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roslav/Documents/Source/eventsim/configs/"/>
    </mc:Choice>
  </mc:AlternateContent>
  <bookViews>
    <workbookView xWindow="-51240" yWindow="-10340" windowWidth="49940" windowHeight="27860" tabRatio="500" activeTab="1"/>
  </bookViews>
  <sheets>
    <sheet name="States" sheetId="1" r:id="rId1"/>
    <sheet name="Work" sheetId="4" r:id="rId2"/>
    <sheet name="Results" sheetId="5" r:id="rId3"/>
    <sheet name="Text" sheetId="6" r:id="rId4"/>
    <sheet name="Template" sheetId="14" r:id="rId5"/>
    <sheet name="Diff" sheetId="20" r:id="rId6"/>
    <sheet name="Marimba" sheetId="8" r:id="rId7"/>
    <sheet name="Nagara" sheetId="10" r:id="rId8"/>
    <sheet name="Oboe" sheetId="13" r:id="rId9"/>
    <sheet name="Piano" sheetId="15" r:id="rId10"/>
    <sheet name="Quena" sheetId="16" r:id="rId11"/>
    <sheet name="Recorder" sheetId="17" r:id="rId12"/>
    <sheet name="Saxophone" sheetId="18" r:id="rId13"/>
    <sheet name="Tuba" sheetId="19" r:id="rId14"/>
    <sheet name="Whistle" sheetId="22" r:id="rId15"/>
    <sheet name="Xylophone" sheetId="23" r:id="rId16"/>
    <sheet name="Yu" sheetId="24" r:id="rId17"/>
    <sheet name="Zither" sheetId="25" r:id="rId18"/>
  </sheets>
  <definedNames>
    <definedName name="_xlnm._FilterDatabase" localSheetId="6" hidden="1">Marimba!$A$7:$E$57</definedName>
    <definedName name="_xlnm._FilterDatabase" localSheetId="7" hidden="1">Nagara!$A$7:$E$57</definedName>
    <definedName name="_xlnm._FilterDatabase" localSheetId="8" hidden="1">Oboe!$A$7:$E$57</definedName>
    <definedName name="_xlnm._FilterDatabase" localSheetId="9" hidden="1">Piano!$A$7:$E$57</definedName>
    <definedName name="_xlnm._FilterDatabase" localSheetId="10" hidden="1">Quena!$A$7:$E$57</definedName>
    <definedName name="_xlnm._FilterDatabase" localSheetId="11" hidden="1">Recorder!$A$7:$E$57</definedName>
    <definedName name="_xlnm._FilterDatabase" localSheetId="12" hidden="1">Saxophone!$A$7:$E$57</definedName>
    <definedName name="_xlnm._FilterDatabase" localSheetId="0" hidden="1">States!$A$1:$K$51</definedName>
    <definedName name="_xlnm._FilterDatabase" localSheetId="4" hidden="1">Template!$A$7:$E$57</definedName>
    <definedName name="_xlnm._FilterDatabase" localSheetId="13" hidden="1">Tuba!$A$7:$E$57</definedName>
    <definedName name="_xlnm._FilterDatabase" localSheetId="14" hidden="1">Whistle!$A$7:$E$57</definedName>
    <definedName name="_xlnm._FilterDatabase" localSheetId="1" hidden="1">Work!$A$7:$E$57</definedName>
    <definedName name="_xlnm._FilterDatabase" localSheetId="15" hidden="1">Xylophone!$A$7:$E$57</definedName>
    <definedName name="_xlnm._FilterDatabase" localSheetId="16" hidden="1">Yu!$A$7:$E$57</definedName>
    <definedName name="_xlnm._FilterDatabase" localSheetId="17" hidden="1">Zither!$A$7:$E$57</definedName>
    <definedName name="tmatrix" localSheetId="6">#REF!</definedName>
    <definedName name="tmatrix" localSheetId="7">#REF!</definedName>
    <definedName name="tmatrix" localSheetId="8">#REF!</definedName>
    <definedName name="tmatrix" localSheetId="9">#REF!</definedName>
    <definedName name="tmatrix" localSheetId="10">#REF!</definedName>
    <definedName name="tmatrix" localSheetId="11">#REF!</definedName>
    <definedName name="tmatrix" localSheetId="12">#REF!</definedName>
    <definedName name="tmatrix" localSheetId="4">#REF!</definedName>
    <definedName name="tmatrix" localSheetId="13">#REF!</definedName>
    <definedName name="tmatrix" localSheetId="14">#REF!</definedName>
    <definedName name="tmatrix" localSheetId="15">#REF!</definedName>
    <definedName name="tmatrix" localSheetId="16">#REF!</definedName>
    <definedName name="tmatrix" localSheetId="17">#REF!</definedName>
    <definedName name="tmatrix">#REF!</definedName>
    <definedName name="transitions" localSheetId="6">Marimba!$G$8:$AT$57</definedName>
    <definedName name="transitions" localSheetId="7">Nagara!$G$8:$AT$57</definedName>
    <definedName name="transitions" localSheetId="8">Oboe!$G$8:$AT$57</definedName>
    <definedName name="transitions" localSheetId="9">Piano!$G$8:$AT$57</definedName>
    <definedName name="transitions" localSheetId="10">Quena!$G$8:$AT$57</definedName>
    <definedName name="transitions" localSheetId="11">Recorder!$G$8:$AT$57</definedName>
    <definedName name="transitions" localSheetId="12">Saxophone!$G$8:$AT$57</definedName>
    <definedName name="transitions" localSheetId="4">Template!$G$8:$AT$57</definedName>
    <definedName name="transitions" localSheetId="13">Tuba!$G$8:$AT$57</definedName>
    <definedName name="transitions" localSheetId="14">Whistle!$G$8:$AT$57</definedName>
    <definedName name="transitions" localSheetId="15">Xylophone!$G$8:$AT$57</definedName>
    <definedName name="transitions" localSheetId="16">Yu!$G$8:$AT$57</definedName>
    <definedName name="transitions" localSheetId="17">Zither!$G$8:$AT$57</definedName>
    <definedName name="transitions">Work!$G$8:$AT$57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E57" i="4" l="1"/>
  <c r="BE56" i="4"/>
  <c r="BE55" i="4"/>
  <c r="BE54" i="4"/>
  <c r="BE53" i="4"/>
  <c r="BE52" i="4"/>
  <c r="BE51" i="4"/>
  <c r="BE50" i="4"/>
  <c r="BE49" i="4"/>
  <c r="BE48" i="4"/>
  <c r="BE47" i="4"/>
  <c r="BE46" i="4"/>
  <c r="BE45" i="4"/>
  <c r="BE44" i="4"/>
  <c r="BE43" i="4"/>
  <c r="BE42" i="4"/>
  <c r="BE41" i="4"/>
  <c r="BE40" i="4"/>
  <c r="BE39" i="4"/>
  <c r="BE38" i="4"/>
  <c r="BE37" i="4"/>
  <c r="BE36" i="4"/>
  <c r="BE35" i="4"/>
  <c r="BE34" i="4"/>
  <c r="BE33" i="4"/>
  <c r="BE32" i="4"/>
  <c r="BE31" i="4"/>
  <c r="BE30" i="4"/>
  <c r="BE29" i="4"/>
  <c r="BE28" i="4"/>
  <c r="BE27" i="4"/>
  <c r="BE26" i="4"/>
  <c r="BE25" i="4"/>
  <c r="BE24" i="4"/>
  <c r="BE23" i="4"/>
  <c r="BE22" i="4"/>
  <c r="BE21" i="4"/>
  <c r="BE20" i="4"/>
  <c r="BE19" i="4"/>
  <c r="BE18" i="4"/>
  <c r="BE17" i="4"/>
  <c r="BE16" i="4"/>
  <c r="BE15" i="4"/>
  <c r="BE14" i="4"/>
  <c r="BE13" i="4"/>
  <c r="BE12" i="4"/>
  <c r="BE11" i="4"/>
  <c r="BE10" i="4"/>
  <c r="BE9" i="4"/>
  <c r="BE8" i="4"/>
  <c r="BE57" i="25"/>
  <c r="F57" i="25"/>
  <c r="E57" i="25"/>
  <c r="D57" i="25"/>
  <c r="C57" i="25"/>
  <c r="B57" i="25"/>
  <c r="A57" i="25"/>
  <c r="BE56" i="25"/>
  <c r="F56" i="25"/>
  <c r="E56" i="25"/>
  <c r="D56" i="25"/>
  <c r="C56" i="25"/>
  <c r="B56" i="25"/>
  <c r="A56" i="25"/>
  <c r="BE55" i="25"/>
  <c r="F55" i="25"/>
  <c r="E55" i="25"/>
  <c r="D55" i="25"/>
  <c r="C55" i="25"/>
  <c r="B55" i="25"/>
  <c r="A55" i="25"/>
  <c r="BE54" i="25"/>
  <c r="F54" i="25"/>
  <c r="E54" i="25"/>
  <c r="D54" i="25"/>
  <c r="C54" i="25"/>
  <c r="B54" i="25"/>
  <c r="A54" i="25"/>
  <c r="BE53" i="25"/>
  <c r="F53" i="25"/>
  <c r="E53" i="25"/>
  <c r="D53" i="25"/>
  <c r="C53" i="25"/>
  <c r="B53" i="25"/>
  <c r="A53" i="25"/>
  <c r="BE52" i="25"/>
  <c r="F52" i="25"/>
  <c r="E52" i="25"/>
  <c r="D52" i="25"/>
  <c r="C52" i="25"/>
  <c r="B52" i="25"/>
  <c r="A52" i="25"/>
  <c r="BE51" i="25"/>
  <c r="F51" i="25"/>
  <c r="E51" i="25"/>
  <c r="D51" i="25"/>
  <c r="C51" i="25"/>
  <c r="B51" i="25"/>
  <c r="A51" i="25"/>
  <c r="BE50" i="25"/>
  <c r="F50" i="25"/>
  <c r="E50" i="25"/>
  <c r="D50" i="25"/>
  <c r="C50" i="25"/>
  <c r="B50" i="25"/>
  <c r="A50" i="25"/>
  <c r="BE49" i="25"/>
  <c r="F49" i="25"/>
  <c r="E49" i="25"/>
  <c r="D49" i="25"/>
  <c r="C49" i="25"/>
  <c r="B49" i="25"/>
  <c r="A49" i="25"/>
  <c r="BE48" i="25"/>
  <c r="F48" i="25"/>
  <c r="E48" i="25"/>
  <c r="D48" i="25"/>
  <c r="C48" i="25"/>
  <c r="B48" i="25"/>
  <c r="A48" i="25"/>
  <c r="BE47" i="25"/>
  <c r="F47" i="25"/>
  <c r="E47" i="25"/>
  <c r="D47" i="25"/>
  <c r="C47" i="25"/>
  <c r="B47" i="25"/>
  <c r="A47" i="25"/>
  <c r="BE46" i="25"/>
  <c r="F46" i="25"/>
  <c r="E46" i="25"/>
  <c r="D46" i="25"/>
  <c r="C46" i="25"/>
  <c r="B46" i="25"/>
  <c r="A46" i="25"/>
  <c r="BE45" i="25"/>
  <c r="F45" i="25"/>
  <c r="E45" i="25"/>
  <c r="D45" i="25"/>
  <c r="C45" i="25"/>
  <c r="B45" i="25"/>
  <c r="A45" i="25"/>
  <c r="BE44" i="25"/>
  <c r="F44" i="25"/>
  <c r="E44" i="25"/>
  <c r="D44" i="25"/>
  <c r="C44" i="25"/>
  <c r="B44" i="25"/>
  <c r="A44" i="25"/>
  <c r="BE43" i="25"/>
  <c r="F43" i="25"/>
  <c r="E43" i="25"/>
  <c r="D43" i="25"/>
  <c r="C43" i="25"/>
  <c r="B43" i="25"/>
  <c r="A43" i="25"/>
  <c r="BE42" i="25"/>
  <c r="F42" i="25"/>
  <c r="E42" i="25"/>
  <c r="D42" i="25"/>
  <c r="C42" i="25"/>
  <c r="B42" i="25"/>
  <c r="A42" i="25"/>
  <c r="BE41" i="25"/>
  <c r="F41" i="25"/>
  <c r="E41" i="25"/>
  <c r="D41" i="25"/>
  <c r="C41" i="25"/>
  <c r="B41" i="25"/>
  <c r="A41" i="25"/>
  <c r="BE40" i="25"/>
  <c r="F40" i="25"/>
  <c r="E40" i="25"/>
  <c r="D40" i="25"/>
  <c r="C40" i="25"/>
  <c r="B40" i="25"/>
  <c r="A40" i="25"/>
  <c r="BE39" i="25"/>
  <c r="F39" i="25"/>
  <c r="E39" i="25"/>
  <c r="D39" i="25"/>
  <c r="C39" i="25"/>
  <c r="B39" i="25"/>
  <c r="A39" i="25"/>
  <c r="BE38" i="25"/>
  <c r="F38" i="25"/>
  <c r="E38" i="25"/>
  <c r="D38" i="25"/>
  <c r="C38" i="25"/>
  <c r="B38" i="25"/>
  <c r="A38" i="25"/>
  <c r="BE37" i="25"/>
  <c r="F37" i="25"/>
  <c r="E37" i="25"/>
  <c r="D37" i="25"/>
  <c r="C37" i="25"/>
  <c r="B37" i="25"/>
  <c r="A37" i="25"/>
  <c r="BE36" i="25"/>
  <c r="F36" i="25"/>
  <c r="E36" i="25"/>
  <c r="D36" i="25"/>
  <c r="C36" i="25"/>
  <c r="B36" i="25"/>
  <c r="A36" i="25"/>
  <c r="BE35" i="25"/>
  <c r="F35" i="25"/>
  <c r="E35" i="25"/>
  <c r="D35" i="25"/>
  <c r="C35" i="25"/>
  <c r="B35" i="25"/>
  <c r="A35" i="25"/>
  <c r="BE34" i="25"/>
  <c r="F34" i="25"/>
  <c r="E34" i="25"/>
  <c r="D34" i="25"/>
  <c r="C34" i="25"/>
  <c r="B34" i="25"/>
  <c r="A34" i="25"/>
  <c r="BE33" i="25"/>
  <c r="F33" i="25"/>
  <c r="E33" i="25"/>
  <c r="D33" i="25"/>
  <c r="C33" i="25"/>
  <c r="B33" i="25"/>
  <c r="A33" i="25"/>
  <c r="BE32" i="25"/>
  <c r="F32" i="25"/>
  <c r="E32" i="25"/>
  <c r="D32" i="25"/>
  <c r="C32" i="25"/>
  <c r="B32" i="25"/>
  <c r="A32" i="25"/>
  <c r="BE31" i="25"/>
  <c r="F31" i="25"/>
  <c r="E31" i="25"/>
  <c r="D31" i="25"/>
  <c r="C31" i="25"/>
  <c r="B31" i="25"/>
  <c r="A31" i="25"/>
  <c r="BE30" i="25"/>
  <c r="F30" i="25"/>
  <c r="E30" i="25"/>
  <c r="D30" i="25"/>
  <c r="C30" i="25"/>
  <c r="B30" i="25"/>
  <c r="A30" i="25"/>
  <c r="BE29" i="25"/>
  <c r="F29" i="25"/>
  <c r="E29" i="25"/>
  <c r="D29" i="25"/>
  <c r="C29" i="25"/>
  <c r="B29" i="25"/>
  <c r="A29" i="25"/>
  <c r="BE28" i="25"/>
  <c r="F28" i="25"/>
  <c r="E28" i="25"/>
  <c r="D28" i="25"/>
  <c r="C28" i="25"/>
  <c r="B28" i="25"/>
  <c r="A28" i="25"/>
  <c r="BE27" i="25"/>
  <c r="F27" i="25"/>
  <c r="E27" i="25"/>
  <c r="D27" i="25"/>
  <c r="C27" i="25"/>
  <c r="B27" i="25"/>
  <c r="A27" i="25"/>
  <c r="BE26" i="25"/>
  <c r="F26" i="25"/>
  <c r="E26" i="25"/>
  <c r="D26" i="25"/>
  <c r="C26" i="25"/>
  <c r="B26" i="25"/>
  <c r="A26" i="25"/>
  <c r="BE25" i="25"/>
  <c r="F25" i="25"/>
  <c r="E25" i="25"/>
  <c r="D25" i="25"/>
  <c r="C25" i="25"/>
  <c r="B25" i="25"/>
  <c r="A25" i="25"/>
  <c r="BE24" i="25"/>
  <c r="F24" i="25"/>
  <c r="E24" i="25"/>
  <c r="D24" i="25"/>
  <c r="C24" i="25"/>
  <c r="B24" i="25"/>
  <c r="A24" i="25"/>
  <c r="BE23" i="25"/>
  <c r="F23" i="25"/>
  <c r="E23" i="25"/>
  <c r="D23" i="25"/>
  <c r="C23" i="25"/>
  <c r="B23" i="25"/>
  <c r="A23" i="25"/>
  <c r="BE22" i="25"/>
  <c r="F22" i="25"/>
  <c r="E22" i="25"/>
  <c r="D22" i="25"/>
  <c r="C22" i="25"/>
  <c r="B22" i="25"/>
  <c r="A22" i="25"/>
  <c r="BE21" i="25"/>
  <c r="F21" i="25"/>
  <c r="E21" i="25"/>
  <c r="D21" i="25"/>
  <c r="C21" i="25"/>
  <c r="B21" i="25"/>
  <c r="A21" i="25"/>
  <c r="BE20" i="25"/>
  <c r="F20" i="25"/>
  <c r="E20" i="25"/>
  <c r="D20" i="25"/>
  <c r="C20" i="25"/>
  <c r="B20" i="25"/>
  <c r="A20" i="25"/>
  <c r="BE19" i="25"/>
  <c r="F19" i="25"/>
  <c r="E19" i="25"/>
  <c r="D19" i="25"/>
  <c r="C19" i="25"/>
  <c r="B19" i="25"/>
  <c r="A19" i="25"/>
  <c r="BE18" i="25"/>
  <c r="F18" i="25"/>
  <c r="E18" i="25"/>
  <c r="D18" i="25"/>
  <c r="C18" i="25"/>
  <c r="B18" i="25"/>
  <c r="A18" i="25"/>
  <c r="BE17" i="25"/>
  <c r="F17" i="25"/>
  <c r="E17" i="25"/>
  <c r="D17" i="25"/>
  <c r="C17" i="25"/>
  <c r="B17" i="25"/>
  <c r="A17" i="25"/>
  <c r="BE16" i="25"/>
  <c r="F16" i="25"/>
  <c r="E16" i="25"/>
  <c r="D16" i="25"/>
  <c r="C16" i="25"/>
  <c r="B16" i="25"/>
  <c r="A16" i="25"/>
  <c r="BE15" i="25"/>
  <c r="F15" i="25"/>
  <c r="E15" i="25"/>
  <c r="D15" i="25"/>
  <c r="C15" i="25"/>
  <c r="B15" i="25"/>
  <c r="A15" i="25"/>
  <c r="BE14" i="25"/>
  <c r="F14" i="25"/>
  <c r="E14" i="25"/>
  <c r="D14" i="25"/>
  <c r="C14" i="25"/>
  <c r="B14" i="25"/>
  <c r="A14" i="25"/>
  <c r="BE13" i="25"/>
  <c r="F13" i="25"/>
  <c r="E13" i="25"/>
  <c r="D13" i="25"/>
  <c r="C13" i="25"/>
  <c r="B13" i="25"/>
  <c r="A13" i="25"/>
  <c r="BE12" i="25"/>
  <c r="F12" i="25"/>
  <c r="E12" i="25"/>
  <c r="D12" i="25"/>
  <c r="C12" i="25"/>
  <c r="B12" i="25"/>
  <c r="A12" i="25"/>
  <c r="BE11" i="25"/>
  <c r="F11" i="25"/>
  <c r="E11" i="25"/>
  <c r="D11" i="25"/>
  <c r="C11" i="25"/>
  <c r="B11" i="25"/>
  <c r="A11" i="25"/>
  <c r="BE10" i="25"/>
  <c r="F10" i="25"/>
  <c r="E10" i="25"/>
  <c r="D10" i="25"/>
  <c r="C10" i="25"/>
  <c r="B10" i="25"/>
  <c r="A10" i="25"/>
  <c r="BE9" i="25"/>
  <c r="F9" i="25"/>
  <c r="E9" i="25"/>
  <c r="D9" i="25"/>
  <c r="C9" i="25"/>
  <c r="B9" i="25"/>
  <c r="A9" i="25"/>
  <c r="BE8" i="25"/>
  <c r="F8" i="25"/>
  <c r="E8" i="25"/>
  <c r="D8" i="25"/>
  <c r="C8" i="25"/>
  <c r="B8" i="25"/>
  <c r="A8" i="25"/>
  <c r="E7" i="25"/>
  <c r="D7" i="25"/>
  <c r="C7" i="25"/>
  <c r="B7" i="25"/>
  <c r="A7" i="25"/>
  <c r="G2" i="25" a="1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Z2" i="25"/>
  <c r="AA2" i="25"/>
  <c r="AB2" i="25"/>
  <c r="AC2" i="25"/>
  <c r="AD2" i="25"/>
  <c r="AE2" i="25"/>
  <c r="AF2" i="25"/>
  <c r="AG2" i="25"/>
  <c r="AH2" i="25"/>
  <c r="AI2" i="25"/>
  <c r="AJ2" i="25"/>
  <c r="AK2" i="25"/>
  <c r="AL2" i="25"/>
  <c r="AM2" i="25"/>
  <c r="AN2" i="25"/>
  <c r="AO2" i="25"/>
  <c r="AP2" i="25"/>
  <c r="AQ2" i="25"/>
  <c r="AR2" i="25"/>
  <c r="AS2" i="25"/>
  <c r="AT2" i="25"/>
  <c r="AU2" i="25"/>
  <c r="AV2" i="25"/>
  <c r="AW2" i="25"/>
  <c r="AX2" i="25"/>
  <c r="AY2" i="25"/>
  <c r="AZ2" i="25"/>
  <c r="BA2" i="25"/>
  <c r="BB2" i="25"/>
  <c r="BC2" i="25"/>
  <c r="BD2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Z3" i="25"/>
  <c r="AA3" i="25"/>
  <c r="AB3" i="25"/>
  <c r="AC3" i="25"/>
  <c r="AD3" i="25"/>
  <c r="AE3" i="25"/>
  <c r="AF3" i="25"/>
  <c r="AG3" i="25"/>
  <c r="AH3" i="25"/>
  <c r="AI3" i="25"/>
  <c r="AJ3" i="25"/>
  <c r="AK3" i="25"/>
  <c r="AL3" i="25"/>
  <c r="AM3" i="25"/>
  <c r="AN3" i="25"/>
  <c r="AO3" i="25"/>
  <c r="AP3" i="25"/>
  <c r="AQ3" i="25"/>
  <c r="AR3" i="25"/>
  <c r="AS3" i="25"/>
  <c r="AT3" i="25"/>
  <c r="AU3" i="25"/>
  <c r="AV3" i="25"/>
  <c r="AW3" i="25"/>
  <c r="AX3" i="25"/>
  <c r="AY3" i="25"/>
  <c r="AZ3" i="25"/>
  <c r="BA3" i="25"/>
  <c r="BB3" i="25"/>
  <c r="BC3" i="25"/>
  <c r="BD3" i="25"/>
  <c r="G4" i="25"/>
  <c r="H4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W4" i="25"/>
  <c r="X4" i="25"/>
  <c r="Y4" i="25"/>
  <c r="Z4" i="25"/>
  <c r="AA4" i="25"/>
  <c r="AB4" i="25"/>
  <c r="AC4" i="25"/>
  <c r="AD4" i="25"/>
  <c r="AE4" i="25"/>
  <c r="AF4" i="25"/>
  <c r="AG4" i="25"/>
  <c r="AH4" i="25"/>
  <c r="AI4" i="25"/>
  <c r="AJ4" i="25"/>
  <c r="AK4" i="25"/>
  <c r="AL4" i="25"/>
  <c r="AM4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BC4" i="25"/>
  <c r="BD4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Z5" i="25"/>
  <c r="AA5" i="25"/>
  <c r="AB5" i="25"/>
  <c r="AC5" i="25"/>
  <c r="AD5" i="25"/>
  <c r="AE5" i="25"/>
  <c r="AF5" i="25"/>
  <c r="AG5" i="25"/>
  <c r="AH5" i="25"/>
  <c r="AI5" i="25"/>
  <c r="AJ5" i="25"/>
  <c r="AK5" i="25"/>
  <c r="AL5" i="25"/>
  <c r="AM5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BC5" i="25"/>
  <c r="BD5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W6" i="25"/>
  <c r="X6" i="25"/>
  <c r="Y6" i="25"/>
  <c r="Z6" i="25"/>
  <c r="AA6" i="25"/>
  <c r="AB6" i="25"/>
  <c r="AC6" i="25"/>
  <c r="AD6" i="25"/>
  <c r="AE6" i="25"/>
  <c r="AF6" i="25"/>
  <c r="AG6" i="25"/>
  <c r="AH6" i="25"/>
  <c r="AI6" i="25"/>
  <c r="AJ6" i="25"/>
  <c r="AK6" i="25"/>
  <c r="AL6" i="25"/>
  <c r="AM6" i="25"/>
  <c r="AN6" i="25"/>
  <c r="AO6" i="25"/>
  <c r="AP6" i="25"/>
  <c r="AQ6" i="25"/>
  <c r="AR6" i="25"/>
  <c r="AS6" i="25"/>
  <c r="AT6" i="25"/>
  <c r="AU6" i="25"/>
  <c r="AV6" i="25"/>
  <c r="AW6" i="25"/>
  <c r="AX6" i="25"/>
  <c r="AY6" i="25"/>
  <c r="AZ6" i="25"/>
  <c r="BA6" i="25"/>
  <c r="BB6" i="25"/>
  <c r="BC6" i="25"/>
  <c r="BD6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W7" i="25"/>
  <c r="X7" i="25"/>
  <c r="Y7" i="25"/>
  <c r="Z7" i="25"/>
  <c r="AA7" i="25"/>
  <c r="AB7" i="25"/>
  <c r="AC7" i="25"/>
  <c r="AD7" i="25"/>
  <c r="AE7" i="25"/>
  <c r="AF7" i="25"/>
  <c r="AG7" i="25"/>
  <c r="AH7" i="25"/>
  <c r="AI7" i="25"/>
  <c r="AJ7" i="25"/>
  <c r="AK7" i="25"/>
  <c r="AL7" i="25"/>
  <c r="AM7" i="25"/>
  <c r="AN7" i="25"/>
  <c r="AO7" i="25"/>
  <c r="AP7" i="25"/>
  <c r="AQ7" i="25"/>
  <c r="AR7" i="25"/>
  <c r="AS7" i="25"/>
  <c r="AT7" i="25"/>
  <c r="AU7" i="25"/>
  <c r="AV7" i="25"/>
  <c r="AW7" i="25"/>
  <c r="AX7" i="25"/>
  <c r="AY7" i="25"/>
  <c r="AZ7" i="25"/>
  <c r="BA7" i="25"/>
  <c r="BB7" i="25"/>
  <c r="BC7" i="25"/>
  <c r="BD7" i="25"/>
  <c r="BE57" i="24"/>
  <c r="F57" i="24"/>
  <c r="E57" i="24"/>
  <c r="D57" i="24"/>
  <c r="C57" i="24"/>
  <c r="B57" i="24"/>
  <c r="A57" i="24"/>
  <c r="BE56" i="24"/>
  <c r="F56" i="24"/>
  <c r="E56" i="24"/>
  <c r="D56" i="24"/>
  <c r="C56" i="24"/>
  <c r="B56" i="24"/>
  <c r="A56" i="24"/>
  <c r="BE55" i="24"/>
  <c r="F55" i="24"/>
  <c r="E55" i="24"/>
  <c r="D55" i="24"/>
  <c r="C55" i="24"/>
  <c r="B55" i="24"/>
  <c r="A55" i="24"/>
  <c r="BE54" i="24"/>
  <c r="F54" i="24"/>
  <c r="E54" i="24"/>
  <c r="D54" i="24"/>
  <c r="C54" i="24"/>
  <c r="B54" i="24"/>
  <c r="A54" i="24"/>
  <c r="BE53" i="24"/>
  <c r="F53" i="24"/>
  <c r="E53" i="24"/>
  <c r="D53" i="24"/>
  <c r="C53" i="24"/>
  <c r="B53" i="24"/>
  <c r="A53" i="24"/>
  <c r="BE52" i="24"/>
  <c r="F52" i="24"/>
  <c r="E52" i="24"/>
  <c r="D52" i="24"/>
  <c r="C52" i="24"/>
  <c r="B52" i="24"/>
  <c r="A52" i="24"/>
  <c r="BE51" i="24"/>
  <c r="F51" i="24"/>
  <c r="E51" i="24"/>
  <c r="D51" i="24"/>
  <c r="C51" i="24"/>
  <c r="B51" i="24"/>
  <c r="A51" i="24"/>
  <c r="BE50" i="24"/>
  <c r="F50" i="24"/>
  <c r="E50" i="24"/>
  <c r="D50" i="24"/>
  <c r="C50" i="24"/>
  <c r="B50" i="24"/>
  <c r="A50" i="24"/>
  <c r="BE49" i="24"/>
  <c r="F49" i="24"/>
  <c r="E49" i="24"/>
  <c r="D49" i="24"/>
  <c r="C49" i="24"/>
  <c r="B49" i="24"/>
  <c r="A49" i="24"/>
  <c r="BE48" i="24"/>
  <c r="F48" i="24"/>
  <c r="E48" i="24"/>
  <c r="D48" i="24"/>
  <c r="C48" i="24"/>
  <c r="B48" i="24"/>
  <c r="A48" i="24"/>
  <c r="BE47" i="24"/>
  <c r="F47" i="24"/>
  <c r="E47" i="24"/>
  <c r="D47" i="24"/>
  <c r="C47" i="24"/>
  <c r="B47" i="24"/>
  <c r="A47" i="24"/>
  <c r="BE46" i="24"/>
  <c r="F46" i="24"/>
  <c r="E46" i="24"/>
  <c r="D46" i="24"/>
  <c r="C46" i="24"/>
  <c r="B46" i="24"/>
  <c r="A46" i="24"/>
  <c r="BE45" i="24"/>
  <c r="F45" i="24"/>
  <c r="E45" i="24"/>
  <c r="D45" i="24"/>
  <c r="C45" i="24"/>
  <c r="B45" i="24"/>
  <c r="A45" i="24"/>
  <c r="BE44" i="24"/>
  <c r="F44" i="24"/>
  <c r="E44" i="24"/>
  <c r="D44" i="24"/>
  <c r="C44" i="24"/>
  <c r="B44" i="24"/>
  <c r="A44" i="24"/>
  <c r="BE43" i="24"/>
  <c r="F43" i="24"/>
  <c r="E43" i="24"/>
  <c r="D43" i="24"/>
  <c r="C43" i="24"/>
  <c r="B43" i="24"/>
  <c r="A43" i="24"/>
  <c r="BE42" i="24"/>
  <c r="F42" i="24"/>
  <c r="E42" i="24"/>
  <c r="D42" i="24"/>
  <c r="C42" i="24"/>
  <c r="B42" i="24"/>
  <c r="A42" i="24"/>
  <c r="BE41" i="24"/>
  <c r="F41" i="24"/>
  <c r="E41" i="24"/>
  <c r="D41" i="24"/>
  <c r="C41" i="24"/>
  <c r="B41" i="24"/>
  <c r="A41" i="24"/>
  <c r="BE40" i="24"/>
  <c r="F40" i="24"/>
  <c r="E40" i="24"/>
  <c r="D40" i="24"/>
  <c r="C40" i="24"/>
  <c r="B40" i="24"/>
  <c r="A40" i="24"/>
  <c r="BE39" i="24"/>
  <c r="F39" i="24"/>
  <c r="E39" i="24"/>
  <c r="D39" i="24"/>
  <c r="C39" i="24"/>
  <c r="B39" i="24"/>
  <c r="A39" i="24"/>
  <c r="BE38" i="24"/>
  <c r="F38" i="24"/>
  <c r="E38" i="24"/>
  <c r="D38" i="24"/>
  <c r="C38" i="24"/>
  <c r="B38" i="24"/>
  <c r="A38" i="24"/>
  <c r="BE37" i="24"/>
  <c r="F37" i="24"/>
  <c r="E37" i="24"/>
  <c r="D37" i="24"/>
  <c r="C37" i="24"/>
  <c r="B37" i="24"/>
  <c r="A37" i="24"/>
  <c r="BE36" i="24"/>
  <c r="F36" i="24"/>
  <c r="E36" i="24"/>
  <c r="D36" i="24"/>
  <c r="C36" i="24"/>
  <c r="B36" i="24"/>
  <c r="A36" i="24"/>
  <c r="BE35" i="24"/>
  <c r="F35" i="24"/>
  <c r="E35" i="24"/>
  <c r="D35" i="24"/>
  <c r="C35" i="24"/>
  <c r="B35" i="24"/>
  <c r="A35" i="24"/>
  <c r="BE34" i="24"/>
  <c r="F34" i="24"/>
  <c r="E34" i="24"/>
  <c r="D34" i="24"/>
  <c r="C34" i="24"/>
  <c r="B34" i="24"/>
  <c r="A34" i="24"/>
  <c r="BE33" i="24"/>
  <c r="F33" i="24"/>
  <c r="E33" i="24"/>
  <c r="D33" i="24"/>
  <c r="C33" i="24"/>
  <c r="B33" i="24"/>
  <c r="A33" i="24"/>
  <c r="BE32" i="24"/>
  <c r="F32" i="24"/>
  <c r="E32" i="24"/>
  <c r="D32" i="24"/>
  <c r="C32" i="24"/>
  <c r="B32" i="24"/>
  <c r="A32" i="24"/>
  <c r="BE31" i="24"/>
  <c r="F31" i="24"/>
  <c r="E31" i="24"/>
  <c r="D31" i="24"/>
  <c r="C31" i="24"/>
  <c r="B31" i="24"/>
  <c r="A31" i="24"/>
  <c r="BE30" i="24"/>
  <c r="F30" i="24"/>
  <c r="E30" i="24"/>
  <c r="D30" i="24"/>
  <c r="C30" i="24"/>
  <c r="B30" i="24"/>
  <c r="A30" i="24"/>
  <c r="BE29" i="24"/>
  <c r="F29" i="24"/>
  <c r="E29" i="24"/>
  <c r="D29" i="24"/>
  <c r="C29" i="24"/>
  <c r="B29" i="24"/>
  <c r="A29" i="24"/>
  <c r="BE28" i="24"/>
  <c r="F28" i="24"/>
  <c r="E28" i="24"/>
  <c r="D28" i="24"/>
  <c r="C28" i="24"/>
  <c r="B28" i="24"/>
  <c r="A28" i="24"/>
  <c r="BE27" i="24"/>
  <c r="F27" i="24"/>
  <c r="E27" i="24"/>
  <c r="D27" i="24"/>
  <c r="C27" i="24"/>
  <c r="B27" i="24"/>
  <c r="A27" i="24"/>
  <c r="BE26" i="24"/>
  <c r="F26" i="24"/>
  <c r="E26" i="24"/>
  <c r="D26" i="24"/>
  <c r="C26" i="24"/>
  <c r="B26" i="24"/>
  <c r="A26" i="24"/>
  <c r="BE25" i="24"/>
  <c r="F25" i="24"/>
  <c r="E25" i="24"/>
  <c r="D25" i="24"/>
  <c r="C25" i="24"/>
  <c r="B25" i="24"/>
  <c r="A25" i="24"/>
  <c r="BE24" i="24"/>
  <c r="F24" i="24"/>
  <c r="E24" i="24"/>
  <c r="D24" i="24"/>
  <c r="C24" i="24"/>
  <c r="B24" i="24"/>
  <c r="A24" i="24"/>
  <c r="BE23" i="24"/>
  <c r="F23" i="24"/>
  <c r="E23" i="24"/>
  <c r="D23" i="24"/>
  <c r="C23" i="24"/>
  <c r="B23" i="24"/>
  <c r="A23" i="24"/>
  <c r="BE22" i="24"/>
  <c r="F22" i="24"/>
  <c r="E22" i="24"/>
  <c r="D22" i="24"/>
  <c r="C22" i="24"/>
  <c r="B22" i="24"/>
  <c r="A22" i="24"/>
  <c r="BE21" i="24"/>
  <c r="F21" i="24"/>
  <c r="E21" i="24"/>
  <c r="D21" i="24"/>
  <c r="C21" i="24"/>
  <c r="B21" i="24"/>
  <c r="A21" i="24"/>
  <c r="BE20" i="24"/>
  <c r="F20" i="24"/>
  <c r="E20" i="24"/>
  <c r="D20" i="24"/>
  <c r="C20" i="24"/>
  <c r="B20" i="24"/>
  <c r="A20" i="24"/>
  <c r="BE19" i="24"/>
  <c r="F19" i="24"/>
  <c r="E19" i="24"/>
  <c r="D19" i="24"/>
  <c r="C19" i="24"/>
  <c r="B19" i="24"/>
  <c r="A19" i="24"/>
  <c r="BE18" i="24"/>
  <c r="F18" i="24"/>
  <c r="E18" i="24"/>
  <c r="D18" i="24"/>
  <c r="C18" i="24"/>
  <c r="B18" i="24"/>
  <c r="A18" i="24"/>
  <c r="BE17" i="24"/>
  <c r="F17" i="24"/>
  <c r="E17" i="24"/>
  <c r="D17" i="24"/>
  <c r="C17" i="24"/>
  <c r="B17" i="24"/>
  <c r="A17" i="24"/>
  <c r="BE16" i="24"/>
  <c r="F16" i="24"/>
  <c r="E16" i="24"/>
  <c r="D16" i="24"/>
  <c r="C16" i="24"/>
  <c r="B16" i="24"/>
  <c r="A16" i="24"/>
  <c r="BE15" i="24"/>
  <c r="F15" i="24"/>
  <c r="E15" i="24"/>
  <c r="D15" i="24"/>
  <c r="C15" i="24"/>
  <c r="B15" i="24"/>
  <c r="A15" i="24"/>
  <c r="BE14" i="24"/>
  <c r="F14" i="24"/>
  <c r="E14" i="24"/>
  <c r="D14" i="24"/>
  <c r="C14" i="24"/>
  <c r="B14" i="24"/>
  <c r="A14" i="24"/>
  <c r="BE13" i="24"/>
  <c r="F13" i="24"/>
  <c r="E13" i="24"/>
  <c r="D13" i="24"/>
  <c r="C13" i="24"/>
  <c r="B13" i="24"/>
  <c r="A13" i="24"/>
  <c r="BE12" i="24"/>
  <c r="F12" i="24"/>
  <c r="E12" i="24"/>
  <c r="D12" i="24"/>
  <c r="C12" i="24"/>
  <c r="B12" i="24"/>
  <c r="A12" i="24"/>
  <c r="BE11" i="24"/>
  <c r="F11" i="24"/>
  <c r="E11" i="24"/>
  <c r="D11" i="24"/>
  <c r="C11" i="24"/>
  <c r="B11" i="24"/>
  <c r="A11" i="24"/>
  <c r="BE10" i="24"/>
  <c r="F10" i="24"/>
  <c r="E10" i="24"/>
  <c r="D10" i="24"/>
  <c r="C10" i="24"/>
  <c r="B10" i="24"/>
  <c r="A10" i="24"/>
  <c r="BE9" i="24"/>
  <c r="F9" i="24"/>
  <c r="E9" i="24"/>
  <c r="D9" i="24"/>
  <c r="C9" i="24"/>
  <c r="B9" i="24"/>
  <c r="A9" i="24"/>
  <c r="BE8" i="24"/>
  <c r="F8" i="24"/>
  <c r="E8" i="24"/>
  <c r="D8" i="24"/>
  <c r="C8" i="24"/>
  <c r="B8" i="24"/>
  <c r="A8" i="24"/>
  <c r="E7" i="24"/>
  <c r="D7" i="24"/>
  <c r="C7" i="24"/>
  <c r="B7" i="24"/>
  <c r="A7" i="24"/>
  <c r="G2" i="24" a="1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Z2" i="24"/>
  <c r="AA2" i="24"/>
  <c r="AB2" i="24"/>
  <c r="AC2" i="24"/>
  <c r="AD2" i="24"/>
  <c r="AE2" i="24"/>
  <c r="AF2" i="24"/>
  <c r="AG2" i="24"/>
  <c r="AH2" i="24"/>
  <c r="AI2" i="24"/>
  <c r="AJ2" i="24"/>
  <c r="AK2" i="24"/>
  <c r="AL2" i="24"/>
  <c r="AM2" i="24"/>
  <c r="AN2" i="24"/>
  <c r="AO2" i="24"/>
  <c r="AP2" i="24"/>
  <c r="AQ2" i="24"/>
  <c r="AR2" i="24"/>
  <c r="AS2" i="24"/>
  <c r="AT2" i="24"/>
  <c r="AU2" i="24"/>
  <c r="AV2" i="24"/>
  <c r="AW2" i="24"/>
  <c r="AX2" i="24"/>
  <c r="AY2" i="24"/>
  <c r="AZ2" i="24"/>
  <c r="BA2" i="24"/>
  <c r="BB2" i="24"/>
  <c r="BC2" i="24"/>
  <c r="BD2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Z3" i="24"/>
  <c r="AA3" i="24"/>
  <c r="AB3" i="24"/>
  <c r="AC3" i="24"/>
  <c r="AD3" i="24"/>
  <c r="AE3" i="24"/>
  <c r="AF3" i="24"/>
  <c r="AG3" i="24"/>
  <c r="AH3" i="24"/>
  <c r="AI3" i="24"/>
  <c r="AJ3" i="24"/>
  <c r="AK3" i="24"/>
  <c r="AL3" i="24"/>
  <c r="AM3" i="24"/>
  <c r="AN3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Z4" i="24"/>
  <c r="AA4" i="24"/>
  <c r="AB4" i="24"/>
  <c r="AC4" i="24"/>
  <c r="AD4" i="24"/>
  <c r="AE4" i="24"/>
  <c r="AF4" i="24"/>
  <c r="AG4" i="24"/>
  <c r="AH4" i="24"/>
  <c r="AI4" i="24"/>
  <c r="AJ4" i="24"/>
  <c r="AK4" i="24"/>
  <c r="AL4" i="24"/>
  <c r="AM4" i="24"/>
  <c r="AN4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Z5" i="24"/>
  <c r="AA5" i="24"/>
  <c r="AB5" i="24"/>
  <c r="AC5" i="24"/>
  <c r="AD5" i="24"/>
  <c r="AE5" i="24"/>
  <c r="AF5" i="24"/>
  <c r="AG5" i="24"/>
  <c r="AH5" i="24"/>
  <c r="AI5" i="24"/>
  <c r="AJ5" i="24"/>
  <c r="AK5" i="24"/>
  <c r="AL5" i="24"/>
  <c r="AM5" i="24"/>
  <c r="AN5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Z6" i="24"/>
  <c r="AA6" i="24"/>
  <c r="AB6" i="24"/>
  <c r="AC6" i="24"/>
  <c r="AD6" i="24"/>
  <c r="AE6" i="24"/>
  <c r="AF6" i="24"/>
  <c r="AG6" i="24"/>
  <c r="AH6" i="24"/>
  <c r="AI6" i="24"/>
  <c r="AJ6" i="24"/>
  <c r="AK6" i="24"/>
  <c r="AL6" i="24"/>
  <c r="AM6" i="24"/>
  <c r="AN6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AM7" i="24"/>
  <c r="AN7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57" i="23"/>
  <c r="F57" i="23"/>
  <c r="E57" i="23"/>
  <c r="D57" i="23"/>
  <c r="C57" i="23"/>
  <c r="B57" i="23"/>
  <c r="A57" i="23"/>
  <c r="BE56" i="23"/>
  <c r="F56" i="23"/>
  <c r="E56" i="23"/>
  <c r="D56" i="23"/>
  <c r="C56" i="23"/>
  <c r="B56" i="23"/>
  <c r="A56" i="23"/>
  <c r="BE55" i="23"/>
  <c r="F55" i="23"/>
  <c r="E55" i="23"/>
  <c r="D55" i="23"/>
  <c r="C55" i="23"/>
  <c r="B55" i="23"/>
  <c r="A55" i="23"/>
  <c r="BE54" i="23"/>
  <c r="F54" i="23"/>
  <c r="E54" i="23"/>
  <c r="D54" i="23"/>
  <c r="C54" i="23"/>
  <c r="B54" i="23"/>
  <c r="A54" i="23"/>
  <c r="BE53" i="23"/>
  <c r="F53" i="23"/>
  <c r="E53" i="23"/>
  <c r="D53" i="23"/>
  <c r="C53" i="23"/>
  <c r="B53" i="23"/>
  <c r="A53" i="23"/>
  <c r="BE52" i="23"/>
  <c r="F52" i="23"/>
  <c r="E52" i="23"/>
  <c r="D52" i="23"/>
  <c r="C52" i="23"/>
  <c r="B52" i="23"/>
  <c r="A52" i="23"/>
  <c r="BE51" i="23"/>
  <c r="F51" i="23"/>
  <c r="E51" i="23"/>
  <c r="D51" i="23"/>
  <c r="C51" i="23"/>
  <c r="B51" i="23"/>
  <c r="A51" i="23"/>
  <c r="BE50" i="23"/>
  <c r="F50" i="23"/>
  <c r="E50" i="23"/>
  <c r="D50" i="23"/>
  <c r="C50" i="23"/>
  <c r="B50" i="23"/>
  <c r="A50" i="23"/>
  <c r="BE49" i="23"/>
  <c r="F49" i="23"/>
  <c r="E49" i="23"/>
  <c r="D49" i="23"/>
  <c r="C49" i="23"/>
  <c r="B49" i="23"/>
  <c r="A49" i="23"/>
  <c r="BE48" i="23"/>
  <c r="F48" i="23"/>
  <c r="E48" i="23"/>
  <c r="D48" i="23"/>
  <c r="C48" i="23"/>
  <c r="B48" i="23"/>
  <c r="A48" i="23"/>
  <c r="BE47" i="23"/>
  <c r="F47" i="23"/>
  <c r="E47" i="23"/>
  <c r="D47" i="23"/>
  <c r="C47" i="23"/>
  <c r="B47" i="23"/>
  <c r="A47" i="23"/>
  <c r="BE46" i="23"/>
  <c r="F46" i="23"/>
  <c r="E46" i="23"/>
  <c r="D46" i="23"/>
  <c r="C46" i="23"/>
  <c r="B46" i="23"/>
  <c r="A46" i="23"/>
  <c r="BE45" i="23"/>
  <c r="F45" i="23"/>
  <c r="E45" i="23"/>
  <c r="D45" i="23"/>
  <c r="C45" i="23"/>
  <c r="B45" i="23"/>
  <c r="A45" i="23"/>
  <c r="BE44" i="23"/>
  <c r="F44" i="23"/>
  <c r="E44" i="23"/>
  <c r="D44" i="23"/>
  <c r="C44" i="23"/>
  <c r="B44" i="23"/>
  <c r="A44" i="23"/>
  <c r="BE43" i="23"/>
  <c r="F43" i="23"/>
  <c r="E43" i="23"/>
  <c r="D43" i="23"/>
  <c r="C43" i="23"/>
  <c r="B43" i="23"/>
  <c r="A43" i="23"/>
  <c r="BE42" i="23"/>
  <c r="F42" i="23"/>
  <c r="E42" i="23"/>
  <c r="D42" i="23"/>
  <c r="C42" i="23"/>
  <c r="B42" i="23"/>
  <c r="A42" i="23"/>
  <c r="BE41" i="23"/>
  <c r="F41" i="23"/>
  <c r="E41" i="23"/>
  <c r="D41" i="23"/>
  <c r="C41" i="23"/>
  <c r="B41" i="23"/>
  <c r="A41" i="23"/>
  <c r="BE40" i="23"/>
  <c r="F40" i="23"/>
  <c r="E40" i="23"/>
  <c r="D40" i="23"/>
  <c r="C40" i="23"/>
  <c r="B40" i="23"/>
  <c r="A40" i="23"/>
  <c r="BE39" i="23"/>
  <c r="F39" i="23"/>
  <c r="E39" i="23"/>
  <c r="D39" i="23"/>
  <c r="C39" i="23"/>
  <c r="B39" i="23"/>
  <c r="A39" i="23"/>
  <c r="BE38" i="23"/>
  <c r="F38" i="23"/>
  <c r="E38" i="23"/>
  <c r="D38" i="23"/>
  <c r="C38" i="23"/>
  <c r="B38" i="23"/>
  <c r="A38" i="23"/>
  <c r="BE37" i="23"/>
  <c r="F37" i="23"/>
  <c r="E37" i="23"/>
  <c r="D37" i="23"/>
  <c r="C37" i="23"/>
  <c r="B37" i="23"/>
  <c r="A37" i="23"/>
  <c r="BE36" i="23"/>
  <c r="F36" i="23"/>
  <c r="E36" i="23"/>
  <c r="D36" i="23"/>
  <c r="C36" i="23"/>
  <c r="B36" i="23"/>
  <c r="A36" i="23"/>
  <c r="BE35" i="23"/>
  <c r="F35" i="23"/>
  <c r="E35" i="23"/>
  <c r="D35" i="23"/>
  <c r="C35" i="23"/>
  <c r="B35" i="23"/>
  <c r="A35" i="23"/>
  <c r="BE34" i="23"/>
  <c r="F34" i="23"/>
  <c r="E34" i="23"/>
  <c r="D34" i="23"/>
  <c r="C34" i="23"/>
  <c r="B34" i="23"/>
  <c r="A34" i="23"/>
  <c r="BE33" i="23"/>
  <c r="F33" i="23"/>
  <c r="E33" i="23"/>
  <c r="D33" i="23"/>
  <c r="C33" i="23"/>
  <c r="B33" i="23"/>
  <c r="A33" i="23"/>
  <c r="BE32" i="23"/>
  <c r="F32" i="23"/>
  <c r="E32" i="23"/>
  <c r="D32" i="23"/>
  <c r="C32" i="23"/>
  <c r="B32" i="23"/>
  <c r="A32" i="23"/>
  <c r="BE31" i="23"/>
  <c r="F31" i="23"/>
  <c r="E31" i="23"/>
  <c r="D31" i="23"/>
  <c r="C31" i="23"/>
  <c r="B31" i="23"/>
  <c r="A31" i="23"/>
  <c r="BE30" i="23"/>
  <c r="F30" i="23"/>
  <c r="E30" i="23"/>
  <c r="D30" i="23"/>
  <c r="C30" i="23"/>
  <c r="B30" i="23"/>
  <c r="A30" i="23"/>
  <c r="BE29" i="23"/>
  <c r="F29" i="23"/>
  <c r="E29" i="23"/>
  <c r="D29" i="23"/>
  <c r="C29" i="23"/>
  <c r="B29" i="23"/>
  <c r="A29" i="23"/>
  <c r="BE28" i="23"/>
  <c r="F28" i="23"/>
  <c r="E28" i="23"/>
  <c r="D28" i="23"/>
  <c r="C28" i="23"/>
  <c r="B28" i="23"/>
  <c r="A28" i="23"/>
  <c r="BE27" i="23"/>
  <c r="F27" i="23"/>
  <c r="E27" i="23"/>
  <c r="D27" i="23"/>
  <c r="C27" i="23"/>
  <c r="B27" i="23"/>
  <c r="A27" i="23"/>
  <c r="BE26" i="23"/>
  <c r="F26" i="23"/>
  <c r="E26" i="23"/>
  <c r="D26" i="23"/>
  <c r="C26" i="23"/>
  <c r="B26" i="23"/>
  <c r="A26" i="23"/>
  <c r="BE25" i="23"/>
  <c r="F25" i="23"/>
  <c r="E25" i="23"/>
  <c r="D25" i="23"/>
  <c r="C25" i="23"/>
  <c r="B25" i="23"/>
  <c r="A25" i="23"/>
  <c r="BE24" i="23"/>
  <c r="F24" i="23"/>
  <c r="E24" i="23"/>
  <c r="D24" i="23"/>
  <c r="C24" i="23"/>
  <c r="B24" i="23"/>
  <c r="A24" i="23"/>
  <c r="BE23" i="23"/>
  <c r="F23" i="23"/>
  <c r="E23" i="23"/>
  <c r="D23" i="23"/>
  <c r="C23" i="23"/>
  <c r="B23" i="23"/>
  <c r="A23" i="23"/>
  <c r="BE22" i="23"/>
  <c r="F22" i="23"/>
  <c r="E22" i="23"/>
  <c r="D22" i="23"/>
  <c r="C22" i="23"/>
  <c r="B22" i="23"/>
  <c r="A22" i="23"/>
  <c r="BE21" i="23"/>
  <c r="F21" i="23"/>
  <c r="E21" i="23"/>
  <c r="D21" i="23"/>
  <c r="C21" i="23"/>
  <c r="B21" i="23"/>
  <c r="A21" i="23"/>
  <c r="BE20" i="23"/>
  <c r="F20" i="23"/>
  <c r="E20" i="23"/>
  <c r="D20" i="23"/>
  <c r="C20" i="23"/>
  <c r="B20" i="23"/>
  <c r="A20" i="23"/>
  <c r="BE19" i="23"/>
  <c r="F19" i="23"/>
  <c r="E19" i="23"/>
  <c r="D19" i="23"/>
  <c r="C19" i="23"/>
  <c r="B19" i="23"/>
  <c r="A19" i="23"/>
  <c r="BE18" i="23"/>
  <c r="F18" i="23"/>
  <c r="E18" i="23"/>
  <c r="D18" i="23"/>
  <c r="C18" i="23"/>
  <c r="B18" i="23"/>
  <c r="A18" i="23"/>
  <c r="BE17" i="23"/>
  <c r="F17" i="23"/>
  <c r="E17" i="23"/>
  <c r="D17" i="23"/>
  <c r="C17" i="23"/>
  <c r="B17" i="23"/>
  <c r="A17" i="23"/>
  <c r="BE16" i="23"/>
  <c r="F16" i="23"/>
  <c r="E16" i="23"/>
  <c r="D16" i="23"/>
  <c r="C16" i="23"/>
  <c r="B16" i="23"/>
  <c r="A16" i="23"/>
  <c r="BE15" i="23"/>
  <c r="F15" i="23"/>
  <c r="E15" i="23"/>
  <c r="D15" i="23"/>
  <c r="C15" i="23"/>
  <c r="B15" i="23"/>
  <c r="A15" i="23"/>
  <c r="BE14" i="23"/>
  <c r="F14" i="23"/>
  <c r="E14" i="23"/>
  <c r="D14" i="23"/>
  <c r="C14" i="23"/>
  <c r="B14" i="23"/>
  <c r="A14" i="23"/>
  <c r="BE13" i="23"/>
  <c r="F13" i="23"/>
  <c r="E13" i="23"/>
  <c r="D13" i="23"/>
  <c r="C13" i="23"/>
  <c r="B13" i="23"/>
  <c r="A13" i="23"/>
  <c r="BE12" i="23"/>
  <c r="F12" i="23"/>
  <c r="E12" i="23"/>
  <c r="D12" i="23"/>
  <c r="C12" i="23"/>
  <c r="B12" i="23"/>
  <c r="A12" i="23"/>
  <c r="BE11" i="23"/>
  <c r="F11" i="23"/>
  <c r="E11" i="23"/>
  <c r="D11" i="23"/>
  <c r="C11" i="23"/>
  <c r="B11" i="23"/>
  <c r="A11" i="23"/>
  <c r="BE10" i="23"/>
  <c r="F10" i="23"/>
  <c r="E10" i="23"/>
  <c r="D10" i="23"/>
  <c r="C10" i="23"/>
  <c r="B10" i="23"/>
  <c r="A10" i="23"/>
  <c r="BE9" i="23"/>
  <c r="F9" i="23"/>
  <c r="E9" i="23"/>
  <c r="D9" i="23"/>
  <c r="C9" i="23"/>
  <c r="B9" i="23"/>
  <c r="A9" i="23"/>
  <c r="BE8" i="23"/>
  <c r="F8" i="23"/>
  <c r="E8" i="23"/>
  <c r="D8" i="23"/>
  <c r="C8" i="23"/>
  <c r="B8" i="23"/>
  <c r="A8" i="23"/>
  <c r="E7" i="23"/>
  <c r="D7" i="23"/>
  <c r="C7" i="23"/>
  <c r="B7" i="23"/>
  <c r="A7" i="23"/>
  <c r="G2" i="23" a="1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AE2" i="23"/>
  <c r="AF2" i="23"/>
  <c r="AG2" i="23"/>
  <c r="AH2" i="23"/>
  <c r="AI2" i="23"/>
  <c r="AJ2" i="23"/>
  <c r="AK2" i="23"/>
  <c r="AL2" i="23"/>
  <c r="AM2" i="23"/>
  <c r="AN2" i="23"/>
  <c r="AO2" i="23"/>
  <c r="AP2" i="23"/>
  <c r="AQ2" i="23"/>
  <c r="AR2" i="23"/>
  <c r="AS2" i="23"/>
  <c r="AT2" i="23"/>
  <c r="AU2" i="23"/>
  <c r="AV2" i="23"/>
  <c r="AW2" i="23"/>
  <c r="AX2" i="23"/>
  <c r="AY2" i="23"/>
  <c r="AZ2" i="23"/>
  <c r="BA2" i="23"/>
  <c r="BB2" i="23"/>
  <c r="BC2" i="23"/>
  <c r="BD2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AJ3" i="23"/>
  <c r="AK3" i="23"/>
  <c r="AL3" i="23"/>
  <c r="AM3" i="23"/>
  <c r="AN3" i="23"/>
  <c r="AO3" i="23"/>
  <c r="AP3" i="23"/>
  <c r="AQ3" i="23"/>
  <c r="AR3" i="23"/>
  <c r="AS3" i="23"/>
  <c r="AT3" i="23"/>
  <c r="AU3" i="23"/>
  <c r="AV3" i="23"/>
  <c r="AW3" i="23"/>
  <c r="AX3" i="23"/>
  <c r="AY3" i="23"/>
  <c r="AZ3" i="23"/>
  <c r="BA3" i="23"/>
  <c r="BB3" i="23"/>
  <c r="BC3" i="23"/>
  <c r="BD3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Z4" i="23"/>
  <c r="AA4" i="23"/>
  <c r="AB4" i="23"/>
  <c r="AC4" i="23"/>
  <c r="AD4" i="23"/>
  <c r="AE4" i="23"/>
  <c r="AF4" i="23"/>
  <c r="AG4" i="23"/>
  <c r="AH4" i="23"/>
  <c r="AI4" i="23"/>
  <c r="AJ4" i="23"/>
  <c r="AK4" i="23"/>
  <c r="AL4" i="23"/>
  <c r="AM4" i="23"/>
  <c r="AN4" i="23"/>
  <c r="AO4" i="23"/>
  <c r="AP4" i="23"/>
  <c r="AQ4" i="23"/>
  <c r="AR4" i="23"/>
  <c r="AS4" i="23"/>
  <c r="AT4" i="23"/>
  <c r="AU4" i="23"/>
  <c r="AV4" i="23"/>
  <c r="AW4" i="23"/>
  <c r="AX4" i="23"/>
  <c r="AY4" i="23"/>
  <c r="AZ4" i="23"/>
  <c r="BA4" i="23"/>
  <c r="BB4" i="23"/>
  <c r="BC4" i="23"/>
  <c r="BD4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Z5" i="23"/>
  <c r="AA5" i="23"/>
  <c r="AB5" i="23"/>
  <c r="AC5" i="23"/>
  <c r="AD5" i="23"/>
  <c r="AE5" i="23"/>
  <c r="AF5" i="23"/>
  <c r="AG5" i="23"/>
  <c r="AH5" i="23"/>
  <c r="AI5" i="23"/>
  <c r="AJ5" i="23"/>
  <c r="AK5" i="23"/>
  <c r="AL5" i="23"/>
  <c r="AM5" i="23"/>
  <c r="AN5" i="23"/>
  <c r="AO5" i="23"/>
  <c r="AP5" i="23"/>
  <c r="AQ5" i="23"/>
  <c r="AR5" i="23"/>
  <c r="AS5" i="23"/>
  <c r="AT5" i="23"/>
  <c r="AU5" i="23"/>
  <c r="AV5" i="23"/>
  <c r="AW5" i="23"/>
  <c r="AX5" i="23"/>
  <c r="AY5" i="23"/>
  <c r="AZ5" i="23"/>
  <c r="BA5" i="23"/>
  <c r="BB5" i="23"/>
  <c r="BC5" i="23"/>
  <c r="BD5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Z6" i="23"/>
  <c r="AA6" i="23"/>
  <c r="AB6" i="23"/>
  <c r="AC6" i="23"/>
  <c r="AD6" i="23"/>
  <c r="AE6" i="23"/>
  <c r="AF6" i="23"/>
  <c r="AG6" i="23"/>
  <c r="AH6" i="23"/>
  <c r="AI6" i="23"/>
  <c r="AJ6" i="23"/>
  <c r="AK6" i="23"/>
  <c r="AL6" i="23"/>
  <c r="AM6" i="23"/>
  <c r="AN6" i="23"/>
  <c r="AO6" i="23"/>
  <c r="AP6" i="23"/>
  <c r="AQ6" i="23"/>
  <c r="AR6" i="23"/>
  <c r="AS6" i="23"/>
  <c r="AT6" i="23"/>
  <c r="AU6" i="23"/>
  <c r="AV6" i="23"/>
  <c r="AW6" i="23"/>
  <c r="AX6" i="23"/>
  <c r="AY6" i="23"/>
  <c r="AZ6" i="23"/>
  <c r="BA6" i="23"/>
  <c r="BB6" i="23"/>
  <c r="BC6" i="23"/>
  <c r="BD6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AK7" i="23"/>
  <c r="AL7" i="23"/>
  <c r="AM7" i="23"/>
  <c r="AN7" i="23"/>
  <c r="AO7" i="23"/>
  <c r="AP7" i="23"/>
  <c r="AQ7" i="23"/>
  <c r="AR7" i="23"/>
  <c r="AS7" i="23"/>
  <c r="AT7" i="23"/>
  <c r="AU7" i="23"/>
  <c r="AV7" i="23"/>
  <c r="AW7" i="23"/>
  <c r="AX7" i="23"/>
  <c r="AY7" i="23"/>
  <c r="AZ7" i="23"/>
  <c r="BA7" i="23"/>
  <c r="BB7" i="23"/>
  <c r="BC7" i="23"/>
  <c r="BD7" i="23"/>
  <c r="BE57" i="22"/>
  <c r="BE56" i="22"/>
  <c r="BE55" i="22"/>
  <c r="BE54" i="22"/>
  <c r="BE53" i="22"/>
  <c r="BE52" i="22"/>
  <c r="BE51" i="22"/>
  <c r="BE50" i="22"/>
  <c r="BE49" i="22"/>
  <c r="BE48" i="22"/>
  <c r="BE47" i="22"/>
  <c r="BE46" i="22"/>
  <c r="BE45" i="22"/>
  <c r="BE44" i="22"/>
  <c r="BE43" i="22"/>
  <c r="BE42" i="22"/>
  <c r="BE41" i="22"/>
  <c r="BE40" i="22"/>
  <c r="BE39" i="22"/>
  <c r="BE38" i="22"/>
  <c r="BE37" i="22"/>
  <c r="BE36" i="22"/>
  <c r="BE35" i="22"/>
  <c r="BE34" i="22"/>
  <c r="BE33" i="22"/>
  <c r="BE32" i="22"/>
  <c r="BE31" i="22"/>
  <c r="BE30" i="22"/>
  <c r="BE29" i="22"/>
  <c r="BE28" i="22"/>
  <c r="BE27" i="22"/>
  <c r="BE26" i="22"/>
  <c r="BE25" i="22"/>
  <c r="BE24" i="22"/>
  <c r="BE23" i="22"/>
  <c r="BE22" i="22"/>
  <c r="BE21" i="22"/>
  <c r="BE20" i="22"/>
  <c r="BE19" i="22"/>
  <c r="BE18" i="22"/>
  <c r="BE17" i="22"/>
  <c r="BE16" i="22"/>
  <c r="BE15" i="22"/>
  <c r="BE14" i="22"/>
  <c r="BE13" i="22"/>
  <c r="BE12" i="22"/>
  <c r="BE11" i="22"/>
  <c r="BE10" i="22"/>
  <c r="BE9" i="22"/>
  <c r="BE8" i="22"/>
  <c r="F57" i="22"/>
  <c r="E57" i="22"/>
  <c r="D57" i="22"/>
  <c r="C57" i="22"/>
  <c r="B57" i="22"/>
  <c r="A57" i="22"/>
  <c r="F56" i="22"/>
  <c r="E56" i="22"/>
  <c r="D56" i="22"/>
  <c r="C56" i="22"/>
  <c r="B56" i="22"/>
  <c r="A56" i="22"/>
  <c r="F55" i="22"/>
  <c r="E55" i="22"/>
  <c r="D55" i="22"/>
  <c r="C55" i="22"/>
  <c r="B55" i="22"/>
  <c r="A55" i="22"/>
  <c r="F54" i="22"/>
  <c r="E54" i="22"/>
  <c r="D54" i="22"/>
  <c r="C54" i="22"/>
  <c r="B54" i="22"/>
  <c r="A54" i="22"/>
  <c r="F53" i="22"/>
  <c r="E53" i="22"/>
  <c r="D53" i="22"/>
  <c r="C53" i="22"/>
  <c r="B53" i="22"/>
  <c r="A53" i="22"/>
  <c r="F52" i="22"/>
  <c r="E52" i="22"/>
  <c r="D52" i="22"/>
  <c r="C52" i="22"/>
  <c r="B52" i="22"/>
  <c r="A52" i="22"/>
  <c r="F51" i="22"/>
  <c r="E51" i="22"/>
  <c r="D51" i="22"/>
  <c r="C51" i="22"/>
  <c r="B51" i="22"/>
  <c r="A51" i="22"/>
  <c r="F50" i="22"/>
  <c r="E50" i="22"/>
  <c r="D50" i="22"/>
  <c r="C50" i="22"/>
  <c r="B50" i="22"/>
  <c r="A50" i="22"/>
  <c r="F49" i="22"/>
  <c r="E49" i="22"/>
  <c r="D49" i="22"/>
  <c r="C49" i="22"/>
  <c r="B49" i="22"/>
  <c r="A49" i="22"/>
  <c r="F48" i="22"/>
  <c r="E48" i="22"/>
  <c r="D48" i="22"/>
  <c r="C48" i="22"/>
  <c r="B48" i="22"/>
  <c r="A48" i="22"/>
  <c r="F47" i="22"/>
  <c r="E47" i="22"/>
  <c r="D47" i="22"/>
  <c r="C47" i="22"/>
  <c r="B47" i="22"/>
  <c r="A47" i="22"/>
  <c r="F46" i="22"/>
  <c r="E46" i="22"/>
  <c r="D46" i="22"/>
  <c r="C46" i="22"/>
  <c r="B46" i="22"/>
  <c r="A46" i="22"/>
  <c r="F45" i="22"/>
  <c r="E45" i="22"/>
  <c r="D45" i="22"/>
  <c r="C45" i="22"/>
  <c r="B45" i="22"/>
  <c r="A45" i="22"/>
  <c r="F44" i="22"/>
  <c r="E44" i="22"/>
  <c r="D44" i="22"/>
  <c r="C44" i="22"/>
  <c r="B44" i="22"/>
  <c r="A44" i="22"/>
  <c r="F43" i="22"/>
  <c r="E43" i="22"/>
  <c r="D43" i="22"/>
  <c r="C43" i="22"/>
  <c r="B43" i="22"/>
  <c r="A43" i="22"/>
  <c r="F42" i="22"/>
  <c r="E42" i="22"/>
  <c r="D42" i="22"/>
  <c r="C42" i="22"/>
  <c r="B42" i="22"/>
  <c r="A42" i="22"/>
  <c r="F41" i="22"/>
  <c r="E41" i="22"/>
  <c r="D41" i="22"/>
  <c r="C41" i="22"/>
  <c r="B41" i="22"/>
  <c r="A41" i="22"/>
  <c r="F40" i="22"/>
  <c r="E40" i="22"/>
  <c r="D40" i="22"/>
  <c r="C40" i="22"/>
  <c r="B40" i="22"/>
  <c r="A40" i="22"/>
  <c r="F39" i="22"/>
  <c r="E39" i="22"/>
  <c r="D39" i="22"/>
  <c r="C39" i="22"/>
  <c r="B39" i="22"/>
  <c r="A39" i="22"/>
  <c r="F38" i="22"/>
  <c r="E38" i="22"/>
  <c r="D38" i="22"/>
  <c r="C38" i="22"/>
  <c r="B38" i="22"/>
  <c r="A38" i="22"/>
  <c r="F37" i="22"/>
  <c r="E37" i="22"/>
  <c r="D37" i="22"/>
  <c r="C37" i="22"/>
  <c r="B37" i="22"/>
  <c r="A37" i="22"/>
  <c r="F36" i="22"/>
  <c r="E36" i="22"/>
  <c r="D36" i="22"/>
  <c r="C36" i="22"/>
  <c r="B36" i="22"/>
  <c r="A36" i="22"/>
  <c r="F35" i="22"/>
  <c r="E35" i="22"/>
  <c r="D35" i="22"/>
  <c r="C35" i="22"/>
  <c r="B35" i="22"/>
  <c r="A35" i="22"/>
  <c r="F34" i="22"/>
  <c r="E34" i="22"/>
  <c r="D34" i="22"/>
  <c r="C34" i="22"/>
  <c r="B34" i="22"/>
  <c r="A34" i="22"/>
  <c r="F33" i="22"/>
  <c r="E33" i="22"/>
  <c r="D33" i="22"/>
  <c r="C33" i="22"/>
  <c r="B33" i="22"/>
  <c r="A33" i="22"/>
  <c r="F32" i="22"/>
  <c r="E32" i="22"/>
  <c r="D32" i="22"/>
  <c r="C32" i="22"/>
  <c r="B32" i="22"/>
  <c r="A32" i="22"/>
  <c r="F31" i="22"/>
  <c r="E31" i="22"/>
  <c r="D31" i="22"/>
  <c r="C31" i="22"/>
  <c r="B31" i="22"/>
  <c r="A31" i="22"/>
  <c r="F30" i="22"/>
  <c r="E30" i="22"/>
  <c r="D30" i="22"/>
  <c r="C30" i="22"/>
  <c r="B30" i="22"/>
  <c r="A30" i="22"/>
  <c r="F29" i="22"/>
  <c r="E29" i="22"/>
  <c r="D29" i="22"/>
  <c r="C29" i="22"/>
  <c r="B29" i="22"/>
  <c r="A29" i="22"/>
  <c r="F28" i="22"/>
  <c r="E28" i="22"/>
  <c r="D28" i="22"/>
  <c r="C28" i="22"/>
  <c r="B28" i="22"/>
  <c r="A28" i="22"/>
  <c r="F27" i="22"/>
  <c r="E27" i="22"/>
  <c r="D27" i="22"/>
  <c r="C27" i="22"/>
  <c r="B27" i="22"/>
  <c r="A27" i="22"/>
  <c r="F26" i="22"/>
  <c r="E26" i="22"/>
  <c r="D26" i="22"/>
  <c r="C26" i="22"/>
  <c r="B26" i="22"/>
  <c r="A26" i="22"/>
  <c r="F25" i="22"/>
  <c r="E25" i="22"/>
  <c r="D25" i="22"/>
  <c r="C25" i="22"/>
  <c r="B25" i="22"/>
  <c r="A25" i="22"/>
  <c r="F24" i="22"/>
  <c r="E24" i="22"/>
  <c r="D24" i="22"/>
  <c r="C24" i="22"/>
  <c r="B24" i="22"/>
  <c r="A24" i="22"/>
  <c r="F23" i="22"/>
  <c r="E23" i="22"/>
  <c r="D23" i="22"/>
  <c r="C23" i="22"/>
  <c r="B23" i="22"/>
  <c r="A23" i="22"/>
  <c r="F22" i="22"/>
  <c r="E22" i="22"/>
  <c r="D22" i="22"/>
  <c r="C22" i="22"/>
  <c r="B22" i="22"/>
  <c r="A22" i="22"/>
  <c r="F21" i="22"/>
  <c r="E21" i="22"/>
  <c r="D21" i="22"/>
  <c r="C21" i="22"/>
  <c r="B21" i="22"/>
  <c r="A21" i="22"/>
  <c r="F20" i="22"/>
  <c r="E20" i="22"/>
  <c r="D20" i="22"/>
  <c r="C20" i="22"/>
  <c r="B20" i="22"/>
  <c r="A20" i="22"/>
  <c r="F19" i="22"/>
  <c r="E19" i="22"/>
  <c r="D19" i="22"/>
  <c r="C19" i="22"/>
  <c r="B19" i="22"/>
  <c r="A19" i="22"/>
  <c r="F18" i="22"/>
  <c r="E18" i="22"/>
  <c r="D18" i="22"/>
  <c r="C18" i="22"/>
  <c r="B18" i="22"/>
  <c r="A18" i="22"/>
  <c r="F17" i="22"/>
  <c r="E17" i="22"/>
  <c r="D17" i="22"/>
  <c r="C17" i="22"/>
  <c r="B17" i="22"/>
  <c r="A17" i="22"/>
  <c r="F16" i="22"/>
  <c r="E16" i="22"/>
  <c r="D16" i="22"/>
  <c r="C16" i="22"/>
  <c r="B16" i="22"/>
  <c r="A16" i="22"/>
  <c r="F15" i="22"/>
  <c r="E15" i="22"/>
  <c r="D15" i="22"/>
  <c r="C15" i="22"/>
  <c r="B15" i="22"/>
  <c r="A15" i="22"/>
  <c r="F14" i="22"/>
  <c r="E14" i="22"/>
  <c r="D14" i="22"/>
  <c r="C14" i="22"/>
  <c r="B14" i="22"/>
  <c r="A14" i="22"/>
  <c r="F13" i="22"/>
  <c r="E13" i="22"/>
  <c r="D13" i="22"/>
  <c r="C13" i="22"/>
  <c r="B13" i="22"/>
  <c r="A13" i="22"/>
  <c r="F12" i="22"/>
  <c r="E12" i="22"/>
  <c r="D12" i="22"/>
  <c r="C12" i="22"/>
  <c r="B12" i="22"/>
  <c r="A12" i="22"/>
  <c r="F11" i="22"/>
  <c r="E11" i="22"/>
  <c r="D11" i="22"/>
  <c r="C11" i="22"/>
  <c r="B11" i="22"/>
  <c r="A11" i="22"/>
  <c r="F10" i="22"/>
  <c r="E10" i="22"/>
  <c r="D10" i="22"/>
  <c r="C10" i="22"/>
  <c r="B10" i="22"/>
  <c r="A10" i="22"/>
  <c r="F9" i="22"/>
  <c r="E9" i="22"/>
  <c r="D9" i="22"/>
  <c r="C9" i="22"/>
  <c r="B9" i="22"/>
  <c r="A9" i="22"/>
  <c r="F8" i="22"/>
  <c r="E8" i="22"/>
  <c r="D8" i="22"/>
  <c r="C8" i="22"/>
  <c r="B8" i="22"/>
  <c r="A8" i="22"/>
  <c r="E7" i="22"/>
  <c r="D7" i="22"/>
  <c r="C7" i="22"/>
  <c r="B7" i="22"/>
  <c r="A7" i="22"/>
  <c r="G2" i="22" a="1"/>
  <c r="G2" i="22"/>
  <c r="H2" i="22"/>
  <c r="I2" i="22"/>
  <c r="J2" i="22"/>
  <c r="K2" i="22"/>
  <c r="L2" i="22"/>
  <c r="M2" i="22"/>
  <c r="N2" i="22"/>
  <c r="O2" i="22"/>
  <c r="P2" i="22"/>
  <c r="Q2" i="22"/>
  <c r="R2" i="22"/>
  <c r="S2" i="22"/>
  <c r="T2" i="22"/>
  <c r="U2" i="22"/>
  <c r="V2" i="22"/>
  <c r="W2" i="22"/>
  <c r="X2" i="22"/>
  <c r="Y2" i="22"/>
  <c r="Z2" i="22"/>
  <c r="AA2" i="22"/>
  <c r="AB2" i="22"/>
  <c r="AC2" i="22"/>
  <c r="AD2" i="22"/>
  <c r="AE2" i="22"/>
  <c r="AF2" i="22"/>
  <c r="AG2" i="22"/>
  <c r="AH2" i="22"/>
  <c r="AI2" i="22"/>
  <c r="AJ2" i="22"/>
  <c r="AK2" i="22"/>
  <c r="AL2" i="22"/>
  <c r="AM2" i="22"/>
  <c r="AN2" i="22"/>
  <c r="AO2" i="22"/>
  <c r="AP2" i="22"/>
  <c r="AQ2" i="22"/>
  <c r="AR2" i="22"/>
  <c r="AS2" i="22"/>
  <c r="AT2" i="22"/>
  <c r="AU2" i="22"/>
  <c r="AV2" i="22"/>
  <c r="AW2" i="22"/>
  <c r="AX2" i="22"/>
  <c r="AY2" i="22"/>
  <c r="AZ2" i="22"/>
  <c r="BA2" i="22"/>
  <c r="BB2" i="22"/>
  <c r="BC2" i="22"/>
  <c r="BD2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Z3" i="22"/>
  <c r="AA3" i="22"/>
  <c r="AB3" i="22"/>
  <c r="AC3" i="22"/>
  <c r="AD3" i="22"/>
  <c r="AE3" i="22"/>
  <c r="AF3" i="22"/>
  <c r="AG3" i="22"/>
  <c r="AH3" i="22"/>
  <c r="AI3" i="22"/>
  <c r="AJ3" i="22"/>
  <c r="AK3" i="22"/>
  <c r="AL3" i="22"/>
  <c r="AM3" i="22"/>
  <c r="AN3" i="22"/>
  <c r="AO3" i="22"/>
  <c r="AP3" i="22"/>
  <c r="AQ3" i="22"/>
  <c r="AR3" i="22"/>
  <c r="AS3" i="22"/>
  <c r="AT3" i="22"/>
  <c r="AU3" i="22"/>
  <c r="AV3" i="22"/>
  <c r="AW3" i="22"/>
  <c r="AX3" i="22"/>
  <c r="AY3" i="22"/>
  <c r="AZ3" i="22"/>
  <c r="BA3" i="22"/>
  <c r="BB3" i="22"/>
  <c r="BC3" i="22"/>
  <c r="BD3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Z4" i="22"/>
  <c r="AA4" i="22"/>
  <c r="AB4" i="22"/>
  <c r="AC4" i="22"/>
  <c r="AD4" i="22"/>
  <c r="AE4" i="22"/>
  <c r="AF4" i="22"/>
  <c r="AG4" i="22"/>
  <c r="AH4" i="22"/>
  <c r="AI4" i="22"/>
  <c r="AJ4" i="22"/>
  <c r="AK4" i="22"/>
  <c r="AL4" i="22"/>
  <c r="AM4" i="22"/>
  <c r="AN4" i="22"/>
  <c r="AO4" i="22"/>
  <c r="AP4" i="22"/>
  <c r="AQ4" i="22"/>
  <c r="AR4" i="22"/>
  <c r="AS4" i="22"/>
  <c r="AT4" i="22"/>
  <c r="AU4" i="22"/>
  <c r="AV4" i="22"/>
  <c r="AW4" i="22"/>
  <c r="AX4" i="22"/>
  <c r="AY4" i="22"/>
  <c r="AZ4" i="22"/>
  <c r="BA4" i="22"/>
  <c r="BB4" i="22"/>
  <c r="BC4" i="22"/>
  <c r="BD4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AG5" i="22"/>
  <c r="AH5" i="22"/>
  <c r="AI5" i="22"/>
  <c r="AJ5" i="22"/>
  <c r="AK5" i="22"/>
  <c r="AL5" i="22"/>
  <c r="AM5" i="22"/>
  <c r="AN5" i="22"/>
  <c r="AO5" i="22"/>
  <c r="AP5" i="22"/>
  <c r="AQ5" i="22"/>
  <c r="AR5" i="22"/>
  <c r="AS5" i="22"/>
  <c r="AT5" i="22"/>
  <c r="AU5" i="22"/>
  <c r="AV5" i="22"/>
  <c r="AW5" i="22"/>
  <c r="AX5" i="22"/>
  <c r="AY5" i="22"/>
  <c r="AZ5" i="22"/>
  <c r="BA5" i="22"/>
  <c r="BB5" i="22"/>
  <c r="BC5" i="22"/>
  <c r="BD5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AG6" i="22"/>
  <c r="AH6" i="22"/>
  <c r="AI6" i="22"/>
  <c r="AJ6" i="22"/>
  <c r="AK6" i="22"/>
  <c r="AL6" i="22"/>
  <c r="AM6" i="22"/>
  <c r="AN6" i="22"/>
  <c r="AO6" i="22"/>
  <c r="AP6" i="22"/>
  <c r="AQ6" i="22"/>
  <c r="AR6" i="22"/>
  <c r="AS6" i="22"/>
  <c r="AT6" i="22"/>
  <c r="AU6" i="22"/>
  <c r="AV6" i="22"/>
  <c r="AW6" i="22"/>
  <c r="AX6" i="22"/>
  <c r="AY6" i="22"/>
  <c r="AZ6" i="22"/>
  <c r="BA6" i="22"/>
  <c r="BB6" i="22"/>
  <c r="BC6" i="22"/>
  <c r="BD6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AK7" i="22"/>
  <c r="AL7" i="22"/>
  <c r="AM7" i="22"/>
  <c r="AN7" i="22"/>
  <c r="AO7" i="22"/>
  <c r="AP7" i="22"/>
  <c r="AQ7" i="22"/>
  <c r="AR7" i="22"/>
  <c r="AS7" i="22"/>
  <c r="AT7" i="22"/>
  <c r="AU7" i="22"/>
  <c r="AV7" i="22"/>
  <c r="AW7" i="22"/>
  <c r="AX7" i="22"/>
  <c r="AY7" i="22"/>
  <c r="AZ7" i="22"/>
  <c r="BA7" i="22"/>
  <c r="BB7" i="22"/>
  <c r="BC7" i="22"/>
  <c r="BD7" i="22"/>
  <c r="BE57" i="19"/>
  <c r="BE56" i="19"/>
  <c r="BE55" i="19"/>
  <c r="BE54" i="19"/>
  <c r="BE53" i="19"/>
  <c r="BE52" i="19"/>
  <c r="BE51" i="19"/>
  <c r="BE50" i="19"/>
  <c r="BE49" i="19"/>
  <c r="BE48" i="19"/>
  <c r="BE47" i="19"/>
  <c r="BE46" i="19"/>
  <c r="BE45" i="19"/>
  <c r="BE44" i="19"/>
  <c r="BE43" i="19"/>
  <c r="BE42" i="19"/>
  <c r="BE41" i="19"/>
  <c r="BE40" i="19"/>
  <c r="BE39" i="19"/>
  <c r="BE38" i="19"/>
  <c r="BE37" i="19"/>
  <c r="BE36" i="19"/>
  <c r="BE35" i="19"/>
  <c r="BE34" i="19"/>
  <c r="BE33" i="19"/>
  <c r="BE32" i="19"/>
  <c r="BE31" i="19"/>
  <c r="BE30" i="19"/>
  <c r="BE29" i="19"/>
  <c r="BE28" i="19"/>
  <c r="BE27" i="19"/>
  <c r="BE26" i="19"/>
  <c r="BE25" i="19"/>
  <c r="BE24" i="19"/>
  <c r="BE23" i="19"/>
  <c r="BE22" i="19"/>
  <c r="BE21" i="19"/>
  <c r="BE20" i="19"/>
  <c r="BE19" i="19"/>
  <c r="BE18" i="19"/>
  <c r="BE17" i="19"/>
  <c r="BE16" i="19"/>
  <c r="BE15" i="19"/>
  <c r="BE14" i="19"/>
  <c r="BE13" i="19"/>
  <c r="BE12" i="19"/>
  <c r="BE11" i="19"/>
  <c r="BE10" i="19"/>
  <c r="BE9" i="19"/>
  <c r="BE8" i="19"/>
  <c r="BE57" i="18"/>
  <c r="BE56" i="18"/>
  <c r="BE55" i="18"/>
  <c r="BE54" i="18"/>
  <c r="BE53" i="18"/>
  <c r="BE52" i="18"/>
  <c r="BE51" i="18"/>
  <c r="BE50" i="18"/>
  <c r="BE49" i="18"/>
  <c r="BE48" i="18"/>
  <c r="BE47" i="18"/>
  <c r="BE46" i="18"/>
  <c r="BE45" i="18"/>
  <c r="BE44" i="18"/>
  <c r="BE43" i="18"/>
  <c r="BE42" i="18"/>
  <c r="BE41" i="18"/>
  <c r="BE40" i="18"/>
  <c r="BE39" i="18"/>
  <c r="BE38" i="18"/>
  <c r="BE37" i="18"/>
  <c r="BE36" i="18"/>
  <c r="BE35" i="18"/>
  <c r="BE34" i="18"/>
  <c r="BE33" i="18"/>
  <c r="BE32" i="18"/>
  <c r="BE31" i="18"/>
  <c r="BE30" i="18"/>
  <c r="BE29" i="18"/>
  <c r="BE28" i="18"/>
  <c r="BE27" i="18"/>
  <c r="BE26" i="18"/>
  <c r="BE25" i="18"/>
  <c r="BE24" i="18"/>
  <c r="BE23" i="18"/>
  <c r="BE22" i="18"/>
  <c r="BE21" i="18"/>
  <c r="BE20" i="18"/>
  <c r="BE19" i="18"/>
  <c r="BE18" i="18"/>
  <c r="BE17" i="18"/>
  <c r="BE16" i="18"/>
  <c r="BE15" i="18"/>
  <c r="BE14" i="18"/>
  <c r="BE13" i="18"/>
  <c r="BE12" i="18"/>
  <c r="BE11" i="18"/>
  <c r="BE10" i="18"/>
  <c r="BE9" i="18"/>
  <c r="BE8" i="18"/>
  <c r="BE57" i="17"/>
  <c r="BE56" i="17"/>
  <c r="BE55" i="17"/>
  <c r="BE54" i="17"/>
  <c r="BE53" i="17"/>
  <c r="BE52" i="17"/>
  <c r="BE51" i="17"/>
  <c r="BE50" i="17"/>
  <c r="BE49" i="17"/>
  <c r="BE48" i="17"/>
  <c r="BE47" i="17"/>
  <c r="BE46" i="17"/>
  <c r="BE45" i="17"/>
  <c r="BE44" i="17"/>
  <c r="BE43" i="17"/>
  <c r="BE42" i="17"/>
  <c r="BE41" i="17"/>
  <c r="BE40" i="17"/>
  <c r="BE39" i="17"/>
  <c r="BE38" i="17"/>
  <c r="BE37" i="17"/>
  <c r="BE36" i="17"/>
  <c r="BE35" i="17"/>
  <c r="BE34" i="17"/>
  <c r="BE33" i="17"/>
  <c r="BE32" i="17"/>
  <c r="BE31" i="17"/>
  <c r="BE30" i="17"/>
  <c r="BE29" i="17"/>
  <c r="BE28" i="17"/>
  <c r="BE27" i="17"/>
  <c r="BE26" i="17"/>
  <c r="BE25" i="17"/>
  <c r="BE24" i="17"/>
  <c r="BE23" i="17"/>
  <c r="BE22" i="17"/>
  <c r="BE21" i="17"/>
  <c r="BE20" i="17"/>
  <c r="BE19" i="17"/>
  <c r="BE18" i="17"/>
  <c r="BE17" i="17"/>
  <c r="BE16" i="17"/>
  <c r="BE15" i="17"/>
  <c r="BE14" i="17"/>
  <c r="BE13" i="17"/>
  <c r="BE12" i="17"/>
  <c r="BE11" i="17"/>
  <c r="BE10" i="17"/>
  <c r="BE9" i="17"/>
  <c r="BE8" i="17"/>
  <c r="BE57" i="16"/>
  <c r="BE56" i="16"/>
  <c r="BE55" i="16"/>
  <c r="BE54" i="16"/>
  <c r="BE53" i="16"/>
  <c r="BE52" i="16"/>
  <c r="BE51" i="16"/>
  <c r="BE50" i="16"/>
  <c r="BE49" i="16"/>
  <c r="BE48" i="16"/>
  <c r="BE47" i="16"/>
  <c r="BE46" i="16"/>
  <c r="BE45" i="16"/>
  <c r="BE44" i="16"/>
  <c r="BE43" i="16"/>
  <c r="BE42" i="16"/>
  <c r="BE41" i="16"/>
  <c r="BE40" i="16"/>
  <c r="BE39" i="16"/>
  <c r="BE38" i="16"/>
  <c r="BE37" i="16"/>
  <c r="BE36" i="16"/>
  <c r="BE35" i="16"/>
  <c r="BE34" i="16"/>
  <c r="BE33" i="16"/>
  <c r="BE32" i="16"/>
  <c r="BE31" i="16"/>
  <c r="BE30" i="16"/>
  <c r="BE29" i="16"/>
  <c r="BE28" i="16"/>
  <c r="BE27" i="16"/>
  <c r="BE26" i="16"/>
  <c r="BE25" i="16"/>
  <c r="BE24" i="16"/>
  <c r="BE23" i="16"/>
  <c r="BE22" i="16"/>
  <c r="BE21" i="16"/>
  <c r="BE20" i="16"/>
  <c r="BE19" i="16"/>
  <c r="BE18" i="16"/>
  <c r="BE17" i="16"/>
  <c r="BE16" i="16"/>
  <c r="BE15" i="16"/>
  <c r="BE14" i="16"/>
  <c r="BE13" i="16"/>
  <c r="BE12" i="16"/>
  <c r="BE11" i="16"/>
  <c r="BE10" i="16"/>
  <c r="BE9" i="16"/>
  <c r="BE8" i="16"/>
  <c r="BE57" i="15"/>
  <c r="BE56" i="15"/>
  <c r="BE55" i="15"/>
  <c r="BE54" i="15"/>
  <c r="BE53" i="15"/>
  <c r="BE52" i="15"/>
  <c r="BE51" i="15"/>
  <c r="BE50" i="15"/>
  <c r="BE49" i="15"/>
  <c r="BE48" i="15"/>
  <c r="BE47" i="15"/>
  <c r="BE46" i="15"/>
  <c r="BE45" i="15"/>
  <c r="BE44" i="15"/>
  <c r="BE43" i="15"/>
  <c r="BE42" i="15"/>
  <c r="BE41" i="15"/>
  <c r="BE40" i="15"/>
  <c r="BE39" i="15"/>
  <c r="BE38" i="15"/>
  <c r="BE37" i="15"/>
  <c r="BE36" i="15"/>
  <c r="BE35" i="15"/>
  <c r="BE34" i="15"/>
  <c r="BE33" i="15"/>
  <c r="BE32" i="15"/>
  <c r="BE31" i="15"/>
  <c r="BE30" i="15"/>
  <c r="BE29" i="15"/>
  <c r="BE28" i="15"/>
  <c r="BE27" i="15"/>
  <c r="BE26" i="15"/>
  <c r="BE25" i="15"/>
  <c r="BE24" i="15"/>
  <c r="BE23" i="15"/>
  <c r="BE22" i="15"/>
  <c r="BE21" i="15"/>
  <c r="BE20" i="15"/>
  <c r="BE19" i="15"/>
  <c r="BE18" i="15"/>
  <c r="BE17" i="15"/>
  <c r="BE16" i="15"/>
  <c r="BE15" i="15"/>
  <c r="BE14" i="15"/>
  <c r="BE13" i="15"/>
  <c r="BE12" i="15"/>
  <c r="BE11" i="15"/>
  <c r="BE10" i="15"/>
  <c r="BE9" i="15"/>
  <c r="BE8" i="15"/>
  <c r="BE57" i="13"/>
  <c r="BE56" i="13"/>
  <c r="BE55" i="13"/>
  <c r="BE54" i="13"/>
  <c r="BE53" i="13"/>
  <c r="BE52" i="13"/>
  <c r="BE51" i="13"/>
  <c r="BE50" i="13"/>
  <c r="BE49" i="13"/>
  <c r="BE48" i="13"/>
  <c r="BE47" i="13"/>
  <c r="BE46" i="13"/>
  <c r="BE45" i="13"/>
  <c r="BE44" i="13"/>
  <c r="BE43" i="13"/>
  <c r="BE42" i="13"/>
  <c r="BE41" i="13"/>
  <c r="BE40" i="13"/>
  <c r="BE39" i="13"/>
  <c r="BE38" i="13"/>
  <c r="BE37" i="13"/>
  <c r="BE36" i="13"/>
  <c r="BE35" i="13"/>
  <c r="BE34" i="13"/>
  <c r="BE33" i="13"/>
  <c r="BE32" i="13"/>
  <c r="BE31" i="13"/>
  <c r="BE30" i="13"/>
  <c r="BE29" i="13"/>
  <c r="BE28" i="13"/>
  <c r="BE27" i="13"/>
  <c r="BE26" i="13"/>
  <c r="BE25" i="13"/>
  <c r="BE24" i="13"/>
  <c r="BE23" i="13"/>
  <c r="BE22" i="13"/>
  <c r="BE21" i="13"/>
  <c r="BE20" i="13"/>
  <c r="BE19" i="13"/>
  <c r="BE18" i="13"/>
  <c r="BE17" i="13"/>
  <c r="BE16" i="13"/>
  <c r="BE15" i="13"/>
  <c r="BE14" i="13"/>
  <c r="BE13" i="13"/>
  <c r="BE12" i="13"/>
  <c r="BE11" i="13"/>
  <c r="BE10" i="13"/>
  <c r="BE9" i="13"/>
  <c r="BE8" i="13"/>
  <c r="BE57" i="10"/>
  <c r="BE56" i="10"/>
  <c r="BE55" i="10"/>
  <c r="BE54" i="10"/>
  <c r="BE53" i="10"/>
  <c r="BE52" i="10"/>
  <c r="BE51" i="10"/>
  <c r="BE50" i="10"/>
  <c r="BE49" i="10"/>
  <c r="BE48" i="10"/>
  <c r="BE47" i="10"/>
  <c r="BE46" i="10"/>
  <c r="BE45" i="10"/>
  <c r="BE44" i="10"/>
  <c r="BE43" i="10"/>
  <c r="BE42" i="10"/>
  <c r="BE41" i="10"/>
  <c r="BE40" i="10"/>
  <c r="BE39" i="10"/>
  <c r="BE38" i="10"/>
  <c r="BE37" i="10"/>
  <c r="BE36" i="10"/>
  <c r="BE35" i="10"/>
  <c r="BE34" i="10"/>
  <c r="BE33" i="10"/>
  <c r="BE32" i="10"/>
  <c r="BE31" i="10"/>
  <c r="BE30" i="10"/>
  <c r="BE29" i="10"/>
  <c r="BE28" i="10"/>
  <c r="BE27" i="10"/>
  <c r="BE26" i="10"/>
  <c r="BE25" i="10"/>
  <c r="BE24" i="10"/>
  <c r="BE23" i="10"/>
  <c r="BE22" i="10"/>
  <c r="BE21" i="10"/>
  <c r="BE20" i="10"/>
  <c r="BE19" i="10"/>
  <c r="BE18" i="10"/>
  <c r="BE17" i="10"/>
  <c r="BE16" i="10"/>
  <c r="BE15" i="10"/>
  <c r="BE14" i="10"/>
  <c r="BE13" i="10"/>
  <c r="BE12" i="10"/>
  <c r="BE11" i="10"/>
  <c r="BE10" i="10"/>
  <c r="BE9" i="10"/>
  <c r="BE8" i="10"/>
  <c r="BE57" i="8"/>
  <c r="BE56" i="8"/>
  <c r="BE55" i="8"/>
  <c r="BE54" i="8"/>
  <c r="BE53" i="8"/>
  <c r="BE52" i="8"/>
  <c r="BE51" i="8"/>
  <c r="BE50" i="8"/>
  <c r="BE49" i="8"/>
  <c r="BE48" i="8"/>
  <c r="BE47" i="8"/>
  <c r="BE46" i="8"/>
  <c r="BE45" i="8"/>
  <c r="BE44" i="8"/>
  <c r="BE43" i="8"/>
  <c r="BE42" i="8"/>
  <c r="BE41" i="8"/>
  <c r="BE40" i="8"/>
  <c r="BE39" i="8"/>
  <c r="BE38" i="8"/>
  <c r="BE37" i="8"/>
  <c r="BE36" i="8"/>
  <c r="BE35" i="8"/>
  <c r="BE34" i="8"/>
  <c r="BE33" i="8"/>
  <c r="BE32" i="8"/>
  <c r="BE31" i="8"/>
  <c r="BE30" i="8"/>
  <c r="BE29" i="8"/>
  <c r="BE28" i="8"/>
  <c r="BE27" i="8"/>
  <c r="BE26" i="8"/>
  <c r="BE25" i="8"/>
  <c r="BE24" i="8"/>
  <c r="BE23" i="8"/>
  <c r="BE22" i="8"/>
  <c r="BE21" i="8"/>
  <c r="BE20" i="8"/>
  <c r="BE19" i="8"/>
  <c r="BE18" i="8"/>
  <c r="BE17" i="8"/>
  <c r="BE16" i="8"/>
  <c r="BE15" i="8"/>
  <c r="BE14" i="8"/>
  <c r="BE13" i="8"/>
  <c r="BE12" i="8"/>
  <c r="BE11" i="8"/>
  <c r="BE10" i="8"/>
  <c r="BE9" i="8"/>
  <c r="BE8" i="8"/>
  <c r="BD57" i="20"/>
  <c r="BC57" i="20"/>
  <c r="BB57" i="20"/>
  <c r="BA57" i="20"/>
  <c r="AZ57" i="20"/>
  <c r="AY57" i="20"/>
  <c r="AX57" i="20"/>
  <c r="AW57" i="20"/>
  <c r="AV57" i="20"/>
  <c r="AU57" i="20"/>
  <c r="AT57" i="20"/>
  <c r="AS57" i="20"/>
  <c r="AR57" i="20"/>
  <c r="AQ57" i="20"/>
  <c r="AP57" i="20"/>
  <c r="AO57" i="20"/>
  <c r="AN57" i="20"/>
  <c r="AM57" i="20"/>
  <c r="AL57" i="20"/>
  <c r="AK57" i="20"/>
  <c r="AJ57" i="20"/>
  <c r="AI57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BD56" i="20"/>
  <c r="BC56" i="20"/>
  <c r="BB56" i="20"/>
  <c r="BA56" i="20"/>
  <c r="AZ56" i="20"/>
  <c r="AY56" i="20"/>
  <c r="AX56" i="20"/>
  <c r="AW56" i="20"/>
  <c r="AV56" i="20"/>
  <c r="AU56" i="20"/>
  <c r="AT56" i="20"/>
  <c r="AS56" i="20"/>
  <c r="AR56" i="20"/>
  <c r="AQ56" i="20"/>
  <c r="AP56" i="20"/>
  <c r="AO56" i="20"/>
  <c r="AN56" i="20"/>
  <c r="AM56" i="20"/>
  <c r="AL56" i="20"/>
  <c r="AK56" i="20"/>
  <c r="AJ56" i="20"/>
  <c r="AI56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BD55" i="20"/>
  <c r="BC55" i="20"/>
  <c r="BB55" i="20"/>
  <c r="BA55" i="20"/>
  <c r="AZ55" i="20"/>
  <c r="AY55" i="20"/>
  <c r="AX55" i="20"/>
  <c r="AW55" i="20"/>
  <c r="AV55" i="20"/>
  <c r="AU55" i="20"/>
  <c r="AT55" i="20"/>
  <c r="AS55" i="20"/>
  <c r="AR55" i="20"/>
  <c r="AQ55" i="20"/>
  <c r="AP55" i="20"/>
  <c r="AO55" i="20"/>
  <c r="AN55" i="20"/>
  <c r="AM55" i="20"/>
  <c r="AL55" i="20"/>
  <c r="AK55" i="20"/>
  <c r="AJ55" i="20"/>
  <c r="AI55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BD54" i="20"/>
  <c r="BC54" i="20"/>
  <c r="BB54" i="20"/>
  <c r="BA54" i="20"/>
  <c r="AZ54" i="20"/>
  <c r="AY54" i="20"/>
  <c r="AX54" i="20"/>
  <c r="AW54" i="20"/>
  <c r="AV54" i="20"/>
  <c r="AU54" i="20"/>
  <c r="AT54" i="20"/>
  <c r="AS54" i="20"/>
  <c r="AR54" i="20"/>
  <c r="AQ54" i="20"/>
  <c r="AP54" i="20"/>
  <c r="AO54" i="20"/>
  <c r="AN54" i="20"/>
  <c r="AM54" i="20"/>
  <c r="AL54" i="20"/>
  <c r="AK54" i="20"/>
  <c r="AJ54" i="20"/>
  <c r="AI54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BD53" i="20"/>
  <c r="BC53" i="20"/>
  <c r="BB53" i="20"/>
  <c r="BA53" i="20"/>
  <c r="AZ53" i="20"/>
  <c r="AY53" i="20"/>
  <c r="AX53" i="20"/>
  <c r="AW53" i="20"/>
  <c r="AV53" i="20"/>
  <c r="AU53" i="20"/>
  <c r="AT53" i="20"/>
  <c r="AS53" i="20"/>
  <c r="AR53" i="20"/>
  <c r="AQ53" i="20"/>
  <c r="AP53" i="20"/>
  <c r="AO53" i="20"/>
  <c r="AN53" i="20"/>
  <c r="AM53" i="20"/>
  <c r="AL53" i="20"/>
  <c r="AK53" i="20"/>
  <c r="AJ53" i="20"/>
  <c r="AI53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BD52" i="20"/>
  <c r="BC52" i="20"/>
  <c r="BB52" i="20"/>
  <c r="BA52" i="20"/>
  <c r="AZ52" i="20"/>
  <c r="AY52" i="20"/>
  <c r="AX52" i="20"/>
  <c r="AW52" i="20"/>
  <c r="AV52" i="20"/>
  <c r="AU52" i="20"/>
  <c r="AT52" i="20"/>
  <c r="AS52" i="20"/>
  <c r="AR52" i="20"/>
  <c r="AQ52" i="20"/>
  <c r="AP52" i="20"/>
  <c r="AO52" i="20"/>
  <c r="AN52" i="20"/>
  <c r="AM52" i="20"/>
  <c r="AL52" i="20"/>
  <c r="AK52" i="20"/>
  <c r="AJ52" i="20"/>
  <c r="AI52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BD51" i="20"/>
  <c r="BC51" i="20"/>
  <c r="BB51" i="20"/>
  <c r="BA51" i="20"/>
  <c r="AZ51" i="20"/>
  <c r="AY51" i="20"/>
  <c r="AX51" i="20"/>
  <c r="AW51" i="20"/>
  <c r="AV51" i="20"/>
  <c r="AU51" i="20"/>
  <c r="AT51" i="20"/>
  <c r="AS51" i="20"/>
  <c r="AR51" i="20"/>
  <c r="AQ51" i="20"/>
  <c r="AP51" i="20"/>
  <c r="AO51" i="20"/>
  <c r="AN51" i="20"/>
  <c r="AM51" i="20"/>
  <c r="AL51" i="20"/>
  <c r="AK51" i="20"/>
  <c r="AJ51" i="20"/>
  <c r="AI51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BD50" i="20"/>
  <c r="BC50" i="20"/>
  <c r="BB50" i="20"/>
  <c r="BA50" i="20"/>
  <c r="AZ50" i="20"/>
  <c r="AY50" i="20"/>
  <c r="AX50" i="20"/>
  <c r="AW50" i="20"/>
  <c r="AV50" i="20"/>
  <c r="AU50" i="20"/>
  <c r="AT50" i="20"/>
  <c r="AS50" i="20"/>
  <c r="AR50" i="20"/>
  <c r="AQ50" i="20"/>
  <c r="AP50" i="20"/>
  <c r="AO50" i="20"/>
  <c r="AN50" i="20"/>
  <c r="AM50" i="20"/>
  <c r="AL50" i="20"/>
  <c r="AK50" i="20"/>
  <c r="AJ50" i="20"/>
  <c r="AI50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BD49" i="20"/>
  <c r="BC49" i="20"/>
  <c r="BB49" i="20"/>
  <c r="BA49" i="20"/>
  <c r="AZ49" i="20"/>
  <c r="AY49" i="20"/>
  <c r="AX49" i="20"/>
  <c r="AW49" i="20"/>
  <c r="AV49" i="20"/>
  <c r="AU49" i="20"/>
  <c r="AT49" i="20"/>
  <c r="AS49" i="20"/>
  <c r="AR49" i="20"/>
  <c r="AQ49" i="20"/>
  <c r="AP49" i="20"/>
  <c r="AO49" i="20"/>
  <c r="AN49" i="20"/>
  <c r="AM49" i="20"/>
  <c r="AL49" i="20"/>
  <c r="AK49" i="20"/>
  <c r="AJ49" i="20"/>
  <c r="AI49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BD48" i="20"/>
  <c r="BC48" i="20"/>
  <c r="BB48" i="20"/>
  <c r="BA48" i="20"/>
  <c r="AZ48" i="20"/>
  <c r="AY48" i="20"/>
  <c r="AX48" i="20"/>
  <c r="AW48" i="20"/>
  <c r="AV48" i="20"/>
  <c r="AU48" i="20"/>
  <c r="AT48" i="20"/>
  <c r="AS48" i="20"/>
  <c r="AR48" i="20"/>
  <c r="AQ48" i="20"/>
  <c r="AP48" i="20"/>
  <c r="AO48" i="20"/>
  <c r="AN48" i="20"/>
  <c r="AM48" i="20"/>
  <c r="AL48" i="20"/>
  <c r="AK48" i="20"/>
  <c r="AJ48" i="20"/>
  <c r="AI48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BD47" i="20"/>
  <c r="BC47" i="20"/>
  <c r="BB47" i="20"/>
  <c r="BA47" i="20"/>
  <c r="AZ47" i="20"/>
  <c r="AY47" i="20"/>
  <c r="AX47" i="20"/>
  <c r="AW47" i="20"/>
  <c r="AV47" i="20"/>
  <c r="AU47" i="20"/>
  <c r="AT47" i="20"/>
  <c r="AS47" i="20"/>
  <c r="AR47" i="20"/>
  <c r="AQ47" i="20"/>
  <c r="AP47" i="20"/>
  <c r="AO47" i="20"/>
  <c r="AN47" i="20"/>
  <c r="AM47" i="20"/>
  <c r="AL47" i="20"/>
  <c r="AK47" i="20"/>
  <c r="AJ47" i="20"/>
  <c r="AI47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BD46" i="20"/>
  <c r="BC46" i="20"/>
  <c r="BB46" i="20"/>
  <c r="BA46" i="20"/>
  <c r="AZ46" i="20"/>
  <c r="AY46" i="20"/>
  <c r="AX46" i="20"/>
  <c r="AW46" i="20"/>
  <c r="AV46" i="20"/>
  <c r="AU46" i="20"/>
  <c r="AT46" i="20"/>
  <c r="AS46" i="20"/>
  <c r="AR46" i="20"/>
  <c r="AQ46" i="20"/>
  <c r="AP46" i="20"/>
  <c r="AO46" i="20"/>
  <c r="AN46" i="20"/>
  <c r="AM46" i="20"/>
  <c r="AL46" i="20"/>
  <c r="AK46" i="20"/>
  <c r="AJ46" i="20"/>
  <c r="AI46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BD45" i="20"/>
  <c r="BC45" i="20"/>
  <c r="BB45" i="20"/>
  <c r="BA45" i="20"/>
  <c r="AZ45" i="20"/>
  <c r="AY45" i="20"/>
  <c r="AX45" i="20"/>
  <c r="AW45" i="20"/>
  <c r="AV45" i="20"/>
  <c r="AU45" i="20"/>
  <c r="AT45" i="20"/>
  <c r="AS45" i="20"/>
  <c r="AR45" i="20"/>
  <c r="AQ45" i="20"/>
  <c r="AP45" i="20"/>
  <c r="AO45" i="20"/>
  <c r="AN45" i="20"/>
  <c r="AM45" i="20"/>
  <c r="AL45" i="20"/>
  <c r="AK45" i="20"/>
  <c r="AJ45" i="20"/>
  <c r="AI45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BD44" i="20"/>
  <c r="BC44" i="20"/>
  <c r="BB44" i="20"/>
  <c r="BA44" i="20"/>
  <c r="AZ44" i="20"/>
  <c r="AY44" i="20"/>
  <c r="AX44" i="20"/>
  <c r="AW44" i="20"/>
  <c r="AV44" i="20"/>
  <c r="AU44" i="20"/>
  <c r="AT44" i="20"/>
  <c r="AS44" i="20"/>
  <c r="AR44" i="20"/>
  <c r="AQ44" i="20"/>
  <c r="AP44" i="20"/>
  <c r="AO44" i="20"/>
  <c r="AN44" i="20"/>
  <c r="AM44" i="20"/>
  <c r="AL44" i="20"/>
  <c r="AK44" i="20"/>
  <c r="AJ44" i="20"/>
  <c r="AI44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BD43" i="20"/>
  <c r="BC43" i="20"/>
  <c r="BB43" i="20"/>
  <c r="BA43" i="20"/>
  <c r="AZ43" i="20"/>
  <c r="AY43" i="20"/>
  <c r="AX43" i="20"/>
  <c r="AW43" i="20"/>
  <c r="AV43" i="20"/>
  <c r="AU43" i="20"/>
  <c r="AT43" i="20"/>
  <c r="AS43" i="20"/>
  <c r="AR43" i="20"/>
  <c r="AQ43" i="20"/>
  <c r="AP43" i="20"/>
  <c r="AO43" i="20"/>
  <c r="AN43" i="20"/>
  <c r="AM43" i="20"/>
  <c r="AL43" i="20"/>
  <c r="AK43" i="20"/>
  <c r="AJ43" i="20"/>
  <c r="AI43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BD42" i="20"/>
  <c r="BC42" i="20"/>
  <c r="BB42" i="20"/>
  <c r="BA42" i="20"/>
  <c r="AZ42" i="20"/>
  <c r="AY42" i="20"/>
  <c r="AX42" i="20"/>
  <c r="AW42" i="20"/>
  <c r="AV42" i="20"/>
  <c r="AU42" i="20"/>
  <c r="AT42" i="20"/>
  <c r="AS42" i="20"/>
  <c r="AR42" i="20"/>
  <c r="AQ42" i="20"/>
  <c r="AP42" i="20"/>
  <c r="AO42" i="20"/>
  <c r="AN42" i="20"/>
  <c r="AM42" i="20"/>
  <c r="AL42" i="20"/>
  <c r="AK42" i="20"/>
  <c r="AJ42" i="20"/>
  <c r="AI42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BD41" i="20"/>
  <c r="BC41" i="20"/>
  <c r="BB41" i="20"/>
  <c r="BA41" i="20"/>
  <c r="AZ41" i="20"/>
  <c r="AY41" i="20"/>
  <c r="AX41" i="20"/>
  <c r="AW41" i="20"/>
  <c r="AV41" i="20"/>
  <c r="AU41" i="20"/>
  <c r="AT41" i="20"/>
  <c r="AS41" i="20"/>
  <c r="AR41" i="20"/>
  <c r="AQ41" i="20"/>
  <c r="AP41" i="20"/>
  <c r="AO41" i="20"/>
  <c r="AN41" i="20"/>
  <c r="AM41" i="20"/>
  <c r="AL41" i="20"/>
  <c r="AK41" i="20"/>
  <c r="AJ41" i="20"/>
  <c r="AI41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BD40" i="20"/>
  <c r="BC40" i="20"/>
  <c r="BB40" i="20"/>
  <c r="BA40" i="20"/>
  <c r="AZ40" i="20"/>
  <c r="AY40" i="20"/>
  <c r="AX40" i="20"/>
  <c r="AW40" i="20"/>
  <c r="AV40" i="20"/>
  <c r="AU40" i="20"/>
  <c r="AT40" i="20"/>
  <c r="AS40" i="20"/>
  <c r="AR40" i="20"/>
  <c r="AQ40" i="20"/>
  <c r="AP40" i="20"/>
  <c r="AO40" i="20"/>
  <c r="AN40" i="20"/>
  <c r="AM40" i="20"/>
  <c r="AL40" i="20"/>
  <c r="AK40" i="20"/>
  <c r="AJ40" i="20"/>
  <c r="AI40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BD39" i="20"/>
  <c r="BC39" i="20"/>
  <c r="BB39" i="20"/>
  <c r="BA39" i="20"/>
  <c r="AZ39" i="20"/>
  <c r="AY39" i="20"/>
  <c r="AX39" i="20"/>
  <c r="AW39" i="20"/>
  <c r="AV39" i="20"/>
  <c r="AU39" i="20"/>
  <c r="AT39" i="20"/>
  <c r="AS39" i="20"/>
  <c r="AR39" i="20"/>
  <c r="AQ39" i="20"/>
  <c r="AP39" i="20"/>
  <c r="AO39" i="20"/>
  <c r="AN39" i="20"/>
  <c r="AM39" i="20"/>
  <c r="AL39" i="20"/>
  <c r="AK39" i="20"/>
  <c r="AJ39" i="20"/>
  <c r="AI39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BD38" i="20"/>
  <c r="BC38" i="20"/>
  <c r="BB38" i="20"/>
  <c r="BA38" i="20"/>
  <c r="AZ38" i="20"/>
  <c r="AY38" i="20"/>
  <c r="AX38" i="20"/>
  <c r="AW38" i="20"/>
  <c r="AV38" i="20"/>
  <c r="AU38" i="20"/>
  <c r="AT38" i="20"/>
  <c r="AS38" i="20"/>
  <c r="AR38" i="20"/>
  <c r="AQ38" i="20"/>
  <c r="AP38" i="20"/>
  <c r="AO38" i="20"/>
  <c r="AN38" i="20"/>
  <c r="AM38" i="20"/>
  <c r="AL38" i="20"/>
  <c r="AK38" i="20"/>
  <c r="AJ38" i="20"/>
  <c r="AI38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BD37" i="20"/>
  <c r="BC37" i="20"/>
  <c r="BB37" i="20"/>
  <c r="BA37" i="20"/>
  <c r="AZ37" i="20"/>
  <c r="AY37" i="20"/>
  <c r="AX37" i="20"/>
  <c r="AW37" i="20"/>
  <c r="AV37" i="20"/>
  <c r="AU37" i="20"/>
  <c r="AT37" i="20"/>
  <c r="AS37" i="20"/>
  <c r="AR37" i="20"/>
  <c r="AQ37" i="20"/>
  <c r="AP37" i="20"/>
  <c r="AO37" i="20"/>
  <c r="AN37" i="20"/>
  <c r="AM37" i="20"/>
  <c r="AL37" i="20"/>
  <c r="AK37" i="20"/>
  <c r="AJ37" i="20"/>
  <c r="AI37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BD36" i="20"/>
  <c r="BC36" i="20"/>
  <c r="BB36" i="20"/>
  <c r="BA36" i="20"/>
  <c r="AZ36" i="20"/>
  <c r="AY36" i="20"/>
  <c r="AX36" i="20"/>
  <c r="AW36" i="20"/>
  <c r="AV36" i="20"/>
  <c r="AU36" i="20"/>
  <c r="AT36" i="20"/>
  <c r="AS36" i="20"/>
  <c r="AR36" i="20"/>
  <c r="AQ36" i="20"/>
  <c r="AP36" i="20"/>
  <c r="AO36" i="20"/>
  <c r="AN36" i="20"/>
  <c r="AM36" i="20"/>
  <c r="AL36" i="20"/>
  <c r="AK36" i="20"/>
  <c r="AJ36" i="20"/>
  <c r="AI36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BD35" i="20"/>
  <c r="BC35" i="20"/>
  <c r="BB35" i="20"/>
  <c r="BA35" i="20"/>
  <c r="AZ35" i="20"/>
  <c r="AY35" i="20"/>
  <c r="AX35" i="20"/>
  <c r="AW35" i="20"/>
  <c r="AV35" i="20"/>
  <c r="AU35" i="20"/>
  <c r="AT35" i="20"/>
  <c r="AS35" i="20"/>
  <c r="AR35" i="20"/>
  <c r="AQ35" i="20"/>
  <c r="AP35" i="20"/>
  <c r="AO35" i="20"/>
  <c r="AN35" i="20"/>
  <c r="AM35" i="20"/>
  <c r="AL35" i="20"/>
  <c r="AK35" i="20"/>
  <c r="AJ35" i="20"/>
  <c r="AI35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BD34" i="20"/>
  <c r="BC34" i="20"/>
  <c r="BB34" i="20"/>
  <c r="BA34" i="20"/>
  <c r="AZ34" i="20"/>
  <c r="AY34" i="20"/>
  <c r="AX34" i="20"/>
  <c r="AW34" i="20"/>
  <c r="AV34" i="20"/>
  <c r="AU34" i="20"/>
  <c r="AT34" i="20"/>
  <c r="AS34" i="20"/>
  <c r="AR34" i="20"/>
  <c r="AQ34" i="20"/>
  <c r="AP34" i="20"/>
  <c r="AO34" i="20"/>
  <c r="AN34" i="20"/>
  <c r="AM34" i="20"/>
  <c r="AL34" i="20"/>
  <c r="AK34" i="20"/>
  <c r="AJ34" i="20"/>
  <c r="AI34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BD33" i="20"/>
  <c r="BC33" i="20"/>
  <c r="BB33" i="20"/>
  <c r="BA33" i="20"/>
  <c r="AZ33" i="20"/>
  <c r="AY33" i="20"/>
  <c r="AX33" i="20"/>
  <c r="AW33" i="20"/>
  <c r="AV33" i="20"/>
  <c r="AU33" i="20"/>
  <c r="AT33" i="20"/>
  <c r="AS33" i="20"/>
  <c r="AR33" i="20"/>
  <c r="AQ33" i="20"/>
  <c r="AP33" i="20"/>
  <c r="AO33" i="20"/>
  <c r="AN33" i="20"/>
  <c r="AM33" i="20"/>
  <c r="AL33" i="20"/>
  <c r="AK33" i="20"/>
  <c r="AJ33" i="20"/>
  <c r="AI33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BD32" i="20"/>
  <c r="BC32" i="20"/>
  <c r="BB32" i="20"/>
  <c r="BA32" i="20"/>
  <c r="AZ32" i="20"/>
  <c r="AY32" i="20"/>
  <c r="AX32" i="20"/>
  <c r="AW32" i="20"/>
  <c r="AV32" i="20"/>
  <c r="AU32" i="20"/>
  <c r="AT32" i="20"/>
  <c r="AS32" i="20"/>
  <c r="AR32" i="20"/>
  <c r="AQ32" i="20"/>
  <c r="AP32" i="20"/>
  <c r="AO32" i="20"/>
  <c r="AN32" i="20"/>
  <c r="AM32" i="20"/>
  <c r="AL32" i="20"/>
  <c r="AK32" i="20"/>
  <c r="AJ32" i="20"/>
  <c r="AI32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BD31" i="20"/>
  <c r="BC31" i="20"/>
  <c r="BB31" i="20"/>
  <c r="BA31" i="20"/>
  <c r="AZ31" i="20"/>
  <c r="AY31" i="20"/>
  <c r="AX31" i="20"/>
  <c r="AW31" i="20"/>
  <c r="AV31" i="20"/>
  <c r="AU31" i="20"/>
  <c r="AT31" i="20"/>
  <c r="AS31" i="20"/>
  <c r="AR31" i="20"/>
  <c r="AQ31" i="20"/>
  <c r="AP31" i="20"/>
  <c r="AO31" i="20"/>
  <c r="AN31" i="20"/>
  <c r="AM31" i="20"/>
  <c r="AL31" i="20"/>
  <c r="AK31" i="20"/>
  <c r="AJ31" i="20"/>
  <c r="AI31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BD30" i="20"/>
  <c r="BC30" i="20"/>
  <c r="BB30" i="20"/>
  <c r="BA30" i="20"/>
  <c r="AZ30" i="20"/>
  <c r="AY30" i="20"/>
  <c r="AX30" i="20"/>
  <c r="AW30" i="20"/>
  <c r="AV30" i="20"/>
  <c r="AU30" i="20"/>
  <c r="AT30" i="20"/>
  <c r="AS30" i="20"/>
  <c r="AR30" i="20"/>
  <c r="AQ30" i="20"/>
  <c r="AP30" i="20"/>
  <c r="AO30" i="20"/>
  <c r="AN30" i="20"/>
  <c r="AM30" i="20"/>
  <c r="AL30" i="20"/>
  <c r="AK30" i="20"/>
  <c r="AJ30" i="20"/>
  <c r="AI30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BD29" i="20"/>
  <c r="BC29" i="20"/>
  <c r="BB29" i="20"/>
  <c r="BA29" i="20"/>
  <c r="AZ29" i="20"/>
  <c r="AY29" i="20"/>
  <c r="AX29" i="20"/>
  <c r="AW29" i="20"/>
  <c r="AV29" i="20"/>
  <c r="AU29" i="20"/>
  <c r="AT29" i="20"/>
  <c r="AS29" i="20"/>
  <c r="AR29" i="20"/>
  <c r="AQ29" i="20"/>
  <c r="AP29" i="20"/>
  <c r="AO29" i="20"/>
  <c r="AN29" i="20"/>
  <c r="AM29" i="20"/>
  <c r="AL29" i="20"/>
  <c r="AK29" i="20"/>
  <c r="AJ29" i="20"/>
  <c r="AI29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BD28" i="20"/>
  <c r="BC28" i="20"/>
  <c r="BB28" i="20"/>
  <c r="BA28" i="20"/>
  <c r="AZ28" i="20"/>
  <c r="AY28" i="20"/>
  <c r="AX28" i="20"/>
  <c r="AW28" i="20"/>
  <c r="AV28" i="20"/>
  <c r="AU28" i="20"/>
  <c r="AT28" i="20"/>
  <c r="AS28" i="20"/>
  <c r="AR28" i="20"/>
  <c r="AQ28" i="20"/>
  <c r="AP28" i="20"/>
  <c r="AO28" i="20"/>
  <c r="AN28" i="20"/>
  <c r="AM28" i="20"/>
  <c r="AL28" i="20"/>
  <c r="AK28" i="20"/>
  <c r="AJ28" i="20"/>
  <c r="AI28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BD27" i="20"/>
  <c r="BC27" i="20"/>
  <c r="BB27" i="20"/>
  <c r="BA27" i="20"/>
  <c r="AZ27" i="20"/>
  <c r="AY27" i="20"/>
  <c r="AX27" i="20"/>
  <c r="AW27" i="20"/>
  <c r="AV27" i="20"/>
  <c r="AU27" i="20"/>
  <c r="AT27" i="20"/>
  <c r="AS27" i="20"/>
  <c r="AR27" i="20"/>
  <c r="AQ27" i="20"/>
  <c r="AP27" i="20"/>
  <c r="AO27" i="20"/>
  <c r="AN27" i="20"/>
  <c r="AM27" i="20"/>
  <c r="AL27" i="20"/>
  <c r="AK27" i="20"/>
  <c r="AJ27" i="20"/>
  <c r="AI27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BD26" i="20"/>
  <c r="BC26" i="20"/>
  <c r="BB26" i="20"/>
  <c r="BA26" i="20"/>
  <c r="AZ26" i="20"/>
  <c r="AY26" i="20"/>
  <c r="AX26" i="20"/>
  <c r="AW26" i="20"/>
  <c r="AV26" i="20"/>
  <c r="AU26" i="20"/>
  <c r="AT26" i="20"/>
  <c r="AS26" i="20"/>
  <c r="AR26" i="20"/>
  <c r="AQ26" i="20"/>
  <c r="AP26" i="20"/>
  <c r="AO26" i="20"/>
  <c r="AN26" i="20"/>
  <c r="AM26" i="20"/>
  <c r="AL26" i="20"/>
  <c r="AK26" i="20"/>
  <c r="AJ26" i="20"/>
  <c r="AI26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BD25" i="20"/>
  <c r="BC25" i="20"/>
  <c r="BB25" i="20"/>
  <c r="BA25" i="20"/>
  <c r="AZ25" i="20"/>
  <c r="AY25" i="20"/>
  <c r="AX25" i="20"/>
  <c r="AW25" i="20"/>
  <c r="AV25" i="20"/>
  <c r="AU25" i="20"/>
  <c r="AT25" i="20"/>
  <c r="AS25" i="20"/>
  <c r="AR25" i="20"/>
  <c r="AQ25" i="20"/>
  <c r="AP25" i="20"/>
  <c r="AO25" i="20"/>
  <c r="AN25" i="20"/>
  <c r="AM25" i="20"/>
  <c r="AL25" i="20"/>
  <c r="AK25" i="20"/>
  <c r="AJ25" i="20"/>
  <c r="AI25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BD24" i="20"/>
  <c r="BC24" i="20"/>
  <c r="BB24" i="20"/>
  <c r="BA24" i="20"/>
  <c r="AZ24" i="20"/>
  <c r="AY24" i="20"/>
  <c r="AX24" i="20"/>
  <c r="AW24" i="20"/>
  <c r="AV24" i="20"/>
  <c r="AU24" i="20"/>
  <c r="AT24" i="20"/>
  <c r="AS24" i="20"/>
  <c r="AR24" i="20"/>
  <c r="AQ24" i="20"/>
  <c r="AP24" i="20"/>
  <c r="AO24" i="20"/>
  <c r="AN24" i="20"/>
  <c r="AM24" i="20"/>
  <c r="AL24" i="20"/>
  <c r="AK24" i="20"/>
  <c r="AJ24" i="20"/>
  <c r="AI24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BD23" i="20"/>
  <c r="BC23" i="20"/>
  <c r="BB23" i="20"/>
  <c r="BA23" i="20"/>
  <c r="AZ23" i="20"/>
  <c r="AY23" i="20"/>
  <c r="AX23" i="20"/>
  <c r="AW23" i="20"/>
  <c r="AV23" i="20"/>
  <c r="AU23" i="20"/>
  <c r="AT23" i="20"/>
  <c r="AS23" i="20"/>
  <c r="AR23" i="20"/>
  <c r="AQ23" i="20"/>
  <c r="AP23" i="20"/>
  <c r="AO23" i="20"/>
  <c r="AN23" i="20"/>
  <c r="AM23" i="20"/>
  <c r="AL23" i="20"/>
  <c r="AK23" i="20"/>
  <c r="AJ23" i="20"/>
  <c r="AI23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BD22" i="20"/>
  <c r="BC22" i="20"/>
  <c r="BB22" i="20"/>
  <c r="BA22" i="20"/>
  <c r="AZ22" i="20"/>
  <c r="AY22" i="20"/>
  <c r="AX22" i="20"/>
  <c r="AW22" i="20"/>
  <c r="AV22" i="20"/>
  <c r="AU22" i="20"/>
  <c r="AT22" i="20"/>
  <c r="AS22" i="20"/>
  <c r="AR22" i="20"/>
  <c r="AQ22" i="20"/>
  <c r="AP22" i="20"/>
  <c r="AO22" i="20"/>
  <c r="AN22" i="20"/>
  <c r="AM22" i="20"/>
  <c r="AL22" i="20"/>
  <c r="AK22" i="20"/>
  <c r="AJ22" i="20"/>
  <c r="AI22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BD21" i="20"/>
  <c r="BC21" i="20"/>
  <c r="BB21" i="20"/>
  <c r="BA21" i="20"/>
  <c r="AZ21" i="20"/>
  <c r="AY21" i="20"/>
  <c r="AX21" i="20"/>
  <c r="AW21" i="20"/>
  <c r="AV21" i="20"/>
  <c r="AU21" i="20"/>
  <c r="AT21" i="20"/>
  <c r="AS21" i="20"/>
  <c r="AR21" i="20"/>
  <c r="AQ21" i="20"/>
  <c r="AP21" i="20"/>
  <c r="AO21" i="20"/>
  <c r="AN21" i="20"/>
  <c r="AM21" i="20"/>
  <c r="AL21" i="20"/>
  <c r="AK21" i="20"/>
  <c r="AJ21" i="20"/>
  <c r="AI21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BD20" i="20"/>
  <c r="BC20" i="20"/>
  <c r="BB20" i="20"/>
  <c r="BA20" i="20"/>
  <c r="AZ20" i="20"/>
  <c r="AY20" i="20"/>
  <c r="AX20" i="20"/>
  <c r="AW20" i="20"/>
  <c r="AV20" i="20"/>
  <c r="AU20" i="20"/>
  <c r="AT20" i="20"/>
  <c r="AS20" i="20"/>
  <c r="AR20" i="20"/>
  <c r="AQ20" i="20"/>
  <c r="AP20" i="20"/>
  <c r="AO20" i="20"/>
  <c r="AN20" i="20"/>
  <c r="AM20" i="20"/>
  <c r="AL20" i="20"/>
  <c r="AK20" i="20"/>
  <c r="AJ20" i="20"/>
  <c r="AI20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BD19" i="20"/>
  <c r="BC19" i="20"/>
  <c r="BB19" i="20"/>
  <c r="BA19" i="20"/>
  <c r="AZ19" i="20"/>
  <c r="AY19" i="20"/>
  <c r="AX19" i="20"/>
  <c r="AW19" i="20"/>
  <c r="AV19" i="20"/>
  <c r="AU19" i="20"/>
  <c r="AT19" i="20"/>
  <c r="AS19" i="20"/>
  <c r="AR19" i="20"/>
  <c r="AQ19" i="20"/>
  <c r="AP19" i="20"/>
  <c r="AO19" i="20"/>
  <c r="AN19" i="20"/>
  <c r="AM19" i="20"/>
  <c r="AL19" i="20"/>
  <c r="AK19" i="20"/>
  <c r="AJ19" i="20"/>
  <c r="AI19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BD18" i="20"/>
  <c r="BC18" i="20"/>
  <c r="BB18" i="20"/>
  <c r="BA18" i="20"/>
  <c r="AZ18" i="20"/>
  <c r="AY18" i="20"/>
  <c r="AX18" i="20"/>
  <c r="AW18" i="20"/>
  <c r="AV18" i="20"/>
  <c r="AU18" i="20"/>
  <c r="AT18" i="20"/>
  <c r="AS18" i="20"/>
  <c r="AR18" i="20"/>
  <c r="AQ18" i="20"/>
  <c r="AP18" i="20"/>
  <c r="AO18" i="20"/>
  <c r="AN18" i="20"/>
  <c r="AM18" i="20"/>
  <c r="AL18" i="20"/>
  <c r="AK18" i="20"/>
  <c r="AJ18" i="20"/>
  <c r="AI18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BD17" i="20"/>
  <c r="BC17" i="20"/>
  <c r="BB17" i="20"/>
  <c r="BA17" i="20"/>
  <c r="AZ17" i="20"/>
  <c r="AY17" i="20"/>
  <c r="AX17" i="20"/>
  <c r="AW17" i="20"/>
  <c r="AV17" i="20"/>
  <c r="AU17" i="20"/>
  <c r="AT17" i="20"/>
  <c r="AS17" i="20"/>
  <c r="AR17" i="20"/>
  <c r="AQ17" i="20"/>
  <c r="AP17" i="20"/>
  <c r="AO17" i="20"/>
  <c r="AN17" i="20"/>
  <c r="AM17" i="20"/>
  <c r="AL17" i="20"/>
  <c r="AK17" i="20"/>
  <c r="AJ17" i="20"/>
  <c r="AI17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BD16" i="20"/>
  <c r="BC16" i="20"/>
  <c r="BB16" i="20"/>
  <c r="BA16" i="20"/>
  <c r="AZ16" i="20"/>
  <c r="AY16" i="20"/>
  <c r="AX16" i="20"/>
  <c r="AW16" i="20"/>
  <c r="AV16" i="20"/>
  <c r="AU16" i="20"/>
  <c r="AT16" i="20"/>
  <c r="AS16" i="20"/>
  <c r="AR16" i="20"/>
  <c r="AQ16" i="20"/>
  <c r="AP16" i="20"/>
  <c r="AO16" i="20"/>
  <c r="AN16" i="20"/>
  <c r="AM16" i="20"/>
  <c r="AL16" i="20"/>
  <c r="AK16" i="20"/>
  <c r="AJ16" i="20"/>
  <c r="AI16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BD15" i="20"/>
  <c r="BC15" i="20"/>
  <c r="BB15" i="20"/>
  <c r="BA15" i="20"/>
  <c r="AZ15" i="20"/>
  <c r="AY15" i="20"/>
  <c r="AX15" i="20"/>
  <c r="AW15" i="20"/>
  <c r="AV15" i="20"/>
  <c r="AU15" i="20"/>
  <c r="AT15" i="20"/>
  <c r="AS15" i="20"/>
  <c r="AR15" i="20"/>
  <c r="AQ15" i="20"/>
  <c r="AP15" i="20"/>
  <c r="AO15" i="20"/>
  <c r="AN15" i="20"/>
  <c r="AM15" i="20"/>
  <c r="AL15" i="20"/>
  <c r="AK15" i="20"/>
  <c r="AJ15" i="20"/>
  <c r="AI15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BD14" i="20"/>
  <c r="BC14" i="20"/>
  <c r="BB14" i="20"/>
  <c r="BA14" i="20"/>
  <c r="AZ14" i="20"/>
  <c r="AY14" i="20"/>
  <c r="AX14" i="20"/>
  <c r="AW14" i="20"/>
  <c r="AV14" i="20"/>
  <c r="AU14" i="20"/>
  <c r="AT14" i="20"/>
  <c r="AS14" i="20"/>
  <c r="AR14" i="20"/>
  <c r="AQ14" i="20"/>
  <c r="AP14" i="20"/>
  <c r="AO14" i="20"/>
  <c r="AN14" i="20"/>
  <c r="AM14" i="20"/>
  <c r="AL14" i="20"/>
  <c r="AK14" i="20"/>
  <c r="AJ14" i="20"/>
  <c r="AI14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BD13" i="20"/>
  <c r="BC13" i="20"/>
  <c r="BB13" i="20"/>
  <c r="BA13" i="20"/>
  <c r="AZ13" i="20"/>
  <c r="AY13" i="20"/>
  <c r="AX13" i="20"/>
  <c r="AW13" i="20"/>
  <c r="AV13" i="20"/>
  <c r="AU13" i="20"/>
  <c r="AT13" i="20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BD12" i="20"/>
  <c r="BC12" i="20"/>
  <c r="BB12" i="20"/>
  <c r="BA12" i="20"/>
  <c r="AZ12" i="20"/>
  <c r="AY12" i="20"/>
  <c r="AX12" i="20"/>
  <c r="AW12" i="20"/>
  <c r="AV12" i="20"/>
  <c r="AU12" i="20"/>
  <c r="AT12" i="20"/>
  <c r="AS12" i="20"/>
  <c r="AR12" i="20"/>
  <c r="AQ12" i="20"/>
  <c r="AP12" i="20"/>
  <c r="AO12" i="20"/>
  <c r="AN12" i="20"/>
  <c r="AM12" i="20"/>
  <c r="AL12" i="20"/>
  <c r="AK12" i="20"/>
  <c r="AJ12" i="20"/>
  <c r="AI12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BD11" i="20"/>
  <c r="BC11" i="20"/>
  <c r="BB11" i="20"/>
  <c r="BA11" i="20"/>
  <c r="AZ11" i="20"/>
  <c r="AY11" i="20"/>
  <c r="AX11" i="20"/>
  <c r="AW11" i="20"/>
  <c r="AV11" i="20"/>
  <c r="AU11" i="20"/>
  <c r="AT11" i="20"/>
  <c r="AS11" i="20"/>
  <c r="AR11" i="20"/>
  <c r="AQ11" i="20"/>
  <c r="AP11" i="20"/>
  <c r="AO11" i="20"/>
  <c r="AN11" i="20"/>
  <c r="AM11" i="20"/>
  <c r="AL11" i="20"/>
  <c r="AK11" i="20"/>
  <c r="AJ11" i="20"/>
  <c r="AI11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BD10" i="20"/>
  <c r="BC10" i="20"/>
  <c r="BB10" i="20"/>
  <c r="BA10" i="20"/>
  <c r="AZ10" i="20"/>
  <c r="AY10" i="20"/>
  <c r="AX10" i="20"/>
  <c r="AW10" i="20"/>
  <c r="AV10" i="20"/>
  <c r="AU10" i="20"/>
  <c r="AT10" i="20"/>
  <c r="AS10" i="20"/>
  <c r="AR10" i="20"/>
  <c r="AQ10" i="20"/>
  <c r="AP10" i="20"/>
  <c r="AO10" i="20"/>
  <c r="AN10" i="20"/>
  <c r="AM10" i="20"/>
  <c r="AL10" i="20"/>
  <c r="AK10" i="20"/>
  <c r="AJ10" i="20"/>
  <c r="AI10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BD9" i="20"/>
  <c r="BC9" i="20"/>
  <c r="BB9" i="20"/>
  <c r="BA9" i="20"/>
  <c r="AZ9" i="20"/>
  <c r="AY9" i="20"/>
  <c r="AX9" i="20"/>
  <c r="AW9" i="20"/>
  <c r="AV9" i="20"/>
  <c r="AU9" i="20"/>
  <c r="AT9" i="20"/>
  <c r="AS9" i="20"/>
  <c r="AR9" i="20"/>
  <c r="AQ9" i="20"/>
  <c r="AP9" i="20"/>
  <c r="AO9" i="20"/>
  <c r="AN9" i="20"/>
  <c r="AM9" i="20"/>
  <c r="AL9" i="20"/>
  <c r="AK9" i="20"/>
  <c r="AJ9" i="20"/>
  <c r="AI9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BD8" i="20"/>
  <c r="BC8" i="20"/>
  <c r="BB8" i="20"/>
  <c r="BA8" i="20"/>
  <c r="AZ8" i="20"/>
  <c r="AY8" i="20"/>
  <c r="AX8" i="20"/>
  <c r="AW8" i="20"/>
  <c r="AV8" i="20"/>
  <c r="AU8" i="20"/>
  <c r="AT8" i="20"/>
  <c r="AS8" i="20"/>
  <c r="AR8" i="20"/>
  <c r="AQ8" i="20"/>
  <c r="AP8" i="20"/>
  <c r="AO8" i="20"/>
  <c r="AN8" i="20"/>
  <c r="AM8" i="20"/>
  <c r="AL8" i="20"/>
  <c r="AK8" i="20"/>
  <c r="AJ8" i="20"/>
  <c r="AI8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E7" i="20"/>
  <c r="D7" i="20"/>
  <c r="C7" i="20"/>
  <c r="B7" i="20"/>
  <c r="A7" i="20"/>
  <c r="G2" i="20" a="1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AF2" i="20"/>
  <c r="AG2" i="20"/>
  <c r="AH2" i="20"/>
  <c r="AI2" i="20"/>
  <c r="AJ2" i="20"/>
  <c r="AK2" i="20"/>
  <c r="AL2" i="20"/>
  <c r="AM2" i="20"/>
  <c r="AN2" i="20"/>
  <c r="AO2" i="20"/>
  <c r="AP2" i="20"/>
  <c r="AQ2" i="20"/>
  <c r="AR2" i="20"/>
  <c r="AS2" i="20"/>
  <c r="AT2" i="20"/>
  <c r="AU2" i="20"/>
  <c r="AV2" i="20"/>
  <c r="AW2" i="20"/>
  <c r="AX2" i="20"/>
  <c r="AY2" i="20"/>
  <c r="AZ2" i="20"/>
  <c r="BA2" i="20"/>
  <c r="BB2" i="20"/>
  <c r="BC2" i="20"/>
  <c r="BD2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AJ3" i="20"/>
  <c r="AK3" i="20"/>
  <c r="AL3" i="20"/>
  <c r="AM3" i="20"/>
  <c r="AN3" i="20"/>
  <c r="AO3" i="20"/>
  <c r="AP3" i="20"/>
  <c r="AQ3" i="20"/>
  <c r="AR3" i="20"/>
  <c r="AS3" i="20"/>
  <c r="AT3" i="20"/>
  <c r="AU3" i="20"/>
  <c r="AV3" i="20"/>
  <c r="AW3" i="20"/>
  <c r="AX3" i="20"/>
  <c r="AY3" i="20"/>
  <c r="AZ3" i="20"/>
  <c r="BA3" i="20"/>
  <c r="BB3" i="20"/>
  <c r="BC3" i="20"/>
  <c r="BD3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AM4" i="20"/>
  <c r="AN4" i="20"/>
  <c r="AO4" i="20"/>
  <c r="AP4" i="20"/>
  <c r="AQ4" i="20"/>
  <c r="AR4" i="20"/>
  <c r="AS4" i="20"/>
  <c r="AT4" i="20"/>
  <c r="AU4" i="20"/>
  <c r="AV4" i="20"/>
  <c r="AW4" i="20"/>
  <c r="AX4" i="20"/>
  <c r="AY4" i="20"/>
  <c r="AZ4" i="20"/>
  <c r="BA4" i="20"/>
  <c r="BB4" i="20"/>
  <c r="BC4" i="20"/>
  <c r="BD4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AR5" i="20"/>
  <c r="AS5" i="20"/>
  <c r="AT5" i="20"/>
  <c r="AU5" i="20"/>
  <c r="AV5" i="20"/>
  <c r="AW5" i="20"/>
  <c r="AX5" i="20"/>
  <c r="AY5" i="20"/>
  <c r="AZ5" i="20"/>
  <c r="BA5" i="20"/>
  <c r="BB5" i="20"/>
  <c r="BC5" i="20"/>
  <c r="BD5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AR6" i="20"/>
  <c r="AS6" i="20"/>
  <c r="AT6" i="20"/>
  <c r="AU6" i="20"/>
  <c r="AV6" i="20"/>
  <c r="AW6" i="20"/>
  <c r="AX6" i="20"/>
  <c r="AY6" i="20"/>
  <c r="AZ6" i="20"/>
  <c r="BA6" i="20"/>
  <c r="BB6" i="20"/>
  <c r="BC6" i="20"/>
  <c r="BD6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AQ7" i="20"/>
  <c r="AR7" i="20"/>
  <c r="AS7" i="20"/>
  <c r="AT7" i="20"/>
  <c r="AU7" i="20"/>
  <c r="AV7" i="20"/>
  <c r="AW7" i="20"/>
  <c r="AX7" i="20"/>
  <c r="AY7" i="20"/>
  <c r="AZ7" i="20"/>
  <c r="BA7" i="20"/>
  <c r="BB7" i="20"/>
  <c r="BC7" i="20"/>
  <c r="BD7" i="20"/>
  <c r="F57" i="20"/>
  <c r="E57" i="20"/>
  <c r="D57" i="20"/>
  <c r="C57" i="20"/>
  <c r="B57" i="20"/>
  <c r="A57" i="20"/>
  <c r="F56" i="20"/>
  <c r="E56" i="20"/>
  <c r="D56" i="20"/>
  <c r="C56" i="20"/>
  <c r="B56" i="20"/>
  <c r="A56" i="20"/>
  <c r="F55" i="20"/>
  <c r="E55" i="20"/>
  <c r="D55" i="20"/>
  <c r="C55" i="20"/>
  <c r="B55" i="20"/>
  <c r="A55" i="20"/>
  <c r="F54" i="20"/>
  <c r="E54" i="20"/>
  <c r="D54" i="20"/>
  <c r="C54" i="20"/>
  <c r="B54" i="20"/>
  <c r="A54" i="20"/>
  <c r="F53" i="20"/>
  <c r="E53" i="20"/>
  <c r="D53" i="20"/>
  <c r="C53" i="20"/>
  <c r="B53" i="20"/>
  <c r="A53" i="20"/>
  <c r="F52" i="20"/>
  <c r="E52" i="20"/>
  <c r="D52" i="20"/>
  <c r="C52" i="20"/>
  <c r="B52" i="20"/>
  <c r="A52" i="20"/>
  <c r="F51" i="20"/>
  <c r="E51" i="20"/>
  <c r="D51" i="20"/>
  <c r="C51" i="20"/>
  <c r="B51" i="20"/>
  <c r="A51" i="20"/>
  <c r="F50" i="20"/>
  <c r="E50" i="20"/>
  <c r="D50" i="20"/>
  <c r="C50" i="20"/>
  <c r="B50" i="20"/>
  <c r="A50" i="20"/>
  <c r="F49" i="20"/>
  <c r="E49" i="20"/>
  <c r="D49" i="20"/>
  <c r="C49" i="20"/>
  <c r="B49" i="20"/>
  <c r="A49" i="20"/>
  <c r="F48" i="20"/>
  <c r="E48" i="20"/>
  <c r="D48" i="20"/>
  <c r="C48" i="20"/>
  <c r="B48" i="20"/>
  <c r="A48" i="20"/>
  <c r="F47" i="20"/>
  <c r="E47" i="20"/>
  <c r="D47" i="20"/>
  <c r="C47" i="20"/>
  <c r="B47" i="20"/>
  <c r="A47" i="20"/>
  <c r="F46" i="20"/>
  <c r="E46" i="20"/>
  <c r="D46" i="20"/>
  <c r="C46" i="20"/>
  <c r="B46" i="20"/>
  <c r="A46" i="20"/>
  <c r="F45" i="20"/>
  <c r="E45" i="20"/>
  <c r="D45" i="20"/>
  <c r="C45" i="20"/>
  <c r="B45" i="20"/>
  <c r="A45" i="20"/>
  <c r="F44" i="20"/>
  <c r="E44" i="20"/>
  <c r="D44" i="20"/>
  <c r="C44" i="20"/>
  <c r="B44" i="20"/>
  <c r="A44" i="20"/>
  <c r="F43" i="20"/>
  <c r="E43" i="20"/>
  <c r="D43" i="20"/>
  <c r="C43" i="20"/>
  <c r="B43" i="20"/>
  <c r="A43" i="20"/>
  <c r="F42" i="20"/>
  <c r="E42" i="20"/>
  <c r="D42" i="20"/>
  <c r="C42" i="20"/>
  <c r="B42" i="20"/>
  <c r="A42" i="20"/>
  <c r="F41" i="20"/>
  <c r="E41" i="20"/>
  <c r="D41" i="20"/>
  <c r="C41" i="20"/>
  <c r="B41" i="20"/>
  <c r="A41" i="20"/>
  <c r="F40" i="20"/>
  <c r="E40" i="20"/>
  <c r="D40" i="20"/>
  <c r="C40" i="20"/>
  <c r="B40" i="20"/>
  <c r="A40" i="20"/>
  <c r="F39" i="20"/>
  <c r="E39" i="20"/>
  <c r="D39" i="20"/>
  <c r="C39" i="20"/>
  <c r="B39" i="20"/>
  <c r="A39" i="20"/>
  <c r="F38" i="20"/>
  <c r="E38" i="20"/>
  <c r="D38" i="20"/>
  <c r="C38" i="20"/>
  <c r="B38" i="20"/>
  <c r="A38" i="20"/>
  <c r="F37" i="20"/>
  <c r="E37" i="20"/>
  <c r="D37" i="20"/>
  <c r="C37" i="20"/>
  <c r="B37" i="20"/>
  <c r="A37" i="20"/>
  <c r="F36" i="20"/>
  <c r="E36" i="20"/>
  <c r="D36" i="20"/>
  <c r="C36" i="20"/>
  <c r="B36" i="20"/>
  <c r="A36" i="20"/>
  <c r="F35" i="20"/>
  <c r="E35" i="20"/>
  <c r="D35" i="20"/>
  <c r="C35" i="20"/>
  <c r="B35" i="20"/>
  <c r="A35" i="20"/>
  <c r="F34" i="20"/>
  <c r="E34" i="20"/>
  <c r="D34" i="20"/>
  <c r="C34" i="20"/>
  <c r="B34" i="20"/>
  <c r="A34" i="20"/>
  <c r="F33" i="20"/>
  <c r="E33" i="20"/>
  <c r="D33" i="20"/>
  <c r="C33" i="20"/>
  <c r="B33" i="20"/>
  <c r="A33" i="20"/>
  <c r="F32" i="20"/>
  <c r="E32" i="20"/>
  <c r="D32" i="20"/>
  <c r="C32" i="20"/>
  <c r="B32" i="20"/>
  <c r="A32" i="20"/>
  <c r="F31" i="20"/>
  <c r="E31" i="20"/>
  <c r="D31" i="20"/>
  <c r="C31" i="20"/>
  <c r="B31" i="20"/>
  <c r="A31" i="20"/>
  <c r="F30" i="20"/>
  <c r="E30" i="20"/>
  <c r="D30" i="20"/>
  <c r="C30" i="20"/>
  <c r="B30" i="20"/>
  <c r="A30" i="20"/>
  <c r="F29" i="20"/>
  <c r="E29" i="20"/>
  <c r="D29" i="20"/>
  <c r="C29" i="20"/>
  <c r="B29" i="20"/>
  <c r="A29" i="20"/>
  <c r="F28" i="20"/>
  <c r="E28" i="20"/>
  <c r="D28" i="20"/>
  <c r="C28" i="20"/>
  <c r="B28" i="20"/>
  <c r="A28" i="20"/>
  <c r="F27" i="20"/>
  <c r="E27" i="20"/>
  <c r="D27" i="20"/>
  <c r="C27" i="20"/>
  <c r="B27" i="20"/>
  <c r="A27" i="20"/>
  <c r="F26" i="20"/>
  <c r="E26" i="20"/>
  <c r="D26" i="20"/>
  <c r="C26" i="20"/>
  <c r="B26" i="20"/>
  <c r="A26" i="20"/>
  <c r="F25" i="20"/>
  <c r="E25" i="20"/>
  <c r="D25" i="20"/>
  <c r="C25" i="20"/>
  <c r="B25" i="20"/>
  <c r="A25" i="20"/>
  <c r="F24" i="20"/>
  <c r="E24" i="20"/>
  <c r="D24" i="20"/>
  <c r="C24" i="20"/>
  <c r="B24" i="20"/>
  <c r="A24" i="20"/>
  <c r="F23" i="20"/>
  <c r="E23" i="20"/>
  <c r="D23" i="20"/>
  <c r="C23" i="20"/>
  <c r="B23" i="20"/>
  <c r="A23" i="20"/>
  <c r="F22" i="20"/>
  <c r="E22" i="20"/>
  <c r="D22" i="20"/>
  <c r="C22" i="20"/>
  <c r="B22" i="20"/>
  <c r="A22" i="20"/>
  <c r="F21" i="20"/>
  <c r="E21" i="20"/>
  <c r="D21" i="20"/>
  <c r="C21" i="20"/>
  <c r="B21" i="20"/>
  <c r="A21" i="20"/>
  <c r="F20" i="20"/>
  <c r="E20" i="20"/>
  <c r="D20" i="20"/>
  <c r="C20" i="20"/>
  <c r="B20" i="20"/>
  <c r="A20" i="20"/>
  <c r="F19" i="20"/>
  <c r="E19" i="20"/>
  <c r="D19" i="20"/>
  <c r="C19" i="20"/>
  <c r="B19" i="20"/>
  <c r="A19" i="20"/>
  <c r="F18" i="20"/>
  <c r="E18" i="20"/>
  <c r="D18" i="20"/>
  <c r="C18" i="20"/>
  <c r="B18" i="20"/>
  <c r="A18" i="20"/>
  <c r="F17" i="20"/>
  <c r="E17" i="20"/>
  <c r="D17" i="20"/>
  <c r="C17" i="20"/>
  <c r="B17" i="20"/>
  <c r="A17" i="20"/>
  <c r="F16" i="20"/>
  <c r="E16" i="20"/>
  <c r="D16" i="20"/>
  <c r="C16" i="20"/>
  <c r="B16" i="20"/>
  <c r="A16" i="20"/>
  <c r="F15" i="20"/>
  <c r="E15" i="20"/>
  <c r="D15" i="20"/>
  <c r="C15" i="20"/>
  <c r="B15" i="20"/>
  <c r="A15" i="20"/>
  <c r="F14" i="20"/>
  <c r="E14" i="20"/>
  <c r="D14" i="20"/>
  <c r="C14" i="20"/>
  <c r="B14" i="20"/>
  <c r="A14" i="20"/>
  <c r="F13" i="20"/>
  <c r="E13" i="20"/>
  <c r="D13" i="20"/>
  <c r="C13" i="20"/>
  <c r="B13" i="20"/>
  <c r="A13" i="20"/>
  <c r="F12" i="20"/>
  <c r="E12" i="20"/>
  <c r="D12" i="20"/>
  <c r="C12" i="20"/>
  <c r="B12" i="20"/>
  <c r="A12" i="20"/>
  <c r="F11" i="20"/>
  <c r="E11" i="20"/>
  <c r="D11" i="20"/>
  <c r="C11" i="20"/>
  <c r="B11" i="20"/>
  <c r="A11" i="20"/>
  <c r="F10" i="20"/>
  <c r="E10" i="20"/>
  <c r="D10" i="20"/>
  <c r="C10" i="20"/>
  <c r="B10" i="20"/>
  <c r="A10" i="20"/>
  <c r="F9" i="20"/>
  <c r="E9" i="20"/>
  <c r="D9" i="20"/>
  <c r="C9" i="20"/>
  <c r="B9" i="20"/>
  <c r="A9" i="20"/>
  <c r="F8" i="20"/>
  <c r="E8" i="20"/>
  <c r="D8" i="20"/>
  <c r="C8" i="20"/>
  <c r="B8" i="20"/>
  <c r="A8" i="20"/>
  <c r="BE57" i="14"/>
  <c r="BE56" i="14"/>
  <c r="BE55" i="14"/>
  <c r="BE54" i="14"/>
  <c r="BE53" i="14"/>
  <c r="BE52" i="14"/>
  <c r="BE51" i="14"/>
  <c r="BE50" i="14"/>
  <c r="BE49" i="14"/>
  <c r="BE48" i="14"/>
  <c r="BE47" i="14"/>
  <c r="BE46" i="14"/>
  <c r="BE45" i="14"/>
  <c r="BE44" i="14"/>
  <c r="BE43" i="14"/>
  <c r="BE42" i="14"/>
  <c r="BE41" i="14"/>
  <c r="BE40" i="14"/>
  <c r="BE39" i="14"/>
  <c r="BE38" i="14"/>
  <c r="BE37" i="14"/>
  <c r="BE36" i="14"/>
  <c r="BE35" i="14"/>
  <c r="BE34" i="14"/>
  <c r="BE33" i="14"/>
  <c r="BE32" i="14"/>
  <c r="BE31" i="14"/>
  <c r="BE30" i="14"/>
  <c r="BE29" i="14"/>
  <c r="BE28" i="14"/>
  <c r="BE27" i="14"/>
  <c r="BE26" i="14"/>
  <c r="BE25" i="14"/>
  <c r="BE24" i="14"/>
  <c r="BE23" i="14"/>
  <c r="BE22" i="14"/>
  <c r="BE21" i="14"/>
  <c r="BE20" i="14"/>
  <c r="BE19" i="14"/>
  <c r="BE18" i="14"/>
  <c r="BE17" i="14"/>
  <c r="BE16" i="14"/>
  <c r="BE15" i="14"/>
  <c r="BE14" i="14"/>
  <c r="BE13" i="14"/>
  <c r="BE12" i="14"/>
  <c r="BE11" i="14"/>
  <c r="BE10" i="14"/>
  <c r="BE9" i="14"/>
  <c r="BE8" i="14"/>
  <c r="F57" i="19"/>
  <c r="E57" i="19"/>
  <c r="D57" i="19"/>
  <c r="C57" i="19"/>
  <c r="B57" i="19"/>
  <c r="A57" i="19"/>
  <c r="F56" i="19"/>
  <c r="E56" i="19"/>
  <c r="D56" i="19"/>
  <c r="C56" i="19"/>
  <c r="B56" i="19"/>
  <c r="A56" i="19"/>
  <c r="F55" i="19"/>
  <c r="E55" i="19"/>
  <c r="D55" i="19"/>
  <c r="C55" i="19"/>
  <c r="B55" i="19"/>
  <c r="A55" i="19"/>
  <c r="F54" i="19"/>
  <c r="E54" i="19"/>
  <c r="D54" i="19"/>
  <c r="C54" i="19"/>
  <c r="B54" i="19"/>
  <c r="A54" i="19"/>
  <c r="F53" i="19"/>
  <c r="E53" i="19"/>
  <c r="D53" i="19"/>
  <c r="C53" i="19"/>
  <c r="B53" i="19"/>
  <c r="A53" i="19"/>
  <c r="F52" i="19"/>
  <c r="E52" i="19"/>
  <c r="D52" i="19"/>
  <c r="C52" i="19"/>
  <c r="B52" i="19"/>
  <c r="A52" i="19"/>
  <c r="F51" i="19"/>
  <c r="E51" i="19"/>
  <c r="D51" i="19"/>
  <c r="C51" i="19"/>
  <c r="B51" i="19"/>
  <c r="A51" i="19"/>
  <c r="F50" i="19"/>
  <c r="E50" i="19"/>
  <c r="D50" i="19"/>
  <c r="C50" i="19"/>
  <c r="B50" i="19"/>
  <c r="A50" i="19"/>
  <c r="F49" i="19"/>
  <c r="E49" i="19"/>
  <c r="D49" i="19"/>
  <c r="C49" i="19"/>
  <c r="B49" i="19"/>
  <c r="A49" i="19"/>
  <c r="F48" i="19"/>
  <c r="E48" i="19"/>
  <c r="D48" i="19"/>
  <c r="C48" i="19"/>
  <c r="B48" i="19"/>
  <c r="A48" i="19"/>
  <c r="F47" i="19"/>
  <c r="E47" i="19"/>
  <c r="D47" i="19"/>
  <c r="C47" i="19"/>
  <c r="B47" i="19"/>
  <c r="A47" i="19"/>
  <c r="F46" i="19"/>
  <c r="E46" i="19"/>
  <c r="D46" i="19"/>
  <c r="C46" i="19"/>
  <c r="B46" i="19"/>
  <c r="A46" i="19"/>
  <c r="F45" i="19"/>
  <c r="E45" i="19"/>
  <c r="D45" i="19"/>
  <c r="C45" i="19"/>
  <c r="B45" i="19"/>
  <c r="A45" i="19"/>
  <c r="F44" i="19"/>
  <c r="E44" i="19"/>
  <c r="D44" i="19"/>
  <c r="C44" i="19"/>
  <c r="B44" i="19"/>
  <c r="A44" i="19"/>
  <c r="F43" i="19"/>
  <c r="E43" i="19"/>
  <c r="D43" i="19"/>
  <c r="C43" i="19"/>
  <c r="B43" i="19"/>
  <c r="A43" i="19"/>
  <c r="F42" i="19"/>
  <c r="E42" i="19"/>
  <c r="D42" i="19"/>
  <c r="C42" i="19"/>
  <c r="B42" i="19"/>
  <c r="A42" i="19"/>
  <c r="F41" i="19"/>
  <c r="E41" i="19"/>
  <c r="D41" i="19"/>
  <c r="C41" i="19"/>
  <c r="B41" i="19"/>
  <c r="A41" i="19"/>
  <c r="F40" i="19"/>
  <c r="E40" i="19"/>
  <c r="D40" i="19"/>
  <c r="C40" i="19"/>
  <c r="B40" i="19"/>
  <c r="A40" i="19"/>
  <c r="F39" i="19"/>
  <c r="E39" i="19"/>
  <c r="D39" i="19"/>
  <c r="C39" i="19"/>
  <c r="B39" i="19"/>
  <c r="A39" i="19"/>
  <c r="F38" i="19"/>
  <c r="E38" i="19"/>
  <c r="D38" i="19"/>
  <c r="C38" i="19"/>
  <c r="B38" i="19"/>
  <c r="A38" i="19"/>
  <c r="F37" i="19"/>
  <c r="E37" i="19"/>
  <c r="D37" i="19"/>
  <c r="C37" i="19"/>
  <c r="B37" i="19"/>
  <c r="A37" i="19"/>
  <c r="F36" i="19"/>
  <c r="E36" i="19"/>
  <c r="D36" i="19"/>
  <c r="C36" i="19"/>
  <c r="B36" i="19"/>
  <c r="A36" i="19"/>
  <c r="F35" i="19"/>
  <c r="E35" i="19"/>
  <c r="D35" i="19"/>
  <c r="C35" i="19"/>
  <c r="B35" i="19"/>
  <c r="A35" i="19"/>
  <c r="F34" i="19"/>
  <c r="E34" i="19"/>
  <c r="D34" i="19"/>
  <c r="C34" i="19"/>
  <c r="B34" i="19"/>
  <c r="A34" i="19"/>
  <c r="F33" i="19"/>
  <c r="E33" i="19"/>
  <c r="D33" i="19"/>
  <c r="C33" i="19"/>
  <c r="B33" i="19"/>
  <c r="A33" i="19"/>
  <c r="F32" i="19"/>
  <c r="E32" i="19"/>
  <c r="D32" i="19"/>
  <c r="C32" i="19"/>
  <c r="B32" i="19"/>
  <c r="A32" i="19"/>
  <c r="F31" i="19"/>
  <c r="E31" i="19"/>
  <c r="D31" i="19"/>
  <c r="C31" i="19"/>
  <c r="B31" i="19"/>
  <c r="A31" i="19"/>
  <c r="F30" i="19"/>
  <c r="E30" i="19"/>
  <c r="D30" i="19"/>
  <c r="C30" i="19"/>
  <c r="B30" i="19"/>
  <c r="A30" i="19"/>
  <c r="F29" i="19"/>
  <c r="E29" i="19"/>
  <c r="D29" i="19"/>
  <c r="C29" i="19"/>
  <c r="B29" i="19"/>
  <c r="A29" i="19"/>
  <c r="F28" i="19"/>
  <c r="E28" i="19"/>
  <c r="D28" i="19"/>
  <c r="C28" i="19"/>
  <c r="B28" i="19"/>
  <c r="A28" i="19"/>
  <c r="F27" i="19"/>
  <c r="E27" i="19"/>
  <c r="D27" i="19"/>
  <c r="C27" i="19"/>
  <c r="B27" i="19"/>
  <c r="A27" i="19"/>
  <c r="F26" i="19"/>
  <c r="E26" i="19"/>
  <c r="D26" i="19"/>
  <c r="C26" i="19"/>
  <c r="B26" i="19"/>
  <c r="A26" i="19"/>
  <c r="F25" i="19"/>
  <c r="E25" i="19"/>
  <c r="D25" i="19"/>
  <c r="C25" i="19"/>
  <c r="B25" i="19"/>
  <c r="A25" i="19"/>
  <c r="F24" i="19"/>
  <c r="E24" i="19"/>
  <c r="D24" i="19"/>
  <c r="C24" i="19"/>
  <c r="B24" i="19"/>
  <c r="A24" i="19"/>
  <c r="F23" i="19"/>
  <c r="E23" i="19"/>
  <c r="D23" i="19"/>
  <c r="C23" i="19"/>
  <c r="B23" i="19"/>
  <c r="A23" i="19"/>
  <c r="F22" i="19"/>
  <c r="E22" i="19"/>
  <c r="D22" i="19"/>
  <c r="C22" i="19"/>
  <c r="B22" i="19"/>
  <c r="A22" i="19"/>
  <c r="F21" i="19"/>
  <c r="E21" i="19"/>
  <c r="D21" i="19"/>
  <c r="C21" i="19"/>
  <c r="B21" i="19"/>
  <c r="A21" i="19"/>
  <c r="F20" i="19"/>
  <c r="E20" i="19"/>
  <c r="D20" i="19"/>
  <c r="C20" i="19"/>
  <c r="B20" i="19"/>
  <c r="A20" i="19"/>
  <c r="F19" i="19"/>
  <c r="E19" i="19"/>
  <c r="D19" i="19"/>
  <c r="C19" i="19"/>
  <c r="B19" i="19"/>
  <c r="A19" i="19"/>
  <c r="F18" i="19"/>
  <c r="E18" i="19"/>
  <c r="D18" i="19"/>
  <c r="C18" i="19"/>
  <c r="B18" i="19"/>
  <c r="A18" i="19"/>
  <c r="F17" i="19"/>
  <c r="E17" i="19"/>
  <c r="D17" i="19"/>
  <c r="C17" i="19"/>
  <c r="B17" i="19"/>
  <c r="A17" i="19"/>
  <c r="F16" i="19"/>
  <c r="E16" i="19"/>
  <c r="D16" i="19"/>
  <c r="C16" i="19"/>
  <c r="B16" i="19"/>
  <c r="A16" i="19"/>
  <c r="F15" i="19"/>
  <c r="E15" i="19"/>
  <c r="D15" i="19"/>
  <c r="C15" i="19"/>
  <c r="B15" i="19"/>
  <c r="A15" i="19"/>
  <c r="F14" i="19"/>
  <c r="E14" i="19"/>
  <c r="D14" i="19"/>
  <c r="C14" i="19"/>
  <c r="B14" i="19"/>
  <c r="A14" i="19"/>
  <c r="F13" i="19"/>
  <c r="E13" i="19"/>
  <c r="D13" i="19"/>
  <c r="C13" i="19"/>
  <c r="B13" i="19"/>
  <c r="A13" i="19"/>
  <c r="F12" i="19"/>
  <c r="E12" i="19"/>
  <c r="D12" i="19"/>
  <c r="C12" i="19"/>
  <c r="B12" i="19"/>
  <c r="A12" i="19"/>
  <c r="F11" i="19"/>
  <c r="E11" i="19"/>
  <c r="D11" i="19"/>
  <c r="C11" i="19"/>
  <c r="B11" i="19"/>
  <c r="A11" i="19"/>
  <c r="F10" i="19"/>
  <c r="E10" i="19"/>
  <c r="D10" i="19"/>
  <c r="C10" i="19"/>
  <c r="B10" i="19"/>
  <c r="A10" i="19"/>
  <c r="F9" i="19"/>
  <c r="E9" i="19"/>
  <c r="D9" i="19"/>
  <c r="C9" i="19"/>
  <c r="B9" i="19"/>
  <c r="A9" i="19"/>
  <c r="F8" i="19"/>
  <c r="E8" i="19"/>
  <c r="D8" i="19"/>
  <c r="C8" i="19"/>
  <c r="B8" i="19"/>
  <c r="A8" i="19"/>
  <c r="E7" i="19"/>
  <c r="D7" i="19"/>
  <c r="C7" i="19"/>
  <c r="B7" i="19"/>
  <c r="A7" i="19"/>
  <c r="G2" i="19" a="1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AR2" i="19"/>
  <c r="AS2" i="19"/>
  <c r="AT2" i="19"/>
  <c r="AU2" i="19"/>
  <c r="AV2" i="19"/>
  <c r="AW2" i="19"/>
  <c r="AX2" i="19"/>
  <c r="AY2" i="19"/>
  <c r="AZ2" i="19"/>
  <c r="BA2" i="19"/>
  <c r="BB2" i="19"/>
  <c r="BC2" i="19"/>
  <c r="BD2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AN3" i="19"/>
  <c r="AO3" i="19"/>
  <c r="AP3" i="19"/>
  <c r="AQ3" i="19"/>
  <c r="AR3" i="19"/>
  <c r="AS3" i="19"/>
  <c r="AT3" i="19"/>
  <c r="AU3" i="19"/>
  <c r="AV3" i="19"/>
  <c r="AW3" i="19"/>
  <c r="AX3" i="19"/>
  <c r="AY3" i="19"/>
  <c r="AZ3" i="19"/>
  <c r="BA3" i="19"/>
  <c r="BB3" i="19"/>
  <c r="BC3" i="19"/>
  <c r="BD3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AN4" i="19"/>
  <c r="AO4" i="19"/>
  <c r="AP4" i="19"/>
  <c r="AQ4" i="19"/>
  <c r="AR4" i="19"/>
  <c r="AS4" i="19"/>
  <c r="AT4" i="19"/>
  <c r="AU4" i="19"/>
  <c r="AV4" i="19"/>
  <c r="AW4" i="19"/>
  <c r="AX4" i="19"/>
  <c r="AY4" i="19"/>
  <c r="AZ4" i="19"/>
  <c r="BA4" i="19"/>
  <c r="BB4" i="19"/>
  <c r="BC4" i="19"/>
  <c r="BD4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R5" i="19"/>
  <c r="AS5" i="19"/>
  <c r="AT5" i="19"/>
  <c r="AU5" i="19"/>
  <c r="AV5" i="19"/>
  <c r="AW5" i="19"/>
  <c r="AX5" i="19"/>
  <c r="AY5" i="19"/>
  <c r="AZ5" i="19"/>
  <c r="BA5" i="19"/>
  <c r="BB5" i="19"/>
  <c r="BC5" i="19"/>
  <c r="BD5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R6" i="19"/>
  <c r="AS6" i="19"/>
  <c r="AT6" i="19"/>
  <c r="AU6" i="19"/>
  <c r="AV6" i="19"/>
  <c r="AW6" i="19"/>
  <c r="AX6" i="19"/>
  <c r="AY6" i="19"/>
  <c r="AZ6" i="19"/>
  <c r="BA6" i="19"/>
  <c r="BB6" i="19"/>
  <c r="BC6" i="19"/>
  <c r="BD6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AN7" i="19"/>
  <c r="AO7" i="19"/>
  <c r="AP7" i="19"/>
  <c r="AQ7" i="19"/>
  <c r="AR7" i="19"/>
  <c r="AS7" i="19"/>
  <c r="AT7" i="19"/>
  <c r="AU7" i="19"/>
  <c r="AV7" i="19"/>
  <c r="AW7" i="19"/>
  <c r="AX7" i="19"/>
  <c r="AY7" i="19"/>
  <c r="AZ7" i="19"/>
  <c r="BA7" i="19"/>
  <c r="BB7" i="19"/>
  <c r="BC7" i="19"/>
  <c r="BD7" i="19"/>
  <c r="F57" i="18"/>
  <c r="E57" i="18"/>
  <c r="D57" i="18"/>
  <c r="C57" i="18"/>
  <c r="B57" i="18"/>
  <c r="A57" i="18"/>
  <c r="F56" i="18"/>
  <c r="E56" i="18"/>
  <c r="D56" i="18"/>
  <c r="C56" i="18"/>
  <c r="B56" i="18"/>
  <c r="A56" i="18"/>
  <c r="F55" i="18"/>
  <c r="E55" i="18"/>
  <c r="D55" i="18"/>
  <c r="C55" i="18"/>
  <c r="B55" i="18"/>
  <c r="A55" i="18"/>
  <c r="F54" i="18"/>
  <c r="E54" i="18"/>
  <c r="D54" i="18"/>
  <c r="C54" i="18"/>
  <c r="B54" i="18"/>
  <c r="A54" i="18"/>
  <c r="F53" i="18"/>
  <c r="E53" i="18"/>
  <c r="D53" i="18"/>
  <c r="C53" i="18"/>
  <c r="B53" i="18"/>
  <c r="A53" i="18"/>
  <c r="F52" i="18"/>
  <c r="E52" i="18"/>
  <c r="D52" i="18"/>
  <c r="C52" i="18"/>
  <c r="B52" i="18"/>
  <c r="A52" i="18"/>
  <c r="F51" i="18"/>
  <c r="E51" i="18"/>
  <c r="D51" i="18"/>
  <c r="C51" i="18"/>
  <c r="B51" i="18"/>
  <c r="A51" i="18"/>
  <c r="F50" i="18"/>
  <c r="E50" i="18"/>
  <c r="D50" i="18"/>
  <c r="C50" i="18"/>
  <c r="B50" i="18"/>
  <c r="A50" i="18"/>
  <c r="F49" i="18"/>
  <c r="E49" i="18"/>
  <c r="D49" i="18"/>
  <c r="C49" i="18"/>
  <c r="B49" i="18"/>
  <c r="A49" i="18"/>
  <c r="F48" i="18"/>
  <c r="E48" i="18"/>
  <c r="D48" i="18"/>
  <c r="C48" i="18"/>
  <c r="B48" i="18"/>
  <c r="A48" i="18"/>
  <c r="F47" i="18"/>
  <c r="E47" i="18"/>
  <c r="D47" i="18"/>
  <c r="C47" i="18"/>
  <c r="B47" i="18"/>
  <c r="A47" i="18"/>
  <c r="F46" i="18"/>
  <c r="E46" i="18"/>
  <c r="D46" i="18"/>
  <c r="C46" i="18"/>
  <c r="B46" i="18"/>
  <c r="A46" i="18"/>
  <c r="F45" i="18"/>
  <c r="E45" i="18"/>
  <c r="D45" i="18"/>
  <c r="C45" i="18"/>
  <c r="B45" i="18"/>
  <c r="A45" i="18"/>
  <c r="F44" i="18"/>
  <c r="E44" i="18"/>
  <c r="D44" i="18"/>
  <c r="C44" i="18"/>
  <c r="B44" i="18"/>
  <c r="A44" i="18"/>
  <c r="F43" i="18"/>
  <c r="E43" i="18"/>
  <c r="D43" i="18"/>
  <c r="C43" i="18"/>
  <c r="B43" i="18"/>
  <c r="A43" i="18"/>
  <c r="F42" i="18"/>
  <c r="E42" i="18"/>
  <c r="D42" i="18"/>
  <c r="C42" i="18"/>
  <c r="B42" i="18"/>
  <c r="A42" i="18"/>
  <c r="F41" i="18"/>
  <c r="E41" i="18"/>
  <c r="D41" i="18"/>
  <c r="C41" i="18"/>
  <c r="B41" i="18"/>
  <c r="A41" i="18"/>
  <c r="F40" i="18"/>
  <c r="E40" i="18"/>
  <c r="D40" i="18"/>
  <c r="C40" i="18"/>
  <c r="B40" i="18"/>
  <c r="A40" i="18"/>
  <c r="F39" i="18"/>
  <c r="E39" i="18"/>
  <c r="D39" i="18"/>
  <c r="C39" i="18"/>
  <c r="B39" i="18"/>
  <c r="A39" i="18"/>
  <c r="F38" i="18"/>
  <c r="E38" i="18"/>
  <c r="D38" i="18"/>
  <c r="C38" i="18"/>
  <c r="B38" i="18"/>
  <c r="A38" i="18"/>
  <c r="F37" i="18"/>
  <c r="E37" i="18"/>
  <c r="D37" i="18"/>
  <c r="C37" i="18"/>
  <c r="B37" i="18"/>
  <c r="A37" i="18"/>
  <c r="F36" i="18"/>
  <c r="E36" i="18"/>
  <c r="D36" i="18"/>
  <c r="C36" i="18"/>
  <c r="B36" i="18"/>
  <c r="A36" i="18"/>
  <c r="F35" i="18"/>
  <c r="E35" i="18"/>
  <c r="D35" i="18"/>
  <c r="C35" i="18"/>
  <c r="B35" i="18"/>
  <c r="A35" i="18"/>
  <c r="F34" i="18"/>
  <c r="E34" i="18"/>
  <c r="D34" i="18"/>
  <c r="C34" i="18"/>
  <c r="B34" i="18"/>
  <c r="A34" i="18"/>
  <c r="F33" i="18"/>
  <c r="E33" i="18"/>
  <c r="D33" i="18"/>
  <c r="C33" i="18"/>
  <c r="B33" i="18"/>
  <c r="A33" i="18"/>
  <c r="F32" i="18"/>
  <c r="E32" i="18"/>
  <c r="D32" i="18"/>
  <c r="C32" i="18"/>
  <c r="B32" i="18"/>
  <c r="A32" i="18"/>
  <c r="F31" i="18"/>
  <c r="E31" i="18"/>
  <c r="D31" i="18"/>
  <c r="C31" i="18"/>
  <c r="B31" i="18"/>
  <c r="A31" i="18"/>
  <c r="F30" i="18"/>
  <c r="E30" i="18"/>
  <c r="D30" i="18"/>
  <c r="C30" i="18"/>
  <c r="B30" i="18"/>
  <c r="A30" i="18"/>
  <c r="F29" i="18"/>
  <c r="E29" i="18"/>
  <c r="D29" i="18"/>
  <c r="C29" i="18"/>
  <c r="B29" i="18"/>
  <c r="A29" i="18"/>
  <c r="F28" i="18"/>
  <c r="E28" i="18"/>
  <c r="D28" i="18"/>
  <c r="C28" i="18"/>
  <c r="B28" i="18"/>
  <c r="A28" i="18"/>
  <c r="F27" i="18"/>
  <c r="E27" i="18"/>
  <c r="D27" i="18"/>
  <c r="C27" i="18"/>
  <c r="B27" i="18"/>
  <c r="A27" i="18"/>
  <c r="F26" i="18"/>
  <c r="E26" i="18"/>
  <c r="D26" i="18"/>
  <c r="C26" i="18"/>
  <c r="B26" i="18"/>
  <c r="A26" i="18"/>
  <c r="F25" i="18"/>
  <c r="E25" i="18"/>
  <c r="D25" i="18"/>
  <c r="C25" i="18"/>
  <c r="B25" i="18"/>
  <c r="A25" i="18"/>
  <c r="F24" i="18"/>
  <c r="E24" i="18"/>
  <c r="D24" i="18"/>
  <c r="C24" i="18"/>
  <c r="B24" i="18"/>
  <c r="A24" i="18"/>
  <c r="F23" i="18"/>
  <c r="E23" i="18"/>
  <c r="D23" i="18"/>
  <c r="C23" i="18"/>
  <c r="B23" i="18"/>
  <c r="A23" i="18"/>
  <c r="F22" i="18"/>
  <c r="E22" i="18"/>
  <c r="D22" i="18"/>
  <c r="C22" i="18"/>
  <c r="B22" i="18"/>
  <c r="A22" i="18"/>
  <c r="F21" i="18"/>
  <c r="E21" i="18"/>
  <c r="D21" i="18"/>
  <c r="C21" i="18"/>
  <c r="B21" i="18"/>
  <c r="A21" i="18"/>
  <c r="F20" i="18"/>
  <c r="E20" i="18"/>
  <c r="D20" i="18"/>
  <c r="C20" i="18"/>
  <c r="B20" i="18"/>
  <c r="A20" i="18"/>
  <c r="F19" i="18"/>
  <c r="E19" i="18"/>
  <c r="D19" i="18"/>
  <c r="C19" i="18"/>
  <c r="B19" i="18"/>
  <c r="A19" i="18"/>
  <c r="F18" i="18"/>
  <c r="E18" i="18"/>
  <c r="D18" i="18"/>
  <c r="C18" i="18"/>
  <c r="B18" i="18"/>
  <c r="A18" i="18"/>
  <c r="F17" i="18"/>
  <c r="E17" i="18"/>
  <c r="D17" i="18"/>
  <c r="C17" i="18"/>
  <c r="B17" i="18"/>
  <c r="A17" i="18"/>
  <c r="F16" i="18"/>
  <c r="E16" i="18"/>
  <c r="D16" i="18"/>
  <c r="C16" i="18"/>
  <c r="B16" i="18"/>
  <c r="A16" i="18"/>
  <c r="F15" i="18"/>
  <c r="E15" i="18"/>
  <c r="D15" i="18"/>
  <c r="C15" i="18"/>
  <c r="B15" i="18"/>
  <c r="A15" i="18"/>
  <c r="F14" i="18"/>
  <c r="E14" i="18"/>
  <c r="D14" i="18"/>
  <c r="C14" i="18"/>
  <c r="B14" i="18"/>
  <c r="A14" i="18"/>
  <c r="F13" i="18"/>
  <c r="E13" i="18"/>
  <c r="D13" i="18"/>
  <c r="C13" i="18"/>
  <c r="B13" i="18"/>
  <c r="A13" i="18"/>
  <c r="F12" i="18"/>
  <c r="E12" i="18"/>
  <c r="D12" i="18"/>
  <c r="C12" i="18"/>
  <c r="B12" i="18"/>
  <c r="A12" i="18"/>
  <c r="F11" i="18"/>
  <c r="E11" i="18"/>
  <c r="D11" i="18"/>
  <c r="C11" i="18"/>
  <c r="B11" i="18"/>
  <c r="A11" i="18"/>
  <c r="F10" i="18"/>
  <c r="E10" i="18"/>
  <c r="D10" i="18"/>
  <c r="C10" i="18"/>
  <c r="B10" i="18"/>
  <c r="A10" i="18"/>
  <c r="F9" i="18"/>
  <c r="E9" i="18"/>
  <c r="D9" i="18"/>
  <c r="C9" i="18"/>
  <c r="B9" i="18"/>
  <c r="A9" i="18"/>
  <c r="F8" i="18"/>
  <c r="E8" i="18"/>
  <c r="D8" i="18"/>
  <c r="C8" i="18"/>
  <c r="B8" i="18"/>
  <c r="A8" i="18"/>
  <c r="E7" i="18"/>
  <c r="D7" i="18"/>
  <c r="C7" i="18"/>
  <c r="B7" i="18"/>
  <c r="A7" i="18"/>
  <c r="G2" i="18" a="1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AI2" i="18"/>
  <c r="AJ2" i="18"/>
  <c r="AK2" i="18"/>
  <c r="AL2" i="18"/>
  <c r="AM2" i="18"/>
  <c r="AN2" i="18"/>
  <c r="AO2" i="18"/>
  <c r="AP2" i="18"/>
  <c r="AQ2" i="18"/>
  <c r="AR2" i="18"/>
  <c r="AS2" i="18"/>
  <c r="AT2" i="18"/>
  <c r="AU2" i="18"/>
  <c r="AV2" i="18"/>
  <c r="AW2" i="18"/>
  <c r="AX2" i="18"/>
  <c r="AY2" i="18"/>
  <c r="AZ2" i="18"/>
  <c r="BA2" i="18"/>
  <c r="BB2" i="18"/>
  <c r="BC2" i="18"/>
  <c r="BD2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AK3" i="18"/>
  <c r="AL3" i="18"/>
  <c r="AM3" i="18"/>
  <c r="AN3" i="18"/>
  <c r="AO3" i="18"/>
  <c r="AP3" i="18"/>
  <c r="AQ3" i="18"/>
  <c r="AR3" i="18"/>
  <c r="AS3" i="18"/>
  <c r="AT3" i="18"/>
  <c r="AU3" i="18"/>
  <c r="AV3" i="18"/>
  <c r="AW3" i="18"/>
  <c r="AX3" i="18"/>
  <c r="AY3" i="18"/>
  <c r="AZ3" i="18"/>
  <c r="BA3" i="18"/>
  <c r="BB3" i="18"/>
  <c r="BC3" i="18"/>
  <c r="BD3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AI4" i="18"/>
  <c r="AJ4" i="18"/>
  <c r="AK4" i="18"/>
  <c r="AL4" i="18"/>
  <c r="AM4" i="18"/>
  <c r="AN4" i="18"/>
  <c r="AO4" i="18"/>
  <c r="AP4" i="18"/>
  <c r="AQ4" i="18"/>
  <c r="AR4" i="18"/>
  <c r="AS4" i="18"/>
  <c r="AT4" i="18"/>
  <c r="AU4" i="18"/>
  <c r="AV4" i="18"/>
  <c r="AW4" i="18"/>
  <c r="AX4" i="18"/>
  <c r="AY4" i="18"/>
  <c r="AZ4" i="18"/>
  <c r="BA4" i="18"/>
  <c r="BB4" i="18"/>
  <c r="BC4" i="18"/>
  <c r="BD4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AI5" i="18"/>
  <c r="AJ5" i="18"/>
  <c r="AK5" i="18"/>
  <c r="AL5" i="18"/>
  <c r="AM5" i="18"/>
  <c r="AN5" i="18"/>
  <c r="AO5" i="18"/>
  <c r="AP5" i="18"/>
  <c r="AQ5" i="18"/>
  <c r="AR5" i="18"/>
  <c r="AS5" i="18"/>
  <c r="AT5" i="18"/>
  <c r="AU5" i="18"/>
  <c r="AV5" i="18"/>
  <c r="AW5" i="18"/>
  <c r="AX5" i="18"/>
  <c r="AY5" i="18"/>
  <c r="AZ5" i="18"/>
  <c r="BA5" i="18"/>
  <c r="BB5" i="18"/>
  <c r="BC5" i="18"/>
  <c r="BD5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AM6" i="18"/>
  <c r="AN6" i="18"/>
  <c r="AO6" i="18"/>
  <c r="AP6" i="18"/>
  <c r="AQ6" i="18"/>
  <c r="AR6" i="18"/>
  <c r="AS6" i="18"/>
  <c r="AT6" i="18"/>
  <c r="AU6" i="18"/>
  <c r="AV6" i="18"/>
  <c r="AW6" i="18"/>
  <c r="AX6" i="18"/>
  <c r="AY6" i="18"/>
  <c r="AZ6" i="18"/>
  <c r="BA6" i="18"/>
  <c r="BB6" i="18"/>
  <c r="BC6" i="18"/>
  <c r="BD6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J7" i="18"/>
  <c r="AK7" i="18"/>
  <c r="AL7" i="18"/>
  <c r="AM7" i="18"/>
  <c r="AN7" i="18"/>
  <c r="AO7" i="18"/>
  <c r="AP7" i="18"/>
  <c r="AQ7" i="18"/>
  <c r="AR7" i="18"/>
  <c r="AS7" i="18"/>
  <c r="AT7" i="18"/>
  <c r="AU7" i="18"/>
  <c r="AV7" i="18"/>
  <c r="AW7" i="18"/>
  <c r="AX7" i="18"/>
  <c r="AY7" i="18"/>
  <c r="AZ7" i="18"/>
  <c r="BA7" i="18"/>
  <c r="BB7" i="18"/>
  <c r="BC7" i="18"/>
  <c r="BD7" i="18"/>
  <c r="F57" i="17"/>
  <c r="E57" i="17"/>
  <c r="D57" i="17"/>
  <c r="C57" i="17"/>
  <c r="B57" i="17"/>
  <c r="A57" i="17"/>
  <c r="F56" i="17"/>
  <c r="E56" i="17"/>
  <c r="D56" i="17"/>
  <c r="C56" i="17"/>
  <c r="B56" i="17"/>
  <c r="A56" i="17"/>
  <c r="F55" i="17"/>
  <c r="E55" i="17"/>
  <c r="D55" i="17"/>
  <c r="C55" i="17"/>
  <c r="B55" i="17"/>
  <c r="A55" i="17"/>
  <c r="F54" i="17"/>
  <c r="E54" i="17"/>
  <c r="D54" i="17"/>
  <c r="C54" i="17"/>
  <c r="B54" i="17"/>
  <c r="A54" i="17"/>
  <c r="F53" i="17"/>
  <c r="E53" i="17"/>
  <c r="D53" i="17"/>
  <c r="C53" i="17"/>
  <c r="B53" i="17"/>
  <c r="A53" i="17"/>
  <c r="F52" i="17"/>
  <c r="E52" i="17"/>
  <c r="D52" i="17"/>
  <c r="C52" i="17"/>
  <c r="B52" i="17"/>
  <c r="A52" i="17"/>
  <c r="F51" i="17"/>
  <c r="E51" i="17"/>
  <c r="D51" i="17"/>
  <c r="C51" i="17"/>
  <c r="B51" i="17"/>
  <c r="A51" i="17"/>
  <c r="F50" i="17"/>
  <c r="E50" i="17"/>
  <c r="D50" i="17"/>
  <c r="C50" i="17"/>
  <c r="B50" i="17"/>
  <c r="A50" i="17"/>
  <c r="F49" i="17"/>
  <c r="E49" i="17"/>
  <c r="D49" i="17"/>
  <c r="C49" i="17"/>
  <c r="B49" i="17"/>
  <c r="A49" i="17"/>
  <c r="F48" i="17"/>
  <c r="E48" i="17"/>
  <c r="D48" i="17"/>
  <c r="C48" i="17"/>
  <c r="B48" i="17"/>
  <c r="A48" i="17"/>
  <c r="F47" i="17"/>
  <c r="E47" i="17"/>
  <c r="D47" i="17"/>
  <c r="C47" i="17"/>
  <c r="B47" i="17"/>
  <c r="A47" i="17"/>
  <c r="F46" i="17"/>
  <c r="E46" i="17"/>
  <c r="D46" i="17"/>
  <c r="C46" i="17"/>
  <c r="B46" i="17"/>
  <c r="A46" i="17"/>
  <c r="F45" i="17"/>
  <c r="E45" i="17"/>
  <c r="D45" i="17"/>
  <c r="C45" i="17"/>
  <c r="B45" i="17"/>
  <c r="A45" i="17"/>
  <c r="F44" i="17"/>
  <c r="E44" i="17"/>
  <c r="D44" i="17"/>
  <c r="C44" i="17"/>
  <c r="B44" i="17"/>
  <c r="A44" i="17"/>
  <c r="F43" i="17"/>
  <c r="E43" i="17"/>
  <c r="D43" i="17"/>
  <c r="C43" i="17"/>
  <c r="B43" i="17"/>
  <c r="A43" i="17"/>
  <c r="F42" i="17"/>
  <c r="E42" i="17"/>
  <c r="D42" i="17"/>
  <c r="C42" i="17"/>
  <c r="B42" i="17"/>
  <c r="A42" i="17"/>
  <c r="F41" i="17"/>
  <c r="E41" i="17"/>
  <c r="D41" i="17"/>
  <c r="C41" i="17"/>
  <c r="B41" i="17"/>
  <c r="A41" i="17"/>
  <c r="F40" i="17"/>
  <c r="E40" i="17"/>
  <c r="D40" i="17"/>
  <c r="C40" i="17"/>
  <c r="B40" i="17"/>
  <c r="A40" i="17"/>
  <c r="F39" i="17"/>
  <c r="E39" i="17"/>
  <c r="D39" i="17"/>
  <c r="C39" i="17"/>
  <c r="B39" i="17"/>
  <c r="A39" i="17"/>
  <c r="F38" i="17"/>
  <c r="E38" i="17"/>
  <c r="D38" i="17"/>
  <c r="C38" i="17"/>
  <c r="B38" i="17"/>
  <c r="A38" i="17"/>
  <c r="F37" i="17"/>
  <c r="E37" i="17"/>
  <c r="D37" i="17"/>
  <c r="C37" i="17"/>
  <c r="B37" i="17"/>
  <c r="A37" i="17"/>
  <c r="F36" i="17"/>
  <c r="E36" i="17"/>
  <c r="D36" i="17"/>
  <c r="C36" i="17"/>
  <c r="B36" i="17"/>
  <c r="A36" i="17"/>
  <c r="F35" i="17"/>
  <c r="E35" i="17"/>
  <c r="D35" i="17"/>
  <c r="C35" i="17"/>
  <c r="B35" i="17"/>
  <c r="A35" i="17"/>
  <c r="F34" i="17"/>
  <c r="E34" i="17"/>
  <c r="D34" i="17"/>
  <c r="C34" i="17"/>
  <c r="B34" i="17"/>
  <c r="A34" i="17"/>
  <c r="F33" i="17"/>
  <c r="E33" i="17"/>
  <c r="D33" i="17"/>
  <c r="C33" i="17"/>
  <c r="B33" i="17"/>
  <c r="A33" i="17"/>
  <c r="F32" i="17"/>
  <c r="E32" i="17"/>
  <c r="D32" i="17"/>
  <c r="C32" i="17"/>
  <c r="B32" i="17"/>
  <c r="A32" i="17"/>
  <c r="F31" i="17"/>
  <c r="E31" i="17"/>
  <c r="D31" i="17"/>
  <c r="C31" i="17"/>
  <c r="B31" i="17"/>
  <c r="A31" i="17"/>
  <c r="F30" i="17"/>
  <c r="E30" i="17"/>
  <c r="D30" i="17"/>
  <c r="C30" i="17"/>
  <c r="B30" i="17"/>
  <c r="A30" i="17"/>
  <c r="F29" i="17"/>
  <c r="E29" i="17"/>
  <c r="D29" i="17"/>
  <c r="C29" i="17"/>
  <c r="B29" i="17"/>
  <c r="A29" i="17"/>
  <c r="F28" i="17"/>
  <c r="E28" i="17"/>
  <c r="D28" i="17"/>
  <c r="C28" i="17"/>
  <c r="B28" i="17"/>
  <c r="A28" i="17"/>
  <c r="F27" i="17"/>
  <c r="E27" i="17"/>
  <c r="D27" i="17"/>
  <c r="C27" i="17"/>
  <c r="B27" i="17"/>
  <c r="A27" i="17"/>
  <c r="F26" i="17"/>
  <c r="E26" i="17"/>
  <c r="D26" i="17"/>
  <c r="C26" i="17"/>
  <c r="B26" i="17"/>
  <c r="A26" i="17"/>
  <c r="F25" i="17"/>
  <c r="E25" i="17"/>
  <c r="D25" i="17"/>
  <c r="C25" i="17"/>
  <c r="B25" i="17"/>
  <c r="A25" i="17"/>
  <c r="F24" i="17"/>
  <c r="E24" i="17"/>
  <c r="D24" i="17"/>
  <c r="C24" i="17"/>
  <c r="B24" i="17"/>
  <c r="A24" i="17"/>
  <c r="F23" i="17"/>
  <c r="E23" i="17"/>
  <c r="D23" i="17"/>
  <c r="C23" i="17"/>
  <c r="B23" i="17"/>
  <c r="A23" i="17"/>
  <c r="F22" i="17"/>
  <c r="E22" i="17"/>
  <c r="D22" i="17"/>
  <c r="C22" i="17"/>
  <c r="B22" i="17"/>
  <c r="A22" i="17"/>
  <c r="F21" i="17"/>
  <c r="E21" i="17"/>
  <c r="D21" i="17"/>
  <c r="C21" i="17"/>
  <c r="B21" i="17"/>
  <c r="A21" i="17"/>
  <c r="F20" i="17"/>
  <c r="E20" i="17"/>
  <c r="D20" i="17"/>
  <c r="C20" i="17"/>
  <c r="B20" i="17"/>
  <c r="A20" i="17"/>
  <c r="F19" i="17"/>
  <c r="E19" i="17"/>
  <c r="D19" i="17"/>
  <c r="C19" i="17"/>
  <c r="B19" i="17"/>
  <c r="A19" i="17"/>
  <c r="F18" i="17"/>
  <c r="E18" i="17"/>
  <c r="D18" i="17"/>
  <c r="C18" i="17"/>
  <c r="B18" i="17"/>
  <c r="A18" i="17"/>
  <c r="F17" i="17"/>
  <c r="E17" i="17"/>
  <c r="D17" i="17"/>
  <c r="C17" i="17"/>
  <c r="B17" i="17"/>
  <c r="A17" i="17"/>
  <c r="F16" i="17"/>
  <c r="E16" i="17"/>
  <c r="D16" i="17"/>
  <c r="C16" i="17"/>
  <c r="B16" i="17"/>
  <c r="A16" i="17"/>
  <c r="F15" i="17"/>
  <c r="E15" i="17"/>
  <c r="D15" i="17"/>
  <c r="C15" i="17"/>
  <c r="B15" i="17"/>
  <c r="A15" i="17"/>
  <c r="F14" i="17"/>
  <c r="E14" i="17"/>
  <c r="D14" i="17"/>
  <c r="C14" i="17"/>
  <c r="B14" i="17"/>
  <c r="A14" i="17"/>
  <c r="F13" i="17"/>
  <c r="E13" i="17"/>
  <c r="D13" i="17"/>
  <c r="C13" i="17"/>
  <c r="B13" i="17"/>
  <c r="A13" i="17"/>
  <c r="F12" i="17"/>
  <c r="E12" i="17"/>
  <c r="D12" i="17"/>
  <c r="C12" i="17"/>
  <c r="B12" i="17"/>
  <c r="A12" i="17"/>
  <c r="F11" i="17"/>
  <c r="E11" i="17"/>
  <c r="D11" i="17"/>
  <c r="C11" i="17"/>
  <c r="B11" i="17"/>
  <c r="A11" i="17"/>
  <c r="F10" i="17"/>
  <c r="E10" i="17"/>
  <c r="D10" i="17"/>
  <c r="C10" i="17"/>
  <c r="B10" i="17"/>
  <c r="A10" i="17"/>
  <c r="F9" i="17"/>
  <c r="E9" i="17"/>
  <c r="D9" i="17"/>
  <c r="C9" i="17"/>
  <c r="B9" i="17"/>
  <c r="A9" i="17"/>
  <c r="F8" i="17"/>
  <c r="E8" i="17"/>
  <c r="D8" i="17"/>
  <c r="C8" i="17"/>
  <c r="B8" i="17"/>
  <c r="A8" i="17"/>
  <c r="E7" i="17"/>
  <c r="D7" i="17"/>
  <c r="C7" i="17"/>
  <c r="B7" i="17"/>
  <c r="A7" i="17"/>
  <c r="G2" i="17" a="1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AF2" i="17"/>
  <c r="AG2" i="17"/>
  <c r="AH2" i="17"/>
  <c r="AI2" i="17"/>
  <c r="AJ2" i="17"/>
  <c r="AK2" i="17"/>
  <c r="AL2" i="17"/>
  <c r="AM2" i="17"/>
  <c r="AN2" i="17"/>
  <c r="AO2" i="17"/>
  <c r="AP2" i="17"/>
  <c r="AQ2" i="17"/>
  <c r="AR2" i="17"/>
  <c r="AS2" i="17"/>
  <c r="AT2" i="17"/>
  <c r="AU2" i="17"/>
  <c r="AV2" i="17"/>
  <c r="AW2" i="17"/>
  <c r="AX2" i="17"/>
  <c r="AY2" i="17"/>
  <c r="AZ2" i="17"/>
  <c r="BA2" i="17"/>
  <c r="BB2" i="17"/>
  <c r="BC2" i="17"/>
  <c r="BD2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Z3" i="17"/>
  <c r="AA3" i="17"/>
  <c r="AB3" i="17"/>
  <c r="AC3" i="17"/>
  <c r="AD3" i="17"/>
  <c r="AE3" i="17"/>
  <c r="AF3" i="17"/>
  <c r="AG3" i="17"/>
  <c r="AH3" i="17"/>
  <c r="AI3" i="17"/>
  <c r="AJ3" i="17"/>
  <c r="AK3" i="17"/>
  <c r="AL3" i="17"/>
  <c r="AM3" i="17"/>
  <c r="AN3" i="17"/>
  <c r="AO3" i="17"/>
  <c r="AP3" i="17"/>
  <c r="AQ3" i="17"/>
  <c r="AR3" i="17"/>
  <c r="AS3" i="17"/>
  <c r="AT3" i="17"/>
  <c r="AU3" i="17"/>
  <c r="AV3" i="17"/>
  <c r="AW3" i="17"/>
  <c r="AX3" i="17"/>
  <c r="AY3" i="17"/>
  <c r="AZ3" i="17"/>
  <c r="BA3" i="17"/>
  <c r="BB3" i="17"/>
  <c r="BC3" i="17"/>
  <c r="BD3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Z4" i="17"/>
  <c r="AA4" i="17"/>
  <c r="AB4" i="17"/>
  <c r="AC4" i="17"/>
  <c r="AD4" i="17"/>
  <c r="AE4" i="17"/>
  <c r="AF4" i="17"/>
  <c r="AG4" i="17"/>
  <c r="AH4" i="17"/>
  <c r="AI4" i="17"/>
  <c r="AJ4" i="17"/>
  <c r="AK4" i="17"/>
  <c r="AL4" i="17"/>
  <c r="AM4" i="17"/>
  <c r="AN4" i="17"/>
  <c r="AO4" i="17"/>
  <c r="AP4" i="17"/>
  <c r="AQ4" i="17"/>
  <c r="AR4" i="17"/>
  <c r="AS4" i="17"/>
  <c r="AT4" i="17"/>
  <c r="AU4" i="17"/>
  <c r="AV4" i="17"/>
  <c r="AW4" i="17"/>
  <c r="AX4" i="17"/>
  <c r="AY4" i="17"/>
  <c r="AZ4" i="17"/>
  <c r="BA4" i="17"/>
  <c r="BB4" i="17"/>
  <c r="BC4" i="17"/>
  <c r="BD4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AL5" i="17"/>
  <c r="AM5" i="17"/>
  <c r="AN5" i="17"/>
  <c r="AO5" i="17"/>
  <c r="AP5" i="17"/>
  <c r="AQ5" i="17"/>
  <c r="AR5" i="17"/>
  <c r="AS5" i="17"/>
  <c r="AT5" i="17"/>
  <c r="AU5" i="17"/>
  <c r="AV5" i="17"/>
  <c r="AW5" i="17"/>
  <c r="AX5" i="17"/>
  <c r="AY5" i="17"/>
  <c r="AZ5" i="17"/>
  <c r="BA5" i="17"/>
  <c r="BB5" i="17"/>
  <c r="BC5" i="17"/>
  <c r="BD5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AM6" i="17"/>
  <c r="AN6" i="17"/>
  <c r="AO6" i="17"/>
  <c r="AP6" i="17"/>
  <c r="AQ6" i="17"/>
  <c r="AR6" i="17"/>
  <c r="AS6" i="17"/>
  <c r="AT6" i="17"/>
  <c r="AU6" i="17"/>
  <c r="AV6" i="17"/>
  <c r="AW6" i="17"/>
  <c r="AX6" i="17"/>
  <c r="AY6" i="17"/>
  <c r="AZ6" i="17"/>
  <c r="BA6" i="17"/>
  <c r="BB6" i="17"/>
  <c r="BC6" i="17"/>
  <c r="BD6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AA7" i="17"/>
  <c r="AB7" i="17"/>
  <c r="AC7" i="17"/>
  <c r="AD7" i="17"/>
  <c r="AE7" i="17"/>
  <c r="AF7" i="17"/>
  <c r="AG7" i="17"/>
  <c r="AH7" i="17"/>
  <c r="AI7" i="17"/>
  <c r="AJ7" i="17"/>
  <c r="AK7" i="17"/>
  <c r="AL7" i="17"/>
  <c r="AM7" i="17"/>
  <c r="AN7" i="17"/>
  <c r="AO7" i="17"/>
  <c r="AP7" i="17"/>
  <c r="AQ7" i="17"/>
  <c r="AR7" i="17"/>
  <c r="AS7" i="17"/>
  <c r="AT7" i="17"/>
  <c r="AU7" i="17"/>
  <c r="AV7" i="17"/>
  <c r="AW7" i="17"/>
  <c r="AX7" i="17"/>
  <c r="AY7" i="17"/>
  <c r="AZ7" i="17"/>
  <c r="BA7" i="17"/>
  <c r="BB7" i="17"/>
  <c r="BC7" i="17"/>
  <c r="BD7" i="17"/>
  <c r="F57" i="16"/>
  <c r="E57" i="16"/>
  <c r="D57" i="16"/>
  <c r="C57" i="16"/>
  <c r="B57" i="16"/>
  <c r="A57" i="16"/>
  <c r="F56" i="16"/>
  <c r="E56" i="16"/>
  <c r="D56" i="16"/>
  <c r="C56" i="16"/>
  <c r="B56" i="16"/>
  <c r="A56" i="16"/>
  <c r="F55" i="16"/>
  <c r="E55" i="16"/>
  <c r="D55" i="16"/>
  <c r="C55" i="16"/>
  <c r="B55" i="16"/>
  <c r="A55" i="16"/>
  <c r="F54" i="16"/>
  <c r="E54" i="16"/>
  <c r="D54" i="16"/>
  <c r="C54" i="16"/>
  <c r="B54" i="16"/>
  <c r="A54" i="16"/>
  <c r="F53" i="16"/>
  <c r="E53" i="16"/>
  <c r="D53" i="16"/>
  <c r="C53" i="16"/>
  <c r="B53" i="16"/>
  <c r="A53" i="16"/>
  <c r="F52" i="16"/>
  <c r="E52" i="16"/>
  <c r="D52" i="16"/>
  <c r="C52" i="16"/>
  <c r="B52" i="16"/>
  <c r="A52" i="16"/>
  <c r="F51" i="16"/>
  <c r="E51" i="16"/>
  <c r="D51" i="16"/>
  <c r="C51" i="16"/>
  <c r="B51" i="16"/>
  <c r="A51" i="16"/>
  <c r="F50" i="16"/>
  <c r="E50" i="16"/>
  <c r="D50" i="16"/>
  <c r="C50" i="16"/>
  <c r="B50" i="16"/>
  <c r="A50" i="16"/>
  <c r="F49" i="16"/>
  <c r="E49" i="16"/>
  <c r="D49" i="16"/>
  <c r="C49" i="16"/>
  <c r="B49" i="16"/>
  <c r="A49" i="16"/>
  <c r="F48" i="16"/>
  <c r="E48" i="16"/>
  <c r="D48" i="16"/>
  <c r="C48" i="16"/>
  <c r="B48" i="16"/>
  <c r="A48" i="16"/>
  <c r="F47" i="16"/>
  <c r="E47" i="16"/>
  <c r="D47" i="16"/>
  <c r="C47" i="16"/>
  <c r="B47" i="16"/>
  <c r="A47" i="16"/>
  <c r="F46" i="16"/>
  <c r="E46" i="16"/>
  <c r="D46" i="16"/>
  <c r="C46" i="16"/>
  <c r="B46" i="16"/>
  <c r="A46" i="16"/>
  <c r="F45" i="16"/>
  <c r="E45" i="16"/>
  <c r="D45" i="16"/>
  <c r="C45" i="16"/>
  <c r="B45" i="16"/>
  <c r="A45" i="16"/>
  <c r="F44" i="16"/>
  <c r="E44" i="16"/>
  <c r="D44" i="16"/>
  <c r="C44" i="16"/>
  <c r="B44" i="16"/>
  <c r="A44" i="16"/>
  <c r="F43" i="16"/>
  <c r="E43" i="16"/>
  <c r="D43" i="16"/>
  <c r="C43" i="16"/>
  <c r="B43" i="16"/>
  <c r="A43" i="16"/>
  <c r="F42" i="16"/>
  <c r="E42" i="16"/>
  <c r="D42" i="16"/>
  <c r="C42" i="16"/>
  <c r="B42" i="16"/>
  <c r="A42" i="16"/>
  <c r="F41" i="16"/>
  <c r="E41" i="16"/>
  <c r="D41" i="16"/>
  <c r="C41" i="16"/>
  <c r="B41" i="16"/>
  <c r="A41" i="16"/>
  <c r="F40" i="16"/>
  <c r="E40" i="16"/>
  <c r="D40" i="16"/>
  <c r="C40" i="16"/>
  <c r="B40" i="16"/>
  <c r="A40" i="16"/>
  <c r="F39" i="16"/>
  <c r="E39" i="16"/>
  <c r="D39" i="16"/>
  <c r="C39" i="16"/>
  <c r="B39" i="16"/>
  <c r="A39" i="16"/>
  <c r="F38" i="16"/>
  <c r="E38" i="16"/>
  <c r="D38" i="16"/>
  <c r="C38" i="16"/>
  <c r="B38" i="16"/>
  <c r="A38" i="16"/>
  <c r="F37" i="16"/>
  <c r="E37" i="16"/>
  <c r="D37" i="16"/>
  <c r="C37" i="16"/>
  <c r="B37" i="16"/>
  <c r="A37" i="16"/>
  <c r="F36" i="16"/>
  <c r="E36" i="16"/>
  <c r="D36" i="16"/>
  <c r="C36" i="16"/>
  <c r="B36" i="16"/>
  <c r="A36" i="16"/>
  <c r="F35" i="16"/>
  <c r="E35" i="16"/>
  <c r="D35" i="16"/>
  <c r="C35" i="16"/>
  <c r="B35" i="16"/>
  <c r="A35" i="16"/>
  <c r="F34" i="16"/>
  <c r="E34" i="16"/>
  <c r="D34" i="16"/>
  <c r="C34" i="16"/>
  <c r="B34" i="16"/>
  <c r="A34" i="16"/>
  <c r="F33" i="16"/>
  <c r="E33" i="16"/>
  <c r="D33" i="16"/>
  <c r="C33" i="16"/>
  <c r="B33" i="16"/>
  <c r="A33" i="16"/>
  <c r="F32" i="16"/>
  <c r="E32" i="16"/>
  <c r="D32" i="16"/>
  <c r="C32" i="16"/>
  <c r="B32" i="16"/>
  <c r="A32" i="16"/>
  <c r="F31" i="16"/>
  <c r="E31" i="16"/>
  <c r="D31" i="16"/>
  <c r="C31" i="16"/>
  <c r="B31" i="16"/>
  <c r="A31" i="16"/>
  <c r="F30" i="16"/>
  <c r="E30" i="16"/>
  <c r="D30" i="16"/>
  <c r="C30" i="16"/>
  <c r="B30" i="16"/>
  <c r="A30" i="16"/>
  <c r="F29" i="16"/>
  <c r="E29" i="16"/>
  <c r="D29" i="16"/>
  <c r="C29" i="16"/>
  <c r="B29" i="16"/>
  <c r="A29" i="16"/>
  <c r="F28" i="16"/>
  <c r="E28" i="16"/>
  <c r="D28" i="16"/>
  <c r="C28" i="16"/>
  <c r="B28" i="16"/>
  <c r="A28" i="16"/>
  <c r="F27" i="16"/>
  <c r="E27" i="16"/>
  <c r="D27" i="16"/>
  <c r="C27" i="16"/>
  <c r="B27" i="16"/>
  <c r="A27" i="16"/>
  <c r="F26" i="16"/>
  <c r="E26" i="16"/>
  <c r="D26" i="16"/>
  <c r="C26" i="16"/>
  <c r="B26" i="16"/>
  <c r="A26" i="16"/>
  <c r="F25" i="16"/>
  <c r="E25" i="16"/>
  <c r="D25" i="16"/>
  <c r="C25" i="16"/>
  <c r="B25" i="16"/>
  <c r="A25" i="16"/>
  <c r="F24" i="16"/>
  <c r="E24" i="16"/>
  <c r="D24" i="16"/>
  <c r="C24" i="16"/>
  <c r="B24" i="16"/>
  <c r="A24" i="16"/>
  <c r="F23" i="16"/>
  <c r="E23" i="16"/>
  <c r="D23" i="16"/>
  <c r="C23" i="16"/>
  <c r="B23" i="16"/>
  <c r="A23" i="16"/>
  <c r="F22" i="16"/>
  <c r="E22" i="16"/>
  <c r="D22" i="16"/>
  <c r="C22" i="16"/>
  <c r="B22" i="16"/>
  <c r="A22" i="16"/>
  <c r="F21" i="16"/>
  <c r="E21" i="16"/>
  <c r="D21" i="16"/>
  <c r="C21" i="16"/>
  <c r="B21" i="16"/>
  <c r="A21" i="16"/>
  <c r="F20" i="16"/>
  <c r="E20" i="16"/>
  <c r="D20" i="16"/>
  <c r="C20" i="16"/>
  <c r="B20" i="16"/>
  <c r="A20" i="16"/>
  <c r="F19" i="16"/>
  <c r="E19" i="16"/>
  <c r="D19" i="16"/>
  <c r="C19" i="16"/>
  <c r="B19" i="16"/>
  <c r="A19" i="16"/>
  <c r="F18" i="16"/>
  <c r="E18" i="16"/>
  <c r="D18" i="16"/>
  <c r="C18" i="16"/>
  <c r="B18" i="16"/>
  <c r="A18" i="16"/>
  <c r="F17" i="16"/>
  <c r="E17" i="16"/>
  <c r="D17" i="16"/>
  <c r="C17" i="16"/>
  <c r="B17" i="16"/>
  <c r="A17" i="16"/>
  <c r="F16" i="16"/>
  <c r="E16" i="16"/>
  <c r="D16" i="16"/>
  <c r="C16" i="16"/>
  <c r="B16" i="16"/>
  <c r="A16" i="16"/>
  <c r="F15" i="16"/>
  <c r="E15" i="16"/>
  <c r="D15" i="16"/>
  <c r="C15" i="16"/>
  <c r="B15" i="16"/>
  <c r="A15" i="16"/>
  <c r="F14" i="16"/>
  <c r="E14" i="16"/>
  <c r="D14" i="16"/>
  <c r="C14" i="16"/>
  <c r="B14" i="16"/>
  <c r="A14" i="16"/>
  <c r="F13" i="16"/>
  <c r="E13" i="16"/>
  <c r="D13" i="16"/>
  <c r="C13" i="16"/>
  <c r="B13" i="16"/>
  <c r="A13" i="16"/>
  <c r="F12" i="16"/>
  <c r="E12" i="16"/>
  <c r="D12" i="16"/>
  <c r="C12" i="16"/>
  <c r="B12" i="16"/>
  <c r="A12" i="16"/>
  <c r="F11" i="16"/>
  <c r="E11" i="16"/>
  <c r="D11" i="16"/>
  <c r="C11" i="16"/>
  <c r="B11" i="16"/>
  <c r="A11" i="16"/>
  <c r="F10" i="16"/>
  <c r="E10" i="16"/>
  <c r="D10" i="16"/>
  <c r="C10" i="16"/>
  <c r="B10" i="16"/>
  <c r="A10" i="16"/>
  <c r="F9" i="16"/>
  <c r="E9" i="16"/>
  <c r="D9" i="16"/>
  <c r="C9" i="16"/>
  <c r="B9" i="16"/>
  <c r="A9" i="16"/>
  <c r="F8" i="16"/>
  <c r="E8" i="16"/>
  <c r="D8" i="16"/>
  <c r="C8" i="16"/>
  <c r="B8" i="16"/>
  <c r="A8" i="16"/>
  <c r="E7" i="16"/>
  <c r="D7" i="16"/>
  <c r="C7" i="16"/>
  <c r="B7" i="16"/>
  <c r="A7" i="16"/>
  <c r="G2" i="16" a="1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AJ2" i="16"/>
  <c r="AK2" i="16"/>
  <c r="AL2" i="16"/>
  <c r="AM2" i="16"/>
  <c r="AN2" i="16"/>
  <c r="AO2" i="16"/>
  <c r="AP2" i="16"/>
  <c r="AQ2" i="16"/>
  <c r="AR2" i="16"/>
  <c r="AS2" i="16"/>
  <c r="AT2" i="16"/>
  <c r="AU2" i="16"/>
  <c r="AV2" i="16"/>
  <c r="AW2" i="16"/>
  <c r="AX2" i="16"/>
  <c r="AY2" i="16"/>
  <c r="AZ2" i="16"/>
  <c r="BA2" i="16"/>
  <c r="BB2" i="16"/>
  <c r="BC2" i="16"/>
  <c r="BD2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Z3" i="16"/>
  <c r="AA3" i="16"/>
  <c r="AB3" i="16"/>
  <c r="AC3" i="16"/>
  <c r="AD3" i="16"/>
  <c r="AE3" i="16"/>
  <c r="AF3" i="16"/>
  <c r="AG3" i="16"/>
  <c r="AH3" i="16"/>
  <c r="AI3" i="16"/>
  <c r="AJ3" i="16"/>
  <c r="AK3" i="16"/>
  <c r="AL3" i="16"/>
  <c r="AM3" i="16"/>
  <c r="AN3" i="16"/>
  <c r="AO3" i="16"/>
  <c r="AP3" i="16"/>
  <c r="AQ3" i="16"/>
  <c r="AR3" i="16"/>
  <c r="AS3" i="16"/>
  <c r="AT3" i="16"/>
  <c r="AU3" i="16"/>
  <c r="AV3" i="16"/>
  <c r="AW3" i="16"/>
  <c r="AX3" i="16"/>
  <c r="AY3" i="16"/>
  <c r="AZ3" i="16"/>
  <c r="BA3" i="16"/>
  <c r="BB3" i="16"/>
  <c r="BC3" i="16"/>
  <c r="BD3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F57" i="15"/>
  <c r="E57" i="15"/>
  <c r="D57" i="15"/>
  <c r="C57" i="15"/>
  <c r="B57" i="15"/>
  <c r="A57" i="15"/>
  <c r="F56" i="15"/>
  <c r="E56" i="15"/>
  <c r="D56" i="15"/>
  <c r="C56" i="15"/>
  <c r="B56" i="15"/>
  <c r="A56" i="15"/>
  <c r="F55" i="15"/>
  <c r="E55" i="15"/>
  <c r="D55" i="15"/>
  <c r="C55" i="15"/>
  <c r="B55" i="15"/>
  <c r="A55" i="15"/>
  <c r="F54" i="15"/>
  <c r="E54" i="15"/>
  <c r="D54" i="15"/>
  <c r="C54" i="15"/>
  <c r="B54" i="15"/>
  <c r="A54" i="15"/>
  <c r="F53" i="15"/>
  <c r="E53" i="15"/>
  <c r="D53" i="15"/>
  <c r="C53" i="15"/>
  <c r="B53" i="15"/>
  <c r="A53" i="15"/>
  <c r="F52" i="15"/>
  <c r="E52" i="15"/>
  <c r="D52" i="15"/>
  <c r="C52" i="15"/>
  <c r="B52" i="15"/>
  <c r="A52" i="15"/>
  <c r="F51" i="15"/>
  <c r="E51" i="15"/>
  <c r="D51" i="15"/>
  <c r="C51" i="15"/>
  <c r="B51" i="15"/>
  <c r="A51" i="15"/>
  <c r="F50" i="15"/>
  <c r="E50" i="15"/>
  <c r="D50" i="15"/>
  <c r="C50" i="15"/>
  <c r="B50" i="15"/>
  <c r="A50" i="15"/>
  <c r="F49" i="15"/>
  <c r="E49" i="15"/>
  <c r="D49" i="15"/>
  <c r="C49" i="15"/>
  <c r="B49" i="15"/>
  <c r="A49" i="15"/>
  <c r="F48" i="15"/>
  <c r="E48" i="15"/>
  <c r="D48" i="15"/>
  <c r="C48" i="15"/>
  <c r="B48" i="15"/>
  <c r="A48" i="15"/>
  <c r="F47" i="15"/>
  <c r="E47" i="15"/>
  <c r="D47" i="15"/>
  <c r="C47" i="15"/>
  <c r="B47" i="15"/>
  <c r="A47" i="15"/>
  <c r="F46" i="15"/>
  <c r="E46" i="15"/>
  <c r="D46" i="15"/>
  <c r="C46" i="15"/>
  <c r="B46" i="15"/>
  <c r="A46" i="15"/>
  <c r="F45" i="15"/>
  <c r="E45" i="15"/>
  <c r="D45" i="15"/>
  <c r="C45" i="15"/>
  <c r="B45" i="15"/>
  <c r="A45" i="15"/>
  <c r="F44" i="15"/>
  <c r="E44" i="15"/>
  <c r="D44" i="15"/>
  <c r="C44" i="15"/>
  <c r="B44" i="15"/>
  <c r="A44" i="15"/>
  <c r="F43" i="15"/>
  <c r="E43" i="15"/>
  <c r="D43" i="15"/>
  <c r="C43" i="15"/>
  <c r="B43" i="15"/>
  <c r="A43" i="15"/>
  <c r="F42" i="15"/>
  <c r="E42" i="15"/>
  <c r="D42" i="15"/>
  <c r="C42" i="15"/>
  <c r="B42" i="15"/>
  <c r="A42" i="15"/>
  <c r="F41" i="15"/>
  <c r="E41" i="15"/>
  <c r="D41" i="15"/>
  <c r="C41" i="15"/>
  <c r="B41" i="15"/>
  <c r="A41" i="15"/>
  <c r="F40" i="15"/>
  <c r="E40" i="15"/>
  <c r="D40" i="15"/>
  <c r="C40" i="15"/>
  <c r="B40" i="15"/>
  <c r="A40" i="15"/>
  <c r="F39" i="15"/>
  <c r="E39" i="15"/>
  <c r="D39" i="15"/>
  <c r="C39" i="15"/>
  <c r="B39" i="15"/>
  <c r="A39" i="15"/>
  <c r="F38" i="15"/>
  <c r="E38" i="15"/>
  <c r="D38" i="15"/>
  <c r="C38" i="15"/>
  <c r="B38" i="15"/>
  <c r="A38" i="15"/>
  <c r="F37" i="15"/>
  <c r="E37" i="15"/>
  <c r="D37" i="15"/>
  <c r="C37" i="15"/>
  <c r="B37" i="15"/>
  <c r="A37" i="15"/>
  <c r="F36" i="15"/>
  <c r="E36" i="15"/>
  <c r="D36" i="15"/>
  <c r="C36" i="15"/>
  <c r="B36" i="15"/>
  <c r="A36" i="15"/>
  <c r="F35" i="15"/>
  <c r="E35" i="15"/>
  <c r="D35" i="15"/>
  <c r="C35" i="15"/>
  <c r="B35" i="15"/>
  <c r="A35" i="15"/>
  <c r="F34" i="15"/>
  <c r="E34" i="15"/>
  <c r="D34" i="15"/>
  <c r="C34" i="15"/>
  <c r="B34" i="15"/>
  <c r="A34" i="15"/>
  <c r="F33" i="15"/>
  <c r="E33" i="15"/>
  <c r="D33" i="15"/>
  <c r="C33" i="15"/>
  <c r="B33" i="15"/>
  <c r="A33" i="15"/>
  <c r="F32" i="15"/>
  <c r="E32" i="15"/>
  <c r="D32" i="15"/>
  <c r="C32" i="15"/>
  <c r="B32" i="15"/>
  <c r="A32" i="15"/>
  <c r="F31" i="15"/>
  <c r="E31" i="15"/>
  <c r="D31" i="15"/>
  <c r="C31" i="15"/>
  <c r="B31" i="15"/>
  <c r="A31" i="15"/>
  <c r="F30" i="15"/>
  <c r="E30" i="15"/>
  <c r="D30" i="15"/>
  <c r="C30" i="15"/>
  <c r="B30" i="15"/>
  <c r="A30" i="15"/>
  <c r="F29" i="15"/>
  <c r="E29" i="15"/>
  <c r="D29" i="15"/>
  <c r="C29" i="15"/>
  <c r="B29" i="15"/>
  <c r="A29" i="15"/>
  <c r="F28" i="15"/>
  <c r="E28" i="15"/>
  <c r="D28" i="15"/>
  <c r="C28" i="15"/>
  <c r="B28" i="15"/>
  <c r="A28" i="15"/>
  <c r="F27" i="15"/>
  <c r="E27" i="15"/>
  <c r="D27" i="15"/>
  <c r="C27" i="15"/>
  <c r="B27" i="15"/>
  <c r="A27" i="15"/>
  <c r="F26" i="15"/>
  <c r="E26" i="15"/>
  <c r="D26" i="15"/>
  <c r="C26" i="15"/>
  <c r="B26" i="15"/>
  <c r="A26" i="15"/>
  <c r="F25" i="15"/>
  <c r="E25" i="15"/>
  <c r="D25" i="15"/>
  <c r="C25" i="15"/>
  <c r="B25" i="15"/>
  <c r="A25" i="15"/>
  <c r="F24" i="15"/>
  <c r="E24" i="15"/>
  <c r="D24" i="15"/>
  <c r="C24" i="15"/>
  <c r="B24" i="15"/>
  <c r="A24" i="15"/>
  <c r="F23" i="15"/>
  <c r="E23" i="15"/>
  <c r="D23" i="15"/>
  <c r="C23" i="15"/>
  <c r="B23" i="15"/>
  <c r="A23" i="15"/>
  <c r="F22" i="15"/>
  <c r="E22" i="15"/>
  <c r="D22" i="15"/>
  <c r="C22" i="15"/>
  <c r="B22" i="15"/>
  <c r="A22" i="15"/>
  <c r="F21" i="15"/>
  <c r="E21" i="15"/>
  <c r="D21" i="15"/>
  <c r="C21" i="15"/>
  <c r="B21" i="15"/>
  <c r="A21" i="15"/>
  <c r="F20" i="15"/>
  <c r="E20" i="15"/>
  <c r="D20" i="15"/>
  <c r="C20" i="15"/>
  <c r="B20" i="15"/>
  <c r="A20" i="15"/>
  <c r="F19" i="15"/>
  <c r="E19" i="15"/>
  <c r="D19" i="15"/>
  <c r="C19" i="15"/>
  <c r="B19" i="15"/>
  <c r="A19" i="15"/>
  <c r="F18" i="15"/>
  <c r="E18" i="15"/>
  <c r="D18" i="15"/>
  <c r="C18" i="15"/>
  <c r="B18" i="15"/>
  <c r="A18" i="15"/>
  <c r="F17" i="15"/>
  <c r="E17" i="15"/>
  <c r="D17" i="15"/>
  <c r="C17" i="15"/>
  <c r="B17" i="15"/>
  <c r="A17" i="15"/>
  <c r="F16" i="15"/>
  <c r="E16" i="15"/>
  <c r="D16" i="15"/>
  <c r="C16" i="15"/>
  <c r="B16" i="15"/>
  <c r="A16" i="15"/>
  <c r="F15" i="15"/>
  <c r="E15" i="15"/>
  <c r="D15" i="15"/>
  <c r="C15" i="15"/>
  <c r="B15" i="15"/>
  <c r="A15" i="15"/>
  <c r="F14" i="15"/>
  <c r="E14" i="15"/>
  <c r="D14" i="15"/>
  <c r="C14" i="15"/>
  <c r="B14" i="15"/>
  <c r="A14" i="15"/>
  <c r="F13" i="15"/>
  <c r="E13" i="15"/>
  <c r="D13" i="15"/>
  <c r="C13" i="15"/>
  <c r="B13" i="15"/>
  <c r="A13" i="15"/>
  <c r="F12" i="15"/>
  <c r="E12" i="15"/>
  <c r="D12" i="15"/>
  <c r="C12" i="15"/>
  <c r="B12" i="15"/>
  <c r="A12" i="15"/>
  <c r="F11" i="15"/>
  <c r="E11" i="15"/>
  <c r="D11" i="15"/>
  <c r="C11" i="15"/>
  <c r="B11" i="15"/>
  <c r="A11" i="15"/>
  <c r="F10" i="15"/>
  <c r="E10" i="15"/>
  <c r="D10" i="15"/>
  <c r="C10" i="15"/>
  <c r="B10" i="15"/>
  <c r="A10" i="15"/>
  <c r="F9" i="15"/>
  <c r="E9" i="15"/>
  <c r="D9" i="15"/>
  <c r="C9" i="15"/>
  <c r="B9" i="15"/>
  <c r="A9" i="15"/>
  <c r="F8" i="15"/>
  <c r="E8" i="15"/>
  <c r="D8" i="15"/>
  <c r="C8" i="15"/>
  <c r="B8" i="15"/>
  <c r="A8" i="15"/>
  <c r="E7" i="15"/>
  <c r="D7" i="15"/>
  <c r="C7" i="15"/>
  <c r="B7" i="15"/>
  <c r="A7" i="15"/>
  <c r="G2" i="15" a="1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AG2" i="15"/>
  <c r="AH2" i="15"/>
  <c r="AI2" i="15"/>
  <c r="AJ2" i="15"/>
  <c r="AK2" i="15"/>
  <c r="AL2" i="15"/>
  <c r="AM2" i="15"/>
  <c r="AN2" i="15"/>
  <c r="AO2" i="15"/>
  <c r="AP2" i="15"/>
  <c r="AQ2" i="15"/>
  <c r="AR2" i="15"/>
  <c r="AS2" i="15"/>
  <c r="AT2" i="15"/>
  <c r="AU2" i="15"/>
  <c r="AV2" i="15"/>
  <c r="AW2" i="15"/>
  <c r="AX2" i="15"/>
  <c r="AY2" i="15"/>
  <c r="AZ2" i="15"/>
  <c r="BA2" i="15"/>
  <c r="BB2" i="15"/>
  <c r="BC2" i="15"/>
  <c r="BD2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AL3" i="15"/>
  <c r="AM3" i="15"/>
  <c r="AN3" i="15"/>
  <c r="AO3" i="15"/>
  <c r="AP3" i="15"/>
  <c r="AQ3" i="15"/>
  <c r="AR3" i="15"/>
  <c r="AS3" i="15"/>
  <c r="AT3" i="15"/>
  <c r="AU3" i="15"/>
  <c r="AV3" i="15"/>
  <c r="AW3" i="15"/>
  <c r="AX3" i="15"/>
  <c r="AY3" i="15"/>
  <c r="AZ3" i="15"/>
  <c r="BA3" i="15"/>
  <c r="BB3" i="15"/>
  <c r="BC3" i="15"/>
  <c r="BD3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AU4" i="15"/>
  <c r="AV4" i="15"/>
  <c r="AW4" i="15"/>
  <c r="AX4" i="15"/>
  <c r="AY4" i="15"/>
  <c r="AZ4" i="15"/>
  <c r="BA4" i="15"/>
  <c r="BB4" i="15"/>
  <c r="BC4" i="15"/>
  <c r="BD4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X5" i="15"/>
  <c r="AY5" i="15"/>
  <c r="AZ5" i="15"/>
  <c r="BA5" i="15"/>
  <c r="BB5" i="15"/>
  <c r="BC5" i="15"/>
  <c r="BD5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AR6" i="15"/>
  <c r="AS6" i="15"/>
  <c r="AT6" i="15"/>
  <c r="AU6" i="15"/>
  <c r="AV6" i="15"/>
  <c r="AW6" i="15"/>
  <c r="AX6" i="15"/>
  <c r="AY6" i="15"/>
  <c r="AZ6" i="15"/>
  <c r="BA6" i="15"/>
  <c r="BB6" i="15"/>
  <c r="BC6" i="15"/>
  <c r="BD6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AR7" i="15"/>
  <c r="AS7" i="15"/>
  <c r="AT7" i="15"/>
  <c r="AU7" i="15"/>
  <c r="AV7" i="15"/>
  <c r="AW7" i="15"/>
  <c r="AX7" i="15"/>
  <c r="AY7" i="15"/>
  <c r="AZ7" i="15"/>
  <c r="BA7" i="15"/>
  <c r="BB7" i="15"/>
  <c r="BC7" i="15"/>
  <c r="BD7" i="15"/>
  <c r="F57" i="14"/>
  <c r="E57" i="14"/>
  <c r="D57" i="14"/>
  <c r="C57" i="14"/>
  <c r="B57" i="14"/>
  <c r="A57" i="14"/>
  <c r="F56" i="14"/>
  <c r="E56" i="14"/>
  <c r="D56" i="14"/>
  <c r="C56" i="14"/>
  <c r="B56" i="14"/>
  <c r="A56" i="14"/>
  <c r="F55" i="14"/>
  <c r="E55" i="14"/>
  <c r="D55" i="14"/>
  <c r="C55" i="14"/>
  <c r="B55" i="14"/>
  <c r="A55" i="14"/>
  <c r="F54" i="14"/>
  <c r="E54" i="14"/>
  <c r="D54" i="14"/>
  <c r="C54" i="14"/>
  <c r="B54" i="14"/>
  <c r="A54" i="14"/>
  <c r="F53" i="14"/>
  <c r="E53" i="14"/>
  <c r="D53" i="14"/>
  <c r="C53" i="14"/>
  <c r="B53" i="14"/>
  <c r="A53" i="14"/>
  <c r="F52" i="14"/>
  <c r="E52" i="14"/>
  <c r="D52" i="14"/>
  <c r="C52" i="14"/>
  <c r="B52" i="14"/>
  <c r="A52" i="14"/>
  <c r="F51" i="14"/>
  <c r="E51" i="14"/>
  <c r="D51" i="14"/>
  <c r="C51" i="14"/>
  <c r="B51" i="14"/>
  <c r="A51" i="14"/>
  <c r="F50" i="14"/>
  <c r="E50" i="14"/>
  <c r="D50" i="14"/>
  <c r="C50" i="14"/>
  <c r="B50" i="14"/>
  <c r="A50" i="14"/>
  <c r="F49" i="14"/>
  <c r="E49" i="14"/>
  <c r="D49" i="14"/>
  <c r="C49" i="14"/>
  <c r="B49" i="14"/>
  <c r="A49" i="14"/>
  <c r="F48" i="14"/>
  <c r="E48" i="14"/>
  <c r="D48" i="14"/>
  <c r="C48" i="14"/>
  <c r="B48" i="14"/>
  <c r="A48" i="14"/>
  <c r="F47" i="14"/>
  <c r="E47" i="14"/>
  <c r="D47" i="14"/>
  <c r="C47" i="14"/>
  <c r="B47" i="14"/>
  <c r="A47" i="14"/>
  <c r="F46" i="14"/>
  <c r="E46" i="14"/>
  <c r="D46" i="14"/>
  <c r="C46" i="14"/>
  <c r="B46" i="14"/>
  <c r="A46" i="14"/>
  <c r="F45" i="14"/>
  <c r="E45" i="14"/>
  <c r="D45" i="14"/>
  <c r="C45" i="14"/>
  <c r="B45" i="14"/>
  <c r="A45" i="14"/>
  <c r="F44" i="14"/>
  <c r="E44" i="14"/>
  <c r="D44" i="14"/>
  <c r="C44" i="14"/>
  <c r="B44" i="14"/>
  <c r="A44" i="14"/>
  <c r="F43" i="14"/>
  <c r="E43" i="14"/>
  <c r="D43" i="14"/>
  <c r="C43" i="14"/>
  <c r="B43" i="14"/>
  <c r="A43" i="14"/>
  <c r="F42" i="14"/>
  <c r="E42" i="14"/>
  <c r="D42" i="14"/>
  <c r="C42" i="14"/>
  <c r="B42" i="14"/>
  <c r="A42" i="14"/>
  <c r="F41" i="14"/>
  <c r="E41" i="14"/>
  <c r="D41" i="14"/>
  <c r="C41" i="14"/>
  <c r="B41" i="14"/>
  <c r="A41" i="14"/>
  <c r="F40" i="14"/>
  <c r="E40" i="14"/>
  <c r="D40" i="14"/>
  <c r="C40" i="14"/>
  <c r="B40" i="14"/>
  <c r="A40" i="14"/>
  <c r="F39" i="14"/>
  <c r="E39" i="14"/>
  <c r="D39" i="14"/>
  <c r="C39" i="14"/>
  <c r="B39" i="14"/>
  <c r="A39" i="14"/>
  <c r="F38" i="14"/>
  <c r="E38" i="14"/>
  <c r="D38" i="14"/>
  <c r="C38" i="14"/>
  <c r="B38" i="14"/>
  <c r="A38" i="14"/>
  <c r="F37" i="14"/>
  <c r="E37" i="14"/>
  <c r="D37" i="14"/>
  <c r="C37" i="14"/>
  <c r="B37" i="14"/>
  <c r="A37" i="14"/>
  <c r="F36" i="14"/>
  <c r="E36" i="14"/>
  <c r="D36" i="14"/>
  <c r="C36" i="14"/>
  <c r="B36" i="14"/>
  <c r="A36" i="14"/>
  <c r="F35" i="14"/>
  <c r="E35" i="14"/>
  <c r="D35" i="14"/>
  <c r="C35" i="14"/>
  <c r="B35" i="14"/>
  <c r="A35" i="14"/>
  <c r="F34" i="14"/>
  <c r="E34" i="14"/>
  <c r="D34" i="14"/>
  <c r="C34" i="14"/>
  <c r="B34" i="14"/>
  <c r="A34" i="14"/>
  <c r="F33" i="14"/>
  <c r="E33" i="14"/>
  <c r="D33" i="14"/>
  <c r="C33" i="14"/>
  <c r="B33" i="14"/>
  <c r="A33" i="14"/>
  <c r="F32" i="14"/>
  <c r="E32" i="14"/>
  <c r="D32" i="14"/>
  <c r="C32" i="14"/>
  <c r="B32" i="14"/>
  <c r="A32" i="14"/>
  <c r="F31" i="14"/>
  <c r="E31" i="14"/>
  <c r="D31" i="14"/>
  <c r="C31" i="14"/>
  <c r="B31" i="14"/>
  <c r="A31" i="14"/>
  <c r="F30" i="14"/>
  <c r="E30" i="14"/>
  <c r="D30" i="14"/>
  <c r="C30" i="14"/>
  <c r="B30" i="14"/>
  <c r="A30" i="14"/>
  <c r="F29" i="14"/>
  <c r="E29" i="14"/>
  <c r="D29" i="14"/>
  <c r="C29" i="14"/>
  <c r="B29" i="14"/>
  <c r="A29" i="14"/>
  <c r="F28" i="14"/>
  <c r="E28" i="14"/>
  <c r="D28" i="14"/>
  <c r="C28" i="14"/>
  <c r="B28" i="14"/>
  <c r="A28" i="14"/>
  <c r="F27" i="14"/>
  <c r="E27" i="14"/>
  <c r="D27" i="14"/>
  <c r="C27" i="14"/>
  <c r="B27" i="14"/>
  <c r="A27" i="14"/>
  <c r="F26" i="14"/>
  <c r="E26" i="14"/>
  <c r="D26" i="14"/>
  <c r="C26" i="14"/>
  <c r="B26" i="14"/>
  <c r="A26" i="14"/>
  <c r="F25" i="14"/>
  <c r="E25" i="14"/>
  <c r="D25" i="14"/>
  <c r="C25" i="14"/>
  <c r="B25" i="14"/>
  <c r="A25" i="14"/>
  <c r="F24" i="14"/>
  <c r="E24" i="14"/>
  <c r="D24" i="14"/>
  <c r="C24" i="14"/>
  <c r="B24" i="14"/>
  <c r="A24" i="14"/>
  <c r="F23" i="14"/>
  <c r="E23" i="14"/>
  <c r="D23" i="14"/>
  <c r="C23" i="14"/>
  <c r="B23" i="14"/>
  <c r="A23" i="14"/>
  <c r="F22" i="14"/>
  <c r="E22" i="14"/>
  <c r="D22" i="14"/>
  <c r="C22" i="14"/>
  <c r="B22" i="14"/>
  <c r="A22" i="14"/>
  <c r="F21" i="14"/>
  <c r="E21" i="14"/>
  <c r="D21" i="14"/>
  <c r="C21" i="14"/>
  <c r="B21" i="14"/>
  <c r="A21" i="14"/>
  <c r="F20" i="14"/>
  <c r="E20" i="14"/>
  <c r="D20" i="14"/>
  <c r="C20" i="14"/>
  <c r="B20" i="14"/>
  <c r="A20" i="14"/>
  <c r="F19" i="14"/>
  <c r="E19" i="14"/>
  <c r="D19" i="14"/>
  <c r="C19" i="14"/>
  <c r="B19" i="14"/>
  <c r="A19" i="14"/>
  <c r="F18" i="14"/>
  <c r="E18" i="14"/>
  <c r="D18" i="14"/>
  <c r="C18" i="14"/>
  <c r="B18" i="14"/>
  <c r="A18" i="14"/>
  <c r="F17" i="14"/>
  <c r="E17" i="14"/>
  <c r="D17" i="14"/>
  <c r="C17" i="14"/>
  <c r="B17" i="14"/>
  <c r="A17" i="14"/>
  <c r="F16" i="14"/>
  <c r="E16" i="14"/>
  <c r="D16" i="14"/>
  <c r="C16" i="14"/>
  <c r="B16" i="14"/>
  <c r="A16" i="14"/>
  <c r="F15" i="14"/>
  <c r="E15" i="14"/>
  <c r="D15" i="14"/>
  <c r="C15" i="14"/>
  <c r="B15" i="14"/>
  <c r="A15" i="14"/>
  <c r="F14" i="14"/>
  <c r="E14" i="14"/>
  <c r="D14" i="14"/>
  <c r="C14" i="14"/>
  <c r="B14" i="14"/>
  <c r="A14" i="14"/>
  <c r="F13" i="14"/>
  <c r="E13" i="14"/>
  <c r="D13" i="14"/>
  <c r="C13" i="14"/>
  <c r="B13" i="14"/>
  <c r="A13" i="14"/>
  <c r="F12" i="14"/>
  <c r="E12" i="14"/>
  <c r="D12" i="14"/>
  <c r="C12" i="14"/>
  <c r="B12" i="14"/>
  <c r="A12" i="14"/>
  <c r="F11" i="14"/>
  <c r="E11" i="14"/>
  <c r="D11" i="14"/>
  <c r="C11" i="14"/>
  <c r="B11" i="14"/>
  <c r="A11" i="14"/>
  <c r="F10" i="14"/>
  <c r="E10" i="14"/>
  <c r="D10" i="14"/>
  <c r="C10" i="14"/>
  <c r="B10" i="14"/>
  <c r="A10" i="14"/>
  <c r="F9" i="14"/>
  <c r="E9" i="14"/>
  <c r="D9" i="14"/>
  <c r="C9" i="14"/>
  <c r="B9" i="14"/>
  <c r="A9" i="14"/>
  <c r="F8" i="14"/>
  <c r="E8" i="14"/>
  <c r="D8" i="14"/>
  <c r="C8" i="14"/>
  <c r="B8" i="14"/>
  <c r="A8" i="14"/>
  <c r="E7" i="14"/>
  <c r="D7" i="14"/>
  <c r="C7" i="14"/>
  <c r="B7" i="14"/>
  <c r="A7" i="14"/>
  <c r="G2" i="14" a="1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AO2" i="14"/>
  <c r="AP2" i="14"/>
  <c r="AQ2" i="14"/>
  <c r="AR2" i="14"/>
  <c r="AS2" i="14"/>
  <c r="AT2" i="14"/>
  <c r="AU2" i="14"/>
  <c r="AV2" i="14"/>
  <c r="AW2" i="14"/>
  <c r="AX2" i="14"/>
  <c r="AY2" i="14"/>
  <c r="AZ2" i="14"/>
  <c r="BA2" i="14"/>
  <c r="BB2" i="14"/>
  <c r="BC2" i="14"/>
  <c r="BD2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T3" i="14"/>
  <c r="AU3" i="14"/>
  <c r="AV3" i="14"/>
  <c r="AW3" i="14"/>
  <c r="AX3" i="14"/>
  <c r="AY3" i="14"/>
  <c r="AZ3" i="14"/>
  <c r="BA3" i="14"/>
  <c r="BB3" i="14"/>
  <c r="BC3" i="14"/>
  <c r="BD3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AO4" i="14"/>
  <c r="AP4" i="14"/>
  <c r="AQ4" i="14"/>
  <c r="AR4" i="14"/>
  <c r="AS4" i="14"/>
  <c r="AT4" i="14"/>
  <c r="AU4" i="14"/>
  <c r="AV4" i="14"/>
  <c r="AW4" i="14"/>
  <c r="AX4" i="14"/>
  <c r="AY4" i="14"/>
  <c r="AZ4" i="14"/>
  <c r="BA4" i="14"/>
  <c r="BB4" i="14"/>
  <c r="BC4" i="14"/>
  <c r="BD4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BA5" i="14"/>
  <c r="BB5" i="14"/>
  <c r="BC5" i="14"/>
  <c r="BD5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T6" i="14"/>
  <c r="AU6" i="14"/>
  <c r="AV6" i="14"/>
  <c r="AW6" i="14"/>
  <c r="AX6" i="14"/>
  <c r="AY6" i="14"/>
  <c r="AZ6" i="14"/>
  <c r="BA6" i="14"/>
  <c r="BB6" i="14"/>
  <c r="BC6" i="14"/>
  <c r="BD6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AT7" i="14"/>
  <c r="AU7" i="14"/>
  <c r="AV7" i="14"/>
  <c r="AW7" i="14"/>
  <c r="AX7" i="14"/>
  <c r="AY7" i="14"/>
  <c r="AZ7" i="14"/>
  <c r="BA7" i="14"/>
  <c r="BB7" i="14"/>
  <c r="BC7" i="14"/>
  <c r="BD7" i="14"/>
  <c r="F57" i="13"/>
  <c r="E57" i="13"/>
  <c r="D57" i="13"/>
  <c r="C57" i="13"/>
  <c r="B57" i="13"/>
  <c r="A57" i="13"/>
  <c r="F56" i="13"/>
  <c r="E56" i="13"/>
  <c r="D56" i="13"/>
  <c r="C56" i="13"/>
  <c r="B56" i="13"/>
  <c r="A56" i="13"/>
  <c r="F55" i="13"/>
  <c r="E55" i="13"/>
  <c r="D55" i="13"/>
  <c r="C55" i="13"/>
  <c r="B55" i="13"/>
  <c r="A55" i="13"/>
  <c r="F54" i="13"/>
  <c r="E54" i="13"/>
  <c r="D54" i="13"/>
  <c r="C54" i="13"/>
  <c r="B54" i="13"/>
  <c r="A54" i="13"/>
  <c r="F53" i="13"/>
  <c r="E53" i="13"/>
  <c r="D53" i="13"/>
  <c r="C53" i="13"/>
  <c r="B53" i="13"/>
  <c r="A53" i="13"/>
  <c r="F52" i="13"/>
  <c r="E52" i="13"/>
  <c r="D52" i="13"/>
  <c r="C52" i="13"/>
  <c r="B52" i="13"/>
  <c r="A52" i="13"/>
  <c r="F51" i="13"/>
  <c r="E51" i="13"/>
  <c r="D51" i="13"/>
  <c r="C51" i="13"/>
  <c r="B51" i="13"/>
  <c r="A51" i="13"/>
  <c r="F50" i="13"/>
  <c r="E50" i="13"/>
  <c r="D50" i="13"/>
  <c r="C50" i="13"/>
  <c r="B50" i="13"/>
  <c r="A50" i="13"/>
  <c r="F49" i="13"/>
  <c r="E49" i="13"/>
  <c r="D49" i="13"/>
  <c r="C49" i="13"/>
  <c r="B49" i="13"/>
  <c r="A49" i="13"/>
  <c r="F48" i="13"/>
  <c r="E48" i="13"/>
  <c r="D48" i="13"/>
  <c r="C48" i="13"/>
  <c r="B48" i="13"/>
  <c r="A48" i="13"/>
  <c r="F47" i="13"/>
  <c r="E47" i="13"/>
  <c r="D47" i="13"/>
  <c r="C47" i="13"/>
  <c r="B47" i="13"/>
  <c r="A47" i="13"/>
  <c r="F46" i="13"/>
  <c r="E46" i="13"/>
  <c r="D46" i="13"/>
  <c r="C46" i="13"/>
  <c r="B46" i="13"/>
  <c r="A46" i="13"/>
  <c r="F45" i="13"/>
  <c r="E45" i="13"/>
  <c r="D45" i="13"/>
  <c r="C45" i="13"/>
  <c r="B45" i="13"/>
  <c r="A45" i="13"/>
  <c r="F44" i="13"/>
  <c r="E44" i="13"/>
  <c r="D44" i="13"/>
  <c r="C44" i="13"/>
  <c r="B44" i="13"/>
  <c r="A44" i="13"/>
  <c r="F43" i="13"/>
  <c r="E43" i="13"/>
  <c r="D43" i="13"/>
  <c r="C43" i="13"/>
  <c r="B43" i="13"/>
  <c r="A43" i="13"/>
  <c r="F42" i="13"/>
  <c r="E42" i="13"/>
  <c r="D42" i="13"/>
  <c r="C42" i="13"/>
  <c r="B42" i="13"/>
  <c r="A42" i="13"/>
  <c r="F41" i="13"/>
  <c r="E41" i="13"/>
  <c r="D41" i="13"/>
  <c r="C41" i="13"/>
  <c r="B41" i="13"/>
  <c r="A41" i="13"/>
  <c r="F40" i="13"/>
  <c r="E40" i="13"/>
  <c r="D40" i="13"/>
  <c r="C40" i="13"/>
  <c r="B40" i="13"/>
  <c r="A40" i="13"/>
  <c r="F39" i="13"/>
  <c r="E39" i="13"/>
  <c r="D39" i="13"/>
  <c r="C39" i="13"/>
  <c r="B39" i="13"/>
  <c r="A39" i="13"/>
  <c r="F38" i="13"/>
  <c r="E38" i="13"/>
  <c r="D38" i="13"/>
  <c r="C38" i="13"/>
  <c r="B38" i="13"/>
  <c r="A38" i="13"/>
  <c r="F37" i="13"/>
  <c r="E37" i="13"/>
  <c r="D37" i="13"/>
  <c r="C37" i="13"/>
  <c r="B37" i="13"/>
  <c r="A37" i="13"/>
  <c r="F36" i="13"/>
  <c r="E36" i="13"/>
  <c r="D36" i="13"/>
  <c r="C36" i="13"/>
  <c r="B36" i="13"/>
  <c r="A36" i="13"/>
  <c r="F35" i="13"/>
  <c r="E35" i="13"/>
  <c r="D35" i="13"/>
  <c r="C35" i="13"/>
  <c r="B35" i="13"/>
  <c r="A35" i="13"/>
  <c r="F34" i="13"/>
  <c r="E34" i="13"/>
  <c r="D34" i="13"/>
  <c r="C34" i="13"/>
  <c r="B34" i="13"/>
  <c r="A34" i="13"/>
  <c r="F33" i="13"/>
  <c r="E33" i="13"/>
  <c r="D33" i="13"/>
  <c r="C33" i="13"/>
  <c r="B33" i="13"/>
  <c r="A33" i="13"/>
  <c r="F32" i="13"/>
  <c r="E32" i="13"/>
  <c r="D32" i="13"/>
  <c r="C32" i="13"/>
  <c r="B32" i="13"/>
  <c r="A32" i="13"/>
  <c r="F31" i="13"/>
  <c r="E31" i="13"/>
  <c r="D31" i="13"/>
  <c r="C31" i="13"/>
  <c r="B31" i="13"/>
  <c r="A31" i="13"/>
  <c r="F30" i="13"/>
  <c r="E30" i="13"/>
  <c r="D30" i="13"/>
  <c r="C30" i="13"/>
  <c r="B30" i="13"/>
  <c r="A30" i="13"/>
  <c r="F29" i="13"/>
  <c r="E29" i="13"/>
  <c r="D29" i="13"/>
  <c r="C29" i="13"/>
  <c r="B29" i="13"/>
  <c r="A29" i="13"/>
  <c r="F28" i="13"/>
  <c r="E28" i="13"/>
  <c r="D28" i="13"/>
  <c r="C28" i="13"/>
  <c r="B28" i="13"/>
  <c r="A28" i="13"/>
  <c r="F27" i="13"/>
  <c r="E27" i="13"/>
  <c r="D27" i="13"/>
  <c r="C27" i="13"/>
  <c r="B27" i="13"/>
  <c r="A27" i="13"/>
  <c r="F26" i="13"/>
  <c r="E26" i="13"/>
  <c r="D26" i="13"/>
  <c r="C26" i="13"/>
  <c r="B26" i="13"/>
  <c r="A26" i="13"/>
  <c r="F25" i="13"/>
  <c r="E25" i="13"/>
  <c r="D25" i="13"/>
  <c r="C25" i="13"/>
  <c r="B25" i="13"/>
  <c r="A25" i="13"/>
  <c r="F24" i="13"/>
  <c r="E24" i="13"/>
  <c r="D24" i="13"/>
  <c r="C24" i="13"/>
  <c r="B24" i="13"/>
  <c r="A24" i="13"/>
  <c r="F23" i="13"/>
  <c r="E23" i="13"/>
  <c r="D23" i="13"/>
  <c r="C23" i="13"/>
  <c r="B23" i="13"/>
  <c r="A23" i="13"/>
  <c r="F22" i="13"/>
  <c r="E22" i="13"/>
  <c r="D22" i="13"/>
  <c r="C22" i="13"/>
  <c r="B22" i="13"/>
  <c r="A22" i="13"/>
  <c r="F21" i="13"/>
  <c r="E21" i="13"/>
  <c r="D21" i="13"/>
  <c r="C21" i="13"/>
  <c r="B21" i="13"/>
  <c r="A21" i="13"/>
  <c r="F20" i="13"/>
  <c r="E20" i="13"/>
  <c r="D20" i="13"/>
  <c r="C20" i="13"/>
  <c r="B20" i="13"/>
  <c r="A20" i="13"/>
  <c r="F19" i="13"/>
  <c r="E19" i="13"/>
  <c r="D19" i="13"/>
  <c r="C19" i="13"/>
  <c r="B19" i="13"/>
  <c r="A19" i="13"/>
  <c r="F18" i="13"/>
  <c r="E18" i="13"/>
  <c r="D18" i="13"/>
  <c r="C18" i="13"/>
  <c r="B18" i="13"/>
  <c r="A18" i="13"/>
  <c r="F17" i="13"/>
  <c r="E17" i="13"/>
  <c r="D17" i="13"/>
  <c r="C17" i="13"/>
  <c r="B17" i="13"/>
  <c r="A17" i="13"/>
  <c r="F16" i="13"/>
  <c r="E16" i="13"/>
  <c r="D16" i="13"/>
  <c r="C16" i="13"/>
  <c r="B16" i="13"/>
  <c r="A16" i="13"/>
  <c r="F15" i="13"/>
  <c r="E15" i="13"/>
  <c r="D15" i="13"/>
  <c r="C15" i="13"/>
  <c r="B15" i="13"/>
  <c r="A15" i="13"/>
  <c r="F14" i="13"/>
  <c r="E14" i="13"/>
  <c r="D14" i="13"/>
  <c r="C14" i="13"/>
  <c r="B14" i="13"/>
  <c r="A14" i="13"/>
  <c r="F13" i="13"/>
  <c r="E13" i="13"/>
  <c r="D13" i="13"/>
  <c r="C13" i="13"/>
  <c r="B13" i="13"/>
  <c r="A13" i="13"/>
  <c r="F12" i="13"/>
  <c r="E12" i="13"/>
  <c r="D12" i="13"/>
  <c r="C12" i="13"/>
  <c r="B12" i="13"/>
  <c r="A12" i="13"/>
  <c r="F11" i="13"/>
  <c r="E11" i="13"/>
  <c r="D11" i="13"/>
  <c r="C11" i="13"/>
  <c r="B11" i="13"/>
  <c r="A11" i="13"/>
  <c r="F10" i="13"/>
  <c r="E10" i="13"/>
  <c r="D10" i="13"/>
  <c r="C10" i="13"/>
  <c r="B10" i="13"/>
  <c r="A10" i="13"/>
  <c r="F9" i="13"/>
  <c r="E9" i="13"/>
  <c r="D9" i="13"/>
  <c r="C9" i="13"/>
  <c r="B9" i="13"/>
  <c r="A9" i="13"/>
  <c r="F8" i="13"/>
  <c r="E8" i="13"/>
  <c r="D8" i="13"/>
  <c r="C8" i="13"/>
  <c r="B8" i="13"/>
  <c r="A8" i="13"/>
  <c r="E7" i="13"/>
  <c r="D7" i="13"/>
  <c r="C7" i="13"/>
  <c r="B7" i="13"/>
  <c r="A7" i="13"/>
  <c r="G2" i="13" a="1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V2" i="13"/>
  <c r="AW2" i="13"/>
  <c r="AX2" i="13"/>
  <c r="AY2" i="13"/>
  <c r="AZ2" i="13"/>
  <c r="BA2" i="13"/>
  <c r="BB2" i="13"/>
  <c r="BC2" i="13"/>
  <c r="BD2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BC3" i="13"/>
  <c r="BD3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AP4" i="13"/>
  <c r="AQ4" i="13"/>
  <c r="AR4" i="13"/>
  <c r="AS4" i="13"/>
  <c r="AT4" i="13"/>
  <c r="AU4" i="13"/>
  <c r="AV4" i="13"/>
  <c r="AW4" i="13"/>
  <c r="AX4" i="13"/>
  <c r="AY4" i="13"/>
  <c r="AZ4" i="13"/>
  <c r="BA4" i="13"/>
  <c r="BB4" i="13"/>
  <c r="BC4" i="13"/>
  <c r="BD4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V6" i="13"/>
  <c r="AW6" i="13"/>
  <c r="AX6" i="13"/>
  <c r="AY6" i="13"/>
  <c r="AZ6" i="13"/>
  <c r="BA6" i="13"/>
  <c r="BB6" i="13"/>
  <c r="BC6" i="13"/>
  <c r="BD6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AT7" i="13"/>
  <c r="AU7" i="13"/>
  <c r="AV7" i="13"/>
  <c r="AW7" i="13"/>
  <c r="AX7" i="13"/>
  <c r="AY7" i="13"/>
  <c r="AZ7" i="13"/>
  <c r="BA7" i="13"/>
  <c r="BB7" i="13"/>
  <c r="BC7" i="13"/>
  <c r="BD7" i="13"/>
  <c r="F57" i="10"/>
  <c r="E57" i="10"/>
  <c r="D57" i="10"/>
  <c r="C57" i="10"/>
  <c r="B57" i="10"/>
  <c r="A57" i="10"/>
  <c r="F56" i="10"/>
  <c r="E56" i="10"/>
  <c r="D56" i="10"/>
  <c r="C56" i="10"/>
  <c r="B56" i="10"/>
  <c r="A56" i="10"/>
  <c r="F55" i="10"/>
  <c r="E55" i="10"/>
  <c r="D55" i="10"/>
  <c r="C55" i="10"/>
  <c r="B55" i="10"/>
  <c r="A55" i="10"/>
  <c r="F54" i="10"/>
  <c r="E54" i="10"/>
  <c r="D54" i="10"/>
  <c r="C54" i="10"/>
  <c r="B54" i="10"/>
  <c r="A54" i="10"/>
  <c r="F53" i="10"/>
  <c r="E53" i="10"/>
  <c r="D53" i="10"/>
  <c r="C53" i="10"/>
  <c r="B53" i="10"/>
  <c r="A53" i="10"/>
  <c r="F52" i="10"/>
  <c r="E52" i="10"/>
  <c r="D52" i="10"/>
  <c r="C52" i="10"/>
  <c r="B52" i="10"/>
  <c r="A52" i="10"/>
  <c r="F51" i="10"/>
  <c r="E51" i="10"/>
  <c r="D51" i="10"/>
  <c r="C51" i="10"/>
  <c r="B51" i="10"/>
  <c r="A51" i="10"/>
  <c r="F50" i="10"/>
  <c r="E50" i="10"/>
  <c r="D50" i="10"/>
  <c r="C50" i="10"/>
  <c r="B50" i="10"/>
  <c r="A50" i="10"/>
  <c r="F49" i="10"/>
  <c r="E49" i="10"/>
  <c r="D49" i="10"/>
  <c r="C49" i="10"/>
  <c r="B49" i="10"/>
  <c r="A49" i="10"/>
  <c r="F48" i="10"/>
  <c r="E48" i="10"/>
  <c r="D48" i="10"/>
  <c r="C48" i="10"/>
  <c r="B48" i="10"/>
  <c r="A48" i="10"/>
  <c r="F47" i="10"/>
  <c r="E47" i="10"/>
  <c r="D47" i="10"/>
  <c r="C47" i="10"/>
  <c r="B47" i="10"/>
  <c r="A47" i="10"/>
  <c r="F46" i="10"/>
  <c r="E46" i="10"/>
  <c r="D46" i="10"/>
  <c r="C46" i="10"/>
  <c r="B46" i="10"/>
  <c r="A46" i="10"/>
  <c r="F45" i="10"/>
  <c r="E45" i="10"/>
  <c r="D45" i="10"/>
  <c r="C45" i="10"/>
  <c r="B45" i="10"/>
  <c r="A45" i="10"/>
  <c r="F44" i="10"/>
  <c r="E44" i="10"/>
  <c r="D44" i="10"/>
  <c r="C44" i="10"/>
  <c r="B44" i="10"/>
  <c r="A44" i="10"/>
  <c r="F43" i="10"/>
  <c r="E43" i="10"/>
  <c r="D43" i="10"/>
  <c r="C43" i="10"/>
  <c r="B43" i="10"/>
  <c r="A43" i="10"/>
  <c r="F42" i="10"/>
  <c r="E42" i="10"/>
  <c r="D42" i="10"/>
  <c r="C42" i="10"/>
  <c r="B42" i="10"/>
  <c r="A42" i="10"/>
  <c r="F41" i="10"/>
  <c r="E41" i="10"/>
  <c r="D41" i="10"/>
  <c r="C41" i="10"/>
  <c r="B41" i="10"/>
  <c r="A41" i="10"/>
  <c r="F40" i="10"/>
  <c r="E40" i="10"/>
  <c r="D40" i="10"/>
  <c r="C40" i="10"/>
  <c r="B40" i="10"/>
  <c r="A40" i="10"/>
  <c r="F39" i="10"/>
  <c r="E39" i="10"/>
  <c r="D39" i="10"/>
  <c r="C39" i="10"/>
  <c r="B39" i="10"/>
  <c r="A39" i="10"/>
  <c r="F38" i="10"/>
  <c r="E38" i="10"/>
  <c r="D38" i="10"/>
  <c r="C38" i="10"/>
  <c r="B38" i="10"/>
  <c r="A38" i="10"/>
  <c r="F37" i="10"/>
  <c r="E37" i="10"/>
  <c r="D37" i="10"/>
  <c r="C37" i="10"/>
  <c r="B37" i="10"/>
  <c r="A37" i="10"/>
  <c r="F36" i="10"/>
  <c r="E36" i="10"/>
  <c r="D36" i="10"/>
  <c r="C36" i="10"/>
  <c r="B36" i="10"/>
  <c r="A36" i="10"/>
  <c r="F35" i="10"/>
  <c r="E35" i="10"/>
  <c r="D35" i="10"/>
  <c r="C35" i="10"/>
  <c r="B35" i="10"/>
  <c r="A35" i="10"/>
  <c r="F34" i="10"/>
  <c r="E34" i="10"/>
  <c r="D34" i="10"/>
  <c r="C34" i="10"/>
  <c r="B34" i="10"/>
  <c r="A34" i="10"/>
  <c r="F33" i="10"/>
  <c r="E33" i="10"/>
  <c r="D33" i="10"/>
  <c r="C33" i="10"/>
  <c r="B33" i="10"/>
  <c r="A33" i="10"/>
  <c r="F32" i="10"/>
  <c r="E32" i="10"/>
  <c r="D32" i="10"/>
  <c r="C32" i="10"/>
  <c r="B32" i="10"/>
  <c r="A32" i="10"/>
  <c r="F31" i="10"/>
  <c r="E31" i="10"/>
  <c r="D31" i="10"/>
  <c r="C31" i="10"/>
  <c r="B31" i="10"/>
  <c r="A31" i="10"/>
  <c r="F30" i="10"/>
  <c r="E30" i="10"/>
  <c r="D30" i="10"/>
  <c r="C30" i="10"/>
  <c r="B30" i="10"/>
  <c r="A30" i="10"/>
  <c r="F29" i="10"/>
  <c r="E29" i="10"/>
  <c r="D29" i="10"/>
  <c r="C29" i="10"/>
  <c r="B29" i="10"/>
  <c r="A29" i="10"/>
  <c r="F28" i="10"/>
  <c r="E28" i="10"/>
  <c r="D28" i="10"/>
  <c r="C28" i="10"/>
  <c r="B28" i="10"/>
  <c r="A28" i="10"/>
  <c r="F27" i="10"/>
  <c r="E27" i="10"/>
  <c r="D27" i="10"/>
  <c r="C27" i="10"/>
  <c r="B27" i="10"/>
  <c r="A27" i="10"/>
  <c r="F26" i="10"/>
  <c r="E26" i="10"/>
  <c r="D26" i="10"/>
  <c r="C26" i="10"/>
  <c r="B26" i="10"/>
  <c r="A26" i="10"/>
  <c r="F25" i="10"/>
  <c r="E25" i="10"/>
  <c r="D25" i="10"/>
  <c r="C25" i="10"/>
  <c r="B25" i="10"/>
  <c r="A25" i="10"/>
  <c r="F24" i="10"/>
  <c r="E24" i="10"/>
  <c r="D24" i="10"/>
  <c r="C24" i="10"/>
  <c r="B24" i="10"/>
  <c r="A24" i="10"/>
  <c r="F23" i="10"/>
  <c r="E23" i="10"/>
  <c r="D23" i="10"/>
  <c r="C23" i="10"/>
  <c r="B23" i="10"/>
  <c r="A23" i="10"/>
  <c r="F22" i="10"/>
  <c r="E22" i="10"/>
  <c r="D22" i="10"/>
  <c r="C22" i="10"/>
  <c r="B22" i="10"/>
  <c r="A22" i="10"/>
  <c r="F21" i="10"/>
  <c r="E21" i="10"/>
  <c r="D21" i="10"/>
  <c r="C21" i="10"/>
  <c r="B21" i="10"/>
  <c r="A21" i="10"/>
  <c r="F20" i="10"/>
  <c r="E20" i="10"/>
  <c r="D20" i="10"/>
  <c r="C20" i="10"/>
  <c r="B20" i="10"/>
  <c r="A20" i="10"/>
  <c r="F19" i="10"/>
  <c r="E19" i="10"/>
  <c r="D19" i="10"/>
  <c r="C19" i="10"/>
  <c r="B19" i="10"/>
  <c r="A19" i="10"/>
  <c r="F18" i="10"/>
  <c r="E18" i="10"/>
  <c r="D18" i="10"/>
  <c r="C18" i="10"/>
  <c r="B18" i="10"/>
  <c r="A18" i="10"/>
  <c r="F17" i="10"/>
  <c r="E17" i="10"/>
  <c r="D17" i="10"/>
  <c r="C17" i="10"/>
  <c r="B17" i="10"/>
  <c r="A17" i="10"/>
  <c r="F16" i="10"/>
  <c r="E16" i="10"/>
  <c r="D16" i="10"/>
  <c r="C16" i="10"/>
  <c r="B16" i="10"/>
  <c r="A16" i="10"/>
  <c r="F15" i="10"/>
  <c r="E15" i="10"/>
  <c r="D15" i="10"/>
  <c r="C15" i="10"/>
  <c r="B15" i="10"/>
  <c r="A15" i="10"/>
  <c r="F14" i="10"/>
  <c r="E14" i="10"/>
  <c r="D14" i="10"/>
  <c r="C14" i="10"/>
  <c r="B14" i="10"/>
  <c r="A14" i="10"/>
  <c r="F13" i="10"/>
  <c r="E13" i="10"/>
  <c r="D13" i="10"/>
  <c r="C13" i="10"/>
  <c r="B13" i="10"/>
  <c r="A13" i="10"/>
  <c r="F12" i="10"/>
  <c r="E12" i="10"/>
  <c r="D12" i="10"/>
  <c r="C12" i="10"/>
  <c r="B12" i="10"/>
  <c r="A12" i="10"/>
  <c r="F11" i="10"/>
  <c r="E11" i="10"/>
  <c r="D11" i="10"/>
  <c r="C11" i="10"/>
  <c r="B11" i="10"/>
  <c r="A11" i="10"/>
  <c r="F10" i="10"/>
  <c r="E10" i="10"/>
  <c r="D10" i="10"/>
  <c r="C10" i="10"/>
  <c r="B10" i="10"/>
  <c r="A10" i="10"/>
  <c r="F9" i="10"/>
  <c r="E9" i="10"/>
  <c r="D9" i="10"/>
  <c r="C9" i="10"/>
  <c r="B9" i="10"/>
  <c r="A9" i="10"/>
  <c r="F8" i="10"/>
  <c r="E8" i="10"/>
  <c r="D8" i="10"/>
  <c r="C8" i="10"/>
  <c r="B8" i="10"/>
  <c r="A8" i="10"/>
  <c r="E7" i="10"/>
  <c r="D7" i="10"/>
  <c r="C7" i="10"/>
  <c r="B7" i="10"/>
  <c r="A7" i="10"/>
  <c r="G2" i="10" a="1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F57" i="8"/>
  <c r="E57" i="8"/>
  <c r="D57" i="8"/>
  <c r="C57" i="8"/>
  <c r="B57" i="8"/>
  <c r="A57" i="8"/>
  <c r="F56" i="8"/>
  <c r="E56" i="8"/>
  <c r="D56" i="8"/>
  <c r="C56" i="8"/>
  <c r="B56" i="8"/>
  <c r="A56" i="8"/>
  <c r="F55" i="8"/>
  <c r="E55" i="8"/>
  <c r="D55" i="8"/>
  <c r="C55" i="8"/>
  <c r="B55" i="8"/>
  <c r="A55" i="8"/>
  <c r="F54" i="8"/>
  <c r="E54" i="8"/>
  <c r="D54" i="8"/>
  <c r="C54" i="8"/>
  <c r="B54" i="8"/>
  <c r="A54" i="8"/>
  <c r="F53" i="8"/>
  <c r="E53" i="8"/>
  <c r="D53" i="8"/>
  <c r="C53" i="8"/>
  <c r="B53" i="8"/>
  <c r="A53" i="8"/>
  <c r="F52" i="8"/>
  <c r="E52" i="8"/>
  <c r="D52" i="8"/>
  <c r="C52" i="8"/>
  <c r="B52" i="8"/>
  <c r="A52" i="8"/>
  <c r="F51" i="8"/>
  <c r="E51" i="8"/>
  <c r="D51" i="8"/>
  <c r="C51" i="8"/>
  <c r="B51" i="8"/>
  <c r="A51" i="8"/>
  <c r="F50" i="8"/>
  <c r="E50" i="8"/>
  <c r="D50" i="8"/>
  <c r="C50" i="8"/>
  <c r="B50" i="8"/>
  <c r="A50" i="8"/>
  <c r="F49" i="8"/>
  <c r="E49" i="8"/>
  <c r="D49" i="8"/>
  <c r="C49" i="8"/>
  <c r="B49" i="8"/>
  <c r="A49" i="8"/>
  <c r="F48" i="8"/>
  <c r="E48" i="8"/>
  <c r="D48" i="8"/>
  <c r="C48" i="8"/>
  <c r="B48" i="8"/>
  <c r="A48" i="8"/>
  <c r="F47" i="8"/>
  <c r="E47" i="8"/>
  <c r="D47" i="8"/>
  <c r="C47" i="8"/>
  <c r="B47" i="8"/>
  <c r="A47" i="8"/>
  <c r="F46" i="8"/>
  <c r="E46" i="8"/>
  <c r="D46" i="8"/>
  <c r="C46" i="8"/>
  <c r="B46" i="8"/>
  <c r="A46" i="8"/>
  <c r="F45" i="8"/>
  <c r="E45" i="8"/>
  <c r="D45" i="8"/>
  <c r="C45" i="8"/>
  <c r="B45" i="8"/>
  <c r="A45" i="8"/>
  <c r="F44" i="8"/>
  <c r="E44" i="8"/>
  <c r="D44" i="8"/>
  <c r="C44" i="8"/>
  <c r="B44" i="8"/>
  <c r="A44" i="8"/>
  <c r="F43" i="8"/>
  <c r="E43" i="8"/>
  <c r="D43" i="8"/>
  <c r="C43" i="8"/>
  <c r="B43" i="8"/>
  <c r="A43" i="8"/>
  <c r="F42" i="8"/>
  <c r="E42" i="8"/>
  <c r="D42" i="8"/>
  <c r="C42" i="8"/>
  <c r="B42" i="8"/>
  <c r="A42" i="8"/>
  <c r="F41" i="8"/>
  <c r="E41" i="8"/>
  <c r="D41" i="8"/>
  <c r="C41" i="8"/>
  <c r="B41" i="8"/>
  <c r="A41" i="8"/>
  <c r="F40" i="8"/>
  <c r="E40" i="8"/>
  <c r="D40" i="8"/>
  <c r="C40" i="8"/>
  <c r="B40" i="8"/>
  <c r="A40" i="8"/>
  <c r="F39" i="8"/>
  <c r="E39" i="8"/>
  <c r="D39" i="8"/>
  <c r="C39" i="8"/>
  <c r="B39" i="8"/>
  <c r="A39" i="8"/>
  <c r="F38" i="8"/>
  <c r="E38" i="8"/>
  <c r="D38" i="8"/>
  <c r="C38" i="8"/>
  <c r="B38" i="8"/>
  <c r="A38" i="8"/>
  <c r="F37" i="8"/>
  <c r="E37" i="8"/>
  <c r="D37" i="8"/>
  <c r="C37" i="8"/>
  <c r="B37" i="8"/>
  <c r="A37" i="8"/>
  <c r="F36" i="8"/>
  <c r="E36" i="8"/>
  <c r="D36" i="8"/>
  <c r="C36" i="8"/>
  <c r="B36" i="8"/>
  <c r="A36" i="8"/>
  <c r="F35" i="8"/>
  <c r="E35" i="8"/>
  <c r="D35" i="8"/>
  <c r="C35" i="8"/>
  <c r="B35" i="8"/>
  <c r="A35" i="8"/>
  <c r="F34" i="8"/>
  <c r="E34" i="8"/>
  <c r="D34" i="8"/>
  <c r="C34" i="8"/>
  <c r="B34" i="8"/>
  <c r="A34" i="8"/>
  <c r="F33" i="8"/>
  <c r="E33" i="8"/>
  <c r="D33" i="8"/>
  <c r="C33" i="8"/>
  <c r="B33" i="8"/>
  <c r="A33" i="8"/>
  <c r="F32" i="8"/>
  <c r="E32" i="8"/>
  <c r="D32" i="8"/>
  <c r="C32" i="8"/>
  <c r="B32" i="8"/>
  <c r="A32" i="8"/>
  <c r="F31" i="8"/>
  <c r="E31" i="8"/>
  <c r="D31" i="8"/>
  <c r="C31" i="8"/>
  <c r="B31" i="8"/>
  <c r="A31" i="8"/>
  <c r="F30" i="8"/>
  <c r="E30" i="8"/>
  <c r="D30" i="8"/>
  <c r="C30" i="8"/>
  <c r="B30" i="8"/>
  <c r="A30" i="8"/>
  <c r="F29" i="8"/>
  <c r="E29" i="8"/>
  <c r="D29" i="8"/>
  <c r="C29" i="8"/>
  <c r="B29" i="8"/>
  <c r="A29" i="8"/>
  <c r="F28" i="8"/>
  <c r="E28" i="8"/>
  <c r="D28" i="8"/>
  <c r="C28" i="8"/>
  <c r="B28" i="8"/>
  <c r="A28" i="8"/>
  <c r="F27" i="8"/>
  <c r="E27" i="8"/>
  <c r="D27" i="8"/>
  <c r="C27" i="8"/>
  <c r="B27" i="8"/>
  <c r="A27" i="8"/>
  <c r="F26" i="8"/>
  <c r="E26" i="8"/>
  <c r="D26" i="8"/>
  <c r="C26" i="8"/>
  <c r="B26" i="8"/>
  <c r="A26" i="8"/>
  <c r="F25" i="8"/>
  <c r="E25" i="8"/>
  <c r="D25" i="8"/>
  <c r="C25" i="8"/>
  <c r="B25" i="8"/>
  <c r="A25" i="8"/>
  <c r="F24" i="8"/>
  <c r="E24" i="8"/>
  <c r="D24" i="8"/>
  <c r="C24" i="8"/>
  <c r="B24" i="8"/>
  <c r="A24" i="8"/>
  <c r="F23" i="8"/>
  <c r="E23" i="8"/>
  <c r="D23" i="8"/>
  <c r="C23" i="8"/>
  <c r="B23" i="8"/>
  <c r="A23" i="8"/>
  <c r="F22" i="8"/>
  <c r="E22" i="8"/>
  <c r="D22" i="8"/>
  <c r="C22" i="8"/>
  <c r="B22" i="8"/>
  <c r="A22" i="8"/>
  <c r="F21" i="8"/>
  <c r="E21" i="8"/>
  <c r="D21" i="8"/>
  <c r="C21" i="8"/>
  <c r="B21" i="8"/>
  <c r="A21" i="8"/>
  <c r="F20" i="8"/>
  <c r="E20" i="8"/>
  <c r="D20" i="8"/>
  <c r="C20" i="8"/>
  <c r="B20" i="8"/>
  <c r="A20" i="8"/>
  <c r="F19" i="8"/>
  <c r="E19" i="8"/>
  <c r="D19" i="8"/>
  <c r="C19" i="8"/>
  <c r="B19" i="8"/>
  <c r="A19" i="8"/>
  <c r="F18" i="8"/>
  <c r="E18" i="8"/>
  <c r="D18" i="8"/>
  <c r="C18" i="8"/>
  <c r="B18" i="8"/>
  <c r="A18" i="8"/>
  <c r="F17" i="8"/>
  <c r="E17" i="8"/>
  <c r="D17" i="8"/>
  <c r="C17" i="8"/>
  <c r="B17" i="8"/>
  <c r="A17" i="8"/>
  <c r="F16" i="8"/>
  <c r="E16" i="8"/>
  <c r="D16" i="8"/>
  <c r="C16" i="8"/>
  <c r="B16" i="8"/>
  <c r="A16" i="8"/>
  <c r="F15" i="8"/>
  <c r="E15" i="8"/>
  <c r="D15" i="8"/>
  <c r="C15" i="8"/>
  <c r="B15" i="8"/>
  <c r="A15" i="8"/>
  <c r="F14" i="8"/>
  <c r="E14" i="8"/>
  <c r="D14" i="8"/>
  <c r="C14" i="8"/>
  <c r="B14" i="8"/>
  <c r="A14" i="8"/>
  <c r="F13" i="8"/>
  <c r="E13" i="8"/>
  <c r="D13" i="8"/>
  <c r="C13" i="8"/>
  <c r="B13" i="8"/>
  <c r="A13" i="8"/>
  <c r="F12" i="8"/>
  <c r="E12" i="8"/>
  <c r="D12" i="8"/>
  <c r="C12" i="8"/>
  <c r="B12" i="8"/>
  <c r="A12" i="8"/>
  <c r="F11" i="8"/>
  <c r="E11" i="8"/>
  <c r="D11" i="8"/>
  <c r="C11" i="8"/>
  <c r="B11" i="8"/>
  <c r="A11" i="8"/>
  <c r="F10" i="8"/>
  <c r="E10" i="8"/>
  <c r="D10" i="8"/>
  <c r="C10" i="8"/>
  <c r="B10" i="8"/>
  <c r="A10" i="8"/>
  <c r="F9" i="8"/>
  <c r="E9" i="8"/>
  <c r="D9" i="8"/>
  <c r="C9" i="8"/>
  <c r="B9" i="8"/>
  <c r="A9" i="8"/>
  <c r="F8" i="8"/>
  <c r="E8" i="8"/>
  <c r="D8" i="8"/>
  <c r="C8" i="8"/>
  <c r="B8" i="8"/>
  <c r="A8" i="8"/>
  <c r="E7" i="8"/>
  <c r="D7" i="8"/>
  <c r="C7" i="8"/>
  <c r="B7" i="8"/>
  <c r="A7" i="8"/>
  <c r="G2" i="8" a="1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AT3" i="5"/>
  <c r="AU3" i="5"/>
  <c r="AV3" i="5"/>
  <c r="AW3" i="5"/>
  <c r="AX3" i="5"/>
  <c r="AY3" i="5"/>
  <c r="AZ3" i="5"/>
  <c r="AT4" i="5"/>
  <c r="AU4" i="5"/>
  <c r="AV4" i="5"/>
  <c r="AW4" i="5"/>
  <c r="AX4" i="5"/>
  <c r="AY4" i="5"/>
  <c r="AZ4" i="5"/>
  <c r="AT5" i="5"/>
  <c r="AU5" i="5"/>
  <c r="AV5" i="5"/>
  <c r="AW5" i="5"/>
  <c r="AX5" i="5"/>
  <c r="AY5" i="5"/>
  <c r="AZ5" i="5"/>
  <c r="AT6" i="5"/>
  <c r="AU6" i="5"/>
  <c r="AV6" i="5"/>
  <c r="AW6" i="5"/>
  <c r="AX6" i="5"/>
  <c r="AY6" i="5"/>
  <c r="AZ6" i="5"/>
  <c r="AT7" i="5"/>
  <c r="AU7" i="5"/>
  <c r="AV7" i="5"/>
  <c r="AW7" i="5"/>
  <c r="AX7" i="5"/>
  <c r="AY7" i="5"/>
  <c r="AZ7" i="5"/>
  <c r="AT8" i="5"/>
  <c r="AU8" i="5"/>
  <c r="AV8" i="5"/>
  <c r="AW8" i="5"/>
  <c r="AX8" i="5"/>
  <c r="AY8" i="5"/>
  <c r="AZ8" i="5"/>
  <c r="AT9" i="5"/>
  <c r="AU9" i="5"/>
  <c r="AV9" i="5"/>
  <c r="AW9" i="5"/>
  <c r="AX9" i="5"/>
  <c r="AY9" i="5"/>
  <c r="AZ9" i="5"/>
  <c r="AT10" i="5"/>
  <c r="AU10" i="5"/>
  <c r="AV10" i="5"/>
  <c r="AW10" i="5"/>
  <c r="AX10" i="5"/>
  <c r="AY10" i="5"/>
  <c r="AZ10" i="5"/>
  <c r="AT11" i="5"/>
  <c r="AU11" i="5"/>
  <c r="AV11" i="5"/>
  <c r="AW11" i="5"/>
  <c r="AX11" i="5"/>
  <c r="AY11" i="5"/>
  <c r="AZ11" i="5"/>
  <c r="AT12" i="5"/>
  <c r="AU12" i="5"/>
  <c r="AV12" i="5"/>
  <c r="AW12" i="5"/>
  <c r="AX12" i="5"/>
  <c r="AY12" i="5"/>
  <c r="AZ12" i="5"/>
  <c r="AT13" i="5"/>
  <c r="AU13" i="5"/>
  <c r="AV13" i="5"/>
  <c r="AW13" i="5"/>
  <c r="AX13" i="5"/>
  <c r="AY13" i="5"/>
  <c r="AZ13" i="5"/>
  <c r="AT14" i="5"/>
  <c r="AU14" i="5"/>
  <c r="AV14" i="5"/>
  <c r="AW14" i="5"/>
  <c r="AX14" i="5"/>
  <c r="AY14" i="5"/>
  <c r="AZ14" i="5"/>
  <c r="AT15" i="5"/>
  <c r="AU15" i="5"/>
  <c r="AV15" i="5"/>
  <c r="AW15" i="5"/>
  <c r="AX15" i="5"/>
  <c r="AY15" i="5"/>
  <c r="AZ15" i="5"/>
  <c r="AT16" i="5"/>
  <c r="AU16" i="5"/>
  <c r="AV16" i="5"/>
  <c r="AW16" i="5"/>
  <c r="AX16" i="5"/>
  <c r="AY16" i="5"/>
  <c r="AZ16" i="5"/>
  <c r="AT17" i="5"/>
  <c r="AU17" i="5"/>
  <c r="AV17" i="5"/>
  <c r="AW17" i="5"/>
  <c r="AX17" i="5"/>
  <c r="AY17" i="5"/>
  <c r="AZ17" i="5"/>
  <c r="AT18" i="5"/>
  <c r="AU18" i="5"/>
  <c r="AV18" i="5"/>
  <c r="AW18" i="5"/>
  <c r="AX18" i="5"/>
  <c r="AY18" i="5"/>
  <c r="AZ18" i="5"/>
  <c r="AT19" i="5"/>
  <c r="AU19" i="5"/>
  <c r="AV19" i="5"/>
  <c r="AW19" i="5"/>
  <c r="AX19" i="5"/>
  <c r="AY19" i="5"/>
  <c r="AZ19" i="5"/>
  <c r="AT20" i="5"/>
  <c r="AU20" i="5"/>
  <c r="AV20" i="5"/>
  <c r="AW20" i="5"/>
  <c r="AX20" i="5"/>
  <c r="AY20" i="5"/>
  <c r="AZ20" i="5"/>
  <c r="AT21" i="5"/>
  <c r="AU21" i="5"/>
  <c r="AV21" i="5"/>
  <c r="AW21" i="5"/>
  <c r="AX21" i="5"/>
  <c r="AY21" i="5"/>
  <c r="AZ21" i="5"/>
  <c r="AT22" i="5"/>
  <c r="AU22" i="5"/>
  <c r="AV22" i="5"/>
  <c r="AW22" i="5"/>
  <c r="AX22" i="5"/>
  <c r="AY22" i="5"/>
  <c r="AZ22" i="5"/>
  <c r="AT23" i="5"/>
  <c r="AU23" i="5"/>
  <c r="AV23" i="5"/>
  <c r="AW23" i="5"/>
  <c r="AX23" i="5"/>
  <c r="AY23" i="5"/>
  <c r="AZ23" i="5"/>
  <c r="AT24" i="5"/>
  <c r="AU24" i="5"/>
  <c r="AV24" i="5"/>
  <c r="AW24" i="5"/>
  <c r="AX24" i="5"/>
  <c r="AY24" i="5"/>
  <c r="AZ24" i="5"/>
  <c r="AT25" i="5"/>
  <c r="AU25" i="5"/>
  <c r="AV25" i="5"/>
  <c r="AW25" i="5"/>
  <c r="AX25" i="5"/>
  <c r="AY25" i="5"/>
  <c r="AZ25" i="5"/>
  <c r="AT26" i="5"/>
  <c r="AU26" i="5"/>
  <c r="AV26" i="5"/>
  <c r="AW26" i="5"/>
  <c r="AX26" i="5"/>
  <c r="AY26" i="5"/>
  <c r="AZ26" i="5"/>
  <c r="AT27" i="5"/>
  <c r="AU27" i="5"/>
  <c r="AV27" i="5"/>
  <c r="AW27" i="5"/>
  <c r="AX27" i="5"/>
  <c r="AY27" i="5"/>
  <c r="AZ27" i="5"/>
  <c r="AT28" i="5"/>
  <c r="AU28" i="5"/>
  <c r="AV28" i="5"/>
  <c r="AW28" i="5"/>
  <c r="AX28" i="5"/>
  <c r="AY28" i="5"/>
  <c r="AZ28" i="5"/>
  <c r="AT29" i="5"/>
  <c r="AU29" i="5"/>
  <c r="AV29" i="5"/>
  <c r="AW29" i="5"/>
  <c r="AX29" i="5"/>
  <c r="AY29" i="5"/>
  <c r="AZ29" i="5"/>
  <c r="AT30" i="5"/>
  <c r="AU30" i="5"/>
  <c r="AV30" i="5"/>
  <c r="AW30" i="5"/>
  <c r="AX30" i="5"/>
  <c r="AY30" i="5"/>
  <c r="AZ30" i="5"/>
  <c r="AT31" i="5"/>
  <c r="AU31" i="5"/>
  <c r="AV31" i="5"/>
  <c r="AW31" i="5"/>
  <c r="AX31" i="5"/>
  <c r="AY31" i="5"/>
  <c r="AZ31" i="5"/>
  <c r="AT32" i="5"/>
  <c r="AU32" i="5"/>
  <c r="AV32" i="5"/>
  <c r="AW32" i="5"/>
  <c r="AX32" i="5"/>
  <c r="AY32" i="5"/>
  <c r="AZ32" i="5"/>
  <c r="AT33" i="5"/>
  <c r="AU33" i="5"/>
  <c r="AV33" i="5"/>
  <c r="AW33" i="5"/>
  <c r="AX33" i="5"/>
  <c r="AY33" i="5"/>
  <c r="AZ33" i="5"/>
  <c r="AT34" i="5"/>
  <c r="AU34" i="5"/>
  <c r="AV34" i="5"/>
  <c r="AW34" i="5"/>
  <c r="AX34" i="5"/>
  <c r="AY34" i="5"/>
  <c r="AZ34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W3" i="5"/>
  <c r="X3" i="5"/>
  <c r="Y3" i="5"/>
  <c r="Z3" i="5"/>
  <c r="W4" i="5"/>
  <c r="X4" i="5"/>
  <c r="Y4" i="5"/>
  <c r="Z4" i="5"/>
  <c r="W5" i="5"/>
  <c r="X5" i="5"/>
  <c r="Y5" i="5"/>
  <c r="Z5" i="5"/>
  <c r="W6" i="5"/>
  <c r="X6" i="5"/>
  <c r="Y6" i="5"/>
  <c r="Z6" i="5"/>
  <c r="W7" i="5"/>
  <c r="X7" i="5"/>
  <c r="Y7" i="5"/>
  <c r="Z7" i="5"/>
  <c r="W8" i="5"/>
  <c r="X8" i="5"/>
  <c r="Y8" i="5"/>
  <c r="Z8" i="5"/>
  <c r="W9" i="5"/>
  <c r="X9" i="5"/>
  <c r="Y9" i="5"/>
  <c r="Z9" i="5"/>
  <c r="W10" i="5"/>
  <c r="X10" i="5"/>
  <c r="Y10" i="5"/>
  <c r="Z10" i="5"/>
  <c r="W11" i="5"/>
  <c r="X11" i="5"/>
  <c r="Y11" i="5"/>
  <c r="Z11" i="5"/>
  <c r="W12" i="5"/>
  <c r="X12" i="5"/>
  <c r="Y12" i="5"/>
  <c r="Z12" i="5"/>
  <c r="W13" i="5"/>
  <c r="X13" i="5"/>
  <c r="Y13" i="5"/>
  <c r="Z13" i="5"/>
  <c r="W14" i="5"/>
  <c r="X14" i="5"/>
  <c r="Y14" i="5"/>
  <c r="Z14" i="5"/>
  <c r="W15" i="5"/>
  <c r="X15" i="5"/>
  <c r="Y15" i="5"/>
  <c r="Z15" i="5"/>
  <c r="W16" i="5"/>
  <c r="X16" i="5"/>
  <c r="Y16" i="5"/>
  <c r="Z16" i="5"/>
  <c r="W17" i="5"/>
  <c r="X17" i="5"/>
  <c r="Y17" i="5"/>
  <c r="Z17" i="5"/>
  <c r="W18" i="5"/>
  <c r="X18" i="5"/>
  <c r="Y18" i="5"/>
  <c r="Z18" i="5"/>
  <c r="W19" i="5"/>
  <c r="X19" i="5"/>
  <c r="Y19" i="5"/>
  <c r="Z19" i="5"/>
  <c r="W20" i="5"/>
  <c r="X20" i="5"/>
  <c r="Y20" i="5"/>
  <c r="Z20" i="5"/>
  <c r="J3" i="5"/>
  <c r="K3" i="5"/>
  <c r="L3" i="5"/>
  <c r="M3" i="5"/>
  <c r="N3" i="5"/>
  <c r="O3" i="5"/>
  <c r="P3" i="5"/>
  <c r="Q3" i="5"/>
  <c r="R3" i="5"/>
  <c r="S3" i="5"/>
  <c r="T3" i="5"/>
  <c r="U3" i="5"/>
  <c r="V3" i="5"/>
  <c r="J4" i="5"/>
  <c r="K4" i="5"/>
  <c r="L4" i="5"/>
  <c r="M4" i="5"/>
  <c r="N4" i="5"/>
  <c r="O4" i="5"/>
  <c r="P4" i="5"/>
  <c r="Q4" i="5"/>
  <c r="R4" i="5"/>
  <c r="S4" i="5"/>
  <c r="T4" i="5"/>
  <c r="U4" i="5"/>
  <c r="V4" i="5"/>
  <c r="J5" i="5"/>
  <c r="K5" i="5"/>
  <c r="L5" i="5"/>
  <c r="M5" i="5"/>
  <c r="N5" i="5"/>
  <c r="O5" i="5"/>
  <c r="P5" i="5"/>
  <c r="Q5" i="5"/>
  <c r="R5" i="5"/>
  <c r="S5" i="5"/>
  <c r="T5" i="5"/>
  <c r="U5" i="5"/>
  <c r="V5" i="5"/>
  <c r="J6" i="5"/>
  <c r="K6" i="5"/>
  <c r="L6" i="5"/>
  <c r="M6" i="5"/>
  <c r="N6" i="5"/>
  <c r="O6" i="5"/>
  <c r="P6" i="5"/>
  <c r="Q6" i="5"/>
  <c r="R6" i="5"/>
  <c r="S6" i="5"/>
  <c r="T6" i="5"/>
  <c r="U6" i="5"/>
  <c r="V6" i="5"/>
  <c r="J7" i="5"/>
  <c r="K7" i="5"/>
  <c r="L7" i="5"/>
  <c r="M7" i="5"/>
  <c r="N7" i="5"/>
  <c r="O7" i="5"/>
  <c r="P7" i="5"/>
  <c r="Q7" i="5"/>
  <c r="R7" i="5"/>
  <c r="S7" i="5"/>
  <c r="T7" i="5"/>
  <c r="U7" i="5"/>
  <c r="V7" i="5"/>
  <c r="J8" i="5"/>
  <c r="K8" i="5"/>
  <c r="L8" i="5"/>
  <c r="M8" i="5"/>
  <c r="N8" i="5"/>
  <c r="O8" i="5"/>
  <c r="P8" i="5"/>
  <c r="Q8" i="5"/>
  <c r="R8" i="5"/>
  <c r="S8" i="5"/>
  <c r="T8" i="5"/>
  <c r="U8" i="5"/>
  <c r="V8" i="5"/>
  <c r="J9" i="5"/>
  <c r="K9" i="5"/>
  <c r="L9" i="5"/>
  <c r="M9" i="5"/>
  <c r="N9" i="5"/>
  <c r="O9" i="5"/>
  <c r="P9" i="5"/>
  <c r="Q9" i="5"/>
  <c r="R9" i="5"/>
  <c r="S9" i="5"/>
  <c r="T9" i="5"/>
  <c r="U9" i="5"/>
  <c r="V9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I20" i="5"/>
  <c r="H20" i="5"/>
  <c r="G20" i="5"/>
  <c r="F20" i="5"/>
  <c r="E20" i="5"/>
  <c r="D20" i="5"/>
  <c r="C20" i="5"/>
  <c r="I19" i="5"/>
  <c r="H19" i="5"/>
  <c r="G19" i="5"/>
  <c r="F19" i="5"/>
  <c r="E19" i="5"/>
  <c r="D19" i="5"/>
  <c r="C19" i="5"/>
  <c r="I18" i="5"/>
  <c r="H18" i="5"/>
  <c r="G18" i="5"/>
  <c r="F18" i="5"/>
  <c r="E18" i="5"/>
  <c r="D18" i="5"/>
  <c r="C18" i="5"/>
  <c r="I17" i="5"/>
  <c r="H17" i="5"/>
  <c r="G17" i="5"/>
  <c r="F17" i="5"/>
  <c r="E17" i="5"/>
  <c r="D17" i="5"/>
  <c r="C17" i="5"/>
  <c r="I16" i="5"/>
  <c r="H16" i="5"/>
  <c r="G16" i="5"/>
  <c r="F16" i="5"/>
  <c r="E16" i="5"/>
  <c r="D16" i="5"/>
  <c r="C16" i="5"/>
  <c r="I15" i="5"/>
  <c r="H15" i="5"/>
  <c r="G15" i="5"/>
  <c r="F15" i="5"/>
  <c r="E15" i="5"/>
  <c r="D15" i="5"/>
  <c r="C15" i="5"/>
  <c r="I14" i="5"/>
  <c r="H14" i="5"/>
  <c r="G14" i="5"/>
  <c r="F14" i="5"/>
  <c r="E14" i="5"/>
  <c r="D14" i="5"/>
  <c r="C14" i="5"/>
  <c r="I13" i="5"/>
  <c r="H13" i="5"/>
  <c r="G13" i="5"/>
  <c r="F13" i="5"/>
  <c r="E13" i="5"/>
  <c r="D13" i="5"/>
  <c r="C13" i="5"/>
  <c r="I12" i="5"/>
  <c r="H12" i="5"/>
  <c r="G12" i="5"/>
  <c r="F12" i="5"/>
  <c r="E12" i="5"/>
  <c r="D12" i="5"/>
  <c r="C12" i="5"/>
  <c r="I11" i="5"/>
  <c r="H11" i="5"/>
  <c r="G11" i="5"/>
  <c r="F11" i="5"/>
  <c r="E11" i="5"/>
  <c r="D11" i="5"/>
  <c r="C11" i="5"/>
  <c r="I10" i="5"/>
  <c r="H10" i="5"/>
  <c r="G10" i="5"/>
  <c r="F10" i="5"/>
  <c r="E10" i="5"/>
  <c r="D10" i="5"/>
  <c r="C10" i="5"/>
  <c r="I9" i="5"/>
  <c r="H9" i="5"/>
  <c r="G9" i="5"/>
  <c r="F9" i="5"/>
  <c r="E9" i="5"/>
  <c r="D9" i="5"/>
  <c r="C9" i="5"/>
  <c r="I8" i="5"/>
  <c r="H8" i="5"/>
  <c r="G8" i="5"/>
  <c r="F8" i="5"/>
  <c r="E8" i="5"/>
  <c r="D8" i="5"/>
  <c r="C8" i="5"/>
  <c r="I7" i="5"/>
  <c r="H7" i="5"/>
  <c r="G7" i="5"/>
  <c r="F7" i="5"/>
  <c r="E7" i="5"/>
  <c r="D7" i="5"/>
  <c r="C7" i="5"/>
  <c r="I6" i="5"/>
  <c r="H6" i="5"/>
  <c r="G6" i="5"/>
  <c r="F6" i="5"/>
  <c r="E6" i="5"/>
  <c r="D6" i="5"/>
  <c r="C6" i="5"/>
  <c r="I5" i="5"/>
  <c r="H5" i="5"/>
  <c r="G5" i="5"/>
  <c r="F5" i="5"/>
  <c r="E5" i="5"/>
  <c r="D5" i="5"/>
  <c r="C5" i="5"/>
  <c r="I4" i="5"/>
  <c r="H4" i="5"/>
  <c r="G4" i="5"/>
  <c r="F4" i="5"/>
  <c r="E4" i="5"/>
  <c r="D4" i="5"/>
  <c r="C4" i="5"/>
  <c r="I3" i="5"/>
  <c r="H3" i="5"/>
  <c r="G3" i="5"/>
  <c r="F3" i="5"/>
  <c r="E3" i="5"/>
  <c r="D3" i="5"/>
  <c r="AZ2" i="5"/>
  <c r="B52" i="5"/>
  <c r="AY2" i="5"/>
  <c r="AX2" i="5"/>
  <c r="AW2" i="5"/>
  <c r="AV2" i="5"/>
  <c r="AU2" i="5"/>
  <c r="AT2" i="5"/>
  <c r="AS2" i="5"/>
  <c r="AR2" i="5"/>
  <c r="AQ2" i="5"/>
  <c r="B51" i="5"/>
  <c r="B50" i="5"/>
  <c r="B49" i="5"/>
  <c r="B48" i="5"/>
  <c r="B47" i="5"/>
  <c r="B46" i="5"/>
  <c r="B45" i="5"/>
  <c r="B44" i="5"/>
  <c r="B43" i="5"/>
  <c r="B42" i="5"/>
  <c r="B36" i="5"/>
  <c r="B35" i="5"/>
  <c r="B34" i="5"/>
  <c r="B33" i="5"/>
  <c r="B32" i="5"/>
  <c r="AO2" i="5"/>
  <c r="B41" i="5"/>
  <c r="B40" i="5"/>
  <c r="B39" i="5"/>
  <c r="B38" i="5"/>
  <c r="B37" i="5"/>
  <c r="B18" i="5"/>
  <c r="B17" i="5"/>
  <c r="B16" i="5"/>
  <c r="B15" i="5"/>
  <c r="B14" i="5"/>
  <c r="G2" i="4" a="1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F23" i="4"/>
  <c r="E23" i="4"/>
  <c r="D23" i="4"/>
  <c r="C23" i="4"/>
  <c r="B23" i="4"/>
  <c r="A23" i="4"/>
  <c r="F22" i="4"/>
  <c r="E22" i="4"/>
  <c r="D22" i="4"/>
  <c r="C22" i="4"/>
  <c r="B22" i="4"/>
  <c r="A22" i="4"/>
  <c r="F21" i="4"/>
  <c r="E21" i="4"/>
  <c r="D21" i="4"/>
  <c r="C21" i="4"/>
  <c r="B21" i="4"/>
  <c r="A21" i="4"/>
  <c r="F20" i="4"/>
  <c r="E20" i="4"/>
  <c r="D20" i="4"/>
  <c r="C20" i="4"/>
  <c r="B20" i="4"/>
  <c r="A20" i="4"/>
  <c r="F19" i="4"/>
  <c r="E19" i="4"/>
  <c r="D19" i="4"/>
  <c r="C19" i="4"/>
  <c r="B19" i="4"/>
  <c r="A19" i="4"/>
  <c r="F46" i="4"/>
  <c r="E46" i="4"/>
  <c r="D46" i="4"/>
  <c r="C46" i="4"/>
  <c r="B46" i="4"/>
  <c r="A46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17" i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F14" i="1"/>
  <c r="G14" i="1"/>
  <c r="H14" i="1"/>
  <c r="I14" i="1"/>
  <c r="J14" i="1"/>
  <c r="K14" i="1"/>
  <c r="F13" i="1"/>
  <c r="G13" i="1"/>
  <c r="H13" i="1"/>
  <c r="I13" i="1"/>
  <c r="J13" i="1"/>
  <c r="K13" i="1"/>
  <c r="A8" i="4"/>
  <c r="B8" i="4"/>
  <c r="C8" i="4"/>
  <c r="D8" i="4"/>
  <c r="E8" i="4"/>
  <c r="F1" i="1"/>
  <c r="F2" i="1"/>
  <c r="G1" i="1"/>
  <c r="G2" i="1"/>
  <c r="H1" i="1"/>
  <c r="H2" i="1"/>
  <c r="I1" i="1"/>
  <c r="I2" i="1"/>
  <c r="J1" i="1"/>
  <c r="J2" i="1"/>
  <c r="K2" i="1"/>
  <c r="F8" i="4"/>
  <c r="F3" i="1"/>
  <c r="G3" i="1"/>
  <c r="H3" i="1"/>
  <c r="I3" i="1"/>
  <c r="J3" i="1"/>
  <c r="K3" i="1"/>
  <c r="F9" i="4"/>
  <c r="B4" i="5"/>
  <c r="D2" i="5"/>
  <c r="F4" i="1"/>
  <c r="G4" i="1"/>
  <c r="H4" i="1"/>
  <c r="I4" i="1"/>
  <c r="J4" i="1"/>
  <c r="K4" i="1"/>
  <c r="F10" i="4"/>
  <c r="E2" i="5"/>
  <c r="F5" i="1"/>
  <c r="G5" i="1"/>
  <c r="H5" i="1"/>
  <c r="I5" i="1"/>
  <c r="J5" i="1"/>
  <c r="K5" i="1"/>
  <c r="F11" i="4"/>
  <c r="F2" i="5"/>
  <c r="F6" i="1"/>
  <c r="G6" i="1"/>
  <c r="H6" i="1"/>
  <c r="I6" i="1"/>
  <c r="J6" i="1"/>
  <c r="K6" i="1"/>
  <c r="F12" i="4"/>
  <c r="G2" i="5"/>
  <c r="F8" i="1"/>
  <c r="G8" i="1"/>
  <c r="H8" i="1"/>
  <c r="I8" i="1"/>
  <c r="J8" i="1"/>
  <c r="K8" i="1"/>
  <c r="F14" i="4"/>
  <c r="I2" i="5"/>
  <c r="B5" i="5"/>
  <c r="B6" i="5"/>
  <c r="B7" i="5"/>
  <c r="F7" i="1"/>
  <c r="G7" i="1"/>
  <c r="H7" i="1"/>
  <c r="I7" i="1"/>
  <c r="J7" i="1"/>
  <c r="K7" i="1"/>
  <c r="F13" i="4"/>
  <c r="H2" i="5"/>
  <c r="B8" i="5"/>
  <c r="F11" i="1"/>
  <c r="G11" i="1"/>
  <c r="H11" i="1"/>
  <c r="I11" i="1"/>
  <c r="J11" i="1"/>
  <c r="K11" i="1"/>
  <c r="F17" i="4"/>
  <c r="L2" i="5"/>
  <c r="B9" i="5"/>
  <c r="F9" i="1"/>
  <c r="G9" i="1"/>
  <c r="H9" i="1"/>
  <c r="I9" i="1"/>
  <c r="J9" i="1"/>
  <c r="K9" i="1"/>
  <c r="F15" i="4"/>
  <c r="B10" i="5"/>
  <c r="J2" i="5"/>
  <c r="F10" i="1"/>
  <c r="G10" i="1"/>
  <c r="H10" i="1"/>
  <c r="I10" i="1"/>
  <c r="J10" i="1"/>
  <c r="K10" i="1"/>
  <c r="F16" i="4"/>
  <c r="K2" i="5"/>
  <c r="F12" i="1"/>
  <c r="G12" i="1"/>
  <c r="H12" i="1"/>
  <c r="I12" i="1"/>
  <c r="J12" i="1"/>
  <c r="K12" i="1"/>
  <c r="F18" i="4"/>
  <c r="M2" i="5"/>
  <c r="N2" i="5"/>
  <c r="F19" i="1"/>
  <c r="G19" i="1"/>
  <c r="H19" i="1"/>
  <c r="I19" i="1"/>
  <c r="J19" i="1"/>
  <c r="K19" i="1"/>
  <c r="F25" i="4"/>
  <c r="F18" i="1"/>
  <c r="G18" i="1"/>
  <c r="H18" i="1"/>
  <c r="I18" i="1"/>
  <c r="J18" i="1"/>
  <c r="K18" i="1"/>
  <c r="F24" i="4"/>
  <c r="O2" i="5"/>
  <c r="P2" i="5"/>
  <c r="F21" i="1"/>
  <c r="G21" i="1"/>
  <c r="H21" i="1"/>
  <c r="I21" i="1"/>
  <c r="J21" i="1"/>
  <c r="K21" i="1"/>
  <c r="F27" i="4"/>
  <c r="F20" i="1"/>
  <c r="G20" i="1"/>
  <c r="H20" i="1"/>
  <c r="I20" i="1"/>
  <c r="J20" i="1"/>
  <c r="K20" i="1"/>
  <c r="F26" i="4"/>
  <c r="Q2" i="5"/>
  <c r="R2" i="5"/>
  <c r="F24" i="1"/>
  <c r="G24" i="1"/>
  <c r="H24" i="1"/>
  <c r="I24" i="1"/>
  <c r="J24" i="1"/>
  <c r="K24" i="1"/>
  <c r="F30" i="4"/>
  <c r="F23" i="1"/>
  <c r="G23" i="1"/>
  <c r="H23" i="1"/>
  <c r="I23" i="1"/>
  <c r="J23" i="1"/>
  <c r="K23" i="1"/>
  <c r="F29" i="4"/>
  <c r="F22" i="1"/>
  <c r="G22" i="1"/>
  <c r="H22" i="1"/>
  <c r="I22" i="1"/>
  <c r="J22" i="1"/>
  <c r="K22" i="1"/>
  <c r="F28" i="4"/>
  <c r="T2" i="5"/>
  <c r="U2" i="5"/>
  <c r="B11" i="5"/>
  <c r="B12" i="5"/>
  <c r="B13" i="5"/>
  <c r="S2" i="5"/>
  <c r="B19" i="5"/>
  <c r="B20" i="5"/>
  <c r="B21" i="5"/>
  <c r="B22" i="5"/>
  <c r="F27" i="1"/>
  <c r="G27" i="1"/>
  <c r="H27" i="1"/>
  <c r="I27" i="1"/>
  <c r="J27" i="1"/>
  <c r="K27" i="1"/>
  <c r="F33" i="4"/>
  <c r="F26" i="1"/>
  <c r="G26" i="1"/>
  <c r="H26" i="1"/>
  <c r="I26" i="1"/>
  <c r="J26" i="1"/>
  <c r="K26" i="1"/>
  <c r="F32" i="4"/>
  <c r="F25" i="1"/>
  <c r="G25" i="1"/>
  <c r="H25" i="1"/>
  <c r="I25" i="1"/>
  <c r="J25" i="1"/>
  <c r="K25" i="1"/>
  <c r="F31" i="4"/>
  <c r="W2" i="5"/>
  <c r="X2" i="5"/>
  <c r="B23" i="5"/>
  <c r="B24" i="5"/>
  <c r="F34" i="1"/>
  <c r="G34" i="1"/>
  <c r="H34" i="1"/>
  <c r="I34" i="1"/>
  <c r="J34" i="1"/>
  <c r="K34" i="1"/>
  <c r="F40" i="4"/>
  <c r="F33" i="1"/>
  <c r="G33" i="1"/>
  <c r="H33" i="1"/>
  <c r="I33" i="1"/>
  <c r="J33" i="1"/>
  <c r="K33" i="1"/>
  <c r="F39" i="4"/>
  <c r="F32" i="1"/>
  <c r="G32" i="1"/>
  <c r="H32" i="1"/>
  <c r="I32" i="1"/>
  <c r="J32" i="1"/>
  <c r="K32" i="1"/>
  <c r="F38" i="4"/>
  <c r="F31" i="1"/>
  <c r="G31" i="1"/>
  <c r="H31" i="1"/>
  <c r="I31" i="1"/>
  <c r="J31" i="1"/>
  <c r="K31" i="1"/>
  <c r="F37" i="4"/>
  <c r="F30" i="1"/>
  <c r="G30" i="1"/>
  <c r="H30" i="1"/>
  <c r="I30" i="1"/>
  <c r="J30" i="1"/>
  <c r="K30" i="1"/>
  <c r="F36" i="4"/>
  <c r="F29" i="1"/>
  <c r="G29" i="1"/>
  <c r="H29" i="1"/>
  <c r="I29" i="1"/>
  <c r="J29" i="1"/>
  <c r="K29" i="1"/>
  <c r="F35" i="4"/>
  <c r="AD2" i="5"/>
  <c r="AI2" i="5"/>
  <c r="B25" i="5"/>
  <c r="V2" i="5"/>
  <c r="B26" i="5"/>
  <c r="F28" i="1"/>
  <c r="G28" i="1"/>
  <c r="H28" i="1"/>
  <c r="I28" i="1"/>
  <c r="J28" i="1"/>
  <c r="K28" i="1"/>
  <c r="F34" i="4"/>
  <c r="Y2" i="5"/>
  <c r="B27" i="5"/>
  <c r="B28" i="5"/>
  <c r="B29" i="5"/>
  <c r="B30" i="5"/>
  <c r="AA2" i="5"/>
  <c r="AC2" i="5"/>
  <c r="F35" i="1"/>
  <c r="G35" i="1"/>
  <c r="H35" i="1"/>
  <c r="I35" i="1"/>
  <c r="J35" i="1"/>
  <c r="K35" i="1"/>
  <c r="F41" i="4"/>
  <c r="AE2" i="5"/>
  <c r="F41" i="1"/>
  <c r="G41" i="1"/>
  <c r="H41" i="1"/>
  <c r="I41" i="1"/>
  <c r="J41" i="1"/>
  <c r="K41" i="1"/>
  <c r="F47" i="4"/>
  <c r="AF2" i="5"/>
  <c r="F43" i="1"/>
  <c r="G43" i="1"/>
  <c r="H43" i="1"/>
  <c r="I43" i="1"/>
  <c r="J43" i="1"/>
  <c r="K43" i="1"/>
  <c r="F49" i="4"/>
  <c r="F42" i="1"/>
  <c r="G42" i="1"/>
  <c r="H42" i="1"/>
  <c r="I42" i="1"/>
  <c r="J42" i="1"/>
  <c r="K42" i="1"/>
  <c r="F48" i="4"/>
  <c r="AH2" i="5"/>
  <c r="AJ2" i="5"/>
  <c r="F46" i="1"/>
  <c r="G46" i="1"/>
  <c r="H46" i="1"/>
  <c r="I46" i="1"/>
  <c r="J46" i="1"/>
  <c r="K46" i="1"/>
  <c r="F52" i="4"/>
  <c r="F45" i="1"/>
  <c r="G45" i="1"/>
  <c r="H45" i="1"/>
  <c r="I45" i="1"/>
  <c r="J45" i="1"/>
  <c r="K45" i="1"/>
  <c r="F51" i="4"/>
  <c r="F44" i="1"/>
  <c r="G44" i="1"/>
  <c r="H44" i="1"/>
  <c r="I44" i="1"/>
  <c r="J44" i="1"/>
  <c r="K44" i="1"/>
  <c r="F50" i="4"/>
  <c r="AK2" i="5"/>
  <c r="AM2" i="5"/>
  <c r="AP2" i="5"/>
  <c r="AB2" i="5"/>
  <c r="AG2" i="5"/>
  <c r="AL2" i="5"/>
  <c r="AN2" i="5"/>
  <c r="Z2" i="5"/>
  <c r="F49" i="1"/>
  <c r="G49" i="1"/>
  <c r="H49" i="1"/>
  <c r="I49" i="1"/>
  <c r="J49" i="1"/>
  <c r="K49" i="1"/>
  <c r="F55" i="4"/>
  <c r="F48" i="1"/>
  <c r="G48" i="1"/>
  <c r="H48" i="1"/>
  <c r="I48" i="1"/>
  <c r="J48" i="1"/>
  <c r="K48" i="1"/>
  <c r="F54" i="4"/>
  <c r="F47" i="1"/>
  <c r="G47" i="1"/>
  <c r="H47" i="1"/>
  <c r="I47" i="1"/>
  <c r="J47" i="1"/>
  <c r="K47" i="1"/>
  <c r="F53" i="4"/>
  <c r="F50" i="1"/>
  <c r="G50" i="1"/>
  <c r="H50" i="1"/>
  <c r="I50" i="1"/>
  <c r="J50" i="1"/>
  <c r="K50" i="1"/>
  <c r="F56" i="4"/>
  <c r="F51" i="1"/>
  <c r="G51" i="1"/>
  <c r="H51" i="1"/>
  <c r="I51" i="1"/>
  <c r="J51" i="1"/>
  <c r="K51" i="1"/>
  <c r="F57" i="4"/>
  <c r="C2" i="5"/>
  <c r="C3" i="5"/>
  <c r="B3" i="5"/>
  <c r="B31" i="5"/>
  <c r="A9" i="4"/>
  <c r="A10" i="4"/>
  <c r="A11" i="4"/>
  <c r="A12" i="4"/>
  <c r="A13" i="4"/>
  <c r="A14" i="4"/>
  <c r="A15" i="4"/>
  <c r="A16" i="4"/>
  <c r="A17" i="4"/>
  <c r="A18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7" i="4"/>
  <c r="A48" i="4"/>
  <c r="A49" i="4"/>
  <c r="A50" i="4"/>
  <c r="A51" i="4"/>
  <c r="A52" i="4"/>
  <c r="A53" i="4"/>
  <c r="A54" i="4"/>
  <c r="A55" i="4"/>
  <c r="A56" i="4"/>
  <c r="A57" i="4"/>
  <c r="B9" i="4"/>
  <c r="B10" i="4"/>
  <c r="B11" i="4"/>
  <c r="B12" i="4"/>
  <c r="B13" i="4"/>
  <c r="B14" i="4"/>
  <c r="B15" i="4"/>
  <c r="B16" i="4"/>
  <c r="B17" i="4"/>
  <c r="B18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7" i="4"/>
  <c r="B48" i="4"/>
  <c r="B49" i="4"/>
  <c r="B50" i="4"/>
  <c r="B51" i="4"/>
  <c r="B52" i="4"/>
  <c r="B53" i="4"/>
  <c r="B54" i="4"/>
  <c r="B55" i="4"/>
  <c r="B56" i="4"/>
  <c r="B57" i="4"/>
  <c r="C9" i="4"/>
  <c r="C10" i="4"/>
  <c r="C11" i="4"/>
  <c r="C12" i="4"/>
  <c r="C13" i="4"/>
  <c r="C14" i="4"/>
  <c r="C15" i="4"/>
  <c r="C16" i="4"/>
  <c r="C17" i="4"/>
  <c r="C18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7" i="4"/>
  <c r="C48" i="4"/>
  <c r="C49" i="4"/>
  <c r="C50" i="4"/>
  <c r="C51" i="4"/>
  <c r="C52" i="4"/>
  <c r="C53" i="4"/>
  <c r="C54" i="4"/>
  <c r="C55" i="4"/>
  <c r="C56" i="4"/>
  <c r="C57" i="4"/>
  <c r="D9" i="4"/>
  <c r="D10" i="4"/>
  <c r="D11" i="4"/>
  <c r="D12" i="4"/>
  <c r="D13" i="4"/>
  <c r="D14" i="4"/>
  <c r="D15" i="4"/>
  <c r="D16" i="4"/>
  <c r="D17" i="4"/>
  <c r="D18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7" i="4"/>
  <c r="D48" i="4"/>
  <c r="D49" i="4"/>
  <c r="D50" i="4"/>
  <c r="D51" i="4"/>
  <c r="D52" i="4"/>
  <c r="D53" i="4"/>
  <c r="D54" i="4"/>
  <c r="D55" i="4"/>
  <c r="D56" i="4"/>
  <c r="D57" i="4"/>
  <c r="E9" i="4"/>
  <c r="E10" i="4"/>
  <c r="E11" i="4"/>
  <c r="E12" i="4"/>
  <c r="E13" i="4"/>
  <c r="E14" i="4"/>
  <c r="E15" i="4"/>
  <c r="E16" i="4"/>
  <c r="E17" i="4"/>
  <c r="E18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7" i="4"/>
  <c r="E48" i="4"/>
  <c r="E49" i="4"/>
  <c r="E50" i="4"/>
  <c r="E51" i="4"/>
  <c r="E52" i="4"/>
  <c r="E53" i="4"/>
  <c r="E54" i="4"/>
  <c r="E55" i="4"/>
  <c r="E56" i="4"/>
  <c r="E57" i="4"/>
  <c r="B7" i="4"/>
  <c r="C7" i="4"/>
  <c r="D7" i="4"/>
  <c r="E7" i="4"/>
  <c r="A7" i="4"/>
</calcChain>
</file>

<file path=xl/sharedStrings.xml><?xml version="1.0" encoding="utf-8"?>
<sst xmlns="http://schemas.openxmlformats.org/spreadsheetml/2006/main" count="34007" uniqueCount="303">
  <si>
    <t>Guest</t>
  </si>
  <si>
    <t>Home</t>
  </si>
  <si>
    <t>About</t>
  </si>
  <si>
    <t>Logged Out</t>
  </si>
  <si>
    <t>Logged In</t>
  </si>
  <si>
    <t>Register</t>
  </si>
  <si>
    <t>Upgrade</t>
  </si>
  <si>
    <t>Help</t>
  </si>
  <si>
    <t>Downgrade</t>
  </si>
  <si>
    <t>Cancel</t>
  </si>
  <si>
    <t>Settings</t>
  </si>
  <si>
    <t>GET</t>
  </si>
  <si>
    <t>PUT</t>
  </si>
  <si>
    <t>NextSong</t>
  </si>
  <si>
    <t>free</t>
  </si>
  <si>
    <t>paid</t>
  </si>
  <si>
    <t>Submit Registration</t>
  </si>
  <si>
    <t>Submit Upgrade</t>
  </si>
  <si>
    <t>Submit Downgrade</t>
  </si>
  <si>
    <t>Save Settings</t>
  </si>
  <si>
    <t>Logout</t>
  </si>
  <si>
    <t>Error</t>
  </si>
  <si>
    <t>Cancellation Confirmation</t>
  </si>
  <si>
    <t>page</t>
  </si>
  <si>
    <t>method</t>
  </si>
  <si>
    <t>status</t>
  </si>
  <si>
    <t>auth</t>
  </si>
  <si>
    <t>level</t>
  </si>
  <si>
    <t>Login</t>
  </si>
  <si>
    <t>x</t>
  </si>
  <si>
    <t>Cancelled</t>
  </si>
  <si>
    <t>TOTAL</t>
  </si>
  <si>
    <t>Add Friend</t>
  </si>
  <si>
    <t>Add to Playlist</t>
  </si>
  <si>
    <t>Thumbs Down</t>
  </si>
  <si>
    <t>Thumbs Up</t>
  </si>
  <si>
    <t>Roll Advert</t>
  </si>
  <si>
    <t/>
  </si>
  <si>
    <t>{"source":{"page":"About","method":"GET","status":200,"auth":"Guest","level":"free"},"dest":{"page":"About","method":"GET","status":200,"auth":"Guest","level":"free"},"p":0.05},</t>
  </si>
  <si>
    <t>{"source":{"page":"About","method":"GET","status":200,"auth":"Guest","level":"free"},"dest":{"page":"Register","method":"GET","status":200,"auth":"Guest","level":"free"},"p":0.1},</t>
  </si>
  <si>
    <t>{"source":{"page":"About","method":"GET","status":200,"auth":"Guest","level":"free"},"dest":{"page":"Error","method":"GET","status":404,"auth":"Guest","level":"free"},"p":0.001},</t>
  </si>
  <si>
    <t>{"source":{"page":"Help","method":"GET","status":200,"auth":"Guest","level":"free"},"dest":{"page":"About","method":"GET","status":200,"auth":"Guest","level":"free"},"p":0.0025},</t>
  </si>
  <si>
    <t>{"source":{"page":"Help","method":"GET","status":200,"auth":"Guest","level":"free"},"dest":{"page":"Help","method":"GET","status":200,"auth":"Guest","level":"free"},"p":0.1},</t>
  </si>
  <si>
    <t>{"source":{"page":"Help","method":"GET","status":200,"auth":"Guest","level":"free"},"dest":{"page":"Error","method":"GET","status":404,"auth":"Guest","level":"free"},"p":0.001},</t>
  </si>
  <si>
    <t>{"source":{"page":"Home","method":"GET","status":200,"auth":"Guest","level":"free"},"dest":{"page":"Home","method":"GET","status":200,"auth":"Guest","level":"free"},"p":0.1},</t>
  </si>
  <si>
    <t>{"source":{"page":"Home","method":"GET","status":200,"auth":"Guest","level":"free"},"dest":{"page":"Register","method":"GET","status":200,"auth":"Guest","level":"free"},"p":0.3},</t>
  </si>
  <si>
    <t>{"source":{"page":"Home","method":"GET","status":200,"auth":"Guest","level":"free"},"dest":{"page":"Error","method":"GET","status":404,"auth":"Guest","level":"free"},"p":0.001},</t>
  </si>
  <si>
    <t>{"source":{"page":"Register","method":"GET","status":200,"auth":"Guest","level":"free"},"dest":{"page":"Register","method":"GET","status":200,"auth":"Guest","level":"free"},"p":0.05},</t>
  </si>
  <si>
    <t>{"source":{"page":"Register","method":"GET","status":200,"auth":"Guest","level":"free"},"dest":{"page":"Error","method":"GET","status":404,"auth":"Guest","level":"free"},"p":0.001},</t>
  </si>
  <si>
    <t>{"source":{"page":"Error","method":"GET","status":404,"auth":"Guest","level":"free"},"dest":{"page":"About","method":"GET","status":200,"auth":"Guest","level":"free"},"p":0.01},</t>
  </si>
  <si>
    <t>{"source":{"page":"Error","method":"GET","status":404,"auth":"Guest","level":"free"},"dest":{"page":"Help","method":"GET","status":200,"auth":"Guest","level":"free"},"p":0.05},</t>
  </si>
  <si>
    <t>{"source":{"page":"Error","method":"GET","status":404,"auth":"Guest","level":"free"},"dest":{"page":"Error","method":"GET","status":404,"auth":"Guest","level":"free"},"p":0.1},</t>
  </si>
  <si>
    <t>{"source":{"page":"About","method":"GET","status":200,"auth":"Logged In","level":"free"},"dest":{"page":"About","method":"GET","status":200,"auth":"Logged In","level":"free"},"p":0.05},</t>
  </si>
  <si>
    <t>{"source":{"page":"About","method":"GET","status":200,"auth":"Logged In","level":"free"},"dest":{"page":"Help","method":"GET","status":200,"auth":"Logged In","level":"free"},"p":0.01},</t>
  </si>
  <si>
    <t>{"source":{"page":"About","method":"GET","status":200,"auth":"Logged In","level":"free"},"dest":{"page":"Home","method":"GET","status":200,"auth":"Logged In","level":"free"},"p":0.2},</t>
  </si>
  <si>
    <t>{"source":{"page":"About","method":"GET","status":200,"auth":"Logged In","level":"free"},"dest":{"page":"Settings","method":"GET","status":200,"auth":"Logged In","level":"free"},"p":0.01},</t>
  </si>
  <si>
    <t>{"source":{"page":"About","method":"GET","status":200,"auth":"Logged In","level":"free"},"dest":{"page":"Add Friend","method":"PUT","status":307,"auth":"Logged In","level":"free"},"p":0.05},</t>
  </si>
  <si>
    <t>{"source":{"page":"About","method":"GET","status":200,"auth":"Logged In","level":"free"},"dest":{"page":"Error","method":"GET","status":404,"auth":"Logged In","level":"free"},"p":0.001},</t>
  </si>
  <si>
    <t>{"source":{"page":"Help","method":"GET","status":200,"auth":"Logged In","level":"free"},"dest":{"page":"About","method":"GET","status":200,"auth":"Logged In","level":"free"},"p":0.002},</t>
  </si>
  <si>
    <t>{"source":{"page":"Help","method":"GET","status":200,"auth":"Logged In","level":"free"},"dest":{"page":"Help","method":"GET","status":200,"auth":"Logged In","level":"free"},"p":0.1},</t>
  </si>
  <si>
    <t>{"source":{"page":"Help","method":"GET","status":200,"auth":"Logged In","level":"free"},"dest":{"page":"Home","method":"GET","status":200,"auth":"Logged In","level":"free"},"p":0.2},</t>
  </si>
  <si>
    <t>{"source":{"page":"Help","method":"GET","status":200,"auth":"Logged In","level":"free"},"dest":{"page":"Settings","method":"GET","status":200,"auth":"Logged In","level":"free"},"p":0.05},</t>
  </si>
  <si>
    <t>{"source":{"page":"Help","method":"GET","status":200,"auth":"Logged In","level":"free"},"dest":{"page":"Add Friend","method":"PUT","status":307,"auth":"Logged In","level":"free"},"p":0.05},</t>
  </si>
  <si>
    <t>{"source":{"page":"Help","method":"GET","status":200,"auth":"Logged In","level":"free"},"dest":{"page":"NextSong","method":"PUT","status":200,"auth":"Logged In","level":"free"},"p":0.5},</t>
  </si>
  <si>
    <t>{"source":{"page":"Help","method":"GET","status":200,"auth":"Logged In","level":"free"},"dest":{"page":"Error","method":"GET","status":404,"auth":"Logged In","level":"free"},"p":0.001},</t>
  </si>
  <si>
    <t>{"source":{"page":"Home","method":"GET","status":200,"auth":"Logged In","level":"free"},"dest":{"page":"About","method":"GET","status":200,"auth":"Logged In","level":"free"},"p":0.002},</t>
  </si>
  <si>
    <t>{"source":{"page":"Home","method":"GET","status":200,"auth":"Logged In","level":"free"},"dest":{"page":"Help","method":"GET","status":200,"auth":"Logged In","level":"free"},"p":0.002},</t>
  </si>
  <si>
    <t>{"source":{"page":"Home","method":"GET","status":200,"auth":"Logged In","level":"free"},"dest":{"page":"Home","method":"GET","status":200,"auth":"Logged In","level":"free"},"p":0.01},</t>
  </si>
  <si>
    <t>{"source":{"page":"Home","method":"GET","status":200,"auth":"Logged In","level":"free"},"dest":{"page":"Settings","method":"GET","status":200,"auth":"Logged In","level":"free"},"p":0.02},</t>
  </si>
  <si>
    <t>{"source":{"page":"Home","method":"GET","status":200,"auth":"Logged In","level":"free"},"dest":{"page":"Add Friend","method":"PUT","status":307,"auth":"Logged In","level":"free"},"p":0.05},</t>
  </si>
  <si>
    <t>{"source":{"page":"Home","method":"GET","status":200,"auth":"Logged In","level":"free"},"dest":{"page":"NextSong","method":"PUT","status":200,"auth":"Logged In","level":"free"},"p":0.85},</t>
  </si>
  <si>
    <t>{"source":{"page":"Home","method":"GET","status":200,"auth":"Logged In","level":"free"},"dest":{"page":"Error","method":"GET","status":404,"auth":"Logged In","level":"free"},"p":0.001},</t>
  </si>
  <si>
    <t>{"source":{"page":"Settings","method":"GET","status":200,"auth":"Logged In","level":"free"},"dest":{"page":"About","method":"GET","status":200,"auth":"Logged In","level":"free"},"p":0.002},</t>
  </si>
  <si>
    <t>{"source":{"page":"Settings","method":"GET","status":200,"auth":"Logged In","level":"free"},"dest":{"page":"Help","method":"GET","status":200,"auth":"Logged In","level":"free"},"p":0.05},</t>
  </si>
  <si>
    <t>{"source":{"page":"Settings","method":"GET","status":200,"auth":"Logged In","level":"free"},"dest":{"page":"Home","method":"GET","status":200,"auth":"Logged In","level":"free"},"p":0.1},</t>
  </si>
  <si>
    <t>{"source":{"page":"Settings","method":"GET","status":200,"auth":"Logged In","level":"free"},"dest":{"page":"Settings","method":"GET","status":200,"auth":"Logged In","level":"free"},"p":0.1},</t>
  </si>
  <si>
    <t>{"source":{"page":"Settings","method":"GET","status":200,"auth":"Logged In","level":"free"},"dest":{"page":"Add Friend","method":"PUT","status":307,"auth":"Logged In","level":"free"},"p":0.02},</t>
  </si>
  <si>
    <t>{"source":{"page":"Settings","method":"GET","status":200,"auth":"Logged In","level":"free"},"dest":{"page":"Save Settings","method":"PUT","status":307,"auth":"Logged In","level":"free"},"p":0.2},</t>
  </si>
  <si>
    <t>{"source":{"page":"Settings","method":"GET","status":200,"auth":"Logged In","level":"free"},"dest":{"page":"Error","method":"GET","status":404,"auth":"Logged In","level":"free"},"p":0.001},</t>
  </si>
  <si>
    <t>{"source":{"page":"Add Friend","method":"PUT","status":307,"auth":"Logged In","level":"free"},"dest":{"page":"About","method":"GET","status":200,"auth":"Logged In","level":"free"},"p":0.01},</t>
  </si>
  <si>
    <t>{"source":{"page":"Add Friend","method":"PUT","status":307,"auth":"Logged In","level":"free"},"dest":{"page":"Help","method":"GET","status":200,"auth":"Logged In","level":"free"},"p":0.01},</t>
  </si>
  <si>
    <t>{"source":{"page":"Add Friend","method":"PUT","status":307,"auth":"Logged In","level":"free"},"dest":{"page":"Home","method":"GET","status":200,"auth":"Logged In","level":"free"},"p":0.1},</t>
  </si>
  <si>
    <t>{"source":{"page":"Add Friend","method":"PUT","status":307,"auth":"Logged In","level":"free"},"dest":{"page":"Settings","method":"GET","status":200,"auth":"Logged In","level":"free"},"p":0.05},</t>
  </si>
  <si>
    <t>{"source":{"page":"Add Friend","method":"PUT","status":307,"auth":"Logged In","level":"free"},"dest":{"page":"Add Friend","method":"PUT","status":307,"auth":"Logged In","level":"free"},"p":0.3},</t>
  </si>
  <si>
    <t>{"source":{"page":"Add Friend","method":"PUT","status":307,"auth":"Logged In","level":"free"},"dest":{"page":"Upgrade","method":"GET","status":200,"auth":"Logged In","level":"free"},"p":0.01},</t>
  </si>
  <si>
    <t>{"source":{"page":"Add Friend","method":"PUT","status":307,"auth":"Logged In","level":"free"},"dest":{"page":"Error","method":"GET","status":404,"auth":"Logged In","level":"free"},"p":0.001},</t>
  </si>
  <si>
    <t>{"source":{"page":"Add to Playlist","method":"PUT","status":200,"auth":"Logged In","level":"free"},"dest":{"page":"Help","method":"GET","status":200,"auth":"Logged In","level":"free"},"p":0.01},</t>
  </si>
  <si>
    <t>{"source":{"page":"Add to Playlist","method":"PUT","status":200,"auth":"Logged In","level":"free"},"dest":{"page":"Thumbs Up","method":"PUT","status":307,"auth":"Logged In","level":"free"},"p":0.01},</t>
  </si>
  <si>
    <t>{"source":{"page":"Add to Playlist","method":"PUT","status":200,"auth":"Logged In","level":"free"},"dest":{"page":"NextSong","method":"PUT","status":200,"auth":"Logged In","level":"free"},"p":0.95},</t>
  </si>
  <si>
    <t>{"source":{"page":"Thumbs Up","method":"PUT","status":307,"auth":"Logged In","level":"free"},"dest":{"page":"Add to Playlist","method":"PUT","status":200,"auth":"Logged In","level":"free"},"p":0.05},</t>
  </si>
  <si>
    <t>{"source":{"page":"Thumbs Up","method":"PUT","status":307,"auth":"Logged In","level":"free"},"dest":{"page":"Upgrade","method":"GET","status":200,"auth":"Logged In","level":"free"},"p":0.01},</t>
  </si>
  <si>
    <t>{"source":{"page":"Thumbs Up","method":"PUT","status":307,"auth":"Logged In","level":"free"},"dest":{"page":"Error","method":"GET","status":404,"auth":"Logged In","level":"free"},"p":0.001},</t>
  </si>
  <si>
    <t>{"source":{"page":"Thumbs Down","method":"PUT","status":307,"auth":"Logged In","level":"free"},"dest":{"page":"NextSong","method":"PUT","status":200,"auth":"Logged In","level":"free"},"p":0.9},</t>
  </si>
  <si>
    <t>{"source":{"page":"Thumbs Down","method":"PUT","status":307,"auth":"Logged In","level":"free"},"dest":{"page":"Cancel","method":"PUT","status":307,"auth":"Logged In","level":"free"},"p":0.005},</t>
  </si>
  <si>
    <t>{"source":{"page":"Thumbs Down","method":"PUT","status":307,"auth":"Logged In","level":"free"},"dest":{"page":"Error","method":"GET","status":404,"auth":"Logged In","level":"free"},"p":0.001},</t>
  </si>
  <si>
    <t>{"source":{"page":"Roll Advert","method":"GET","status":200,"auth":"Logged In","level":"free"},"dest":{"page":"Cancel","method":"PUT","status":307,"auth":"Logged In","level":"free"},"p":0.005},</t>
  </si>
  <si>
    <t>{"source":{"page":"Roll Advert","method":"GET","status":200,"auth":"Logged In","level":"free"},"dest":{"page":"Error","method":"GET","status":404,"auth":"Logged In","level":"free"},"p":0.001},</t>
  </si>
  <si>
    <t>{"source":{"page":"Upgrade","method":"GET","status":200,"auth":"Logged In","level":"free"},"dest":{"page":"About","method":"GET","status":200,"auth":"Logged In","level":"free"},"p":0.002},</t>
  </si>
  <si>
    <t>{"source":{"page":"Upgrade","method":"GET","status":200,"auth":"Logged In","level":"free"},"dest":{"page":"Help","method":"GET","status":200,"auth":"Logged In","level":"free"},"p":0.006},</t>
  </si>
  <si>
    <t>{"source":{"page":"Upgrade","method":"GET","status":200,"auth":"Logged In","level":"free"},"dest":{"page":"Home","method":"GET","status":200,"auth":"Logged In","level":"free"},"p":0.1},</t>
  </si>
  <si>
    <t>{"source":{"page":"Upgrade","method":"GET","status":200,"auth":"Logged In","level":"free"},"dest":{"page":"Add Friend","method":"PUT","status":307,"auth":"Logged In","level":"free"},"p":0.05},</t>
  </si>
  <si>
    <t>{"source":{"page":"Upgrade","method":"GET","status":200,"auth":"Logged In","level":"free"},"dest":{"page":"Upgrade","method":"GET","status":200,"auth":"Logged In","level":"free"},"p":0.07},</t>
  </si>
  <si>
    <t>{"source":{"page":"Upgrade","method":"GET","status":200,"auth":"Logged In","level":"free"},"dest":{"page":"NextSong","method":"PUT","status":200,"auth":"Logged In","level":"free"},"p":0.45},</t>
  </si>
  <si>
    <t>{"source":{"page":"Upgrade","method":"GET","status":200,"auth":"Logged In","level":"free"},"dest":{"page":"Error","method":"GET","status":404,"auth":"Logged In","level":"free"},"p":0.001},</t>
  </si>
  <si>
    <t>{"source":{"page":"NextSong","method":"PUT","status":200,"auth":"Logged In","level":"free"},"dest":{"page":"About","method":"GET","status":200,"auth":"Logged In","level":"free"},"p":0.002},</t>
  </si>
  <si>
    <t>{"source":{"page":"NextSong","method":"PUT","status":200,"auth":"Logged In","level":"free"},"dest":{"page":"Help","method":"GET","status":200,"auth":"Logged In","level":"free"},"p":0.005},</t>
  </si>
  <si>
    <t>{"source":{"page":"NextSong","method":"PUT","status":200,"auth":"Logged In","level":"free"},"dest":{"page":"Home","method":"GET","status":200,"auth":"Logged In","level":"free"},"p":0.02},</t>
  </si>
  <si>
    <t>{"source":{"page":"NextSong","method":"PUT","status":200,"auth":"Logged In","level":"free"},"dest":{"page":"Settings","method":"GET","status":200,"auth":"Logged In","level":"free"},"p":0.005},</t>
  </si>
  <si>
    <t>{"source":{"page":"NextSong","method":"PUT","status":200,"auth":"Logged In","level":"free"},"dest":{"page":"Add Friend","method":"PUT","status":307,"auth":"Logged In","level":"free"},"p":0.01},</t>
  </si>
  <si>
    <t>{"source":{"page":"NextSong","method":"PUT","status":200,"auth":"Logged In","level":"free"},"dest":{"page":"Add to Playlist","method":"PUT","status":200,"auth":"Logged In","level":"free"},"p":0.025},</t>
  </si>
  <si>
    <t>{"source":{"page":"NextSong","method":"PUT","status":200,"auth":"Logged In","level":"free"},"dest":{"page":"Thumbs Up","method":"PUT","status":307,"auth":"Logged In","level":"free"},"p":0.05},</t>
  </si>
  <si>
    <t>{"source":{"page":"NextSong","method":"PUT","status":200,"auth":"Logged In","level":"free"},"dest":{"page":"Thumbs Down","method":"PUT","status":307,"auth":"Logged In","level":"free"},"p":0.01},</t>
  </si>
  <si>
    <t>{"source":{"page":"NextSong","method":"PUT","status":200,"auth":"Logged In","level":"free"},"dest":{"page":"Upgrade","method":"GET","status":200,"auth":"Logged In","level":"free"},"p":0.01},</t>
  </si>
  <si>
    <t>{"source":{"page":"NextSong","method":"PUT","status":200,"auth":"Logged In","level":"free"},"dest":{"page":"Error","method":"GET","status":404,"auth":"Logged In","level":"free"},"p":0.001},</t>
  </si>
  <si>
    <t>{"source":{"page":"Cancel","method":"PUT","status":307,"auth":"Logged In","level":"free"},"dest":{"page":"Cancellation Confirmation","method":"GET","status":200,"auth":"Cancelled","level":"free"},"p":0.999},</t>
  </si>
  <si>
    <t>{"source":{"page":"Cancel","method":"PUT","status":307,"auth":"Logged In","level":"free"},"dest":{"page":"Error","method":"GET","status":404,"auth":"Logged In","level":"free"},"p":0.001},</t>
  </si>
  <si>
    <t>{"source":{"page":"Save Settings","method":"PUT","status":307,"auth":"Logged In","level":"free"},"dest":{"page":"Home","method":"GET","status":200,"auth":"Logged In","level":"free"},"p":0.8},</t>
  </si>
  <si>
    <t>{"source":{"page":"Save Settings","method":"PUT","status":307,"auth":"Logged In","level":"free"},"dest":{"page":"Settings","method":"GET","status":200,"auth":"Logged In","level":"free"},"p":0.1},</t>
  </si>
  <si>
    <t>{"source":{"page":"Save Settings","method":"PUT","status":307,"auth":"Logged In","level":"free"},"dest":{"page":"Error","method":"GET","status":404,"auth":"Logged In","level":"free"},"p":0.001},</t>
  </si>
  <si>
    <t>{"source":{"page":"Submit Upgrade","method":"PUT","status":307,"auth":"Logged In","level":"free"},"dest":{"page":"Home","method":"GET","status":200,"auth":"Logged In","level":"paid"},"p":1},</t>
  </si>
  <si>
    <t>{"source":{"page":"Error","method":"GET","status":404,"auth":"Logged In","level":"free"},"dest":{"page":"About","method":"GET","status":200,"auth":"Logged In","level":"free"},"p":0.001},</t>
  </si>
  <si>
    <t>{"source":{"page":"Error","method":"GET","status":404,"auth":"Logged In","level":"free"},"dest":{"page":"Help","method":"GET","status":200,"auth":"Logged In","level":"free"},"p":0.002},</t>
  </si>
  <si>
    <t>{"source":{"page":"Error","method":"GET","status":404,"auth":"Logged In","level":"free"},"dest":{"page":"Error","method":"GET","status":404,"auth":"Logged In","level":"free"},"p":0.01},</t>
  </si>
  <si>
    <t>{"source":{"page":"Login","method":"PUT","status":307,"auth":"Logged Out","level":"free"},"dest":{"page":"Home","method":"GET","status":200,"auth":"Logged In","level":"free"},"p":0.999},</t>
  </si>
  <si>
    <t>{"source":{"page":"About","method":"GET","status":200,"auth":"Logged In","level":"paid"},"dest":{"page":"About","method":"GET","status":200,"auth":"Logged In","level":"paid"},"p":0.05},</t>
  </si>
  <si>
    <t>{"source":{"page":"About","method":"GET","status":200,"auth":"Logged In","level":"paid"},"dest":{"page":"Help","method":"GET","status":200,"auth":"Logged In","level":"paid"},"p":0.01},</t>
  </si>
  <si>
    <t>{"source":{"page":"About","method":"GET","status":200,"auth":"Logged In","level":"paid"},"dest":{"page":"Home","method":"GET","status":200,"auth":"Logged In","level":"paid"},"p":0.2},</t>
  </si>
  <si>
    <t>{"source":{"page":"About","method":"GET","status":200,"auth":"Logged In","level":"paid"},"dest":{"page":"Settings","method":"GET","status":200,"auth":"Logged In","level":"paid"},"p":0.01},</t>
  </si>
  <si>
    <t>{"source":{"page":"About","method":"GET","status":200,"auth":"Logged In","level":"paid"},"dest":{"page":"Add Friend","method":"PUT","status":307,"auth":"Logged In","level":"paid"},"p":0.05},</t>
  </si>
  <si>
    <t>{"source":{"page":"About","method":"GET","status":200,"auth":"Logged In","level":"paid"},"dest":{"page":"NextSong","method":"PUT","status":200,"auth":"Logged In","level":"paid"},"p":0.4},</t>
  </si>
  <si>
    <t>{"source":{"page":"About","method":"GET","status":200,"auth":"Logged In","level":"paid"},"dest":{"page":"Logout","method":"PUT","status":307,"auth":"Logged In","level":"paid"},"p":0.01},</t>
  </si>
  <si>
    <t>{"source":{"page":"About","method":"GET","status":200,"auth":"Logged In","level":"paid"},"dest":{"page":"Error","method":"GET","status":404,"auth":"Logged In","level":"paid"},"p":0.001},</t>
  </si>
  <si>
    <t>{"source":{"page":"Downgrade","method":"GET","status":200,"auth":"Logged In","level":"paid"},"dest":{"page":"About","method":"GET","status":200,"auth":"Logged In","level":"paid"},"p":0.002},</t>
  </si>
  <si>
    <t>{"source":{"page":"Downgrade","method":"GET","status":200,"auth":"Logged In","level":"paid"},"dest":{"page":"Downgrade","method":"GET","status":200,"auth":"Logged In","level":"paid"},"p":0.07},</t>
  </si>
  <si>
    <t>{"source":{"page":"Downgrade","method":"GET","status":200,"auth":"Logged In","level":"paid"},"dest":{"page":"Help","method":"GET","status":200,"auth":"Logged In","level":"paid"},"p":0.006},</t>
  </si>
  <si>
    <t>{"source":{"page":"Downgrade","method":"GET","status":200,"auth":"Logged In","level":"paid"},"dest":{"page":"Home","method":"GET","status":200,"auth":"Logged In","level":"paid"},"p":0.1},</t>
  </si>
  <si>
    <t>{"source":{"page":"Downgrade","method":"GET","status":200,"auth":"Logged In","level":"paid"},"dest":{"page":"Error","method":"GET","status":404,"auth":"Logged In","level":"paid"},"p":0.001},</t>
  </si>
  <si>
    <t>{"source":{"page":"Help","method":"GET","status":200,"auth":"Logged In","level":"paid"},"dest":{"page":"About","method":"GET","status":200,"auth":"Logged In","level":"paid"},"p":0.002},</t>
  </si>
  <si>
    <t>{"source":{"page":"Help","method":"GET","status":200,"auth":"Logged In","level":"paid"},"dest":{"page":"Help","method":"GET","status":200,"auth":"Logged In","level":"paid"},"p":0.03},</t>
  </si>
  <si>
    <t>{"source":{"page":"Help","method":"GET","status":200,"auth":"Logged In","level":"paid"},"dest":{"page":"Home","method":"GET","status":200,"auth":"Logged In","level":"paid"},"p":0.1},</t>
  </si>
  <si>
    <t>{"source":{"page":"Help","method":"GET","status":200,"auth":"Logged In","level":"paid"},"dest":{"page":"Settings","method":"GET","status":200,"auth":"Logged In","level":"paid"},"p":0.02},</t>
  </si>
  <si>
    <t>{"source":{"page":"Help","method":"GET","status":200,"auth":"Logged In","level":"paid"},"dest":{"page":"Add Friend","method":"PUT","status":307,"auth":"Logged In","level":"paid"},"p":0.04},</t>
  </si>
  <si>
    <t>{"source":{"page":"Help","method":"GET","status":200,"auth":"Logged In","level":"paid"},"dest":{"page":"NextSong","method":"PUT","status":200,"auth":"Logged In","level":"paid"},"p":0.75},</t>
  </si>
  <si>
    <t>{"source":{"page":"Help","method":"GET","status":200,"auth":"Logged In","level":"paid"},"dest":{"page":"Logout","method":"PUT","status":307,"auth":"Logged In","level":"paid"},"p":0.01},</t>
  </si>
  <si>
    <t>{"source":{"page":"Help","method":"GET","status":200,"auth":"Logged In","level":"paid"},"dest":{"page":"Error","method":"GET","status":404,"auth":"Logged In","level":"paid"},"p":0.001},</t>
  </si>
  <si>
    <t>{"source":{"page":"Home","method":"GET","status":200,"auth":"Logged In","level":"paid"},"dest":{"page":"About","method":"GET","status":200,"auth":"Logged In","level":"paid"},"p":0.002},</t>
  </si>
  <si>
    <t>{"source":{"page":"Home","method":"GET","status":200,"auth":"Logged In","level":"paid"},"dest":{"page":"Help","method":"GET","status":200,"auth":"Logged In","level":"paid"},"p":0.002},</t>
  </si>
  <si>
    <t>{"source":{"page":"Home","method":"GET","status":200,"auth":"Logged In","level":"paid"},"dest":{"page":"Home","method":"GET","status":200,"auth":"Logged In","level":"paid"},"p":0.01},</t>
  </si>
  <si>
    <t>{"source":{"page":"Home","method":"GET","status":200,"auth":"Logged In","level":"paid"},"dest":{"page":"Settings","method":"GET","status":200,"auth":"Logged In","level":"paid"},"p":0.02},</t>
  </si>
  <si>
    <t>{"source":{"page":"Home","method":"GET","status":200,"auth":"Logged In","level":"paid"},"dest":{"page":"Add Friend","method":"PUT","status":307,"auth":"Logged In","level":"paid"},"p":0.05},</t>
  </si>
  <si>
    <t>{"source":{"page":"Home","method":"GET","status":200,"auth":"Logged In","level":"paid"},"dest":{"page":"Logout","method":"PUT","status":307,"auth":"Logged In","level":"paid"},"p":0.01},</t>
  </si>
  <si>
    <t>{"source":{"page":"Home","method":"GET","status":200,"auth":"Logged In","level":"paid"},"dest":{"page":"Error","method":"GET","status":404,"auth":"Logged In","level":"paid"},"p":0.001},</t>
  </si>
  <si>
    <t>{"source":{"page":"Settings","method":"GET","status":200,"auth":"Logged In","level":"paid"},"dest":{"page":"About","method":"GET","status":200,"auth":"Logged In","level":"paid"},"p":0.002},</t>
  </si>
  <si>
    <t>{"source":{"page":"Settings","method":"GET","status":200,"auth":"Logged In","level":"paid"},"dest":{"page":"Downgrade","method":"GET","status":200,"auth":"Logged In","level":"paid"},"p":0.01},</t>
  </si>
  <si>
    <t>{"source":{"page":"Settings","method":"GET","status":200,"auth":"Logged In","level":"paid"},"dest":{"page":"Help","method":"GET","status":200,"auth":"Logged In","level":"paid"},"p":0.05},</t>
  </si>
  <si>
    <t>{"source":{"page":"Settings","method":"GET","status":200,"auth":"Logged In","level":"paid"},"dest":{"page":"Home","method":"GET","status":200,"auth":"Logged In","level":"paid"},"p":0.05},</t>
  </si>
  <si>
    <t>{"source":{"page":"Settings","method":"GET","status":200,"auth":"Logged In","level":"paid"},"dest":{"page":"Settings","method":"GET","status":200,"auth":"Logged In","level":"paid"},"p":0.05},</t>
  </si>
  <si>
    <t>{"source":{"page":"Settings","method":"GET","status":200,"auth":"Logged In","level":"paid"},"dest":{"page":"Add Friend","method":"PUT","status":307,"auth":"Logged In","level":"paid"},"p":0.02},</t>
  </si>
  <si>
    <t>{"source":{"page":"Settings","method":"GET","status":200,"auth":"Logged In","level":"paid"},"dest":{"page":"NextSong","method":"PUT","status":200,"auth":"Logged In","level":"paid"},"p":0.6},</t>
  </si>
  <si>
    <t>{"source":{"page":"Settings","method":"GET","status":200,"auth":"Logged In","level":"paid"},"dest":{"page":"Cancel","method":"PUT","status":307,"auth":"Logged In","level":"paid"},"p":0.005},</t>
  </si>
  <si>
    <t>{"source":{"page":"Settings","method":"GET","status":200,"auth":"Logged In","level":"paid"},"dest":{"page":"Logout","method":"PUT","status":307,"auth":"Logged In","level":"paid"},"p":0.01},</t>
  </si>
  <si>
    <t>{"source":{"page":"Settings","method":"GET","status":200,"auth":"Logged In","level":"paid"},"dest":{"page":"Save Settings","method":"PUT","status":307,"auth":"Logged In","level":"paid"},"p":0.2},</t>
  </si>
  <si>
    <t>{"source":{"page":"Settings","method":"GET","status":200,"auth":"Logged In","level":"paid"},"dest":{"page":"Error","method":"GET","status":404,"auth":"Logged In","level":"paid"},"p":0.001},</t>
  </si>
  <si>
    <t>{"source":{"page":"Add Friend","method":"PUT","status":307,"auth":"Logged In","level":"paid"},"dest":{"page":"Add Friend","method":"PUT","status":307,"auth":"Logged In","level":"paid"},"p":0.3},</t>
  </si>
  <si>
    <t>{"source":{"page":"Add Friend","method":"PUT","status":307,"auth":"Logged In","level":"paid"},"dest":{"page":"Logout","method":"PUT","status":307,"auth":"Logged In","level":"paid"},"p":0.01},</t>
  </si>
  <si>
    <t>{"source":{"page":"Add Friend","method":"PUT","status":307,"auth":"Logged In","level":"paid"},"dest":{"page":"Error","method":"GET","status":404,"auth":"Logged In","level":"paid"},"p":0.001},</t>
  </si>
  <si>
    <t>{"source":{"page":"Add to Playlist","method":"PUT","status":200,"auth":"Logged In","level":"paid"},"dest":{"page":"Thumbs Up","method":"PUT","status":307,"auth":"Logged In","level":"paid"},"p":0.01},</t>
  </si>
  <si>
    <t>{"source":{"page":"Add to Playlist","method":"PUT","status":200,"auth":"Logged In","level":"paid"},"dest":{"page":"NextSong","method":"PUT","status":200,"auth":"Logged In","level":"paid"},"p":0.95},</t>
  </si>
  <si>
    <t>{"source":{"page":"Thumbs Up","method":"PUT","status":307,"auth":"Logged In","level":"paid"},"dest":{"page":"Error","method":"GET","status":404,"auth":"Logged In","level":"paid"},"p":0.001},</t>
  </si>
  <si>
    <t>{"source":{"page":"Thumbs Down","method":"PUT","status":307,"auth":"Logged In","level":"paid"},"dest":{"page":"NextSong","method":"PUT","status":200,"auth":"Logged In","level":"paid"},"p":0.9},</t>
  </si>
  <si>
    <t>{"source":{"page":"Thumbs Down","method":"PUT","status":307,"auth":"Logged In","level":"paid"},"dest":{"page":"Cancel","method":"PUT","status":307,"auth":"Logged In","level":"paid"},"p":0.005},</t>
  </si>
  <si>
    <t>{"source":{"page":"Thumbs Down","method":"PUT","status":307,"auth":"Logged In","level":"paid"},"dest":{"page":"Error","method":"GET","status":404,"auth":"Logged In","level":"paid"},"p":0.001},</t>
  </si>
  <si>
    <t>{"source":{"page":"Roll Advert","method":"GET","status":200,"auth":"Logged In","level":"paid"},"dest":{"page":"Error","method":"GET","status":404,"auth":"Logged In","level":"paid"},"p":0.001},</t>
  </si>
  <si>
    <t>{"source":{"page":"NextSong","method":"PUT","status":200,"auth":"Logged In","level":"paid"},"dest":{"page":"About","method":"GET","status":200,"auth":"Logged In","level":"paid"},"p":0.002},</t>
  </si>
  <si>
    <t>{"source":{"page":"NextSong","method":"PUT","status":200,"auth":"Logged In","level":"paid"},"dest":{"page":"Downgrade","method":"GET","status":200,"auth":"Logged In","level":"paid"},"p":0.01},</t>
  </si>
  <si>
    <t>{"source":{"page":"NextSong","method":"PUT","status":200,"auth":"Logged In","level":"paid"},"dest":{"page":"Help","method":"GET","status":200,"auth":"Logged In","level":"paid"},"p":0.005},</t>
  </si>
  <si>
    <t>{"source":{"page":"NextSong","method":"PUT","status":200,"auth":"Logged In","level":"paid"},"dest":{"page":"Home","method":"GET","status":200,"auth":"Logged In","level":"paid"},"p":0.02},</t>
  </si>
  <si>
    <t>{"source":{"page":"NextSong","method":"PUT","status":200,"auth":"Logged In","level":"paid"},"dest":{"page":"Settings","method":"GET","status":200,"auth":"Logged In","level":"paid"},"p":0.005},</t>
  </si>
  <si>
    <t>{"source":{"page":"NextSong","method":"PUT","status":200,"auth":"Logged In","level":"paid"},"dest":{"page":"Add Friend","method":"PUT","status":307,"auth":"Logged In","level":"paid"},"p":0.01},</t>
  </si>
  <si>
    <t>{"source":{"page":"NextSong","method":"PUT","status":200,"auth":"Logged In","level":"paid"},"dest":{"page":"Add to Playlist","method":"PUT","status":200,"auth":"Logged In","level":"paid"},"p":0.025},</t>
  </si>
  <si>
    <t>{"source":{"page":"NextSong","method":"PUT","status":200,"auth":"Logged In","level":"paid"},"dest":{"page":"Thumbs Up","method":"PUT","status":307,"auth":"Logged In","level":"paid"},"p":0.05},</t>
  </si>
  <si>
    <t>{"source":{"page":"NextSong","method":"PUT","status":200,"auth":"Logged In","level":"paid"},"dest":{"page":"Thumbs Down","method":"PUT","status":307,"auth":"Logged In","level":"paid"},"p":0.01},</t>
  </si>
  <si>
    <t>{"source":{"page":"NextSong","method":"PUT","status":200,"auth":"Logged In","level":"paid"},"dest":{"page":"Logout","method":"PUT","status":307,"auth":"Logged In","level":"paid"},"p":0.01},</t>
  </si>
  <si>
    <t>{"source":{"page":"NextSong","method":"PUT","status":200,"auth":"Logged In","level":"paid"},"dest":{"page":"Error","method":"GET","status":404,"auth":"Logged In","level":"paid"},"p":0.001},</t>
  </si>
  <si>
    <t>{"source":{"page":"Cancel","method":"PUT","status":307,"auth":"Logged In","level":"paid"},"dest":{"page":"Cancellation Confirmation","method":"GET","status":200,"auth":"Cancelled","level":"paid"},"p":0.999},</t>
  </si>
  <si>
    <t>{"source":{"page":"Cancel","method":"PUT","status":307,"auth":"Logged In","level":"paid"},"dest":{"page":"Error","method":"GET","status":404,"auth":"Logged In","level":"paid"},"p":0.001},</t>
  </si>
  <si>
    <t>{"source":{"page":"Logout","method":"PUT","status":307,"auth":"Logged In","level":"paid"},"dest":{"page":"Error","method":"GET","status":404,"auth":"Logged In","level":"paid"},"p":0.001},</t>
  </si>
  <si>
    <t>{"source":{"page":"Logout","method":"PUT","status":307,"auth":"Logged In","level":"paid"},"dest":{"page":"Home","method":"GET","status":200,"auth":"Logged Out","level":"paid"},"p":0.999},</t>
  </si>
  <si>
    <t>{"source":{"page":"Save Settings","method":"PUT","status":307,"auth":"Logged In","level":"paid"},"dest":{"page":"Home","method":"GET","status":200,"auth":"Logged In","level":"paid"},"p":0.8},</t>
  </si>
  <si>
    <t>{"source":{"page":"Save Settings","method":"PUT","status":307,"auth":"Logged In","level":"paid"},"dest":{"page":"Settings","method":"GET","status":200,"auth":"Logged In","level":"paid"},"p":0.1},</t>
  </si>
  <si>
    <t>{"source":{"page":"Save Settings","method":"PUT","status":307,"auth":"Logged In","level":"paid"},"dest":{"page":"Error","method":"GET","status":404,"auth":"Logged In","level":"paid"},"p":0.001},</t>
  </si>
  <si>
    <t>{"source":{"page":"Submit Downgrade","method":"PUT","status":307,"auth":"Logged In","level":"paid"},"dest":{"page":"Home","method":"GET","status":200,"auth":"Logged In","level":"free"},"p":0.999},</t>
  </si>
  <si>
    <t>{"source":{"page":"Submit Downgrade","method":"PUT","status":307,"auth":"Logged In","level":"paid"},"dest":{"page":"Error","method":"GET","status":404,"auth":"Logged In","level":"paid"},"p":0.001},</t>
  </si>
  <si>
    <t>{"source":{"page":"Error","method":"GET","status":404,"auth":"Logged In","level":"paid"},"dest":{"page":"About","method":"GET","status":200,"auth":"Logged In","level":"paid"},"p":0.001},</t>
  </si>
  <si>
    <t>{"source":{"page":"Error","method":"GET","status":404,"auth":"Logged In","level":"paid"},"dest":{"page":"Help","method":"GET","status":200,"auth":"Logged In","level":"paid"},"p":0.01},</t>
  </si>
  <si>
    <t>{"source":{"page":"Error","method":"GET","status":404,"auth":"Logged In","level":"paid"},"dest":{"page":"Logout","method":"PUT","status":307,"auth":"Logged In","level":"paid"},"p":0.01},</t>
  </si>
  <si>
    <t>{"source":{"page":"Error","method":"GET","status":404,"auth":"Logged In","level":"paid"},"dest":{"page":"Error","method":"GET","status":404,"auth":"Logged In","level":"paid"},"p":0.001},</t>
  </si>
  <si>
    <t>{"source":{"page":"About","method":"GET","status":200,"auth":"Logged Out","level":"paid"},"dest":{"page":"About","method":"GET","status":200,"auth":"Logged Out","level":"paid"},"p":0.05},</t>
  </si>
  <si>
    <t>{"source":{"page":"About","method":"GET","status":200,"auth":"Logged Out","level":"paid"},"dest":{"page":"Help","method":"GET","status":200,"auth":"Logged Out","level":"paid"},"p":0.05},</t>
  </si>
  <si>
    <t>{"source":{"page":"About","method":"GET","status":200,"auth":"Logged Out","level":"paid"},"dest":{"page":"Home","method":"GET","status":200,"auth":"Logged Out","level":"paid"},"p":0.3},</t>
  </si>
  <si>
    <t>{"source":{"page":"About","method":"GET","status":200,"auth":"Logged Out","level":"paid"},"dest":{"page":"Error","method":"GET","status":404,"auth":"Logged Out","level":"paid"},"p":0.001},</t>
  </si>
  <si>
    <t>{"source":{"page":"Help","method":"GET","status":200,"auth":"Logged Out","level":"paid"},"dest":{"page":"About","method":"GET","status":200,"auth":"Logged Out","level":"paid"},"p":0.0025},</t>
  </si>
  <si>
    <t>{"source":{"page":"Help","method":"GET","status":200,"auth":"Logged Out","level":"paid"},"dest":{"page":"Help","method":"GET","status":200,"auth":"Logged Out","level":"paid"},"p":0.1},</t>
  </si>
  <si>
    <t>{"source":{"page":"Help","method":"GET","status":200,"auth":"Logged Out","level":"paid"},"dest":{"page":"Error","method":"GET","status":404,"auth":"Logged Out","level":"paid"},"p":0.001},</t>
  </si>
  <si>
    <t>{"source":{"page":"Home","method":"GET","status":200,"auth":"Logged Out","level":"paid"},"dest":{"page":"About","method":"GET","status":200,"auth":"Logged Out","level":"paid"},"p":0.1},</t>
  </si>
  <si>
    <t>{"source":{"page":"Home","method":"GET","status":200,"auth":"Logged Out","level":"paid"},"dest":{"page":"Help","method":"GET","status":200,"auth":"Logged Out","level":"paid"},"p":0.05},</t>
  </si>
  <si>
    <t>{"source":{"page":"Home","method":"GET","status":200,"auth":"Logged Out","level":"paid"},"dest":{"page":"Error","method":"GET","status":404,"auth":"Logged Out","level":"paid"},"p":0.001},</t>
  </si>
  <si>
    <t>{"source":{"page":"Login","method":"PUT","status":307,"auth":"Logged Out","level":"paid"},"dest":{"page":"Home","method":"GET","status":200,"auth":"Logged In","level":"paid"},"p":0.999},</t>
  </si>
  <si>
    <t>{"source":{"page":"Login","method":"PUT","status":307,"auth":"Logged Out","level":"paid"},"dest":{"page":"Error","method":"GET","status":404,"auth":"Logged Out","level":"paid"},"p":0.001},</t>
  </si>
  <si>
    <t>{"source":{"page":"Error","method":"GET","status":404,"auth":"Logged Out","level":"paid"},"dest":{"page":"Error","method":"GET","status":404,"auth":"Logged Out","level":"paid"},"p":0.01},</t>
  </si>
  <si>
    <t>{"source":{"page":"About","method":"GET","status":200,"auth":"Logged Out","level":"free"},"dest":{"page":"About","method":"GET","status":200,"auth":"Logged Out","level":"free"},"p":0.05},</t>
  </si>
  <si>
    <t>{"source":{"page":"About","method":"GET","status":200,"auth":"Logged Out","level":"free"},"dest":{"page":"Help","method":"GET","status":200,"auth":"Logged Out","level":"free"},"p":0.025},</t>
  </si>
  <si>
    <t>{"source":{"page":"About","method":"GET","status":200,"auth":"Logged Out","level":"free"},"dest":{"page":"Home","method":"GET","status":200,"auth":"Logged Out","level":"free"},"p":0.3},</t>
  </si>
  <si>
    <t>{"source":{"page":"About","method":"GET","status":200,"auth":"Logged Out","level":"free"},"dest":{"page":"Login","method":"PUT","status":307,"auth":"Logged Out","level":"free"},"p":0.4},</t>
  </si>
  <si>
    <t>{"source":{"page":"About","method":"GET","status":200,"auth":"Logged Out","level":"free"},"dest":{"page":"Error","method":"GET","status":404,"auth":"Logged Out","level":"free"},"p":0.001},</t>
  </si>
  <si>
    <t>{"source":{"page":"Help","method":"GET","status":200,"auth":"Logged Out","level":"free"},"dest":{"page":"About","method":"GET","status":200,"auth":"Logged Out","level":"free"},"p":0.0025},</t>
  </si>
  <si>
    <t>{"source":{"page":"Help","method":"GET","status":200,"auth":"Logged Out","level":"free"},"dest":{"page":"Help","method":"GET","status":200,"auth":"Logged Out","level":"free"},"p":0.1},</t>
  </si>
  <si>
    <t>{"source":{"page":"Help","method":"GET","status":200,"auth":"Logged Out","level":"free"},"dest":{"page":"Home","method":"GET","status":200,"auth":"Logged Out","level":"free"},"p":0.3},</t>
  </si>
  <si>
    <t>{"source":{"page":"Help","method":"GET","status":200,"auth":"Logged Out","level":"free"},"dest":{"page":"Login","method":"PUT","status":307,"auth":"Logged Out","level":"free"},"p":0.5},</t>
  </si>
  <si>
    <t>{"source":{"page":"Help","method":"GET","status":200,"auth":"Logged Out","level":"free"},"dest":{"page":"Error","method":"GET","status":404,"auth":"Logged Out","level":"free"},"p":0.001},</t>
  </si>
  <si>
    <t>{"source":{"page":"Home","method":"GET","status":200,"auth":"Logged Out","level":"free"},"dest":{"page":"About","method":"GET","status":200,"auth":"Logged Out","level":"free"},"p":0.1},</t>
  </si>
  <si>
    <t>{"source":{"page":"Home","method":"GET","status":200,"auth":"Logged Out","level":"free"},"dest":{"page":"Help","method":"GET","status":200,"auth":"Logged Out","level":"free"},"p":0.05},</t>
  </si>
  <si>
    <t>{"source":{"page":"Home","method":"GET","status":200,"auth":"Logged Out","level":"free"},"dest":{"page":"Home","method":"GET","status":200,"auth":"Logged Out","level":"free"},"p":0.1},</t>
  </si>
  <si>
    <t>{"source":{"page":"Home","method":"GET","status":200,"auth":"Logged Out","level":"free"},"dest":{"page":"Login","method":"PUT","status":307,"auth":"Logged Out","level":"free"},"p":0.5},</t>
  </si>
  <si>
    <t>{"source":{"page":"Home","method":"GET","status":200,"auth":"Logged Out","level":"free"},"dest":{"page":"Error","method":"GET","status":404,"auth":"Logged Out","level":"free"},"p":0.001},</t>
  </si>
  <si>
    <t>{"source":{"page":"Login","method":"PUT","status":307,"auth":"Logged Out","level":"free"},"dest":{"page":"Error","method":"GET","status":404,"auth":"Logged Out","level":"free"},"p":0.001},</t>
  </si>
  <si>
    <t>{"source":{"page":"Error","method":"GET","status":404,"auth":"Logged Out","level":"free"},"dest":{"page":"About","method":"GET","status":200,"auth":"Logged Out","level":"free"},"p":0.01},</t>
  </si>
  <si>
    <t>{"source":{"page":"Error","method":"GET","status":404,"auth":"Logged Out","level":"free"},"dest":{"page":"Help","method":"GET","status":200,"auth":"Logged Out","level":"free"},"p":0.05},</t>
  </si>
  <si>
    <t>{"source":{"page":"Error","method":"GET","status":404,"auth":"Logged Out","level":"free"},"dest":{"page":"Home","method":"GET","status":200,"auth":"Logged Out","level":"free"},"p":0.5},</t>
  </si>
  <si>
    <t>{"source":{"page":"Error","method":"GET","status":404,"auth":"Logged Out","level":"free"},"dest":{"page":"Login","method":"PUT","status":307,"auth":"Logged Out","level":"free"},"p":0.1},</t>
  </si>
  <si>
    <t>{"source":{"page":"Error","method":"GET","status":404,"auth":"Logged Out","level":"free"},"dest":{"page":"Error","method":"GET","status":404,"auth":"Logged Out","level":"free"},"p":0.01},</t>
  </si>
  <si>
    <t>{"source":{"page":"Settings","method":"GET","status":200,"auth":"Logged In","level":"free"},"dest":{"page":"Cancel","method":"PUT","status":307,"auth":"Logged In","level":"free"},"p":0.01},</t>
  </si>
  <si>
    <t>{"source":{"page":"NextSong","method":"PUT","status":200,"auth":"Logged In","level":"paid"},"dest":{"page":"NextSong","method":"PUT","status":200,"auth":"Logged In","level":"paid"},"p":0.84},</t>
  </si>
  <si>
    <t>{"source":{"page":"Roll Advert","method":"GET","status":200,"auth":"Logged In","level":"free"},"dest":{"page":"Roll Advert","method":"GET","status":200,"auth":"Logged In","level":"free"},"p":0.05},</t>
  </si>
  <si>
    <t>{"source":{"page":"Roll Advert","method":"GET","status":200,"auth":"Logged In","level":"free"},"dest":{"page":"NextSong","method":"PUT","status":200,"auth":"Logged In","level":"free"},"p":0.85},</t>
  </si>
  <si>
    <t>{"source":{"page":"NextSong","method":"PUT","status":200,"auth":"Logged In","level":"free"},"dest":{"page":"Roll Advert","method":"GET","status":200,"auth":"Logged In","level":"free"},"p":0.125},</t>
  </si>
  <si>
    <t>{"source":{"page":"Roll Advert","method":"GET","status":200,"auth":"Logged In","level":"paid"},"dest":{"page":"Logout","method":"PUT","status":307,"auth":"Logged In","level":"paid"},"p":0.1},</t>
  </si>
  <si>
    <t>{"source":{"page":"Downgrade","method":"GET","status":200,"auth":"Logged In","level":"paid"},"dest":{"page":"Logout","method":"PUT","status":307,"auth":"Logged In","level":"paid"},"p":0.1},</t>
  </si>
  <si>
    <t>{"source":{"page":"Help","method":"GET","status":200,"auth":"Logged In","level":"paid"},"dest":{"page":"Downgrade","method":"GET","status":200,"auth":"Logged In","level":"paid"},"p":0.005},</t>
  </si>
  <si>
    <t>{"source":{"page":"Home","method":"GET","status":200,"auth":"Logged In","level":"paid"},"dest":{"page":"Downgrade","method":"GET","status":200,"auth":"Logged In","level":"paid"},"p":0.005},</t>
  </si>
  <si>
    <t>{"source":{"page":"Help","method":"GET","status":200,"auth":"Logged In","level":"free"},"dest":{"page":"Upgrade","method":"GET","status":200,"auth":"Logged In","level":"free"},"p":0.005},</t>
  </si>
  <si>
    <t>{"source":{"page":"Home","method":"GET","status":200,"auth":"Logged In","level":"free"},"dest":{"page":"Upgrade","method":"GET","status":200,"auth":"Logged In","level":"free"},"p":0.005},</t>
  </si>
  <si>
    <t>{"source":{"page":"Settings","method":"GET","status":200,"auth":"Logged In","level":"free"},"dest":{"page":"Upgrade","method":"GET","status":200,"auth":"Logged In","level":"free"},"p":0.005},</t>
  </si>
  <si>
    <t>{"source":{"page":"Roll Advert","method":"GET","status":200,"auth":"Logged In","level":"paid"},"dest":{"page":"Cancel","method":"PUT","status":307,"auth":"Logged In","level":"paid"},"p":0.01},</t>
  </si>
  <si>
    <t>{"source":{"page":"About","method":"GET","status":200,"auth":"Guest","level":"free"},"dest":{"page":"Help","method":"GET","status":200,"auth":"Guest","level":"free"},"p":0.1},</t>
  </si>
  <si>
    <t>{"source":{"page":"About","method":"GET","status":200,"auth":"Guest","level":"free"},"dest":{"page":"Home","method":"GET","status":200,"auth":"Guest","level":"free"},"p":0.7},</t>
  </si>
  <si>
    <t>{"source":{"page":"Help","method":"GET","status":200,"auth":"Guest","level":"free"},"dest":{"page":"Home","method":"GET","status":200,"auth":"Guest","level":"free"},"p":0.7},</t>
  </si>
  <si>
    <t>{"source":{"page":"Help","method":"GET","status":200,"auth":"Guest","level":"free"},"dest":{"page":"Register","method":"GET","status":200,"auth":"Guest","level":"free"},"p":0.1},</t>
  </si>
  <si>
    <t>{"source":{"page":"Home","method":"GET","status":200,"auth":"Guest","level":"free"},"dest":{"page":"About","method":"GET","status":200,"auth":"Guest","level":"free"},"p":0.25},</t>
  </si>
  <si>
    <t>{"source":{"page":"Home","method":"GET","status":200,"auth":"Guest","level":"free"},"dest":{"page":"Help","method":"GET","status":200,"auth":"Guest","level":"free"},"p":0.25},</t>
  </si>
  <si>
    <t>{"source":{"page":"Register","method":"GET","status":200,"auth":"Guest","level":"free"},"dest":{"page":"About","method":"GET","status":200,"auth":"Guest","level":"free"},"p":0.1},</t>
  </si>
  <si>
    <t>{"source":{"page":"Register","method":"GET","status":200,"auth":"Guest","level":"free"},"dest":{"page":"Help","method":"GET","status":200,"auth":"Guest","level":"free"},"p":0.1},</t>
  </si>
  <si>
    <t>{"source":{"page":"Register","method":"GET","status":200,"auth":"Guest","level":"free"},"dest":{"page":"Home","method":"GET","status":200,"auth":"Guest","level":"free"},"p":0.2},</t>
  </si>
  <si>
    <t>{"source":{"page":"Register","method":"GET","status":200,"auth":"Guest","level":"free"},"dest":{"page":"Submit Registration","method":"PUT","status":307,"auth":"Guest","level":"free"},"p":0.5},</t>
  </si>
  <si>
    <t>{"source":{"page":"Submit Registration","method":"PUT","status":307,"auth":"Guest","level":"free"},"dest":{"page":"Error","method":"GET","status":404,"auth":"Guest","level":"free"},"p":0.1},</t>
  </si>
  <si>
    <t>{"source":{"page":"Submit Registration","method":"PUT","status":307,"auth":"Guest","level":"free"},"dest":{"page":"Home","method":"GET","status":200,"auth":"Logged In","level":"free"},"p":0.9},</t>
  </si>
  <si>
    <t>{"source":{"page":"Error","method":"GET","status":404,"auth":"Guest","level":"free"},"dest":{"page":"Home","method":"GET","status":200,"auth":"Guest","level":"free"},"p":0.8},</t>
  </si>
  <si>
    <t>{"source":{"page":"About","method":"GET","status":200,"auth":"Logged In","level":"free"},"dest":{"page":"NextSong","method":"PUT","status":200,"auth":"Logged In","level":"free"},"p":0.6},</t>
  </si>
  <si>
    <t>{"source":{"page":"Add to Playlist","method":"PUT","status":200,"auth":"Logged In","level":"free"},"dest":{"page":"Upgrade","method":"GET","status":200,"auth":"Logged In","level":"free"},"p":0.01},</t>
  </si>
  <si>
    <t>{"source":{"page":"Thumbs Up","method":"PUT","status":307,"auth":"Logged In","level":"free"},"dest":{"page":"NextSong","method":"PUT","status":200,"auth":"Logged In","level":"free"},"p":0.9},</t>
  </si>
  <si>
    <t>{"source":{"page":"Logout","method":"PUT","status":307,"auth":"Logged In","level":"free"},"dest":{"page":"Error","method":"GET","status":404,"auth":"Logged In","level":"free"},"p":0.001},</t>
  </si>
  <si>
    <t>{"source":{"page":"Logout","method":"PUT","status":307,"auth":"Logged In","level":"free"},"dest":{"page":"Home","method":"GET","status":200,"auth":"Logged Out","level":"free"},"p":0.999},</t>
  </si>
  <si>
    <t>{"source":{"page":"Error","method":"GET","status":404,"auth":"Logged In","level":"free"},"dest":{"page":"Home","method":"GET","status":200,"auth":"Logged In","level":"free"},"p":0.2},</t>
  </si>
  <si>
    <t>{"source":{"page":"Error","method":"GET","status":404,"auth":"Logged In","level":"free"},"dest":{"page":"NextSong","method":"PUT","status":200,"auth":"Logged In","level":"free"},"p":0.75},</t>
  </si>
  <si>
    <t>{"source":{"page":"Error","method":"GET","status":404,"auth":"Logged In","level":"free"},"dest":{"page":"Logout","method":"PUT","status":307,"auth":"Logged In","level":"free"},"p":0.03},</t>
  </si>
  <si>
    <t>{"source":{"page":"Downgrade","method":"GET","status":200,"auth":"Logged In","level":"paid"},"dest":{"page":"Cancel","method":"PUT","status":307,"auth":"Logged In","level":"paid"},"p":0.01},</t>
  </si>
  <si>
    <t>{"source":{"page":"Home","method":"GET","status":200,"auth":"Logged In","level":"paid"},"dest":{"page":"NextSong","method":"PUT","status":200,"auth":"Logged In","level":"paid"},"p":0.85},</t>
  </si>
  <si>
    <t>{"source":{"page":"Add Friend","method":"PUT","status":307,"auth":"Logged In","level":"paid"},"dest":{"page":"NextSong","method":"PUT","status":200,"auth":"Logged In","level":"paid"},"p":0.65},</t>
  </si>
  <si>
    <t>{"source":{"page":"Thumbs Up","method":"PUT","status":307,"auth":"Logged In","level":"paid"},"dest":{"page":"Add to Playlist","method":"PUT","status":200,"auth":"Logged In","level":"paid"},"p":0.07},</t>
  </si>
  <si>
    <t>{"source":{"page":"Thumbs Up","method":"PUT","status":307,"auth":"Logged In","level":"paid"},"dest":{"page":"NextSong","method":"PUT","status":200,"auth":"Logged In","level":"paid"},"p":0.9},</t>
  </si>
  <si>
    <t>{"source":{"page":"Thumbs Down","method":"PUT","status":307,"auth":"Logged In","level":"paid"},"dest":{"page":"Downgrade","method":"GET","status":200,"auth":"Logged In","level":"paid"},"p":0.02},</t>
  </si>
  <si>
    <t>{"source":{"page":"Thumbs Down","method":"PUT","status":307,"auth":"Logged In","level":"paid"},"dest":{"page":"Help","method":"GET","status":200,"auth":"Logged In","level":"paid"},"p":0.03},</t>
  </si>
  <si>
    <t>{"source":{"page":"Thumbs Down","method":"PUT","status":307,"auth":"Logged In","level":"paid"},"dest":{"page":"Settings","method":"GET","status":200,"auth":"Logged In","level":"paid"},"p":0.02},</t>
  </si>
  <si>
    <t>{"source":{"page":"Thumbs Down","method":"PUT","status":307,"auth":"Logged In","level":"paid"},"dest":{"page":"Logout","method":"PUT","status":307,"auth":"Logged In","level":"paid"},"p":0.02},</t>
  </si>
  <si>
    <t>{"source":{"page":"Error","method":"GET","status":404,"auth":"Logged In","level":"paid"},"dest":{"page":"Home","method":"GET","status":200,"auth":"Logged In","level":"paid"},"p":0.2},</t>
  </si>
  <si>
    <t>{"source":{"page":"Error","method":"GET","status":404,"auth":"Logged In","level":"paid"},"dest":{"page":"NextSong","method":"PUT","status":200,"auth":"Logged In","level":"paid"},"p":0.75},</t>
  </si>
  <si>
    <t>{"source":{"page":"About","method":"GET","status":200,"auth":"Logged Out","level":"paid"},"dest":{"page":"Login","method":"PUT","status":307,"auth":"Logged Out","level":"paid"},"p":0.5},</t>
  </si>
  <si>
    <t>{"source":{"page":"Help","method":"GET","status":200,"auth":"Logged Out","level":"paid"},"dest":{"page":"Home","method":"GET","status":200,"auth":"Logged Out","level":"paid"},"p":0.3},</t>
  </si>
  <si>
    <t>{"source":{"page":"Help","method":"GET","status":200,"auth":"Logged Out","level":"paid"},"dest":{"page":"Login","method":"PUT","status":307,"auth":"Logged Out","level":"paid"},"p":0.5},</t>
  </si>
  <si>
    <t>{"source":{"page":"Home","method":"GET","status":200,"auth":"Logged Out","level":"paid"},"dest":{"page":"Home","method":"GET","status":200,"auth":"Logged Out","level":"paid"},"p":0.15},</t>
  </si>
  <si>
    <t>{"source":{"page":"Home","method":"GET","status":200,"auth":"Logged Out","level":"paid"},"dest":{"page":"Login","method":"PUT","status":307,"auth":"Logged Out","level":"paid"},"p":0.65},</t>
  </si>
  <si>
    <t>{"source":{"page":"Error","method":"GET","status":404,"auth":"Logged Out","level":"paid"},"dest":{"page":"Help","method":"GET","status":200,"auth":"Logged Out","level":"paid"},"p":0.08},</t>
  </si>
  <si>
    <t>{"source":{"page":"Error","method":"GET","status":404,"auth":"Logged Out","level":"paid"},"dest":{"page":"Home","method":"GET","status":200,"auth":"Logged Out","level":"paid"},"p":0.7},</t>
  </si>
  <si>
    <t>{"source":{"page":"Error","method":"GET","status":404,"auth":"Logged Out","level":"paid"},"dest":{"page":"Login","method":"PUT","status":307,"auth":"Logged Out","level":"paid"},"p":0.2},</t>
  </si>
  <si>
    <t>{"source":{"page":"Add Friend","method":"PUT","status":307,"auth":"Logged In","level":"free"},"dest":{"page":"NextSong","method":"PUT","status":200,"auth":"Logged In","level":"free"},"p":0.48},</t>
  </si>
  <si>
    <t>{"source":{"page":"Roll Advert","method":"GET","status":200,"auth":"Logged In","level":"paid"},"dest":{"page":"NextSong","method":"PUT","status":200,"auth":"Logged In","level":"paid"},"p":0.75},</t>
  </si>
  <si>
    <t>{"source":{"page":"About","method":"GET","status":200,"auth":"Logged In","level":"free"},"dest":{"page":"Logout","method":"PUT","status":307,"auth":"Logged In","level":"free"},"p":0.02},</t>
  </si>
  <si>
    <t>{"source":{"page":"Help","method":"GET","status":200,"auth":"Logged In","level":"free"},"dest":{"page":"Logout","method":"PUT","status":307,"auth":"Logged In","level":"free"},"p":0.02},</t>
  </si>
  <si>
    <t>{"source":{"page":"Home","method":"GET","status":200,"auth":"Logged In","level":"free"},"dest":{"page":"Logout","method":"PUT","status":307,"auth":"Logged In","level":"free"},"p":0.02},</t>
  </si>
  <si>
    <t>{"source":{"page":"Settings","method":"GET","status":200,"auth":"Logged In","level":"free"},"dest":{"page":"NextSong","method":"PUT","status":200,"auth":"Logged In","level":"free"},"p":0.48},</t>
  </si>
  <si>
    <t>{"source":{"page":"Settings","method":"GET","status":200,"auth":"Logged In","level":"free"},"dest":{"page":"Logout","method":"PUT","status":307,"auth":"Logged In","level":"free"},"p":0.02},</t>
  </si>
  <si>
    <t>{"source":{"page":"Add Friend","method":"PUT","status":307,"auth":"Logged In","level":"free"},"dest":{"page":"Logout","method":"PUT","status":307,"auth":"Logged In","level":"free"},"p":0.02},</t>
  </si>
  <si>
    <t>{"source":{"page":"Thumbs Down","method":"PUT","status":307,"auth":"Logged In","level":"free"},"dest":{"page":"Logout","method":"PUT","status":307,"auth":"Logged In","level":"free"},"p":0.02},</t>
  </si>
  <si>
    <t>{"source":{"page":"Roll Advert","method":"GET","status":200,"auth":"Logged In","level":"free"},"dest":{"page":"Logout","method":"PUT","status":307,"auth":"Logged In","level":"free"},"p":0.02},</t>
  </si>
  <si>
    <t>{"source":{"page":"Upgrade","method":"GET","status":200,"auth":"Logged In","level":"free"},"dest":{"page":"Logout","method":"PUT","status":307,"auth":"Logged In","level":"free"},"p":0.02},</t>
  </si>
  <si>
    <t>{"source":{"page":"Upgrade","method":"GET","status":200,"auth":"Logged In","level":"free"},"dest":{"page":"Submit Upgrade","method":"PUT","status":307,"auth":"Logged In","level":"free"},"p":0.2},</t>
  </si>
  <si>
    <t>{"source":{"page":"NextSong","method":"PUT","status":200,"auth":"Logged In","level":"free"},"dest":{"page":"NextSong","method":"PUT","status":200,"auth":"Logged In","level":"free"},"p":0.68},</t>
  </si>
  <si>
    <t>{"source":{"page":"NextSong","method":"PUT","status":200,"auth":"Logged In","level":"free"},"dest":{"page":"Logout","method":"PUT","status":307,"auth":"Logged In","level":"free"},"p":0.05},</t>
  </si>
  <si>
    <t>{"source":{"page":"Downgrade","method":"GET","status":200,"auth":"Logged In","level":"paid"},"dest":{"page":"NextSong","method":"PUT","status":200,"auth":"Logged In","level":"paid"},"p":0.6},</t>
  </si>
  <si>
    <t>{"source":{"page":"Downgrade","method":"GET","status":200,"auth":"Logged In","level":"paid"},"dest":{"page":"Submit Downgrade","method":"PUT","status":307,"auth":"Logged In","level":"paid"},"p":0.11},</t>
  </si>
  <si>
    <t>{"source":{"page":"Roll Advert","method":"GET","status":200,"auth":"Logged In","level":"paid"},"dest":{"page":"Downgrade","method":"GET","status":200,"auth":"Logged In","level":"paid"},"p":0.08},</t>
  </si>
  <si>
    <t>{"source":{"page":"Roll Advert","method":"GET","status":200,"auth":"Logged In","level":"paid"},"dest":{"page":"Roll Advert","method":"GET","status":200,"auth":"Logged In","level":"paid"},"p":0.05},</t>
  </si>
  <si>
    <t>{"source":{"page":"NextSong","method":"PUT","status":200,"auth":"Logged In","level":"paid"},"dest":{"page":"Roll Advert","method":"GET","status":200,"auth":"Logged In","level":"paid"},"p":0.005},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</si>
</sst>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sz val="13"/>
      <color rgb="FF22222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164" fontId="0" fillId="3" borderId="0" xfId="0" applyNumberFormat="1" applyFill="1" applyBorder="1"/>
    <xf numFmtId="0" fontId="0" fillId="5" borderId="0" xfId="0" applyFill="1" applyBorder="1" applyAlignment="1">
      <alignment horizontal="right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right"/>
    </xf>
    <xf numFmtId="0" fontId="0" fillId="6" borderId="0" xfId="0" applyFill="1" applyBorder="1" applyAlignment="1">
      <alignment horizontal="center"/>
    </xf>
    <xf numFmtId="0" fontId="4" fillId="6" borderId="0" xfId="0" applyFont="1" applyFill="1" applyBorder="1"/>
    <xf numFmtId="0" fontId="0" fillId="7" borderId="0" xfId="0" applyFill="1" applyBorder="1" applyAlignment="1">
      <alignment horizontal="right"/>
    </xf>
    <xf numFmtId="0" fontId="0" fillId="7" borderId="0" xfId="0" applyFill="1" applyBorder="1" applyAlignment="1">
      <alignment horizontal="center"/>
    </xf>
    <xf numFmtId="0" fontId="4" fillId="7" borderId="0" xfId="0" applyFont="1" applyFill="1" applyBorder="1"/>
    <xf numFmtId="0" fontId="0" fillId="8" borderId="0" xfId="0" applyFill="1" applyBorder="1" applyAlignment="1">
      <alignment horizontal="right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164" fontId="0" fillId="8" borderId="0" xfId="0" applyNumberFormat="1" applyFill="1" applyBorder="1"/>
    <xf numFmtId="0" fontId="0" fillId="2" borderId="0" xfId="0" applyFill="1" applyBorder="1"/>
    <xf numFmtId="0" fontId="0" fillId="9" borderId="0" xfId="0" applyFill="1" applyBorder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36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ySplit="1" topLeftCell="A2" activePane="bottomLeft" state="frozen"/>
      <selection pane="bottomLeft" activeCell="D73" sqref="D73"/>
    </sheetView>
  </sheetViews>
  <sheetFormatPr baseColWidth="10" defaultRowHeight="16" x14ac:dyDescent="0.2"/>
  <cols>
    <col min="1" max="1" width="21.83203125" bestFit="1" customWidth="1"/>
  </cols>
  <sheetData>
    <row r="1" spans="1:11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t="str">
        <f>CONCATENATE("{""",A1,""":")</f>
        <v>{"page":</v>
      </c>
      <c r="G1" t="str">
        <f>CONCATENATE(",""",B1,""":")</f>
        <v>,"method":</v>
      </c>
      <c r="H1" t="str">
        <f>CONCATENATE(",""",C1,""":")</f>
        <v>,"status":</v>
      </c>
      <c r="I1" t="str">
        <f>CONCATENATE(",""",D1,""":")</f>
        <v>,"auth":</v>
      </c>
      <c r="J1" t="str">
        <f>CONCATENATE(",""",E1,""":")</f>
        <v>,"level":</v>
      </c>
    </row>
    <row r="2" spans="1:11" x14ac:dyDescent="0.2">
      <c r="A2" t="s">
        <v>22</v>
      </c>
      <c r="B2" t="s">
        <v>11</v>
      </c>
      <c r="C2">
        <v>200</v>
      </c>
      <c r="D2" t="s">
        <v>30</v>
      </c>
      <c r="E2" t="s">
        <v>14</v>
      </c>
      <c r="F2" t="str">
        <f t="shared" ref="F2:F51" si="0">CONCATENATE("""",A2,"""")</f>
        <v>"Cancellation Confirmation"</v>
      </c>
      <c r="G2" t="str">
        <f t="shared" ref="G2:G12" si="1">CONCATENATE("""",B2,"""")</f>
        <v>"GET"</v>
      </c>
      <c r="H2">
        <f t="shared" ref="H2:H12" si="2">C2</f>
        <v>200</v>
      </c>
      <c r="I2" t="str">
        <f t="shared" ref="I2:I12" si="3">CONCATENATE("""",D2,"""")</f>
        <v>"Cancelled"</v>
      </c>
      <c r="J2" t="str">
        <f t="shared" ref="J2:J12" si="4">CONCATENATE("""",E2,"""")</f>
        <v>"free"</v>
      </c>
      <c r="K2" t="str">
        <f t="shared" ref="K2:K12" si="5">CONCATENATE(F$1,F2,G$1,G2,H$1,H2,I$1,I2,J$1,J2,"}")</f>
        <v>{"page":"Cancellation Confirmation","method":"GET","status":200,"auth":"Cancelled","level":"free"}</v>
      </c>
    </row>
    <row r="3" spans="1:11" x14ac:dyDescent="0.2">
      <c r="A3" t="s">
        <v>2</v>
      </c>
      <c r="B3" t="s">
        <v>11</v>
      </c>
      <c r="C3">
        <v>200</v>
      </c>
      <c r="D3" t="s">
        <v>0</v>
      </c>
      <c r="E3" t="s">
        <v>14</v>
      </c>
      <c r="F3" t="str">
        <f t="shared" si="0"/>
        <v>"About"</v>
      </c>
      <c r="G3" t="str">
        <f t="shared" si="1"/>
        <v>"GET"</v>
      </c>
      <c r="H3">
        <f t="shared" si="2"/>
        <v>200</v>
      </c>
      <c r="I3" t="str">
        <f t="shared" si="3"/>
        <v>"Guest"</v>
      </c>
      <c r="J3" t="str">
        <f t="shared" si="4"/>
        <v>"free"</v>
      </c>
      <c r="K3" t="str">
        <f t="shared" si="5"/>
        <v>{"page":"About","method":"GET","status":200,"auth":"Guest","level":"free"}</v>
      </c>
    </row>
    <row r="4" spans="1:11" x14ac:dyDescent="0.2">
      <c r="A4" t="s">
        <v>7</v>
      </c>
      <c r="B4" t="s">
        <v>11</v>
      </c>
      <c r="C4">
        <v>200</v>
      </c>
      <c r="D4" t="s">
        <v>0</v>
      </c>
      <c r="E4" t="s">
        <v>14</v>
      </c>
      <c r="F4" t="str">
        <f t="shared" si="0"/>
        <v>"Help"</v>
      </c>
      <c r="G4" t="str">
        <f t="shared" si="1"/>
        <v>"GET"</v>
      </c>
      <c r="H4">
        <f t="shared" si="2"/>
        <v>200</v>
      </c>
      <c r="I4" t="str">
        <f t="shared" si="3"/>
        <v>"Guest"</v>
      </c>
      <c r="J4" t="str">
        <f t="shared" si="4"/>
        <v>"free"</v>
      </c>
      <c r="K4" t="str">
        <f t="shared" si="5"/>
        <v>{"page":"Help","method":"GET","status":200,"auth":"Guest","level":"free"}</v>
      </c>
    </row>
    <row r="5" spans="1:11" x14ac:dyDescent="0.2">
      <c r="A5" t="s">
        <v>1</v>
      </c>
      <c r="B5" t="s">
        <v>11</v>
      </c>
      <c r="C5">
        <v>200</v>
      </c>
      <c r="D5" t="s">
        <v>0</v>
      </c>
      <c r="E5" t="s">
        <v>14</v>
      </c>
      <c r="F5" t="str">
        <f t="shared" si="0"/>
        <v>"Home"</v>
      </c>
      <c r="G5" t="str">
        <f t="shared" si="1"/>
        <v>"GET"</v>
      </c>
      <c r="H5">
        <f t="shared" si="2"/>
        <v>200</v>
      </c>
      <c r="I5" t="str">
        <f t="shared" si="3"/>
        <v>"Guest"</v>
      </c>
      <c r="J5" t="str">
        <f t="shared" si="4"/>
        <v>"free"</v>
      </c>
      <c r="K5" t="str">
        <f t="shared" si="5"/>
        <v>{"page":"Home","method":"GET","status":200,"auth":"Guest","level":"free"}</v>
      </c>
    </row>
    <row r="6" spans="1:11" x14ac:dyDescent="0.2">
      <c r="A6" t="s">
        <v>5</v>
      </c>
      <c r="B6" t="s">
        <v>11</v>
      </c>
      <c r="C6">
        <v>200</v>
      </c>
      <c r="D6" t="s">
        <v>0</v>
      </c>
      <c r="E6" t="s">
        <v>14</v>
      </c>
      <c r="F6" t="str">
        <f t="shared" si="0"/>
        <v>"Register"</v>
      </c>
      <c r="G6" t="str">
        <f t="shared" si="1"/>
        <v>"GET"</v>
      </c>
      <c r="H6">
        <f t="shared" si="2"/>
        <v>200</v>
      </c>
      <c r="I6" t="str">
        <f t="shared" si="3"/>
        <v>"Guest"</v>
      </c>
      <c r="J6" t="str">
        <f t="shared" si="4"/>
        <v>"free"</v>
      </c>
      <c r="K6" t="str">
        <f t="shared" si="5"/>
        <v>{"page":"Register","method":"GET","status":200,"auth":"Guest","level":"free"}</v>
      </c>
    </row>
    <row r="7" spans="1:11" x14ac:dyDescent="0.2">
      <c r="A7" t="s">
        <v>16</v>
      </c>
      <c r="B7" t="s">
        <v>12</v>
      </c>
      <c r="C7">
        <v>307</v>
      </c>
      <c r="D7" t="s">
        <v>0</v>
      </c>
      <c r="E7" t="s">
        <v>14</v>
      </c>
      <c r="F7" t="str">
        <f t="shared" si="0"/>
        <v>"Submit Registration"</v>
      </c>
      <c r="G7" t="str">
        <f t="shared" si="1"/>
        <v>"PUT"</v>
      </c>
      <c r="H7">
        <f t="shared" si="2"/>
        <v>307</v>
      </c>
      <c r="I7" t="str">
        <f t="shared" si="3"/>
        <v>"Guest"</v>
      </c>
      <c r="J7" t="str">
        <f t="shared" si="4"/>
        <v>"free"</v>
      </c>
      <c r="K7" t="str">
        <f t="shared" si="5"/>
        <v>{"page":"Submit Registration","method":"PUT","status":307,"auth":"Guest","level":"free"}</v>
      </c>
    </row>
    <row r="8" spans="1:11" x14ac:dyDescent="0.2">
      <c r="A8" t="s">
        <v>21</v>
      </c>
      <c r="B8" t="s">
        <v>11</v>
      </c>
      <c r="C8">
        <v>404</v>
      </c>
      <c r="D8" t="s">
        <v>0</v>
      </c>
      <c r="E8" t="s">
        <v>14</v>
      </c>
      <c r="F8" t="str">
        <f t="shared" si="0"/>
        <v>"Error"</v>
      </c>
      <c r="G8" t="str">
        <f t="shared" si="1"/>
        <v>"GET"</v>
      </c>
      <c r="H8">
        <f t="shared" si="2"/>
        <v>404</v>
      </c>
      <c r="I8" t="str">
        <f t="shared" si="3"/>
        <v>"Guest"</v>
      </c>
      <c r="J8" t="str">
        <f t="shared" si="4"/>
        <v>"free"</v>
      </c>
      <c r="K8" t="str">
        <f t="shared" si="5"/>
        <v>{"page":"Error","method":"GET","status":404,"auth":"Guest","level":"free"}</v>
      </c>
    </row>
    <row r="9" spans="1:11" x14ac:dyDescent="0.2">
      <c r="A9" t="s">
        <v>2</v>
      </c>
      <c r="B9" t="s">
        <v>11</v>
      </c>
      <c r="C9">
        <v>200</v>
      </c>
      <c r="D9" t="s">
        <v>4</v>
      </c>
      <c r="E9" t="s">
        <v>14</v>
      </c>
      <c r="F9" t="str">
        <f t="shared" si="0"/>
        <v>"About"</v>
      </c>
      <c r="G9" t="str">
        <f t="shared" si="1"/>
        <v>"GET"</v>
      </c>
      <c r="H9">
        <f t="shared" si="2"/>
        <v>200</v>
      </c>
      <c r="I9" t="str">
        <f t="shared" si="3"/>
        <v>"Logged In"</v>
      </c>
      <c r="J9" t="str">
        <f t="shared" si="4"/>
        <v>"free"</v>
      </c>
      <c r="K9" t="str">
        <f t="shared" si="5"/>
        <v>{"page":"About","method":"GET","status":200,"auth":"Logged In","level":"free"}</v>
      </c>
    </row>
    <row r="10" spans="1:11" x14ac:dyDescent="0.2">
      <c r="A10" t="s">
        <v>7</v>
      </c>
      <c r="B10" t="s">
        <v>11</v>
      </c>
      <c r="C10">
        <v>200</v>
      </c>
      <c r="D10" t="s">
        <v>4</v>
      </c>
      <c r="E10" t="s">
        <v>14</v>
      </c>
      <c r="F10" t="str">
        <f t="shared" si="0"/>
        <v>"Help"</v>
      </c>
      <c r="G10" t="str">
        <f t="shared" si="1"/>
        <v>"GET"</v>
      </c>
      <c r="H10">
        <f t="shared" si="2"/>
        <v>200</v>
      </c>
      <c r="I10" t="str">
        <f t="shared" si="3"/>
        <v>"Logged In"</v>
      </c>
      <c r="J10" t="str">
        <f t="shared" si="4"/>
        <v>"free"</v>
      </c>
      <c r="K10" t="str">
        <f t="shared" si="5"/>
        <v>{"page":"Help","method":"GET","status":200,"auth":"Logged In","level":"free"}</v>
      </c>
    </row>
    <row r="11" spans="1:11" x14ac:dyDescent="0.2">
      <c r="A11" t="s">
        <v>1</v>
      </c>
      <c r="B11" t="s">
        <v>11</v>
      </c>
      <c r="C11">
        <v>200</v>
      </c>
      <c r="D11" t="s">
        <v>4</v>
      </c>
      <c r="E11" t="s">
        <v>14</v>
      </c>
      <c r="F11" t="str">
        <f t="shared" si="0"/>
        <v>"Home"</v>
      </c>
      <c r="G11" t="str">
        <f t="shared" si="1"/>
        <v>"GET"</v>
      </c>
      <c r="H11">
        <f t="shared" si="2"/>
        <v>200</v>
      </c>
      <c r="I11" t="str">
        <f t="shared" si="3"/>
        <v>"Logged In"</v>
      </c>
      <c r="J11" t="str">
        <f t="shared" si="4"/>
        <v>"free"</v>
      </c>
      <c r="K11" t="str">
        <f t="shared" si="5"/>
        <v>{"page":"Home","method":"GET","status":200,"auth":"Logged In","level":"free"}</v>
      </c>
    </row>
    <row r="12" spans="1:11" x14ac:dyDescent="0.2">
      <c r="A12" t="s">
        <v>10</v>
      </c>
      <c r="B12" t="s">
        <v>11</v>
      </c>
      <c r="C12">
        <v>200</v>
      </c>
      <c r="D12" t="s">
        <v>4</v>
      </c>
      <c r="E12" t="s">
        <v>14</v>
      </c>
      <c r="F12" t="str">
        <f t="shared" si="0"/>
        <v>"Settings"</v>
      </c>
      <c r="G12" t="str">
        <f t="shared" si="1"/>
        <v>"GET"</v>
      </c>
      <c r="H12">
        <f t="shared" si="2"/>
        <v>200</v>
      </c>
      <c r="I12" t="str">
        <f t="shared" si="3"/>
        <v>"Logged In"</v>
      </c>
      <c r="J12" t="str">
        <f t="shared" si="4"/>
        <v>"free"</v>
      </c>
      <c r="K12" t="str">
        <f t="shared" si="5"/>
        <v>{"page":"Settings","method":"GET","status":200,"auth":"Logged In","level":"free"}</v>
      </c>
    </row>
    <row r="13" spans="1:11" x14ac:dyDescent="0.2">
      <c r="A13" s="17" t="s">
        <v>32</v>
      </c>
      <c r="B13" s="17" t="s">
        <v>12</v>
      </c>
      <c r="C13" s="13">
        <v>307</v>
      </c>
      <c r="D13" s="14" t="s">
        <v>4</v>
      </c>
      <c r="E13" s="14" t="s">
        <v>14</v>
      </c>
      <c r="F13" t="str">
        <f t="shared" ref="F13:F17" si="6">CONCATENATE("""",A13,"""")</f>
        <v>"Add Friend"</v>
      </c>
      <c r="G13" t="str">
        <f t="shared" ref="G13:G17" si="7">CONCATENATE("""",B13,"""")</f>
        <v>"PUT"</v>
      </c>
      <c r="H13">
        <f t="shared" ref="H13:H17" si="8">C13</f>
        <v>307</v>
      </c>
      <c r="I13" t="str">
        <f t="shared" ref="I13:I17" si="9">CONCATENATE("""",D13,"""")</f>
        <v>"Logged In"</v>
      </c>
      <c r="J13" t="str">
        <f t="shared" ref="J13:J17" si="10">CONCATENATE("""",E13,"""")</f>
        <v>"free"</v>
      </c>
      <c r="K13" t="str">
        <f t="shared" ref="K13:K17" si="11">CONCATENATE(F$1,F13,G$1,G13,H$1,H13,I$1,I13,J$1,J13,"}")</f>
        <v>{"page":"Add Friend","method":"PUT","status":307,"auth":"Logged In","level":"free"}</v>
      </c>
    </row>
    <row r="14" spans="1:11" x14ac:dyDescent="0.2">
      <c r="A14" s="18" t="s">
        <v>33</v>
      </c>
      <c r="B14" s="18" t="s">
        <v>12</v>
      </c>
      <c r="C14" s="15">
        <v>200</v>
      </c>
      <c r="D14" s="16" t="s">
        <v>4</v>
      </c>
      <c r="E14" s="16" t="s">
        <v>14</v>
      </c>
      <c r="F14" t="str">
        <f t="shared" si="6"/>
        <v>"Add to Playlist"</v>
      </c>
      <c r="G14" t="str">
        <f t="shared" si="7"/>
        <v>"PUT"</v>
      </c>
      <c r="H14">
        <f t="shared" si="8"/>
        <v>200</v>
      </c>
      <c r="I14" t="str">
        <f t="shared" si="9"/>
        <v>"Logged In"</v>
      </c>
      <c r="J14" t="str">
        <f t="shared" si="10"/>
        <v>"free"</v>
      </c>
      <c r="K14" t="str">
        <f t="shared" si="11"/>
        <v>{"page":"Add to Playlist","method":"PUT","status":200,"auth":"Logged In","level":"free"}</v>
      </c>
    </row>
    <row r="15" spans="1:11" x14ac:dyDescent="0.2">
      <c r="A15" s="18" t="s">
        <v>35</v>
      </c>
      <c r="B15" s="18" t="s">
        <v>12</v>
      </c>
      <c r="C15" s="15">
        <v>307</v>
      </c>
      <c r="D15" s="16" t="s">
        <v>4</v>
      </c>
      <c r="E15" s="16" t="s">
        <v>14</v>
      </c>
      <c r="F15" t="str">
        <f t="shared" si="6"/>
        <v>"Thumbs Up"</v>
      </c>
      <c r="G15" t="str">
        <f t="shared" si="7"/>
        <v>"PUT"</v>
      </c>
      <c r="H15">
        <f t="shared" si="8"/>
        <v>307</v>
      </c>
      <c r="I15" t="str">
        <f t="shared" si="9"/>
        <v>"Logged In"</v>
      </c>
      <c r="J15" t="str">
        <f t="shared" si="10"/>
        <v>"free"</v>
      </c>
      <c r="K15" t="str">
        <f t="shared" si="11"/>
        <v>{"page":"Thumbs Up","method":"PUT","status":307,"auth":"Logged In","level":"free"}</v>
      </c>
    </row>
    <row r="16" spans="1:11" x14ac:dyDescent="0.2">
      <c r="A16" s="18" t="s">
        <v>34</v>
      </c>
      <c r="B16" s="18" t="s">
        <v>12</v>
      </c>
      <c r="C16" s="15">
        <v>307</v>
      </c>
      <c r="D16" s="16" t="s">
        <v>4</v>
      </c>
      <c r="E16" s="16" t="s">
        <v>14</v>
      </c>
      <c r="F16" t="str">
        <f t="shared" si="6"/>
        <v>"Thumbs Down"</v>
      </c>
      <c r="G16" t="str">
        <f t="shared" si="7"/>
        <v>"PUT"</v>
      </c>
      <c r="H16">
        <f t="shared" si="8"/>
        <v>307</v>
      </c>
      <c r="I16" t="str">
        <f t="shared" si="9"/>
        <v>"Logged In"</v>
      </c>
      <c r="J16" t="str">
        <f t="shared" si="10"/>
        <v>"free"</v>
      </c>
      <c r="K16" t="str">
        <f t="shared" si="11"/>
        <v>{"page":"Thumbs Down","method":"PUT","status":307,"auth":"Logged In","level":"free"}</v>
      </c>
    </row>
    <row r="17" spans="1:11" x14ac:dyDescent="0.2">
      <c r="A17" s="18" t="s">
        <v>36</v>
      </c>
      <c r="B17" s="18" t="s">
        <v>11</v>
      </c>
      <c r="C17" s="15">
        <v>200</v>
      </c>
      <c r="D17" s="16" t="s">
        <v>4</v>
      </c>
      <c r="E17" s="16" t="s">
        <v>14</v>
      </c>
      <c r="F17" t="str">
        <f t="shared" si="6"/>
        <v>"Roll Advert"</v>
      </c>
      <c r="G17" t="str">
        <f t="shared" si="7"/>
        <v>"GET"</v>
      </c>
      <c r="H17">
        <f t="shared" si="8"/>
        <v>200</v>
      </c>
      <c r="I17" t="str">
        <f t="shared" si="9"/>
        <v>"Logged In"</v>
      </c>
      <c r="J17" t="str">
        <f t="shared" si="10"/>
        <v>"free"</v>
      </c>
      <c r="K17" t="str">
        <f t="shared" si="11"/>
        <v>{"page":"Roll Advert","method":"GET","status":200,"auth":"Logged In","level":"free"}</v>
      </c>
    </row>
    <row r="18" spans="1:11" x14ac:dyDescent="0.2">
      <c r="A18" t="s">
        <v>6</v>
      </c>
      <c r="B18" t="s">
        <v>11</v>
      </c>
      <c r="C18">
        <v>200</v>
      </c>
      <c r="D18" t="s">
        <v>4</v>
      </c>
      <c r="E18" t="s">
        <v>14</v>
      </c>
      <c r="F18" t="str">
        <f t="shared" si="0"/>
        <v>"Upgrade"</v>
      </c>
      <c r="G18" t="str">
        <f>CONCATENATE("""",B18,"""")</f>
        <v>"GET"</v>
      </c>
      <c r="H18">
        <f>C18</f>
        <v>200</v>
      </c>
      <c r="I18" t="str">
        <f>CONCATENATE("""",D18,"""")</f>
        <v>"Logged In"</v>
      </c>
      <c r="J18" t="str">
        <f>CONCATENATE("""",E18,"""")</f>
        <v>"free"</v>
      </c>
      <c r="K18" t="str">
        <f>CONCATENATE(F$1,F18,G$1,G18,H$1,H18,I$1,I18,J$1,J18,"}")</f>
        <v>{"page":"Upgrade","method":"GET","status":200,"auth":"Logged In","level":"free"}</v>
      </c>
    </row>
    <row r="19" spans="1:11" x14ac:dyDescent="0.2">
      <c r="A19" t="s">
        <v>13</v>
      </c>
      <c r="B19" t="s">
        <v>12</v>
      </c>
      <c r="C19">
        <v>200</v>
      </c>
      <c r="D19" t="s">
        <v>4</v>
      </c>
      <c r="E19" t="s">
        <v>14</v>
      </c>
      <c r="F19" t="str">
        <f t="shared" si="0"/>
        <v>"NextSong"</v>
      </c>
      <c r="G19" t="str">
        <f>CONCATENATE("""",B19,"""")</f>
        <v>"PUT"</v>
      </c>
      <c r="H19">
        <f>C19</f>
        <v>200</v>
      </c>
      <c r="I19" t="str">
        <f>CONCATENATE("""",D19,"""")</f>
        <v>"Logged In"</v>
      </c>
      <c r="J19" t="str">
        <f>CONCATENATE("""",E19,"""")</f>
        <v>"free"</v>
      </c>
      <c r="K19" t="str">
        <f>CONCATENATE(F$1,F19,G$1,G19,H$1,H19,I$1,I19,J$1,J19,"}")</f>
        <v>{"page":"NextSong","method":"PUT","status":200,"auth":"Logged In","level":"free"}</v>
      </c>
    </row>
    <row r="20" spans="1:11" x14ac:dyDescent="0.2">
      <c r="A20" t="s">
        <v>9</v>
      </c>
      <c r="B20" t="s">
        <v>12</v>
      </c>
      <c r="C20">
        <v>307</v>
      </c>
      <c r="D20" t="s">
        <v>4</v>
      </c>
      <c r="E20" t="s">
        <v>14</v>
      </c>
      <c r="F20" t="str">
        <f t="shared" si="0"/>
        <v>"Cancel"</v>
      </c>
      <c r="G20" t="str">
        <f>CONCATENATE("""",B20,"""")</f>
        <v>"PUT"</v>
      </c>
      <c r="H20">
        <f>C20</f>
        <v>307</v>
      </c>
      <c r="I20" t="str">
        <f>CONCATENATE("""",D20,"""")</f>
        <v>"Logged In"</v>
      </c>
      <c r="J20" t="str">
        <f>CONCATENATE("""",E20,"""")</f>
        <v>"free"</v>
      </c>
      <c r="K20" t="str">
        <f>CONCATENATE(F$1,F20,G$1,G20,H$1,H20,I$1,I20,J$1,J20,"}")</f>
        <v>{"page":"Cancel","method":"PUT","status":307,"auth":"Logged In","level":"free"}</v>
      </c>
    </row>
    <row r="21" spans="1:11" x14ac:dyDescent="0.2">
      <c r="A21" s="2" t="s">
        <v>20</v>
      </c>
      <c r="B21" s="2" t="s">
        <v>12</v>
      </c>
      <c r="C21" s="2">
        <v>307</v>
      </c>
      <c r="D21" t="s">
        <v>4</v>
      </c>
      <c r="E21" s="2" t="s">
        <v>14</v>
      </c>
      <c r="F21" t="str">
        <f t="shared" si="0"/>
        <v>"Logout"</v>
      </c>
      <c r="G21" t="str">
        <f>CONCATENATE("""",B21,"""")</f>
        <v>"PUT"</v>
      </c>
      <c r="H21">
        <f>C21</f>
        <v>307</v>
      </c>
      <c r="I21" t="str">
        <f>CONCATENATE("""",D21,"""")</f>
        <v>"Logged In"</v>
      </c>
      <c r="J21" t="str">
        <f>CONCATENATE("""",E21,"""")</f>
        <v>"free"</v>
      </c>
      <c r="K21" t="str">
        <f>CONCATENATE(F$1,F21,G$1,G21,H$1,H21,I$1,I21,J$1,J21,"}")</f>
        <v>{"page":"Logout","method":"PUT","status":307,"auth":"Logged In","level":"free"}</v>
      </c>
    </row>
    <row r="22" spans="1:11" x14ac:dyDescent="0.2">
      <c r="A22" t="s">
        <v>19</v>
      </c>
      <c r="B22" t="s">
        <v>12</v>
      </c>
      <c r="C22">
        <v>307</v>
      </c>
      <c r="D22" t="s">
        <v>4</v>
      </c>
      <c r="E22" t="s">
        <v>14</v>
      </c>
      <c r="F22" t="str">
        <f t="shared" si="0"/>
        <v>"Save Settings"</v>
      </c>
      <c r="G22" t="str">
        <f>CONCATENATE("""",B22,"""")</f>
        <v>"PUT"</v>
      </c>
      <c r="H22">
        <f>C22</f>
        <v>307</v>
      </c>
      <c r="I22" t="str">
        <f>CONCATENATE("""",D22,"""")</f>
        <v>"Logged In"</v>
      </c>
      <c r="J22" t="str">
        <f>CONCATENATE("""",E22,"""")</f>
        <v>"free"</v>
      </c>
      <c r="K22" t="str">
        <f>CONCATENATE(F$1,F22,G$1,G22,H$1,H22,I$1,I22,J$1,J22,"}")</f>
        <v>{"page":"Save Settings","method":"PUT","status":307,"auth":"Logged In","level":"free"}</v>
      </c>
    </row>
    <row r="23" spans="1:11" x14ac:dyDescent="0.2">
      <c r="A23" t="s">
        <v>17</v>
      </c>
      <c r="B23" t="s">
        <v>12</v>
      </c>
      <c r="C23">
        <v>307</v>
      </c>
      <c r="D23" t="s">
        <v>4</v>
      </c>
      <c r="E23" t="s">
        <v>14</v>
      </c>
      <c r="F23" t="str">
        <f t="shared" si="0"/>
        <v>"Submit Upgrade"</v>
      </c>
      <c r="G23" t="str">
        <f>CONCATENATE("""",B23,"""")</f>
        <v>"PUT"</v>
      </c>
      <c r="H23">
        <f>C23</f>
        <v>307</v>
      </c>
      <c r="I23" t="str">
        <f>CONCATENATE("""",D23,"""")</f>
        <v>"Logged In"</v>
      </c>
      <c r="J23" t="str">
        <f>CONCATENATE("""",E23,"""")</f>
        <v>"free"</v>
      </c>
      <c r="K23" t="str">
        <f>CONCATENATE(F$1,F23,G$1,G23,H$1,H23,I$1,I23,J$1,J23,"}")</f>
        <v>{"page":"Submit Upgrade","method":"PUT","status":307,"auth":"Logged In","level":"free"}</v>
      </c>
    </row>
    <row r="24" spans="1:11" x14ac:dyDescent="0.2">
      <c r="A24" t="s">
        <v>21</v>
      </c>
      <c r="B24" t="s">
        <v>11</v>
      </c>
      <c r="C24">
        <v>404</v>
      </c>
      <c r="D24" t="s">
        <v>4</v>
      </c>
      <c r="E24" t="s">
        <v>14</v>
      </c>
      <c r="F24" t="str">
        <f t="shared" si="0"/>
        <v>"Error"</v>
      </c>
      <c r="G24" t="str">
        <f>CONCATENATE("""",B24,"""")</f>
        <v>"GET"</v>
      </c>
      <c r="H24">
        <f>C24</f>
        <v>404</v>
      </c>
      <c r="I24" t="str">
        <f>CONCATENATE("""",D24,"""")</f>
        <v>"Logged In"</v>
      </c>
      <c r="J24" t="str">
        <f>CONCATENATE("""",E24,"""")</f>
        <v>"free"</v>
      </c>
      <c r="K24" t="str">
        <f>CONCATENATE(F$1,F24,G$1,G24,H$1,H24,I$1,I24,J$1,J24,"}")</f>
        <v>{"page":"Error","method":"GET","status":404,"auth":"Logged In","level":"free"}</v>
      </c>
    </row>
    <row r="25" spans="1:11" x14ac:dyDescent="0.2">
      <c r="A25" s="2" t="s">
        <v>2</v>
      </c>
      <c r="B25" s="2" t="s">
        <v>11</v>
      </c>
      <c r="C25" s="2">
        <v>200</v>
      </c>
      <c r="D25" t="s">
        <v>3</v>
      </c>
      <c r="E25" t="s">
        <v>14</v>
      </c>
      <c r="F25" t="str">
        <f t="shared" si="0"/>
        <v>"About"</v>
      </c>
      <c r="G25" t="str">
        <f>CONCATENATE("""",B25,"""")</f>
        <v>"GET"</v>
      </c>
      <c r="H25">
        <f>C25</f>
        <v>200</v>
      </c>
      <c r="I25" t="str">
        <f>CONCATENATE("""",D25,"""")</f>
        <v>"Logged Out"</v>
      </c>
      <c r="J25" t="str">
        <f>CONCATENATE("""",E25,"""")</f>
        <v>"free"</v>
      </c>
      <c r="K25" t="str">
        <f>CONCATENATE(F$1,F25,G$1,G25,H$1,H25,I$1,I25,J$1,J25,"}")</f>
        <v>{"page":"About","method":"GET","status":200,"auth":"Logged Out","level":"free"}</v>
      </c>
    </row>
    <row r="26" spans="1:11" x14ac:dyDescent="0.2">
      <c r="A26" s="2" t="s">
        <v>7</v>
      </c>
      <c r="B26" s="2" t="s">
        <v>11</v>
      </c>
      <c r="C26" s="2">
        <v>200</v>
      </c>
      <c r="D26" t="s">
        <v>3</v>
      </c>
      <c r="E26" t="s">
        <v>14</v>
      </c>
      <c r="F26" t="str">
        <f t="shared" si="0"/>
        <v>"Help"</v>
      </c>
      <c r="G26" t="str">
        <f>CONCATENATE("""",B26,"""")</f>
        <v>"GET"</v>
      </c>
      <c r="H26">
        <f>C26</f>
        <v>200</v>
      </c>
      <c r="I26" t="str">
        <f>CONCATENATE("""",D26,"""")</f>
        <v>"Logged Out"</v>
      </c>
      <c r="J26" t="str">
        <f>CONCATENATE("""",E26,"""")</f>
        <v>"free"</v>
      </c>
      <c r="K26" t="str">
        <f>CONCATENATE(F$1,F26,G$1,G26,H$1,H26,I$1,I26,J$1,J26,"}")</f>
        <v>{"page":"Help","method":"GET","status":200,"auth":"Logged Out","level":"free"}</v>
      </c>
    </row>
    <row r="27" spans="1:11" x14ac:dyDescent="0.2">
      <c r="A27" s="2" t="s">
        <v>1</v>
      </c>
      <c r="B27" s="2" t="s">
        <v>11</v>
      </c>
      <c r="C27" s="2">
        <v>200</v>
      </c>
      <c r="D27" t="s">
        <v>3</v>
      </c>
      <c r="E27" t="s">
        <v>14</v>
      </c>
      <c r="F27" t="str">
        <f t="shared" si="0"/>
        <v>"Home"</v>
      </c>
      <c r="G27" t="str">
        <f>CONCATENATE("""",B27,"""")</f>
        <v>"GET"</v>
      </c>
      <c r="H27">
        <f>C27</f>
        <v>200</v>
      </c>
      <c r="I27" t="str">
        <f>CONCATENATE("""",D27,"""")</f>
        <v>"Logged Out"</v>
      </c>
      <c r="J27" t="str">
        <f>CONCATENATE("""",E27,"""")</f>
        <v>"free"</v>
      </c>
      <c r="K27" t="str">
        <f>CONCATENATE(F$1,F27,G$1,G27,H$1,H27,I$1,I27,J$1,J27,"}")</f>
        <v>{"page":"Home","method":"GET","status":200,"auth":"Logged Out","level":"free"}</v>
      </c>
    </row>
    <row r="28" spans="1:11" x14ac:dyDescent="0.2">
      <c r="A28" s="2" t="s">
        <v>28</v>
      </c>
      <c r="B28" s="2" t="s">
        <v>12</v>
      </c>
      <c r="C28" s="2">
        <v>307</v>
      </c>
      <c r="D28" t="s">
        <v>3</v>
      </c>
      <c r="E28" s="2" t="s">
        <v>14</v>
      </c>
      <c r="F28" t="str">
        <f t="shared" si="0"/>
        <v>"Login"</v>
      </c>
      <c r="G28" t="str">
        <f>CONCATENATE("""",B28,"""")</f>
        <v>"PUT"</v>
      </c>
      <c r="H28">
        <f>C28</f>
        <v>307</v>
      </c>
      <c r="I28" t="str">
        <f>CONCATENATE("""",D28,"""")</f>
        <v>"Logged Out"</v>
      </c>
      <c r="J28" t="str">
        <f>CONCATENATE("""",E28,"""")</f>
        <v>"free"</v>
      </c>
      <c r="K28" t="str">
        <f>CONCATENATE(F$1,F28,G$1,G28,H$1,H28,I$1,I28,J$1,J28,"}")</f>
        <v>{"page":"Login","method":"PUT","status":307,"auth":"Logged Out","level":"free"}</v>
      </c>
    </row>
    <row r="29" spans="1:11" x14ac:dyDescent="0.2">
      <c r="A29" t="s">
        <v>21</v>
      </c>
      <c r="B29" t="s">
        <v>11</v>
      </c>
      <c r="C29">
        <v>404</v>
      </c>
      <c r="D29" t="s">
        <v>3</v>
      </c>
      <c r="E29" t="s">
        <v>14</v>
      </c>
      <c r="F29" t="str">
        <f t="shared" si="0"/>
        <v>"Error"</v>
      </c>
      <c r="G29" t="str">
        <f>CONCATENATE("""",B29,"""")</f>
        <v>"GET"</v>
      </c>
      <c r="H29">
        <f>C29</f>
        <v>404</v>
      </c>
      <c r="I29" t="str">
        <f>CONCATENATE("""",D29,"""")</f>
        <v>"Logged Out"</v>
      </c>
      <c r="J29" t="str">
        <f>CONCATENATE("""",E29,"""")</f>
        <v>"free"</v>
      </c>
      <c r="K29" t="str">
        <f>CONCATENATE(F$1,F29,G$1,G29,H$1,H29,I$1,I29,J$1,J29,"}")</f>
        <v>{"page":"Error","method":"GET","status":404,"auth":"Logged Out","level":"free"}</v>
      </c>
    </row>
    <row r="30" spans="1:11" x14ac:dyDescent="0.2">
      <c r="A30" t="s">
        <v>22</v>
      </c>
      <c r="B30" t="s">
        <v>11</v>
      </c>
      <c r="C30">
        <v>200</v>
      </c>
      <c r="D30" t="s">
        <v>30</v>
      </c>
      <c r="E30" t="s">
        <v>15</v>
      </c>
      <c r="F30" t="str">
        <f t="shared" si="0"/>
        <v>"Cancellation Confirmation"</v>
      </c>
      <c r="G30" t="str">
        <f>CONCATENATE("""",B30,"""")</f>
        <v>"GET"</v>
      </c>
      <c r="H30">
        <f>C30</f>
        <v>200</v>
      </c>
      <c r="I30" t="str">
        <f>CONCATENATE("""",D30,"""")</f>
        <v>"Cancelled"</v>
      </c>
      <c r="J30" t="str">
        <f>CONCATENATE("""",E30,"""")</f>
        <v>"paid"</v>
      </c>
      <c r="K30" t="str">
        <f>CONCATENATE(F$1,F30,G$1,G30,H$1,H30,I$1,I30,J$1,J30,"}")</f>
        <v>{"page":"Cancellation Confirmation","method":"GET","status":200,"auth":"Cancelled","level":"paid"}</v>
      </c>
    </row>
    <row r="31" spans="1:11" x14ac:dyDescent="0.2">
      <c r="A31" t="s">
        <v>2</v>
      </c>
      <c r="B31" t="s">
        <v>11</v>
      </c>
      <c r="C31">
        <v>200</v>
      </c>
      <c r="D31" t="s">
        <v>4</v>
      </c>
      <c r="E31" t="s">
        <v>15</v>
      </c>
      <c r="F31" t="str">
        <f t="shared" si="0"/>
        <v>"About"</v>
      </c>
      <c r="G31" t="str">
        <f>CONCATENATE("""",B31,"""")</f>
        <v>"GET"</v>
      </c>
      <c r="H31">
        <f>C31</f>
        <v>200</v>
      </c>
      <c r="I31" t="str">
        <f>CONCATENATE("""",D31,"""")</f>
        <v>"Logged In"</v>
      </c>
      <c r="J31" t="str">
        <f>CONCATENATE("""",E31,"""")</f>
        <v>"paid"</v>
      </c>
      <c r="K31" t="str">
        <f>CONCATENATE(F$1,F31,G$1,G31,H$1,H31,I$1,I31,J$1,J31,"}")</f>
        <v>{"page":"About","method":"GET","status":200,"auth":"Logged In","level":"paid"}</v>
      </c>
    </row>
    <row r="32" spans="1:11" x14ac:dyDescent="0.2">
      <c r="A32" t="s">
        <v>8</v>
      </c>
      <c r="B32" t="s">
        <v>11</v>
      </c>
      <c r="C32">
        <v>200</v>
      </c>
      <c r="D32" t="s">
        <v>4</v>
      </c>
      <c r="E32" t="s">
        <v>15</v>
      </c>
      <c r="F32" t="str">
        <f t="shared" si="0"/>
        <v>"Downgrade"</v>
      </c>
      <c r="G32" t="str">
        <f>CONCATENATE("""",B32,"""")</f>
        <v>"GET"</v>
      </c>
      <c r="H32">
        <f>C32</f>
        <v>200</v>
      </c>
      <c r="I32" t="str">
        <f>CONCATENATE("""",D32,"""")</f>
        <v>"Logged In"</v>
      </c>
      <c r="J32" t="str">
        <f>CONCATENATE("""",E32,"""")</f>
        <v>"paid"</v>
      </c>
      <c r="K32" t="str">
        <f>CONCATENATE(F$1,F32,G$1,G32,H$1,H32,I$1,I32,J$1,J32,"}")</f>
        <v>{"page":"Downgrade","method":"GET","status":200,"auth":"Logged In","level":"paid"}</v>
      </c>
    </row>
    <row r="33" spans="1:11" x14ac:dyDescent="0.2">
      <c r="A33" t="s">
        <v>7</v>
      </c>
      <c r="B33" t="s">
        <v>11</v>
      </c>
      <c r="C33">
        <v>200</v>
      </c>
      <c r="D33" t="s">
        <v>4</v>
      </c>
      <c r="E33" t="s">
        <v>15</v>
      </c>
      <c r="F33" t="str">
        <f t="shared" si="0"/>
        <v>"Help"</v>
      </c>
      <c r="G33" t="str">
        <f>CONCATENATE("""",B33,"""")</f>
        <v>"GET"</v>
      </c>
      <c r="H33">
        <f>C33</f>
        <v>200</v>
      </c>
      <c r="I33" t="str">
        <f>CONCATENATE("""",D33,"""")</f>
        <v>"Logged In"</v>
      </c>
      <c r="J33" t="str">
        <f>CONCATENATE("""",E33,"""")</f>
        <v>"paid"</v>
      </c>
      <c r="K33" t="str">
        <f>CONCATENATE(F$1,F33,G$1,G33,H$1,H33,I$1,I33,J$1,J33,"}")</f>
        <v>{"page":"Help","method":"GET","status":200,"auth":"Logged In","level":"paid"}</v>
      </c>
    </row>
    <row r="34" spans="1:11" x14ac:dyDescent="0.2">
      <c r="A34" t="s">
        <v>1</v>
      </c>
      <c r="B34" t="s">
        <v>11</v>
      </c>
      <c r="C34">
        <v>200</v>
      </c>
      <c r="D34" t="s">
        <v>4</v>
      </c>
      <c r="E34" t="s">
        <v>15</v>
      </c>
      <c r="F34" t="str">
        <f t="shared" si="0"/>
        <v>"Home"</v>
      </c>
      <c r="G34" t="str">
        <f>CONCATENATE("""",B34,"""")</f>
        <v>"GET"</v>
      </c>
      <c r="H34">
        <f>C34</f>
        <v>200</v>
      </c>
      <c r="I34" t="str">
        <f>CONCATENATE("""",D34,"""")</f>
        <v>"Logged In"</v>
      </c>
      <c r="J34" t="str">
        <f>CONCATENATE("""",E34,"""")</f>
        <v>"paid"</v>
      </c>
      <c r="K34" t="str">
        <f>CONCATENATE(F$1,F34,G$1,G34,H$1,H34,I$1,I34,J$1,J34,"}")</f>
        <v>{"page":"Home","method":"GET","status":200,"auth":"Logged In","level":"paid"}</v>
      </c>
    </row>
    <row r="35" spans="1:11" x14ac:dyDescent="0.2">
      <c r="A35" t="s">
        <v>10</v>
      </c>
      <c r="B35" t="s">
        <v>11</v>
      </c>
      <c r="C35">
        <v>200</v>
      </c>
      <c r="D35" t="s">
        <v>4</v>
      </c>
      <c r="E35" t="s">
        <v>15</v>
      </c>
      <c r="F35" t="str">
        <f t="shared" si="0"/>
        <v>"Settings"</v>
      </c>
      <c r="G35" t="str">
        <f>CONCATENATE("""",B35,"""")</f>
        <v>"GET"</v>
      </c>
      <c r="H35">
        <f>C35</f>
        <v>200</v>
      </c>
      <c r="I35" t="str">
        <f>CONCATENATE("""",D35,"""")</f>
        <v>"Logged In"</v>
      </c>
      <c r="J35" t="str">
        <f>CONCATENATE("""",E35,"""")</f>
        <v>"paid"</v>
      </c>
      <c r="K35" t="str">
        <f>CONCATENATE(F$1,F35,G$1,G35,H$1,H35,I$1,I35,J$1,J35,"}")</f>
        <v>{"page":"Settings","method":"GET","status":200,"auth":"Logged In","level":"paid"}</v>
      </c>
    </row>
    <row r="36" spans="1:11" x14ac:dyDescent="0.2">
      <c r="A36" s="17" t="s">
        <v>32</v>
      </c>
      <c r="B36" s="17" t="s">
        <v>12</v>
      </c>
      <c r="C36" s="13">
        <v>307</v>
      </c>
      <c r="D36" s="14" t="s">
        <v>4</v>
      </c>
      <c r="E36" t="s">
        <v>15</v>
      </c>
      <c r="F36" t="str">
        <f t="shared" ref="F36:F40" si="12">CONCATENATE("""",A36,"""")</f>
        <v>"Add Friend"</v>
      </c>
      <c r="G36" t="str">
        <f t="shared" ref="G36:G40" si="13">CONCATENATE("""",B36,"""")</f>
        <v>"PUT"</v>
      </c>
      <c r="H36">
        <f t="shared" ref="H36:H40" si="14">C36</f>
        <v>307</v>
      </c>
      <c r="I36" t="str">
        <f t="shared" ref="I36:I40" si="15">CONCATENATE("""",D36,"""")</f>
        <v>"Logged In"</v>
      </c>
      <c r="J36" t="str">
        <f t="shared" ref="J36:J40" si="16">CONCATENATE("""",E36,"""")</f>
        <v>"paid"</v>
      </c>
      <c r="K36" t="str">
        <f t="shared" ref="K36:K40" si="17">CONCATENATE(F$1,F36,G$1,G36,H$1,H36,I$1,I36,J$1,J36,"}")</f>
        <v>{"page":"Add Friend","method":"PUT","status":307,"auth":"Logged In","level":"paid"}</v>
      </c>
    </row>
    <row r="37" spans="1:11" x14ac:dyDescent="0.2">
      <c r="A37" s="18" t="s">
        <v>33</v>
      </c>
      <c r="B37" s="18" t="s">
        <v>12</v>
      </c>
      <c r="C37" s="15">
        <v>200</v>
      </c>
      <c r="D37" s="16" t="s">
        <v>4</v>
      </c>
      <c r="E37" t="s">
        <v>15</v>
      </c>
      <c r="F37" t="str">
        <f t="shared" si="12"/>
        <v>"Add to Playlist"</v>
      </c>
      <c r="G37" t="str">
        <f t="shared" si="13"/>
        <v>"PUT"</v>
      </c>
      <c r="H37">
        <f t="shared" si="14"/>
        <v>200</v>
      </c>
      <c r="I37" t="str">
        <f t="shared" si="15"/>
        <v>"Logged In"</v>
      </c>
      <c r="J37" t="str">
        <f t="shared" si="16"/>
        <v>"paid"</v>
      </c>
      <c r="K37" t="str">
        <f t="shared" si="17"/>
        <v>{"page":"Add to Playlist","method":"PUT","status":200,"auth":"Logged In","level":"paid"}</v>
      </c>
    </row>
    <row r="38" spans="1:11" x14ac:dyDescent="0.2">
      <c r="A38" s="18" t="s">
        <v>35</v>
      </c>
      <c r="B38" s="18" t="s">
        <v>12</v>
      </c>
      <c r="C38" s="15">
        <v>307</v>
      </c>
      <c r="D38" s="16" t="s">
        <v>4</v>
      </c>
      <c r="E38" t="s">
        <v>15</v>
      </c>
      <c r="F38" t="str">
        <f t="shared" si="12"/>
        <v>"Thumbs Up"</v>
      </c>
      <c r="G38" t="str">
        <f t="shared" si="13"/>
        <v>"PUT"</v>
      </c>
      <c r="H38">
        <f t="shared" si="14"/>
        <v>307</v>
      </c>
      <c r="I38" t="str">
        <f t="shared" si="15"/>
        <v>"Logged In"</v>
      </c>
      <c r="J38" t="str">
        <f t="shared" si="16"/>
        <v>"paid"</v>
      </c>
      <c r="K38" t="str">
        <f t="shared" si="17"/>
        <v>{"page":"Thumbs Up","method":"PUT","status":307,"auth":"Logged In","level":"paid"}</v>
      </c>
    </row>
    <row r="39" spans="1:11" x14ac:dyDescent="0.2">
      <c r="A39" s="18" t="s">
        <v>34</v>
      </c>
      <c r="B39" s="18" t="s">
        <v>12</v>
      </c>
      <c r="C39" s="15">
        <v>307</v>
      </c>
      <c r="D39" s="16" t="s">
        <v>4</v>
      </c>
      <c r="E39" t="s">
        <v>15</v>
      </c>
      <c r="F39" t="str">
        <f t="shared" si="12"/>
        <v>"Thumbs Down"</v>
      </c>
      <c r="G39" t="str">
        <f t="shared" si="13"/>
        <v>"PUT"</v>
      </c>
      <c r="H39">
        <f t="shared" si="14"/>
        <v>307</v>
      </c>
      <c r="I39" t="str">
        <f t="shared" si="15"/>
        <v>"Logged In"</v>
      </c>
      <c r="J39" t="str">
        <f t="shared" si="16"/>
        <v>"paid"</v>
      </c>
      <c r="K39" t="str">
        <f t="shared" si="17"/>
        <v>{"page":"Thumbs Down","method":"PUT","status":307,"auth":"Logged In","level":"paid"}</v>
      </c>
    </row>
    <row r="40" spans="1:11" x14ac:dyDescent="0.2">
      <c r="A40" s="18" t="s">
        <v>36</v>
      </c>
      <c r="B40" s="18" t="s">
        <v>11</v>
      </c>
      <c r="C40" s="15">
        <v>200</v>
      </c>
      <c r="D40" s="16" t="s">
        <v>4</v>
      </c>
      <c r="E40" t="s">
        <v>15</v>
      </c>
      <c r="F40" t="str">
        <f t="shared" si="12"/>
        <v>"Roll Advert"</v>
      </c>
      <c r="G40" t="str">
        <f t="shared" si="13"/>
        <v>"GET"</v>
      </c>
      <c r="H40">
        <f t="shared" si="14"/>
        <v>200</v>
      </c>
      <c r="I40" t="str">
        <f t="shared" si="15"/>
        <v>"Logged In"</v>
      </c>
      <c r="J40" t="str">
        <f t="shared" si="16"/>
        <v>"paid"</v>
      </c>
      <c r="K40" t="str">
        <f t="shared" si="17"/>
        <v>{"page":"Roll Advert","method":"GET","status":200,"auth":"Logged In","level":"paid"}</v>
      </c>
    </row>
    <row r="41" spans="1:11" x14ac:dyDescent="0.2">
      <c r="A41" t="s">
        <v>13</v>
      </c>
      <c r="B41" t="s">
        <v>12</v>
      </c>
      <c r="C41">
        <v>200</v>
      </c>
      <c r="D41" t="s">
        <v>4</v>
      </c>
      <c r="E41" t="s">
        <v>15</v>
      </c>
      <c r="F41" t="str">
        <f t="shared" si="0"/>
        <v>"NextSong"</v>
      </c>
      <c r="G41" t="str">
        <f>CONCATENATE("""",B41,"""")</f>
        <v>"PUT"</v>
      </c>
      <c r="H41">
        <f>C41</f>
        <v>200</v>
      </c>
      <c r="I41" t="str">
        <f>CONCATENATE("""",D41,"""")</f>
        <v>"Logged In"</v>
      </c>
      <c r="J41" t="str">
        <f>CONCATENATE("""",E41,"""")</f>
        <v>"paid"</v>
      </c>
      <c r="K41" t="str">
        <f>CONCATENATE(F$1,F41,G$1,G41,H$1,H41,I$1,I41,J$1,J41,"}")</f>
        <v>{"page":"NextSong","method":"PUT","status":200,"auth":"Logged In","level":"paid"}</v>
      </c>
    </row>
    <row r="42" spans="1:11" x14ac:dyDescent="0.2">
      <c r="A42" t="s">
        <v>9</v>
      </c>
      <c r="B42" t="s">
        <v>12</v>
      </c>
      <c r="C42">
        <v>307</v>
      </c>
      <c r="D42" t="s">
        <v>4</v>
      </c>
      <c r="E42" t="s">
        <v>15</v>
      </c>
      <c r="F42" t="str">
        <f t="shared" si="0"/>
        <v>"Cancel"</v>
      </c>
      <c r="G42" t="str">
        <f>CONCATENATE("""",B42,"""")</f>
        <v>"PUT"</v>
      </c>
      <c r="H42">
        <f>C42</f>
        <v>307</v>
      </c>
      <c r="I42" t="str">
        <f>CONCATENATE("""",D42,"""")</f>
        <v>"Logged In"</v>
      </c>
      <c r="J42" t="str">
        <f>CONCATENATE("""",E42,"""")</f>
        <v>"paid"</v>
      </c>
      <c r="K42" t="str">
        <f>CONCATENATE(F$1,F42,G$1,G42,H$1,H42,I$1,I42,J$1,J42,"}")</f>
        <v>{"page":"Cancel","method":"PUT","status":307,"auth":"Logged In","level":"paid"}</v>
      </c>
    </row>
    <row r="43" spans="1:11" x14ac:dyDescent="0.2">
      <c r="A43" s="2" t="s">
        <v>20</v>
      </c>
      <c r="B43" s="2" t="s">
        <v>12</v>
      </c>
      <c r="C43" s="2">
        <v>307</v>
      </c>
      <c r="D43" t="s">
        <v>4</v>
      </c>
      <c r="E43" s="2" t="s">
        <v>15</v>
      </c>
      <c r="F43" t="str">
        <f t="shared" si="0"/>
        <v>"Logout"</v>
      </c>
      <c r="G43" t="str">
        <f>CONCATENATE("""",B43,"""")</f>
        <v>"PUT"</v>
      </c>
      <c r="H43">
        <f>C43</f>
        <v>307</v>
      </c>
      <c r="I43" t="str">
        <f>CONCATENATE("""",D43,"""")</f>
        <v>"Logged In"</v>
      </c>
      <c r="J43" t="str">
        <f>CONCATENATE("""",E43,"""")</f>
        <v>"paid"</v>
      </c>
      <c r="K43" t="str">
        <f>CONCATENATE(F$1,F43,G$1,G43,H$1,H43,I$1,I43,J$1,J43,"}")</f>
        <v>{"page":"Logout","method":"PUT","status":307,"auth":"Logged In","level":"paid"}</v>
      </c>
    </row>
    <row r="44" spans="1:11" x14ac:dyDescent="0.2">
      <c r="A44" t="s">
        <v>19</v>
      </c>
      <c r="B44" t="s">
        <v>12</v>
      </c>
      <c r="C44">
        <v>307</v>
      </c>
      <c r="D44" t="s">
        <v>4</v>
      </c>
      <c r="E44" t="s">
        <v>15</v>
      </c>
      <c r="F44" t="str">
        <f t="shared" si="0"/>
        <v>"Save Settings"</v>
      </c>
      <c r="G44" t="str">
        <f>CONCATENATE("""",B44,"""")</f>
        <v>"PUT"</v>
      </c>
      <c r="H44">
        <f>C44</f>
        <v>307</v>
      </c>
      <c r="I44" t="str">
        <f>CONCATENATE("""",D44,"""")</f>
        <v>"Logged In"</v>
      </c>
      <c r="J44" t="str">
        <f>CONCATENATE("""",E44,"""")</f>
        <v>"paid"</v>
      </c>
      <c r="K44" t="str">
        <f>CONCATENATE(F$1,F44,G$1,G44,H$1,H44,I$1,I44,J$1,J44,"}")</f>
        <v>{"page":"Save Settings","method":"PUT","status":307,"auth":"Logged In","level":"paid"}</v>
      </c>
    </row>
    <row r="45" spans="1:11" x14ac:dyDescent="0.2">
      <c r="A45" t="s">
        <v>18</v>
      </c>
      <c r="B45" t="s">
        <v>12</v>
      </c>
      <c r="C45">
        <v>307</v>
      </c>
      <c r="D45" t="s">
        <v>4</v>
      </c>
      <c r="E45" t="s">
        <v>15</v>
      </c>
      <c r="F45" t="str">
        <f t="shared" si="0"/>
        <v>"Submit Downgrade"</v>
      </c>
      <c r="G45" t="str">
        <f>CONCATENATE("""",B45,"""")</f>
        <v>"PUT"</v>
      </c>
      <c r="H45">
        <f>C45</f>
        <v>307</v>
      </c>
      <c r="I45" t="str">
        <f>CONCATENATE("""",D45,"""")</f>
        <v>"Logged In"</v>
      </c>
      <c r="J45" t="str">
        <f>CONCATENATE("""",E45,"""")</f>
        <v>"paid"</v>
      </c>
      <c r="K45" t="str">
        <f>CONCATENATE(F$1,F45,G$1,G45,H$1,H45,I$1,I45,J$1,J45,"}")</f>
        <v>{"page":"Submit Downgrade","method":"PUT","status":307,"auth":"Logged In","level":"paid"}</v>
      </c>
    </row>
    <row r="46" spans="1:11" x14ac:dyDescent="0.2">
      <c r="A46" t="s">
        <v>21</v>
      </c>
      <c r="B46" t="s">
        <v>11</v>
      </c>
      <c r="C46">
        <v>404</v>
      </c>
      <c r="D46" t="s">
        <v>4</v>
      </c>
      <c r="E46" t="s">
        <v>15</v>
      </c>
      <c r="F46" t="str">
        <f t="shared" si="0"/>
        <v>"Error"</v>
      </c>
      <c r="G46" t="str">
        <f>CONCATENATE("""",B46,"""")</f>
        <v>"GET"</v>
      </c>
      <c r="H46">
        <f>C46</f>
        <v>404</v>
      </c>
      <c r="I46" t="str">
        <f>CONCATENATE("""",D46,"""")</f>
        <v>"Logged In"</v>
      </c>
      <c r="J46" t="str">
        <f>CONCATENATE("""",E46,"""")</f>
        <v>"paid"</v>
      </c>
      <c r="K46" t="str">
        <f>CONCATENATE(F$1,F46,G$1,G46,H$1,H46,I$1,I46,J$1,J46,"}")</f>
        <v>{"page":"Error","method":"GET","status":404,"auth":"Logged In","level":"paid"}</v>
      </c>
    </row>
    <row r="47" spans="1:11" x14ac:dyDescent="0.2">
      <c r="A47" s="2" t="s">
        <v>2</v>
      </c>
      <c r="B47" s="2" t="s">
        <v>11</v>
      </c>
      <c r="C47" s="2">
        <v>200</v>
      </c>
      <c r="D47" t="s">
        <v>3</v>
      </c>
      <c r="E47" t="s">
        <v>15</v>
      </c>
      <c r="F47" t="str">
        <f t="shared" si="0"/>
        <v>"About"</v>
      </c>
      <c r="G47" t="str">
        <f>CONCATENATE("""",B47,"""")</f>
        <v>"GET"</v>
      </c>
      <c r="H47">
        <f>C47</f>
        <v>200</v>
      </c>
      <c r="I47" t="str">
        <f>CONCATENATE("""",D47,"""")</f>
        <v>"Logged Out"</v>
      </c>
      <c r="J47" t="str">
        <f>CONCATENATE("""",E47,"""")</f>
        <v>"paid"</v>
      </c>
      <c r="K47" t="str">
        <f>CONCATENATE(F$1,F47,G$1,G47,H$1,H47,I$1,I47,J$1,J47,"}")</f>
        <v>{"page":"About","method":"GET","status":200,"auth":"Logged Out","level":"paid"}</v>
      </c>
    </row>
    <row r="48" spans="1:11" x14ac:dyDescent="0.2">
      <c r="A48" s="2" t="s">
        <v>7</v>
      </c>
      <c r="B48" s="2" t="s">
        <v>11</v>
      </c>
      <c r="C48" s="2">
        <v>200</v>
      </c>
      <c r="D48" t="s">
        <v>3</v>
      </c>
      <c r="E48" t="s">
        <v>15</v>
      </c>
      <c r="F48" t="str">
        <f t="shared" si="0"/>
        <v>"Help"</v>
      </c>
      <c r="G48" t="str">
        <f>CONCATENATE("""",B48,"""")</f>
        <v>"GET"</v>
      </c>
      <c r="H48">
        <f>C48</f>
        <v>200</v>
      </c>
      <c r="I48" t="str">
        <f>CONCATENATE("""",D48,"""")</f>
        <v>"Logged Out"</v>
      </c>
      <c r="J48" t="str">
        <f>CONCATENATE("""",E48,"""")</f>
        <v>"paid"</v>
      </c>
      <c r="K48" t="str">
        <f>CONCATENATE(F$1,F48,G$1,G48,H$1,H48,I$1,I48,J$1,J48,"}")</f>
        <v>{"page":"Help","method":"GET","status":200,"auth":"Logged Out","level":"paid"}</v>
      </c>
    </row>
    <row r="49" spans="1:11" x14ac:dyDescent="0.2">
      <c r="A49" s="2" t="s">
        <v>1</v>
      </c>
      <c r="B49" s="2" t="s">
        <v>11</v>
      </c>
      <c r="C49" s="2">
        <v>200</v>
      </c>
      <c r="D49" t="s">
        <v>3</v>
      </c>
      <c r="E49" t="s">
        <v>15</v>
      </c>
      <c r="F49" t="str">
        <f t="shared" si="0"/>
        <v>"Home"</v>
      </c>
      <c r="G49" t="str">
        <f>CONCATENATE("""",B49,"""")</f>
        <v>"GET"</v>
      </c>
      <c r="H49">
        <f>C49</f>
        <v>200</v>
      </c>
      <c r="I49" t="str">
        <f>CONCATENATE("""",D49,"""")</f>
        <v>"Logged Out"</v>
      </c>
      <c r="J49" t="str">
        <f>CONCATENATE("""",E49,"""")</f>
        <v>"paid"</v>
      </c>
      <c r="K49" t="str">
        <f>CONCATENATE(F$1,F49,G$1,G49,H$1,H49,I$1,I49,J$1,J49,"}")</f>
        <v>{"page":"Home","method":"GET","status":200,"auth":"Logged Out","level":"paid"}</v>
      </c>
    </row>
    <row r="50" spans="1:11" x14ac:dyDescent="0.2">
      <c r="A50" s="2" t="s">
        <v>28</v>
      </c>
      <c r="B50" s="2" t="s">
        <v>12</v>
      </c>
      <c r="C50" s="2">
        <v>307</v>
      </c>
      <c r="D50" t="s">
        <v>3</v>
      </c>
      <c r="E50" s="2" t="s">
        <v>15</v>
      </c>
      <c r="F50" t="str">
        <f t="shared" si="0"/>
        <v>"Login"</v>
      </c>
      <c r="G50" t="str">
        <f>CONCATENATE("""",B50,"""")</f>
        <v>"PUT"</v>
      </c>
      <c r="H50">
        <f>C50</f>
        <v>307</v>
      </c>
      <c r="I50" t="str">
        <f>CONCATENATE("""",D50,"""")</f>
        <v>"Logged Out"</v>
      </c>
      <c r="J50" t="str">
        <f>CONCATENATE("""",E50,"""")</f>
        <v>"paid"</v>
      </c>
      <c r="K50" t="str">
        <f>CONCATENATE(F$1,F50,G$1,G50,H$1,H50,I$1,I50,J$1,J50,"}")</f>
        <v>{"page":"Login","method":"PUT","status":307,"auth":"Logged Out","level":"paid"}</v>
      </c>
    </row>
    <row r="51" spans="1:11" x14ac:dyDescent="0.2">
      <c r="A51" t="s">
        <v>21</v>
      </c>
      <c r="B51" t="s">
        <v>11</v>
      </c>
      <c r="C51">
        <v>404</v>
      </c>
      <c r="D51" t="s">
        <v>3</v>
      </c>
      <c r="E51" t="s">
        <v>15</v>
      </c>
      <c r="F51" t="str">
        <f t="shared" si="0"/>
        <v>"Error"</v>
      </c>
      <c r="G51" t="str">
        <f>CONCATENATE("""",B51,"""")</f>
        <v>"GET"</v>
      </c>
      <c r="H51">
        <f>C51</f>
        <v>404</v>
      </c>
      <c r="I51" t="str">
        <f>CONCATENATE("""",D51,"""")</f>
        <v>"Logged Out"</v>
      </c>
      <c r="J51" t="str">
        <f>CONCATENATE("""",E51,"""")</f>
        <v>"paid"</v>
      </c>
      <c r="K51" t="str">
        <f>CONCATENATE(F$1,F51,G$1,G51,H$1,H51,I$1,I51,J$1,J51,"}")</f>
        <v>{"page":"Error","method":"GET","status":404,"auth":"Logged Out","level":"paid"}</v>
      </c>
    </row>
  </sheetData>
  <autoFilter ref="A1:K51"/>
  <sortState ref="A2:K52">
    <sortCondition ref="E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pane xSplit="5" ySplit="7" topLeftCell="F8" activePane="bottomRight" state="frozenSplit"/>
      <selection pane="topRight" activeCell="M1" sqref="M1"/>
      <selection pane="bottomLeft" activeCell="J13" sqref="J13"/>
      <selection pane="bottomRight" activeCell="F59" sqref="F59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ht="17" customHeigh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5.0000000000000001E-3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0.91800000000000004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5.0000000000000001E-3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</v>
      </c>
    </row>
    <row r="18" spans="1:57" s="5" customFormat="1" ht="17" customHeigh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5.0000000000000001E-3</v>
      </c>
      <c r="X18" s="5">
        <v>0.5</v>
      </c>
      <c r="Y18" s="5">
        <v>8.9999999999999993E-3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0.997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7.0000000000000001E-3</v>
      </c>
      <c r="X19" s="5">
        <v>0.5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0.98799999999999999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7.0000000000000001E-3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0.97699999999999998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7.0000000000000001E-3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0.95800000000000007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5.0000000000000001E-3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0.91600000000000004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0.02</v>
      </c>
      <c r="W23" s="5" t="s">
        <v>29</v>
      </c>
      <c r="X23" s="5">
        <v>0.9</v>
      </c>
      <c r="Y23" s="5">
        <v>5.0000000000000001E-3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0.93600000000000005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0.45</v>
      </c>
      <c r="Y24" s="5" t="s">
        <v>29</v>
      </c>
      <c r="Z24" s="5">
        <v>0.01</v>
      </c>
      <c r="AA24" s="5" t="s">
        <v>29</v>
      </c>
      <c r="AB24" s="5">
        <v>0.23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0.91900000000000004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0.03</v>
      </c>
      <c r="V25" s="5">
        <v>0.08</v>
      </c>
      <c r="W25" s="5">
        <v>7.0000000000000001E-3</v>
      </c>
      <c r="X25" s="5">
        <v>0.74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0.995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0.09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0.61</v>
      </c>
      <c r="AU38" s="9">
        <v>0.02</v>
      </c>
      <c r="AV38" s="9">
        <v>0.1</v>
      </c>
      <c r="AW38" s="9" t="s">
        <v>29</v>
      </c>
      <c r="AX38" s="9">
        <v>7.0000000000000007E-2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0.999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0.01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0.96299999999999997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0.01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0.95499999999999996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0.02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0.59</v>
      </c>
      <c r="AU41" s="9">
        <v>0.01</v>
      </c>
      <c r="AV41" s="9">
        <v>0.01</v>
      </c>
      <c r="AW41" s="9">
        <v>0.19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0.99299999999999999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0.03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0.89</v>
      </c>
      <c r="AU45" s="9">
        <v>5.0000000000000001E-3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0.996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0.06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0.02</v>
      </c>
      <c r="AT46" s="9">
        <v>0.8</v>
      </c>
      <c r="AU46" s="9">
        <v>0.01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0.99099999999999999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1.4999999999999999E-2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0.03</v>
      </c>
      <c r="AS47" s="9">
        <v>1E-3</v>
      </c>
      <c r="AT47" s="9">
        <v>0.82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0.99399999999999999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125" priority="63" operator="containsText" text="x">
      <formula>NOT(ISERROR(SEARCH("x",G8)))</formula>
    </cfRule>
  </conditionalFormatting>
  <conditionalFormatting sqref="S26:S30">
    <cfRule type="containsText" dxfId="123" priority="62" operator="containsText" text="x">
      <formula>NOT(ISERROR(SEARCH("x",S26)))</formula>
    </cfRule>
  </conditionalFormatting>
  <conditionalFormatting sqref="S15:S19">
    <cfRule type="containsText" dxfId="121" priority="61" operator="containsText" text="x">
      <formula>NOT(ISERROR(SEARCH("x",S15)))</formula>
    </cfRule>
  </conditionalFormatting>
  <conditionalFormatting sqref="S24">
    <cfRule type="containsText" dxfId="119" priority="60" operator="containsText" text="x">
      <formula>NOT(ISERROR(SEARCH("x",S24)))</formula>
    </cfRule>
  </conditionalFormatting>
  <conditionalFormatting sqref="T14:T19">
    <cfRule type="containsText" dxfId="117" priority="59" operator="containsText" text="x">
      <formula>NOT(ISERROR(SEARCH("x",T14)))</formula>
    </cfRule>
  </conditionalFormatting>
  <conditionalFormatting sqref="T26:T29">
    <cfRule type="containsText" dxfId="115" priority="58" operator="containsText" text="x">
      <formula>NOT(ISERROR(SEARCH("x",T26)))</formula>
    </cfRule>
  </conditionalFormatting>
  <conditionalFormatting sqref="T30">
    <cfRule type="containsText" dxfId="113" priority="57" operator="containsText" text="x">
      <formula>NOT(ISERROR(SEARCH("x",T30)))</formula>
    </cfRule>
  </conditionalFormatting>
  <conditionalFormatting sqref="T24">
    <cfRule type="containsText" dxfId="111" priority="56" operator="containsText" text="x">
      <formula>NOT(ISERROR(SEARCH("x",T24)))</formula>
    </cfRule>
  </conditionalFormatting>
  <conditionalFormatting sqref="G22:Q22 X22:AT22 X23:Z23 AC23">
    <cfRule type="containsText" dxfId="109" priority="55" operator="containsText" text="x">
      <formula>NOT(ISERROR(SEARCH("x",G22)))</formula>
    </cfRule>
  </conditionalFormatting>
  <conditionalFormatting sqref="S22">
    <cfRule type="containsText" dxfId="107" priority="54" operator="containsText" text="x">
      <formula>NOT(ISERROR(SEARCH("x",S22)))</formula>
    </cfRule>
  </conditionalFormatting>
  <conditionalFormatting sqref="U22">
    <cfRule type="containsText" dxfId="105" priority="53" operator="containsText" text="x">
      <formula>NOT(ISERROR(SEARCH("x",U22)))</formula>
    </cfRule>
  </conditionalFormatting>
  <conditionalFormatting sqref="U15:U21">
    <cfRule type="containsText" dxfId="103" priority="52" operator="containsText" text="x">
      <formula>NOT(ISERROR(SEARCH("x",U15)))</formula>
    </cfRule>
  </conditionalFormatting>
  <conditionalFormatting sqref="U24">
    <cfRule type="containsText" dxfId="101" priority="51" operator="containsText" text="x">
      <formula>NOT(ISERROR(SEARCH("x",U24)))</formula>
    </cfRule>
  </conditionalFormatting>
  <conditionalFormatting sqref="U28:U29">
    <cfRule type="containsText" dxfId="99" priority="50" operator="containsText" text="x">
      <formula>NOT(ISERROR(SEARCH("x",U28)))</formula>
    </cfRule>
  </conditionalFormatting>
  <conditionalFormatting sqref="U26:U27">
    <cfRule type="containsText" dxfId="97" priority="49" operator="containsText" text="x">
      <formula>NOT(ISERROR(SEARCH("x",U26)))</formula>
    </cfRule>
  </conditionalFormatting>
  <conditionalFormatting sqref="G23:M23">
    <cfRule type="containsText" dxfId="95" priority="48" operator="containsText" text="x">
      <formula>NOT(ISERROR(SEARCH("x",G23)))</formula>
    </cfRule>
  </conditionalFormatting>
  <conditionalFormatting sqref="N23:U23">
    <cfRule type="containsText" dxfId="93" priority="47" operator="containsText" text="x">
      <formula>NOT(ISERROR(SEARCH("x",N23)))</formula>
    </cfRule>
  </conditionalFormatting>
  <conditionalFormatting sqref="V15:V22">
    <cfRule type="containsText" dxfId="91" priority="46" operator="containsText" text="x">
      <formula>NOT(ISERROR(SEARCH("x",V15)))</formula>
    </cfRule>
  </conditionalFormatting>
  <conditionalFormatting sqref="V24">
    <cfRule type="containsText" dxfId="89" priority="45" operator="containsText" text="x">
      <formula>NOT(ISERROR(SEARCH("x",V24)))</formula>
    </cfRule>
  </conditionalFormatting>
  <conditionalFormatting sqref="V26:V31">
    <cfRule type="containsText" dxfId="87" priority="44" operator="containsText" text="x">
      <formula>NOT(ISERROR(SEARCH("x",V26)))</formula>
    </cfRule>
  </conditionalFormatting>
  <conditionalFormatting sqref="AA23:AB23">
    <cfRule type="containsText" dxfId="85" priority="43" operator="containsText" text="x">
      <formula>NOT(ISERROR(SEARCH("x",AA23)))</formula>
    </cfRule>
  </conditionalFormatting>
  <conditionalFormatting sqref="AD23:AT23">
    <cfRule type="containsText" dxfId="83" priority="42" operator="containsText" text="x">
      <formula>NOT(ISERROR(SEARCH("x",AD23)))</formula>
    </cfRule>
  </conditionalFormatting>
  <conditionalFormatting sqref="W24:AM30">
    <cfRule type="containsText" dxfId="81" priority="38" operator="containsText" text="x">
      <formula>NOT(ISERROR(SEARCH("x",W24)))</formula>
    </cfRule>
  </conditionalFormatting>
  <conditionalFormatting sqref="AU8:BD21 AU24:BD36 AZ37:BD41">
    <cfRule type="containsText" dxfId="79" priority="41" operator="containsText" text="x">
      <formula>NOT(ISERROR(SEARCH("x",AU8)))</formula>
    </cfRule>
  </conditionalFormatting>
  <conditionalFormatting sqref="AU22:BD22">
    <cfRule type="containsText" dxfId="77" priority="40" operator="containsText" text="x">
      <formula>NOT(ISERROR(SEARCH("x",AU22)))</formula>
    </cfRule>
  </conditionalFormatting>
  <conditionalFormatting sqref="AU23:BD23">
    <cfRule type="containsText" dxfId="75" priority="39" operator="containsText" text="x">
      <formula>NOT(ISERROR(SEARCH("x",AU23)))</formula>
    </cfRule>
  </conditionalFormatting>
  <conditionalFormatting sqref="AO39:AO42 AO43:AP44 AO45 AQ44:AQ45">
    <cfRule type="containsText" dxfId="73" priority="37" operator="containsText" text="x">
      <formula>NOT(ISERROR(SEARCH("x",AO39)))</formula>
    </cfRule>
  </conditionalFormatting>
  <conditionalFormatting sqref="AP38:AP42">
    <cfRule type="containsText" dxfId="71" priority="36" operator="containsText" text="x">
      <formula>NOT(ISERROR(SEARCH("x",AP38)))</formula>
    </cfRule>
  </conditionalFormatting>
  <conditionalFormatting sqref="AQ38:AQ42">
    <cfRule type="containsText" dxfId="69" priority="35" operator="containsText" text="x">
      <formula>NOT(ISERROR(SEARCH("x",AQ38)))</formula>
    </cfRule>
  </conditionalFormatting>
  <conditionalFormatting sqref="AP45">
    <cfRule type="containsText" dxfId="67" priority="34" operator="containsText" text="x">
      <formula>NOT(ISERROR(SEARCH("x",AP45)))</formula>
    </cfRule>
  </conditionalFormatting>
  <conditionalFormatting sqref="AR45">
    <cfRule type="containsText" dxfId="65" priority="33" operator="containsText" text="x">
      <formula>NOT(ISERROR(SEARCH("x",AR45)))</formula>
    </cfRule>
  </conditionalFormatting>
  <conditionalFormatting sqref="AR38:AR44">
    <cfRule type="containsText" dxfId="63" priority="32" operator="containsText" text="x">
      <formula>NOT(ISERROR(SEARCH("x",AR38)))</formula>
    </cfRule>
  </conditionalFormatting>
  <conditionalFormatting sqref="AO46:AR46">
    <cfRule type="containsText" dxfId="61" priority="31" operator="containsText" text="x">
      <formula>NOT(ISERROR(SEARCH("x",AO46)))</formula>
    </cfRule>
  </conditionalFormatting>
  <conditionalFormatting sqref="AS38:AS45">
    <cfRule type="containsText" dxfId="59" priority="30" operator="containsText" text="x">
      <formula>NOT(ISERROR(SEARCH("x",AS38)))</formula>
    </cfRule>
  </conditionalFormatting>
  <conditionalFormatting sqref="AS37">
    <cfRule type="containsText" dxfId="57" priority="21" operator="containsText" text="x">
      <formula>NOT(ISERROR(SEARCH("x",AS37)))</formula>
    </cfRule>
  </conditionalFormatting>
  <conditionalFormatting sqref="AR48:AR49">
    <cfRule type="containsText" dxfId="55" priority="11" operator="containsText" text="x">
      <formula>NOT(ISERROR(SEARCH("x",AR48)))</formula>
    </cfRule>
  </conditionalFormatting>
  <conditionalFormatting sqref="AJ37:AN41">
    <cfRule type="containsText" dxfId="53" priority="29" operator="containsText" text="x">
      <formula>NOT(ISERROR(SEARCH("x",AJ37)))</formula>
    </cfRule>
  </conditionalFormatting>
  <conditionalFormatting sqref="AI47:AN52">
    <cfRule type="containsText" dxfId="51" priority="28" operator="containsText" text="x">
      <formula>NOT(ISERROR(SEARCH("x",AI47)))</formula>
    </cfRule>
  </conditionalFormatting>
  <conditionalFormatting sqref="AT37:AY41">
    <cfRule type="containsText" dxfId="49" priority="27" operator="containsText" text="x">
      <formula>NOT(ISERROR(SEARCH("x",AT37)))</formula>
    </cfRule>
  </conditionalFormatting>
  <conditionalFormatting sqref="AT47:BB52">
    <cfRule type="containsText" dxfId="47" priority="26" operator="containsText" text="x">
      <formula>NOT(ISERROR(SEARCH("x",AT47)))</formula>
    </cfRule>
  </conditionalFormatting>
  <conditionalFormatting sqref="AO37">
    <cfRule type="containsText" dxfId="45" priority="25" operator="containsText" text="x">
      <formula>NOT(ISERROR(SEARCH("x",AO37)))</formula>
    </cfRule>
  </conditionalFormatting>
  <conditionalFormatting sqref="AP37">
    <cfRule type="containsText" dxfId="43" priority="24" operator="containsText" text="x">
      <formula>NOT(ISERROR(SEARCH("x",AP37)))</formula>
    </cfRule>
  </conditionalFormatting>
  <conditionalFormatting sqref="AQ37">
    <cfRule type="containsText" dxfId="41" priority="23" operator="containsText" text="x">
      <formula>NOT(ISERROR(SEARCH("x",AQ37)))</formula>
    </cfRule>
  </conditionalFormatting>
  <conditionalFormatting sqref="AR37">
    <cfRule type="containsText" dxfId="39" priority="22" operator="containsText" text="x">
      <formula>NOT(ISERROR(SEARCH("x",AR37)))</formula>
    </cfRule>
  </conditionalFormatting>
  <conditionalFormatting sqref="AZ53:BD57">
    <cfRule type="containsText" dxfId="37" priority="7" operator="containsText" text="x">
      <formula>NOT(ISERROR(SEARCH("x",AZ53)))</formula>
    </cfRule>
  </conditionalFormatting>
  <conditionalFormatting sqref="AO38">
    <cfRule type="containsText" dxfId="35" priority="20" operator="containsText" text="x">
      <formula>NOT(ISERROR(SEARCH("x",AO38)))</formula>
    </cfRule>
  </conditionalFormatting>
  <conditionalFormatting sqref="AT42:AY44">
    <cfRule type="containsText" dxfId="33" priority="19" operator="containsText" text="x">
      <formula>NOT(ISERROR(SEARCH("x",AT42)))</formula>
    </cfRule>
  </conditionalFormatting>
  <conditionalFormatting sqref="AT45:AY45 AT46:AV46 AY46">
    <cfRule type="containsText" dxfId="31" priority="18" operator="containsText" text="x">
      <formula>NOT(ISERROR(SEARCH("x",AT45)))</formula>
    </cfRule>
  </conditionalFormatting>
  <conditionalFormatting sqref="AW46:AX46">
    <cfRule type="containsText" dxfId="29" priority="17" operator="containsText" text="x">
      <formula>NOT(ISERROR(SEARCH("x",AW46)))</formula>
    </cfRule>
  </conditionalFormatting>
  <conditionalFormatting sqref="AO47:AO52 AR52">
    <cfRule type="containsText" dxfId="27" priority="16" operator="containsText" text="x">
      <formula>NOT(ISERROR(SEARCH("x",AO47)))</formula>
    </cfRule>
  </conditionalFormatting>
  <conditionalFormatting sqref="AP48:AP52">
    <cfRule type="containsText" dxfId="25" priority="15" operator="containsText" text="x">
      <formula>NOT(ISERROR(SEARCH("x",AP48)))</formula>
    </cfRule>
  </conditionalFormatting>
  <conditionalFormatting sqref="AQ48:AQ51">
    <cfRule type="containsText" dxfId="23" priority="14" operator="containsText" text="x">
      <formula>NOT(ISERROR(SEARCH("x",AQ48)))</formula>
    </cfRule>
  </conditionalFormatting>
  <conditionalFormatting sqref="AQ52">
    <cfRule type="containsText" dxfId="21" priority="13" operator="containsText" text="x">
      <formula>NOT(ISERROR(SEARCH("x",AQ52)))</formula>
    </cfRule>
  </conditionalFormatting>
  <conditionalFormatting sqref="AR50:AR51">
    <cfRule type="containsText" dxfId="19" priority="12" operator="containsText" text="x">
      <formula>NOT(ISERROR(SEARCH("x",AR50)))</formula>
    </cfRule>
  </conditionalFormatting>
  <conditionalFormatting sqref="AS48:AS52">
    <cfRule type="containsText" dxfId="17" priority="10" operator="containsText" text="x">
      <formula>NOT(ISERROR(SEARCH("x",AS48)))</formula>
    </cfRule>
  </conditionalFormatting>
  <conditionalFormatting sqref="AZ42:BD46">
    <cfRule type="containsText" dxfId="15" priority="9" operator="containsText" text="x">
      <formula>NOT(ISERROR(SEARCH("x",AZ42)))</formula>
    </cfRule>
  </conditionalFormatting>
  <conditionalFormatting sqref="AJ42:AN46">
    <cfRule type="containsText" dxfId="13" priority="8" operator="containsText" text="x">
      <formula>NOT(ISERROR(SEARCH("x",AJ42)))</formula>
    </cfRule>
  </conditionalFormatting>
  <conditionalFormatting sqref="AH56">
    <cfRule type="containsText" dxfId="11" priority="6" operator="containsText" text="x">
      <formula>NOT(ISERROR(SEARCH("x",AH56)))</formula>
    </cfRule>
  </conditionalFormatting>
  <conditionalFormatting sqref="AD31:AH35">
    <cfRule type="containsText" dxfId="9" priority="5" operator="containsText" text="x">
      <formula>NOT(ISERROR(SEARCH("x",AD31)))</formula>
    </cfRule>
  </conditionalFormatting>
  <conditionalFormatting sqref="Y31:Z31 AB31:AC31 Y32:AC35">
    <cfRule type="containsText" dxfId="7" priority="4" operator="containsText" text="x">
      <formula>NOT(ISERROR(SEARCH("x",Y31)))</formula>
    </cfRule>
  </conditionalFormatting>
  <conditionalFormatting sqref="AA31">
    <cfRule type="containsText" dxfId="5" priority="3" operator="containsText" text="x">
      <formula>NOT(ISERROR(SEARCH("x",AA31)))</formula>
    </cfRule>
  </conditionalFormatting>
  <conditionalFormatting sqref="BE8:BE57">
    <cfRule type="cellIs" dxfId="3" priority="2" operator="greaterThan">
      <formula>1</formula>
    </cfRule>
  </conditionalFormatting>
  <conditionalFormatting sqref="BE8:BE57">
    <cfRule type="cellIs" dxfId="1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52"/>
  <sheetViews>
    <sheetView topLeftCell="V1" workbookViewId="0">
      <selection activeCell="C3" sqref="C3:AZ52"/>
    </sheetView>
  </sheetViews>
  <sheetFormatPr baseColWidth="10" defaultRowHeight="16" x14ac:dyDescent="0.2"/>
  <cols>
    <col min="1" max="1" width="10.83203125" style="3"/>
    <col min="2" max="2" width="83.33203125" style="3" bestFit="1" customWidth="1"/>
    <col min="3" max="41" width="10.83203125" style="3"/>
    <col min="42" max="52" width="11.33203125" style="3" customWidth="1"/>
    <col min="53" max="16384" width="10.83203125" style="3"/>
  </cols>
  <sheetData>
    <row r="2" spans="2:52" x14ac:dyDescent="0.2">
      <c r="C2" s="3" t="str">
        <f>Work!G7</f>
        <v>{"page":"Cancellation Confirmation","method":"GET","status":200,"auth":"Cancelled","level":"free"}</v>
      </c>
      <c r="D2" s="3" t="str">
        <f>Work!H7</f>
        <v>{"page":"About","method":"GET","status":200,"auth":"Guest","level":"free"}</v>
      </c>
      <c r="E2" s="3" t="str">
        <f>Work!I7</f>
        <v>{"page":"Help","method":"GET","status":200,"auth":"Guest","level":"free"}</v>
      </c>
      <c r="F2" s="3" t="str">
        <f>Work!J7</f>
        <v>{"page":"Home","method":"GET","status":200,"auth":"Guest","level":"free"}</v>
      </c>
      <c r="G2" s="3" t="str">
        <f>Work!K7</f>
        <v>{"page":"Register","method":"GET","status":200,"auth":"Guest","level":"free"}</v>
      </c>
      <c r="H2" s="3" t="str">
        <f>Work!L7</f>
        <v>{"page":"Submit Registration","method":"PUT","status":307,"auth":"Guest","level":"free"}</v>
      </c>
      <c r="I2" s="3" t="str">
        <f>Work!M7</f>
        <v>{"page":"Error","method":"GET","status":404,"auth":"Guest","level":"free"}</v>
      </c>
      <c r="J2" s="3" t="str">
        <f>Work!N7</f>
        <v>{"page":"About","method":"GET","status":200,"auth":"Logged In","level":"free"}</v>
      </c>
      <c r="K2" s="3" t="str">
        <f>Work!O7</f>
        <v>{"page":"Help","method":"GET","status":200,"auth":"Logged In","level":"free"}</v>
      </c>
      <c r="L2" s="3" t="str">
        <f>Work!P7</f>
        <v>{"page":"Home","method":"GET","status":200,"auth":"Logged In","level":"free"}</v>
      </c>
      <c r="M2" s="3" t="str">
        <f>Work!Q7</f>
        <v>{"page":"Settings","method":"GET","status":200,"auth":"Logged In","level":"free"}</v>
      </c>
      <c r="N2" s="3" t="str">
        <f>Work!R7</f>
        <v>{"page":"Add Friend","method":"PUT","status":307,"auth":"Logged In","level":"free"}</v>
      </c>
      <c r="O2" s="3" t="str">
        <f>Work!S7</f>
        <v>{"page":"Add to Playlist","method":"PUT","status":200,"auth":"Logged In","level":"free"}</v>
      </c>
      <c r="P2" s="3" t="str">
        <f>Work!T7</f>
        <v>{"page":"Thumbs Up","method":"PUT","status":307,"auth":"Logged In","level":"free"}</v>
      </c>
      <c r="Q2" s="3" t="str">
        <f>Work!U7</f>
        <v>{"page":"Thumbs Down","method":"PUT","status":307,"auth":"Logged In","level":"free"}</v>
      </c>
      <c r="R2" s="3" t="str">
        <f>Work!V7</f>
        <v>{"page":"Roll Advert","method":"GET","status":200,"auth":"Logged In","level":"free"}</v>
      </c>
      <c r="S2" s="3" t="str">
        <f>Work!W7</f>
        <v>{"page":"Upgrade","method":"GET","status":200,"auth":"Logged In","level":"free"}</v>
      </c>
      <c r="T2" s="3" t="str">
        <f>Work!X7</f>
        <v>{"page":"NextSong","method":"PUT","status":200,"auth":"Logged In","level":"free"}</v>
      </c>
      <c r="U2" s="3" t="str">
        <f>Work!Y7</f>
        <v>{"page":"Cancel","method":"PUT","status":307,"auth":"Logged In","level":"free"}</v>
      </c>
      <c r="V2" s="3" t="str">
        <f>Work!Z7</f>
        <v>{"page":"Logout","method":"PUT","status":307,"auth":"Logged In","level":"free"}</v>
      </c>
      <c r="W2" s="3" t="str">
        <f>Work!AA7</f>
        <v>{"page":"Save Settings","method":"PUT","status":307,"auth":"Logged In","level":"free"}</v>
      </c>
      <c r="X2" s="3" t="str">
        <f>Work!AB7</f>
        <v>{"page":"Submit Upgrade","method":"PUT","status":307,"auth":"Logged In","level":"free"}</v>
      </c>
      <c r="Y2" s="3" t="str">
        <f>Work!AC7</f>
        <v>{"page":"Error","method":"GET","status":404,"auth":"Logged In","level":"free"}</v>
      </c>
      <c r="Z2" s="3" t="str">
        <f>Work!AD7</f>
        <v>{"page":"About","method":"GET","status":200,"auth":"Logged Out","level":"free"}</v>
      </c>
      <c r="AA2" s="3" t="str">
        <f>Work!AE7</f>
        <v>{"page":"Help","method":"GET","status":200,"auth":"Logged Out","level":"free"}</v>
      </c>
      <c r="AB2" s="3" t="str">
        <f>Work!AF7</f>
        <v>{"page":"Home","method":"GET","status":200,"auth":"Logged Out","level":"free"}</v>
      </c>
      <c r="AC2" s="3" t="str">
        <f>Work!AG7</f>
        <v>{"page":"Login","method":"PUT","status":307,"auth":"Logged Out","level":"free"}</v>
      </c>
      <c r="AD2" s="3" t="str">
        <f>Work!AH7</f>
        <v>{"page":"Error","method":"GET","status":404,"auth":"Logged Out","level":"free"}</v>
      </c>
      <c r="AE2" s="3" t="str">
        <f>Work!AI7</f>
        <v>{"page":"Cancellation Confirmation","method":"GET","status":200,"auth":"Cancelled","level":"paid"}</v>
      </c>
      <c r="AF2" s="3" t="str">
        <f>Work!AJ7</f>
        <v>{"page":"About","method":"GET","status":200,"auth":"Logged In","level":"paid"}</v>
      </c>
      <c r="AG2" s="3" t="str">
        <f>Work!AK7</f>
        <v>{"page":"Downgrade","method":"GET","status":200,"auth":"Logged In","level":"paid"}</v>
      </c>
      <c r="AH2" s="3" t="str">
        <f>Work!AL7</f>
        <v>{"page":"Help","method":"GET","status":200,"auth":"Logged In","level":"paid"}</v>
      </c>
      <c r="AI2" s="3" t="str">
        <f>Work!AM7</f>
        <v>{"page":"Home","method":"GET","status":200,"auth":"Logged In","level":"paid"}</v>
      </c>
      <c r="AJ2" s="3" t="str">
        <f>Work!AN7</f>
        <v>{"page":"Settings","method":"GET","status":200,"auth":"Logged In","level":"paid"}</v>
      </c>
      <c r="AK2" s="3" t="str">
        <f>Work!AO7</f>
        <v>{"page":"Add Friend","method":"PUT","status":307,"auth":"Logged In","level":"paid"}</v>
      </c>
      <c r="AL2" s="3" t="str">
        <f>Work!AP7</f>
        <v>{"page":"Add to Playlist","method":"PUT","status":200,"auth":"Logged In","level":"paid"}</v>
      </c>
      <c r="AM2" s="3" t="str">
        <f>Work!AQ7</f>
        <v>{"page":"Thumbs Up","method":"PUT","status":307,"auth":"Logged In","level":"paid"}</v>
      </c>
      <c r="AN2" s="3" t="str">
        <f>Work!AR7</f>
        <v>{"page":"Thumbs Down","method":"PUT","status":307,"auth":"Logged In","level":"paid"}</v>
      </c>
      <c r="AO2" s="3" t="str">
        <f>Work!AS7</f>
        <v>{"page":"Roll Advert","method":"GET","status":200,"auth":"Logged In","level":"paid"}</v>
      </c>
      <c r="AP2" s="3" t="str">
        <f>Work!AT7</f>
        <v>{"page":"NextSong","method":"PUT","status":200,"auth":"Logged In","level":"paid"}</v>
      </c>
      <c r="AQ2" s="3" t="str">
        <f>Work!AU7</f>
        <v>{"page":"Cancel","method":"PUT","status":307,"auth":"Logged In","level":"paid"}</v>
      </c>
      <c r="AR2" s="3" t="str">
        <f>Work!AV7</f>
        <v>{"page":"Logout","method":"PUT","status":307,"auth":"Logged In","level":"paid"}</v>
      </c>
      <c r="AS2" s="3" t="str">
        <f>Work!AW7</f>
        <v>{"page":"Save Settings","method":"PUT","status":307,"auth":"Logged In","level":"paid"}</v>
      </c>
      <c r="AT2" s="3" t="str">
        <f>Work!AX7</f>
        <v>{"page":"Submit Downgrade","method":"PUT","status":307,"auth":"Logged In","level":"paid"}</v>
      </c>
      <c r="AU2" s="3" t="str">
        <f>Work!AY7</f>
        <v>{"page":"Error","method":"GET","status":404,"auth":"Logged In","level":"paid"}</v>
      </c>
      <c r="AV2" s="3" t="str">
        <f>Work!AZ7</f>
        <v>{"page":"About","method":"GET","status":200,"auth":"Logged Out","level":"paid"}</v>
      </c>
      <c r="AW2" s="3" t="str">
        <f>Work!BA7</f>
        <v>{"page":"Help","method":"GET","status":200,"auth":"Logged Out","level":"paid"}</v>
      </c>
      <c r="AX2" s="3" t="str">
        <f>Work!BB7</f>
        <v>{"page":"Home","method":"GET","status":200,"auth":"Logged Out","level":"paid"}</v>
      </c>
      <c r="AY2" s="3" t="str">
        <f>Work!BC7</f>
        <v>{"page":"Login","method":"PUT","status":307,"auth":"Logged Out","level":"paid"}</v>
      </c>
      <c r="AZ2" s="3" t="str">
        <f>Work!BD7</f>
        <v>{"page":"Error","method":"GET","status":404,"auth":"Logged Out","level":"paid"}</v>
      </c>
    </row>
    <row r="3" spans="2:52" x14ac:dyDescent="0.2">
      <c r="B3" s="3" t="str">
        <f>Work!F8</f>
        <v>{"page":"Cancellation Confirmation","method":"GET","status":200,"auth":"Cancelled","level":"free"}</v>
      </c>
      <c r="C3" s="42" t="str">
        <f>IF(Work!G8="x","",CONCATENATE("{""source"":",$B3,",""dest"":",C$2,",""p"":",Work!G8,"},"))</f>
        <v/>
      </c>
      <c r="D3" s="42" t="str">
        <f>IF(Work!H8="x","",CONCATENATE("{""source"":",$B3,",""dest"":",D$2,",""p"":",Work!H8,"},"))</f>
        <v/>
      </c>
      <c r="E3" s="42" t="str">
        <f>IF(Work!I8="x","",CONCATENATE("{""source"":",$B3,",""dest"":",E$2,",""p"":",Work!I8,"},"))</f>
        <v/>
      </c>
      <c r="F3" s="42" t="str">
        <f>IF(Work!J8="x","",CONCATENATE("{""source"":",$B3,",""dest"":",F$2,",""p"":",Work!J8,"},"))</f>
        <v/>
      </c>
      <c r="G3" s="42" t="str">
        <f>IF(Work!K8="x","",CONCATENATE("{""source"":",$B3,",""dest"":",G$2,",""p"":",Work!K8,"},"))</f>
        <v/>
      </c>
      <c r="H3" s="42" t="str">
        <f>IF(Work!L8="x","",CONCATENATE("{""source"":",$B3,",""dest"":",H$2,",""p"":",Work!L8,"},"))</f>
        <v/>
      </c>
      <c r="I3" s="42" t="str">
        <f>IF(Work!M8="x","",CONCATENATE("{""source"":",$B3,",""dest"":",I$2,",""p"":",Work!M8,"},"))</f>
        <v/>
      </c>
      <c r="J3" s="42" t="str">
        <f>IF(Work!N8="x","",CONCATENATE("{""source"":",$B3,",""dest"":",J$2,",""p"":",Work!N8,"},"))</f>
        <v/>
      </c>
      <c r="K3" s="42" t="str">
        <f>IF(Work!O8="x","",CONCATENATE("{""source"":",$B3,",""dest"":",K$2,",""p"":",Work!O8,"},"))</f>
        <v/>
      </c>
      <c r="L3" s="42" t="str">
        <f>IF(Work!P8="x","",CONCATENATE("{""source"":",$B3,",""dest"":",L$2,",""p"":",Work!P8,"},"))</f>
        <v/>
      </c>
      <c r="M3" s="42" t="str">
        <f>IF(Work!Q8="x","",CONCATENATE("{""source"":",$B3,",""dest"":",M$2,",""p"":",Work!Q8,"},"))</f>
        <v/>
      </c>
      <c r="N3" s="42" t="str">
        <f>IF(Work!R8="x","",CONCATENATE("{""source"":",$B3,",""dest"":",N$2,",""p"":",Work!R8,"},"))</f>
        <v/>
      </c>
      <c r="O3" s="42" t="str">
        <f>IF(Work!S8="x","",CONCATENATE("{""source"":",$B3,",""dest"":",O$2,",""p"":",Work!S8,"},"))</f>
        <v/>
      </c>
      <c r="P3" s="42" t="str">
        <f>IF(Work!T8="x","",CONCATENATE("{""source"":",$B3,",""dest"":",P$2,",""p"":",Work!T8,"},"))</f>
        <v/>
      </c>
      <c r="Q3" s="42" t="str">
        <f>IF(Work!U8="x","",CONCATENATE("{""source"":",$B3,",""dest"":",Q$2,",""p"":",Work!U8,"},"))</f>
        <v/>
      </c>
      <c r="R3" s="42" t="str">
        <f>IF(Work!V8="x","",CONCATENATE("{""source"":",$B3,",""dest"":",R$2,",""p"":",Work!V8,"},"))</f>
        <v/>
      </c>
      <c r="S3" s="42" t="str">
        <f>IF(Work!W8="x","",CONCATENATE("{""source"":",$B3,",""dest"":",S$2,",""p"":",Work!W8,"},"))</f>
        <v/>
      </c>
      <c r="T3" s="42" t="str">
        <f>IF(Work!X8="x","",CONCATENATE("{""source"":",$B3,",""dest"":",T$2,",""p"":",Work!X8,"},"))</f>
        <v/>
      </c>
      <c r="U3" s="42" t="str">
        <f>IF(Work!Y8="x","",CONCATENATE("{""source"":",$B3,",""dest"":",U$2,",""p"":",Work!Y8,"},"))</f>
        <v/>
      </c>
      <c r="V3" s="42" t="str">
        <f>IF(Work!Z8="x","",CONCATENATE("{""source"":",$B3,",""dest"":",V$2,",""p"":",Work!Z8,"},"))</f>
        <v/>
      </c>
      <c r="W3" s="42" t="str">
        <f>IF(Work!AA8="x","",CONCATENATE("{""source"":",$B3,",""dest"":",W$2,",""p"":",Work!AA8,"},"))</f>
        <v/>
      </c>
      <c r="X3" s="42" t="str">
        <f>IF(Work!AB8="x","",CONCATENATE("{""source"":",$B3,",""dest"":",X$2,",""p"":",Work!AB8,"},"))</f>
        <v/>
      </c>
      <c r="Y3" s="42" t="str">
        <f>IF(Work!AC8="x","",CONCATENATE("{""source"":",$B3,",""dest"":",Y$2,",""p"":",Work!AC8,"},"))</f>
        <v/>
      </c>
      <c r="Z3" s="42" t="str">
        <f>IF(Work!AD8="x","",CONCATENATE("{""source"":",$B3,",""dest"":",Z$2,",""p"":",Work!AD8,"},"))</f>
        <v/>
      </c>
      <c r="AA3" s="42" t="str">
        <f>IF(Work!AE8="x","",CONCATENATE("{""source"":",$B3,",""dest"":",AA$2,",""p"":",Work!AE8,"},"))</f>
        <v/>
      </c>
      <c r="AB3" s="42" t="str">
        <f>IF(Work!AF8="x","",CONCATENATE("{""source"":",$B3,",""dest"":",AB$2,",""p"":",Work!AF8,"},"))</f>
        <v/>
      </c>
      <c r="AC3" s="42" t="str">
        <f>IF(Work!AG8="x","",CONCATENATE("{""source"":",$B3,",""dest"":",AC$2,",""p"":",Work!AG8,"},"))</f>
        <v/>
      </c>
      <c r="AD3" s="42" t="str">
        <f>IF(Work!AH8="x","",CONCATENATE("{""source"":",$B3,",""dest"":",AD$2,",""p"":",Work!AH8,"},"))</f>
        <v/>
      </c>
      <c r="AE3" s="42" t="str">
        <f>IF(Work!AI8="x","",CONCATENATE("{""source"":",$B3,",""dest"":",AE$2,",""p"":",Work!AI8,"},"))</f>
        <v/>
      </c>
      <c r="AF3" s="42" t="str">
        <f>IF(Work!AJ8="x","",CONCATENATE("{""source"":",$B3,",""dest"":",AF$2,",""p"":",Work!AJ8,"},"))</f>
        <v/>
      </c>
      <c r="AG3" s="42" t="str">
        <f>IF(Work!AK8="x","",CONCATENATE("{""source"":",$B3,",""dest"":",AG$2,",""p"":",Work!AK8,"},"))</f>
        <v/>
      </c>
      <c r="AH3" s="42" t="str">
        <f>IF(Work!AL8="x","",CONCATENATE("{""source"":",$B3,",""dest"":",AH$2,",""p"":",Work!AL8,"},"))</f>
        <v/>
      </c>
      <c r="AI3" s="42" t="str">
        <f>IF(Work!AM8="x","",CONCATENATE("{""source"":",$B3,",""dest"":",AI$2,",""p"":",Work!AM8,"},"))</f>
        <v/>
      </c>
      <c r="AJ3" s="42" t="str">
        <f>IF(Work!AN8="x","",CONCATENATE("{""source"":",$B3,",""dest"":",AJ$2,",""p"":",Work!AN8,"},"))</f>
        <v/>
      </c>
      <c r="AK3" s="42" t="str">
        <f>IF(Work!AO8="x","",CONCATENATE("{""source"":",$B3,",""dest"":",AK$2,",""p"":",Work!AO8,"},"))</f>
        <v/>
      </c>
      <c r="AL3" s="42" t="str">
        <f>IF(Work!AP8="x","",CONCATENATE("{""source"":",$B3,",""dest"":",AL$2,",""p"":",Work!AP8,"},"))</f>
        <v/>
      </c>
      <c r="AM3" s="42" t="str">
        <f>IF(Work!AQ8="x","",CONCATENATE("{""source"":",$B3,",""dest"":",AM$2,",""p"":",Work!AQ8,"},"))</f>
        <v/>
      </c>
      <c r="AN3" s="42" t="str">
        <f>IF(Work!AR8="x","",CONCATENATE("{""source"":",$B3,",""dest"":",AN$2,",""p"":",Work!AR8,"},"))</f>
        <v/>
      </c>
      <c r="AO3" s="42" t="str">
        <f>IF(Work!AS8="x","",CONCATENATE("{""source"":",$B3,",""dest"":",AO$2,",""p"":",Work!AS8,"},"))</f>
        <v/>
      </c>
      <c r="AP3" s="42" t="str">
        <f>IF(Work!AT8="x","",CONCATENATE("{""source"":",$B3,",""dest"":",AP$2,",""p"":",Work!AT8,"},"))</f>
        <v/>
      </c>
      <c r="AQ3" s="42" t="str">
        <f>IF(Work!AU8="x","",CONCATENATE("{""source"":",$B3,",""dest"":",AQ$2,",""p"":",Work!AU8,"},"))</f>
        <v/>
      </c>
      <c r="AR3" s="42" t="str">
        <f>IF(Work!AV8="x","",CONCATENATE("{""source"":",$B3,",""dest"":",AR$2,",""p"":",Work!AV8,"},"))</f>
        <v/>
      </c>
      <c r="AS3" s="42" t="str">
        <f>IF(Work!AW8="x","",CONCATENATE("{""source"":",$B3,",""dest"":",AS$2,",""p"":",Work!AW8,"},"))</f>
        <v/>
      </c>
      <c r="AT3" s="42" t="str">
        <f>IF(Work!AX8="x","",CONCATENATE("{""source"":",$B3,",""dest"":",AT$2,",""p"":",Work!AX8,"},"))</f>
        <v/>
      </c>
      <c r="AU3" s="42" t="str">
        <f>IF(Work!AY8="x","",CONCATENATE("{""source"":",$B3,",""dest"":",AU$2,",""p"":",Work!AY8,"},"))</f>
        <v/>
      </c>
      <c r="AV3" s="42" t="str">
        <f>IF(Work!AZ8="x","",CONCATENATE("{""source"":",$B3,",""dest"":",AV$2,",""p"":",Work!AZ8,"},"))</f>
        <v/>
      </c>
      <c r="AW3" s="42" t="str">
        <f>IF(Work!BA8="x","",CONCATENATE("{""source"":",$B3,",""dest"":",AW$2,",""p"":",Work!BA8,"},"))</f>
        <v/>
      </c>
      <c r="AX3" s="42" t="str">
        <f>IF(Work!BB8="x","",CONCATENATE("{""source"":",$B3,",""dest"":",AX$2,",""p"":",Work!BB8,"},"))</f>
        <v/>
      </c>
      <c r="AY3" s="42" t="str">
        <f>IF(Work!BC8="x","",CONCATENATE("{""source"":",$B3,",""dest"":",AY$2,",""p"":",Work!BC8,"},"))</f>
        <v/>
      </c>
      <c r="AZ3" s="42" t="str">
        <f>IF(Work!BD8="x","",CONCATENATE("{""source"":",$B3,",""dest"":",AZ$2,",""p"":",Work!BD8,"},"))</f>
        <v/>
      </c>
    </row>
    <row r="4" spans="2:52" x14ac:dyDescent="0.2">
      <c r="B4" s="3" t="str">
        <f>Work!F9</f>
        <v>{"page":"About","method":"GET","status":200,"auth":"Guest","level":"free"}</v>
      </c>
      <c r="C4" s="42" t="str">
        <f>IF(Work!G9="x","",CONCATENATE("{""source"":",$B4,",""dest"":",C$2,",""p"":",Work!G9,"},"))</f>
        <v/>
      </c>
      <c r="D4" s="42" t="str">
        <f>IF(Work!H9="x","",CONCATENATE("{""source"":",$B4,",""dest"":",D$2,",""p"":",Work!H9,"},"))</f>
        <v>{"source":{"page":"About","method":"GET","status":200,"auth":"Guest","level":"free"},"dest":{"page":"About","method":"GET","status":200,"auth":"Guest","level":"free"},"p":0.05},</v>
      </c>
      <c r="E4" s="42" t="str">
        <f>IF(Work!I9="x","",CONCATENATE("{""source"":",$B4,",""dest"":",E$2,",""p"":",Work!I9,"},"))</f>
        <v>{"source":{"page":"About","method":"GET","status":200,"auth":"Guest","level":"free"},"dest":{"page":"Help","method":"GET","status":200,"auth":"Guest","level":"free"},"p":0.1},</v>
      </c>
      <c r="F4" s="42" t="str">
        <f>IF(Work!J9="x","",CONCATENATE("{""source"":",$B4,",""dest"":",F$2,",""p"":",Work!J9,"},"))</f>
        <v>{"source":{"page":"About","method":"GET","status":200,"auth":"Guest","level":"free"},"dest":{"page":"Home","method":"GET","status":200,"auth":"Guest","level":"free"},"p":0.7},</v>
      </c>
      <c r="G4" s="42" t="str">
        <f>IF(Work!K9="x","",CONCATENATE("{""source"":",$B4,",""dest"":",G$2,",""p"":",Work!K9,"},"))</f>
        <v>{"source":{"page":"About","method":"GET","status":200,"auth":"Guest","level":"free"},"dest":{"page":"Register","method":"GET","status":200,"auth":"Guest","level":"free"},"p":0.1},</v>
      </c>
      <c r="H4" s="42" t="str">
        <f>IF(Work!L9="x","",CONCATENATE("{""source"":",$B4,",""dest"":",H$2,",""p"":",Work!L9,"},"))</f>
        <v/>
      </c>
      <c r="I4" s="42" t="str">
        <f>IF(Work!M9="x","",CONCATENATE("{""source"":",$B4,",""dest"":",I$2,",""p"":",Work!M9,"},"))</f>
        <v>{"source":{"page":"About","method":"GET","status":200,"auth":"Guest","level":"free"},"dest":{"page":"Error","method":"GET","status":404,"auth":"Guest","level":"free"},"p":0.001},</v>
      </c>
      <c r="J4" s="42" t="str">
        <f>IF(Work!N9="x","",CONCATENATE("{""source"":",$B4,",""dest"":",J$2,",""p"":",Work!N9,"},"))</f>
        <v/>
      </c>
      <c r="K4" s="42" t="str">
        <f>IF(Work!O9="x","",CONCATENATE("{""source"":",$B4,",""dest"":",K$2,",""p"":",Work!O9,"},"))</f>
        <v/>
      </c>
      <c r="L4" s="42" t="str">
        <f>IF(Work!P9="x","",CONCATENATE("{""source"":",$B4,",""dest"":",L$2,",""p"":",Work!P9,"},"))</f>
        <v/>
      </c>
      <c r="M4" s="42" t="str">
        <f>IF(Work!Q9="x","",CONCATENATE("{""source"":",$B4,",""dest"":",M$2,",""p"":",Work!Q9,"},"))</f>
        <v/>
      </c>
      <c r="N4" s="42" t="str">
        <f>IF(Work!R9="x","",CONCATENATE("{""source"":",$B4,",""dest"":",N$2,",""p"":",Work!R9,"},"))</f>
        <v/>
      </c>
      <c r="O4" s="42" t="str">
        <f>IF(Work!S9="x","",CONCATENATE("{""source"":",$B4,",""dest"":",O$2,",""p"":",Work!S9,"},"))</f>
        <v/>
      </c>
      <c r="P4" s="42" t="str">
        <f>IF(Work!T9="x","",CONCATENATE("{""source"":",$B4,",""dest"":",P$2,",""p"":",Work!T9,"},"))</f>
        <v/>
      </c>
      <c r="Q4" s="42" t="str">
        <f>IF(Work!U9="x","",CONCATENATE("{""source"":",$B4,",""dest"":",Q$2,",""p"":",Work!U9,"},"))</f>
        <v/>
      </c>
      <c r="R4" s="42" t="str">
        <f>IF(Work!V9="x","",CONCATENATE("{""source"":",$B4,",""dest"":",R$2,",""p"":",Work!V9,"},"))</f>
        <v/>
      </c>
      <c r="S4" s="42" t="str">
        <f>IF(Work!W9="x","",CONCATENATE("{""source"":",$B4,",""dest"":",S$2,",""p"":",Work!W9,"},"))</f>
        <v/>
      </c>
      <c r="T4" s="42" t="str">
        <f>IF(Work!X9="x","",CONCATENATE("{""source"":",$B4,",""dest"":",T$2,",""p"":",Work!X9,"},"))</f>
        <v/>
      </c>
      <c r="U4" s="42" t="str">
        <f>IF(Work!Y9="x","",CONCATENATE("{""source"":",$B4,",""dest"":",U$2,",""p"":",Work!Y9,"},"))</f>
        <v/>
      </c>
      <c r="V4" s="42" t="str">
        <f>IF(Work!Z9="x","",CONCATENATE("{""source"":",$B4,",""dest"":",V$2,",""p"":",Work!Z9,"},"))</f>
        <v/>
      </c>
      <c r="W4" s="42" t="str">
        <f>IF(Work!AA9="x","",CONCATENATE("{""source"":",$B4,",""dest"":",W$2,",""p"":",Work!AA9,"},"))</f>
        <v/>
      </c>
      <c r="X4" s="42" t="str">
        <f>IF(Work!AB9="x","",CONCATENATE("{""source"":",$B4,",""dest"":",X$2,",""p"":",Work!AB9,"},"))</f>
        <v/>
      </c>
      <c r="Y4" s="42" t="str">
        <f>IF(Work!AC9="x","",CONCATENATE("{""source"":",$B4,",""dest"":",Y$2,",""p"":",Work!AC9,"},"))</f>
        <v/>
      </c>
      <c r="Z4" s="42" t="str">
        <f>IF(Work!AD9="x","",CONCATENATE("{""source"":",$B4,",""dest"":",Z$2,",""p"":",Work!AD9,"},"))</f>
        <v/>
      </c>
      <c r="AA4" s="42" t="str">
        <f>IF(Work!AE9="x","",CONCATENATE("{""source"":",$B4,",""dest"":",AA$2,",""p"":",Work!AE9,"},"))</f>
        <v/>
      </c>
      <c r="AB4" s="42" t="str">
        <f>IF(Work!AF9="x","",CONCATENATE("{""source"":",$B4,",""dest"":",AB$2,",""p"":",Work!AF9,"},"))</f>
        <v/>
      </c>
      <c r="AC4" s="42" t="str">
        <f>IF(Work!AG9="x","",CONCATENATE("{""source"":",$B4,",""dest"":",AC$2,",""p"":",Work!AG9,"},"))</f>
        <v/>
      </c>
      <c r="AD4" s="42" t="str">
        <f>IF(Work!AH9="x","",CONCATENATE("{""source"":",$B4,",""dest"":",AD$2,",""p"":",Work!AH9,"},"))</f>
        <v/>
      </c>
      <c r="AE4" s="42" t="str">
        <f>IF(Work!AI9="x","",CONCATENATE("{""source"":",$B4,",""dest"":",AE$2,",""p"":",Work!AI9,"},"))</f>
        <v/>
      </c>
      <c r="AF4" s="42" t="str">
        <f>IF(Work!AJ9="x","",CONCATENATE("{""source"":",$B4,",""dest"":",AF$2,",""p"":",Work!AJ9,"},"))</f>
        <v/>
      </c>
      <c r="AG4" s="42" t="str">
        <f>IF(Work!AK9="x","",CONCATENATE("{""source"":",$B4,",""dest"":",AG$2,",""p"":",Work!AK9,"},"))</f>
        <v/>
      </c>
      <c r="AH4" s="42" t="str">
        <f>IF(Work!AL9="x","",CONCATENATE("{""source"":",$B4,",""dest"":",AH$2,",""p"":",Work!AL9,"},"))</f>
        <v/>
      </c>
      <c r="AI4" s="42" t="str">
        <f>IF(Work!AM9="x","",CONCATENATE("{""source"":",$B4,",""dest"":",AI$2,",""p"":",Work!AM9,"},"))</f>
        <v/>
      </c>
      <c r="AJ4" s="42" t="str">
        <f>IF(Work!AN9="x","",CONCATENATE("{""source"":",$B4,",""dest"":",AJ$2,",""p"":",Work!AN9,"},"))</f>
        <v/>
      </c>
      <c r="AK4" s="42" t="str">
        <f>IF(Work!AO9="x","",CONCATENATE("{""source"":",$B4,",""dest"":",AK$2,",""p"":",Work!AO9,"},"))</f>
        <v/>
      </c>
      <c r="AL4" s="42" t="str">
        <f>IF(Work!AP9="x","",CONCATENATE("{""source"":",$B4,",""dest"":",AL$2,",""p"":",Work!AP9,"},"))</f>
        <v/>
      </c>
      <c r="AM4" s="42" t="str">
        <f>IF(Work!AQ9="x","",CONCATENATE("{""source"":",$B4,",""dest"":",AM$2,",""p"":",Work!AQ9,"},"))</f>
        <v/>
      </c>
      <c r="AN4" s="42" t="str">
        <f>IF(Work!AR9="x","",CONCATENATE("{""source"":",$B4,",""dest"":",AN$2,",""p"":",Work!AR9,"},"))</f>
        <v/>
      </c>
      <c r="AO4" s="42" t="str">
        <f>IF(Work!AS9="x","",CONCATENATE("{""source"":",$B4,",""dest"":",AO$2,",""p"":",Work!AS9,"},"))</f>
        <v/>
      </c>
      <c r="AP4" s="42" t="str">
        <f>IF(Work!AT9="x","",CONCATENATE("{""source"":",$B4,",""dest"":",AP$2,",""p"":",Work!AT9,"},"))</f>
        <v/>
      </c>
      <c r="AQ4" s="42" t="str">
        <f>IF(Work!AU9="x","",CONCATENATE("{""source"":",$B4,",""dest"":",AQ$2,",""p"":",Work!AU9,"},"))</f>
        <v/>
      </c>
      <c r="AR4" s="42" t="str">
        <f>IF(Work!AV9="x","",CONCATENATE("{""source"":",$B4,",""dest"":",AR$2,",""p"":",Work!AV9,"},"))</f>
        <v/>
      </c>
      <c r="AS4" s="42" t="str">
        <f>IF(Work!AW9="x","",CONCATENATE("{""source"":",$B4,",""dest"":",AS$2,",""p"":",Work!AW9,"},"))</f>
        <v/>
      </c>
      <c r="AT4" s="42" t="str">
        <f>IF(Work!AX9="x","",CONCATENATE("{""source"":",$B4,",""dest"":",AT$2,",""p"":",Work!AX9,"},"))</f>
        <v/>
      </c>
      <c r="AU4" s="42" t="str">
        <f>IF(Work!AY9="x","",CONCATENATE("{""source"":",$B4,",""dest"":",AU$2,",""p"":",Work!AY9,"},"))</f>
        <v/>
      </c>
      <c r="AV4" s="42" t="str">
        <f>IF(Work!AZ9="x","",CONCATENATE("{""source"":",$B4,",""dest"":",AV$2,",""p"":",Work!AZ9,"},"))</f>
        <v/>
      </c>
      <c r="AW4" s="42" t="str">
        <f>IF(Work!BA9="x","",CONCATENATE("{""source"":",$B4,",""dest"":",AW$2,",""p"":",Work!BA9,"},"))</f>
        <v/>
      </c>
      <c r="AX4" s="42" t="str">
        <f>IF(Work!BB9="x","",CONCATENATE("{""source"":",$B4,",""dest"":",AX$2,",""p"":",Work!BB9,"},"))</f>
        <v/>
      </c>
      <c r="AY4" s="42" t="str">
        <f>IF(Work!BC9="x","",CONCATENATE("{""source"":",$B4,",""dest"":",AY$2,",""p"":",Work!BC9,"},"))</f>
        <v/>
      </c>
      <c r="AZ4" s="42" t="str">
        <f>IF(Work!BD9="x","",CONCATENATE("{""source"":",$B4,",""dest"":",AZ$2,",""p"":",Work!BD9,"},"))</f>
        <v/>
      </c>
    </row>
    <row r="5" spans="2:52" x14ac:dyDescent="0.2">
      <c r="B5" s="3" t="str">
        <f>Work!F10</f>
        <v>{"page":"Help","method":"GET","status":200,"auth":"Guest","level":"free"}</v>
      </c>
      <c r="C5" s="42" t="str">
        <f>IF(Work!G10="x","",CONCATENATE("{""source"":",$B5,",""dest"":",C$2,",""p"":",Work!G10,"},"))</f>
        <v/>
      </c>
      <c r="D5" s="42" t="str">
        <f>IF(Work!H10="x","",CONCATENATE("{""source"":",$B5,",""dest"":",D$2,",""p"":",Work!H10,"},"))</f>
        <v>{"source":{"page":"Help","method":"GET","status":200,"auth":"Guest","level":"free"},"dest":{"page":"About","method":"GET","status":200,"auth":"Guest","level":"free"},"p":0.0025},</v>
      </c>
      <c r="E5" s="42" t="str">
        <f>IF(Work!I10="x","",CONCATENATE("{""source"":",$B5,",""dest"":",E$2,",""p"":",Work!I10,"},"))</f>
        <v>{"source":{"page":"Help","method":"GET","status":200,"auth":"Guest","level":"free"},"dest":{"page":"Help","method":"GET","status":200,"auth":"Guest","level":"free"},"p":0.1},</v>
      </c>
      <c r="F5" s="42" t="str">
        <f>IF(Work!J10="x","",CONCATENATE("{""source"":",$B5,",""dest"":",F$2,",""p"":",Work!J10,"},"))</f>
        <v>{"source":{"page":"Help","method":"GET","status":200,"auth":"Guest","level":"free"},"dest":{"page":"Home","method":"GET","status":200,"auth":"Guest","level":"free"},"p":0.7},</v>
      </c>
      <c r="G5" s="42" t="str">
        <f>IF(Work!K10="x","",CONCATENATE("{""source"":",$B5,",""dest"":",G$2,",""p"":",Work!K10,"},"))</f>
        <v>{"source":{"page":"Help","method":"GET","status":200,"auth":"Guest","level":"free"},"dest":{"page":"Register","method":"GET","status":200,"auth":"Guest","level":"free"},"p":0.1},</v>
      </c>
      <c r="H5" s="42" t="str">
        <f>IF(Work!L10="x","",CONCATENATE("{""source"":",$B5,",""dest"":",H$2,",""p"":",Work!L10,"},"))</f>
        <v/>
      </c>
      <c r="I5" s="42" t="str">
        <f>IF(Work!M10="x","",CONCATENATE("{""source"":",$B5,",""dest"":",I$2,",""p"":",Work!M10,"},"))</f>
        <v>{"source":{"page":"Help","method":"GET","status":200,"auth":"Guest","level":"free"},"dest":{"page":"Error","method":"GET","status":404,"auth":"Guest","level":"free"},"p":0.001},</v>
      </c>
      <c r="J5" s="42" t="str">
        <f>IF(Work!N10="x","",CONCATENATE("{""source"":",$B5,",""dest"":",J$2,",""p"":",Work!N10,"},"))</f>
        <v/>
      </c>
      <c r="K5" s="42" t="str">
        <f>IF(Work!O10="x","",CONCATENATE("{""source"":",$B5,",""dest"":",K$2,",""p"":",Work!O10,"},"))</f>
        <v/>
      </c>
      <c r="L5" s="42" t="str">
        <f>IF(Work!P10="x","",CONCATENATE("{""source"":",$B5,",""dest"":",L$2,",""p"":",Work!P10,"},"))</f>
        <v/>
      </c>
      <c r="M5" s="42" t="str">
        <f>IF(Work!Q10="x","",CONCATENATE("{""source"":",$B5,",""dest"":",M$2,",""p"":",Work!Q10,"},"))</f>
        <v/>
      </c>
      <c r="N5" s="42" t="str">
        <f>IF(Work!R10="x","",CONCATENATE("{""source"":",$B5,",""dest"":",N$2,",""p"":",Work!R10,"},"))</f>
        <v/>
      </c>
      <c r="O5" s="42" t="str">
        <f>IF(Work!S10="x","",CONCATENATE("{""source"":",$B5,",""dest"":",O$2,",""p"":",Work!S10,"},"))</f>
        <v/>
      </c>
      <c r="P5" s="42" t="str">
        <f>IF(Work!T10="x","",CONCATENATE("{""source"":",$B5,",""dest"":",P$2,",""p"":",Work!T10,"},"))</f>
        <v/>
      </c>
      <c r="Q5" s="42" t="str">
        <f>IF(Work!U10="x","",CONCATENATE("{""source"":",$B5,",""dest"":",Q$2,",""p"":",Work!U10,"},"))</f>
        <v/>
      </c>
      <c r="R5" s="42" t="str">
        <f>IF(Work!V10="x","",CONCATENATE("{""source"":",$B5,",""dest"":",R$2,",""p"":",Work!V10,"},"))</f>
        <v/>
      </c>
      <c r="S5" s="42" t="str">
        <f>IF(Work!W10="x","",CONCATENATE("{""source"":",$B5,",""dest"":",S$2,",""p"":",Work!W10,"},"))</f>
        <v/>
      </c>
      <c r="T5" s="42" t="str">
        <f>IF(Work!X10="x","",CONCATENATE("{""source"":",$B5,",""dest"":",T$2,",""p"":",Work!X10,"},"))</f>
        <v/>
      </c>
      <c r="U5" s="42" t="str">
        <f>IF(Work!Y10="x","",CONCATENATE("{""source"":",$B5,",""dest"":",U$2,",""p"":",Work!Y10,"},"))</f>
        <v/>
      </c>
      <c r="V5" s="42" t="str">
        <f>IF(Work!Z10="x","",CONCATENATE("{""source"":",$B5,",""dest"":",V$2,",""p"":",Work!Z10,"},"))</f>
        <v/>
      </c>
      <c r="W5" s="42" t="str">
        <f>IF(Work!AA10="x","",CONCATENATE("{""source"":",$B5,",""dest"":",W$2,",""p"":",Work!AA10,"},"))</f>
        <v/>
      </c>
      <c r="X5" s="42" t="str">
        <f>IF(Work!AB10="x","",CONCATENATE("{""source"":",$B5,",""dest"":",X$2,",""p"":",Work!AB10,"},"))</f>
        <v/>
      </c>
      <c r="Y5" s="42" t="str">
        <f>IF(Work!AC10="x","",CONCATENATE("{""source"":",$B5,",""dest"":",Y$2,",""p"":",Work!AC10,"},"))</f>
        <v/>
      </c>
      <c r="Z5" s="42" t="str">
        <f>IF(Work!AD10="x","",CONCATENATE("{""source"":",$B5,",""dest"":",Z$2,",""p"":",Work!AD10,"},"))</f>
        <v/>
      </c>
      <c r="AA5" s="42" t="str">
        <f>IF(Work!AE10="x","",CONCATENATE("{""source"":",$B5,",""dest"":",AA$2,",""p"":",Work!AE10,"},"))</f>
        <v/>
      </c>
      <c r="AB5" s="42" t="str">
        <f>IF(Work!AF10="x","",CONCATENATE("{""source"":",$B5,",""dest"":",AB$2,",""p"":",Work!AF10,"},"))</f>
        <v/>
      </c>
      <c r="AC5" s="42" t="str">
        <f>IF(Work!AG10="x","",CONCATENATE("{""source"":",$B5,",""dest"":",AC$2,",""p"":",Work!AG10,"},"))</f>
        <v/>
      </c>
      <c r="AD5" s="42" t="str">
        <f>IF(Work!AH10="x","",CONCATENATE("{""source"":",$B5,",""dest"":",AD$2,",""p"":",Work!AH10,"},"))</f>
        <v/>
      </c>
      <c r="AE5" s="42" t="str">
        <f>IF(Work!AI10="x","",CONCATENATE("{""source"":",$B5,",""dest"":",AE$2,",""p"":",Work!AI10,"},"))</f>
        <v/>
      </c>
      <c r="AF5" s="42" t="str">
        <f>IF(Work!AJ10="x","",CONCATENATE("{""source"":",$B5,",""dest"":",AF$2,",""p"":",Work!AJ10,"},"))</f>
        <v/>
      </c>
      <c r="AG5" s="42" t="str">
        <f>IF(Work!AK10="x","",CONCATENATE("{""source"":",$B5,",""dest"":",AG$2,",""p"":",Work!AK10,"},"))</f>
        <v/>
      </c>
      <c r="AH5" s="42" t="str">
        <f>IF(Work!AL10="x","",CONCATENATE("{""source"":",$B5,",""dest"":",AH$2,",""p"":",Work!AL10,"},"))</f>
        <v/>
      </c>
      <c r="AI5" s="42" t="str">
        <f>IF(Work!AM10="x","",CONCATENATE("{""source"":",$B5,",""dest"":",AI$2,",""p"":",Work!AM10,"},"))</f>
        <v/>
      </c>
      <c r="AJ5" s="42" t="str">
        <f>IF(Work!AN10="x","",CONCATENATE("{""source"":",$B5,",""dest"":",AJ$2,",""p"":",Work!AN10,"},"))</f>
        <v/>
      </c>
      <c r="AK5" s="42" t="str">
        <f>IF(Work!AO10="x","",CONCATENATE("{""source"":",$B5,",""dest"":",AK$2,",""p"":",Work!AO10,"},"))</f>
        <v/>
      </c>
      <c r="AL5" s="42" t="str">
        <f>IF(Work!AP10="x","",CONCATENATE("{""source"":",$B5,",""dest"":",AL$2,",""p"":",Work!AP10,"},"))</f>
        <v/>
      </c>
      <c r="AM5" s="42" t="str">
        <f>IF(Work!AQ10="x","",CONCATENATE("{""source"":",$B5,",""dest"":",AM$2,",""p"":",Work!AQ10,"},"))</f>
        <v/>
      </c>
      <c r="AN5" s="42" t="str">
        <f>IF(Work!AR10="x","",CONCATENATE("{""source"":",$B5,",""dest"":",AN$2,",""p"":",Work!AR10,"},"))</f>
        <v/>
      </c>
      <c r="AO5" s="42" t="str">
        <f>IF(Work!AS10="x","",CONCATENATE("{""source"":",$B5,",""dest"":",AO$2,",""p"":",Work!AS10,"},"))</f>
        <v/>
      </c>
      <c r="AP5" s="42" t="str">
        <f>IF(Work!AT10="x","",CONCATENATE("{""source"":",$B5,",""dest"":",AP$2,",""p"":",Work!AT10,"},"))</f>
        <v/>
      </c>
      <c r="AQ5" s="42" t="str">
        <f>IF(Work!AU10="x","",CONCATENATE("{""source"":",$B5,",""dest"":",AQ$2,",""p"":",Work!AU10,"},"))</f>
        <v/>
      </c>
      <c r="AR5" s="42" t="str">
        <f>IF(Work!AV10="x","",CONCATENATE("{""source"":",$B5,",""dest"":",AR$2,",""p"":",Work!AV10,"},"))</f>
        <v/>
      </c>
      <c r="AS5" s="42" t="str">
        <f>IF(Work!AW10="x","",CONCATENATE("{""source"":",$B5,",""dest"":",AS$2,",""p"":",Work!AW10,"},"))</f>
        <v/>
      </c>
      <c r="AT5" s="42" t="str">
        <f>IF(Work!AX10="x","",CONCATENATE("{""source"":",$B5,",""dest"":",AT$2,",""p"":",Work!AX10,"},"))</f>
        <v/>
      </c>
      <c r="AU5" s="42" t="str">
        <f>IF(Work!AY10="x","",CONCATENATE("{""source"":",$B5,",""dest"":",AU$2,",""p"":",Work!AY10,"},"))</f>
        <v/>
      </c>
      <c r="AV5" s="42" t="str">
        <f>IF(Work!AZ10="x","",CONCATENATE("{""source"":",$B5,",""dest"":",AV$2,",""p"":",Work!AZ10,"},"))</f>
        <v/>
      </c>
      <c r="AW5" s="42" t="str">
        <f>IF(Work!BA10="x","",CONCATENATE("{""source"":",$B5,",""dest"":",AW$2,",""p"":",Work!BA10,"},"))</f>
        <v/>
      </c>
      <c r="AX5" s="42" t="str">
        <f>IF(Work!BB10="x","",CONCATENATE("{""source"":",$B5,",""dest"":",AX$2,",""p"":",Work!BB10,"},"))</f>
        <v/>
      </c>
      <c r="AY5" s="42" t="str">
        <f>IF(Work!BC10="x","",CONCATENATE("{""source"":",$B5,",""dest"":",AY$2,",""p"":",Work!BC10,"},"))</f>
        <v/>
      </c>
      <c r="AZ5" s="42" t="str">
        <f>IF(Work!BD10="x","",CONCATENATE("{""source"":",$B5,",""dest"":",AZ$2,",""p"":",Work!BD10,"},"))</f>
        <v/>
      </c>
    </row>
    <row r="6" spans="2:52" x14ac:dyDescent="0.2">
      <c r="B6" s="3" t="str">
        <f>Work!F11</f>
        <v>{"page":"Home","method":"GET","status":200,"auth":"Guest","level":"free"}</v>
      </c>
      <c r="C6" s="42" t="str">
        <f>IF(Work!G11="x","",CONCATENATE("{""source"":",$B6,",""dest"":",C$2,",""p"":",Work!G11,"},"))</f>
        <v/>
      </c>
      <c r="D6" s="42" t="str">
        <f>IF(Work!H11="x","",CONCATENATE("{""source"":",$B6,",""dest"":",D$2,",""p"":",Work!H11,"},"))</f>
        <v>{"source":{"page":"Home","method":"GET","status":200,"auth":"Guest","level":"free"},"dest":{"page":"About","method":"GET","status":200,"auth":"Guest","level":"free"},"p":0.25},</v>
      </c>
      <c r="E6" s="42" t="str">
        <f>IF(Work!I11="x","",CONCATENATE("{""source"":",$B6,",""dest"":",E$2,",""p"":",Work!I11,"},"))</f>
        <v>{"source":{"page":"Home","method":"GET","status":200,"auth":"Guest","level":"free"},"dest":{"page":"Help","method":"GET","status":200,"auth":"Guest","level":"free"},"p":0.25},</v>
      </c>
      <c r="F6" s="42" t="str">
        <f>IF(Work!J11="x","",CONCATENATE("{""source"":",$B6,",""dest"":",F$2,",""p"":",Work!J11,"},"))</f>
        <v>{"source":{"page":"Home","method":"GET","status":200,"auth":"Guest","level":"free"},"dest":{"page":"Home","method":"GET","status":200,"auth":"Guest","level":"free"},"p":0.1},</v>
      </c>
      <c r="G6" s="42" t="str">
        <f>IF(Work!K11="x","",CONCATENATE("{""source"":",$B6,",""dest"":",G$2,",""p"":",Work!K11,"},"))</f>
        <v>{"source":{"page":"Home","method":"GET","status":200,"auth":"Guest","level":"free"},"dest":{"page":"Register","method":"GET","status":200,"auth":"Guest","level":"free"},"p":0.3},</v>
      </c>
      <c r="H6" s="42" t="str">
        <f>IF(Work!L11="x","",CONCATENATE("{""source"":",$B6,",""dest"":",H$2,",""p"":",Work!L11,"},"))</f>
        <v/>
      </c>
      <c r="I6" s="42" t="str">
        <f>IF(Work!M11="x","",CONCATENATE("{""source"":",$B6,",""dest"":",I$2,",""p"":",Work!M11,"},"))</f>
        <v>{"source":{"page":"Home","method":"GET","status":200,"auth":"Guest","level":"free"},"dest":{"page":"Error","method":"GET","status":404,"auth":"Guest","level":"free"},"p":0.001},</v>
      </c>
      <c r="J6" s="42" t="str">
        <f>IF(Work!N11="x","",CONCATENATE("{""source"":",$B6,",""dest"":",J$2,",""p"":",Work!N11,"},"))</f>
        <v/>
      </c>
      <c r="K6" s="42" t="str">
        <f>IF(Work!O11="x","",CONCATENATE("{""source"":",$B6,",""dest"":",K$2,",""p"":",Work!O11,"},"))</f>
        <v/>
      </c>
      <c r="L6" s="42" t="str">
        <f>IF(Work!P11="x","",CONCATENATE("{""source"":",$B6,",""dest"":",L$2,",""p"":",Work!P11,"},"))</f>
        <v/>
      </c>
      <c r="M6" s="42" t="str">
        <f>IF(Work!Q11="x","",CONCATENATE("{""source"":",$B6,",""dest"":",M$2,",""p"":",Work!Q11,"},"))</f>
        <v/>
      </c>
      <c r="N6" s="42" t="str">
        <f>IF(Work!R11="x","",CONCATENATE("{""source"":",$B6,",""dest"":",N$2,",""p"":",Work!R11,"},"))</f>
        <v/>
      </c>
      <c r="O6" s="42" t="str">
        <f>IF(Work!S11="x","",CONCATENATE("{""source"":",$B6,",""dest"":",O$2,",""p"":",Work!S11,"},"))</f>
        <v/>
      </c>
      <c r="P6" s="42" t="str">
        <f>IF(Work!T11="x","",CONCATENATE("{""source"":",$B6,",""dest"":",P$2,",""p"":",Work!T11,"},"))</f>
        <v/>
      </c>
      <c r="Q6" s="42" t="str">
        <f>IF(Work!U11="x","",CONCATENATE("{""source"":",$B6,",""dest"":",Q$2,",""p"":",Work!U11,"},"))</f>
        <v/>
      </c>
      <c r="R6" s="42" t="str">
        <f>IF(Work!V11="x","",CONCATENATE("{""source"":",$B6,",""dest"":",R$2,",""p"":",Work!V11,"},"))</f>
        <v/>
      </c>
      <c r="S6" s="42" t="str">
        <f>IF(Work!W11="x","",CONCATENATE("{""source"":",$B6,",""dest"":",S$2,",""p"":",Work!W11,"},"))</f>
        <v/>
      </c>
      <c r="T6" s="42" t="str">
        <f>IF(Work!X11="x","",CONCATENATE("{""source"":",$B6,",""dest"":",T$2,",""p"":",Work!X11,"},"))</f>
        <v/>
      </c>
      <c r="U6" s="42" t="str">
        <f>IF(Work!Y11="x","",CONCATENATE("{""source"":",$B6,",""dest"":",U$2,",""p"":",Work!Y11,"},"))</f>
        <v/>
      </c>
      <c r="V6" s="42" t="str">
        <f>IF(Work!Z11="x","",CONCATENATE("{""source"":",$B6,",""dest"":",V$2,",""p"":",Work!Z11,"},"))</f>
        <v/>
      </c>
      <c r="W6" s="42" t="str">
        <f>IF(Work!AA11="x","",CONCATENATE("{""source"":",$B6,",""dest"":",W$2,",""p"":",Work!AA11,"},"))</f>
        <v/>
      </c>
      <c r="X6" s="42" t="str">
        <f>IF(Work!AB11="x","",CONCATENATE("{""source"":",$B6,",""dest"":",X$2,",""p"":",Work!AB11,"},"))</f>
        <v/>
      </c>
      <c r="Y6" s="42" t="str">
        <f>IF(Work!AC11="x","",CONCATENATE("{""source"":",$B6,",""dest"":",Y$2,",""p"":",Work!AC11,"},"))</f>
        <v/>
      </c>
      <c r="Z6" s="42" t="str">
        <f>IF(Work!AD11="x","",CONCATENATE("{""source"":",$B6,",""dest"":",Z$2,",""p"":",Work!AD11,"},"))</f>
        <v/>
      </c>
      <c r="AA6" s="42" t="str">
        <f>IF(Work!AE11="x","",CONCATENATE("{""source"":",$B6,",""dest"":",AA$2,",""p"":",Work!AE11,"},"))</f>
        <v/>
      </c>
      <c r="AB6" s="42" t="str">
        <f>IF(Work!AF11="x","",CONCATENATE("{""source"":",$B6,",""dest"":",AB$2,",""p"":",Work!AF11,"},"))</f>
        <v/>
      </c>
      <c r="AC6" s="42" t="str">
        <f>IF(Work!AG11="x","",CONCATENATE("{""source"":",$B6,",""dest"":",AC$2,",""p"":",Work!AG11,"},"))</f>
        <v/>
      </c>
      <c r="AD6" s="42" t="str">
        <f>IF(Work!AH11="x","",CONCATENATE("{""source"":",$B6,",""dest"":",AD$2,",""p"":",Work!AH11,"},"))</f>
        <v/>
      </c>
      <c r="AE6" s="42" t="str">
        <f>IF(Work!AI11="x","",CONCATENATE("{""source"":",$B6,",""dest"":",AE$2,",""p"":",Work!AI11,"},"))</f>
        <v/>
      </c>
      <c r="AF6" s="42" t="str">
        <f>IF(Work!AJ11="x","",CONCATENATE("{""source"":",$B6,",""dest"":",AF$2,",""p"":",Work!AJ11,"},"))</f>
        <v/>
      </c>
      <c r="AG6" s="42" t="str">
        <f>IF(Work!AK11="x","",CONCATENATE("{""source"":",$B6,",""dest"":",AG$2,",""p"":",Work!AK11,"},"))</f>
        <v/>
      </c>
      <c r="AH6" s="42" t="str">
        <f>IF(Work!AL11="x","",CONCATENATE("{""source"":",$B6,",""dest"":",AH$2,",""p"":",Work!AL11,"},"))</f>
        <v/>
      </c>
      <c r="AI6" s="42" t="str">
        <f>IF(Work!AM11="x","",CONCATENATE("{""source"":",$B6,",""dest"":",AI$2,",""p"":",Work!AM11,"},"))</f>
        <v/>
      </c>
      <c r="AJ6" s="42" t="str">
        <f>IF(Work!AN11="x","",CONCATENATE("{""source"":",$B6,",""dest"":",AJ$2,",""p"":",Work!AN11,"},"))</f>
        <v/>
      </c>
      <c r="AK6" s="42" t="str">
        <f>IF(Work!AO11="x","",CONCATENATE("{""source"":",$B6,",""dest"":",AK$2,",""p"":",Work!AO11,"},"))</f>
        <v/>
      </c>
      <c r="AL6" s="42" t="str">
        <f>IF(Work!AP11="x","",CONCATENATE("{""source"":",$B6,",""dest"":",AL$2,",""p"":",Work!AP11,"},"))</f>
        <v/>
      </c>
      <c r="AM6" s="42" t="str">
        <f>IF(Work!AQ11="x","",CONCATENATE("{""source"":",$B6,",""dest"":",AM$2,",""p"":",Work!AQ11,"},"))</f>
        <v/>
      </c>
      <c r="AN6" s="42" t="str">
        <f>IF(Work!AR11="x","",CONCATENATE("{""source"":",$B6,",""dest"":",AN$2,",""p"":",Work!AR11,"},"))</f>
        <v/>
      </c>
      <c r="AO6" s="42" t="str">
        <f>IF(Work!AS11="x","",CONCATENATE("{""source"":",$B6,",""dest"":",AO$2,",""p"":",Work!AS11,"},"))</f>
        <v/>
      </c>
      <c r="AP6" s="42" t="str">
        <f>IF(Work!AT11="x","",CONCATENATE("{""source"":",$B6,",""dest"":",AP$2,",""p"":",Work!AT11,"},"))</f>
        <v/>
      </c>
      <c r="AQ6" s="42" t="str">
        <f>IF(Work!AU11="x","",CONCATENATE("{""source"":",$B6,",""dest"":",AQ$2,",""p"":",Work!AU11,"},"))</f>
        <v/>
      </c>
      <c r="AR6" s="42" t="str">
        <f>IF(Work!AV11="x","",CONCATENATE("{""source"":",$B6,",""dest"":",AR$2,",""p"":",Work!AV11,"},"))</f>
        <v/>
      </c>
      <c r="AS6" s="42" t="str">
        <f>IF(Work!AW11="x","",CONCATENATE("{""source"":",$B6,",""dest"":",AS$2,",""p"":",Work!AW11,"},"))</f>
        <v/>
      </c>
      <c r="AT6" s="42" t="str">
        <f>IF(Work!AX11="x","",CONCATENATE("{""source"":",$B6,",""dest"":",AT$2,",""p"":",Work!AX11,"},"))</f>
        <v/>
      </c>
      <c r="AU6" s="42" t="str">
        <f>IF(Work!AY11="x","",CONCATENATE("{""source"":",$B6,",""dest"":",AU$2,",""p"":",Work!AY11,"},"))</f>
        <v/>
      </c>
      <c r="AV6" s="42" t="str">
        <f>IF(Work!AZ11="x","",CONCATENATE("{""source"":",$B6,",""dest"":",AV$2,",""p"":",Work!AZ11,"},"))</f>
        <v/>
      </c>
      <c r="AW6" s="42" t="str">
        <f>IF(Work!BA11="x","",CONCATENATE("{""source"":",$B6,",""dest"":",AW$2,",""p"":",Work!BA11,"},"))</f>
        <v/>
      </c>
      <c r="AX6" s="42" t="str">
        <f>IF(Work!BB11="x","",CONCATENATE("{""source"":",$B6,",""dest"":",AX$2,",""p"":",Work!BB11,"},"))</f>
        <v/>
      </c>
      <c r="AY6" s="42" t="str">
        <f>IF(Work!BC11="x","",CONCATENATE("{""source"":",$B6,",""dest"":",AY$2,",""p"":",Work!BC11,"},"))</f>
        <v/>
      </c>
      <c r="AZ6" s="42" t="str">
        <f>IF(Work!BD11="x","",CONCATENATE("{""source"":",$B6,",""dest"":",AZ$2,",""p"":",Work!BD11,"},"))</f>
        <v/>
      </c>
    </row>
    <row r="7" spans="2:52" x14ac:dyDescent="0.2">
      <c r="B7" s="3" t="str">
        <f>Work!F12</f>
        <v>{"page":"Register","method":"GET","status":200,"auth":"Guest","level":"free"}</v>
      </c>
      <c r="C7" s="42" t="str">
        <f>IF(Work!G12="x","",CONCATENATE("{""source"":",$B7,",""dest"":",C$2,",""p"":",Work!G12,"},"))</f>
        <v/>
      </c>
      <c r="D7" s="42" t="str">
        <f>IF(Work!H12="x","",CONCATENATE("{""source"":",$B7,",""dest"":",D$2,",""p"":",Work!H12,"},"))</f>
        <v>{"source":{"page":"Register","method":"GET","status":200,"auth":"Guest","level":"free"},"dest":{"page":"About","method":"GET","status":200,"auth":"Guest","level":"free"},"p":0.1},</v>
      </c>
      <c r="E7" s="42" t="str">
        <f>IF(Work!I12="x","",CONCATENATE("{""source"":",$B7,",""dest"":",E$2,",""p"":",Work!I12,"},"))</f>
        <v>{"source":{"page":"Register","method":"GET","status":200,"auth":"Guest","level":"free"},"dest":{"page":"Help","method":"GET","status":200,"auth":"Guest","level":"free"},"p":0.1},</v>
      </c>
      <c r="F7" s="42" t="str">
        <f>IF(Work!J12="x","",CONCATENATE("{""source"":",$B7,",""dest"":",F$2,",""p"":",Work!J12,"},"))</f>
        <v>{"source":{"page":"Register","method":"GET","status":200,"auth":"Guest","level":"free"},"dest":{"page":"Home","method":"GET","status":200,"auth":"Guest","level":"free"},"p":0.2},</v>
      </c>
      <c r="G7" s="42" t="str">
        <f>IF(Work!K12="x","",CONCATENATE("{""source"":",$B7,",""dest"":",G$2,",""p"":",Work!K12,"},"))</f>
        <v>{"source":{"page":"Register","method":"GET","status":200,"auth":"Guest","level":"free"},"dest":{"page":"Register","method":"GET","status":200,"auth":"Guest","level":"free"},"p":0.05},</v>
      </c>
      <c r="H7" s="42" t="str">
        <f>IF(Work!L12="x","",CONCATENATE("{""source"":",$B7,",""dest"":",H$2,",""p"":",Work!L12,"},"))</f>
        <v>{"source":{"page":"Register","method":"GET","status":200,"auth":"Guest","level":"free"},"dest":{"page":"Submit Registration","method":"PUT","status":307,"auth":"Guest","level":"free"},"p":0.5},</v>
      </c>
      <c r="I7" s="42" t="str">
        <f>IF(Work!M12="x","",CONCATENATE("{""source"":",$B7,",""dest"":",I$2,",""p"":",Work!M12,"},"))</f>
        <v>{"source":{"page":"Register","method":"GET","status":200,"auth":"Guest","level":"free"},"dest":{"page":"Error","method":"GET","status":404,"auth":"Guest","level":"free"},"p":0.001},</v>
      </c>
      <c r="J7" s="42" t="str">
        <f>IF(Work!N12="x","",CONCATENATE("{""source"":",$B7,",""dest"":",J$2,",""p"":",Work!N12,"},"))</f>
        <v/>
      </c>
      <c r="K7" s="42" t="str">
        <f>IF(Work!O12="x","",CONCATENATE("{""source"":",$B7,",""dest"":",K$2,",""p"":",Work!O12,"},"))</f>
        <v/>
      </c>
      <c r="L7" s="42" t="str">
        <f>IF(Work!P12="x","",CONCATENATE("{""source"":",$B7,",""dest"":",L$2,",""p"":",Work!P12,"},"))</f>
        <v/>
      </c>
      <c r="M7" s="42" t="str">
        <f>IF(Work!Q12="x","",CONCATENATE("{""source"":",$B7,",""dest"":",M$2,",""p"":",Work!Q12,"},"))</f>
        <v/>
      </c>
      <c r="N7" s="42" t="str">
        <f>IF(Work!R12="x","",CONCATENATE("{""source"":",$B7,",""dest"":",N$2,",""p"":",Work!R12,"},"))</f>
        <v/>
      </c>
      <c r="O7" s="42" t="str">
        <f>IF(Work!S12="x","",CONCATENATE("{""source"":",$B7,",""dest"":",O$2,",""p"":",Work!S12,"},"))</f>
        <v/>
      </c>
      <c r="P7" s="42" t="str">
        <f>IF(Work!T12="x","",CONCATENATE("{""source"":",$B7,",""dest"":",P$2,",""p"":",Work!T12,"},"))</f>
        <v/>
      </c>
      <c r="Q7" s="42" t="str">
        <f>IF(Work!U12="x","",CONCATENATE("{""source"":",$B7,",""dest"":",Q$2,",""p"":",Work!U12,"},"))</f>
        <v/>
      </c>
      <c r="R7" s="42" t="str">
        <f>IF(Work!V12="x","",CONCATENATE("{""source"":",$B7,",""dest"":",R$2,",""p"":",Work!V12,"},"))</f>
        <v/>
      </c>
      <c r="S7" s="42" t="str">
        <f>IF(Work!W12="x","",CONCATENATE("{""source"":",$B7,",""dest"":",S$2,",""p"":",Work!W12,"},"))</f>
        <v/>
      </c>
      <c r="T7" s="42" t="str">
        <f>IF(Work!X12="x","",CONCATENATE("{""source"":",$B7,",""dest"":",T$2,",""p"":",Work!X12,"},"))</f>
        <v/>
      </c>
      <c r="U7" s="42" t="str">
        <f>IF(Work!Y12="x","",CONCATENATE("{""source"":",$B7,",""dest"":",U$2,",""p"":",Work!Y12,"},"))</f>
        <v/>
      </c>
      <c r="V7" s="42" t="str">
        <f>IF(Work!Z12="x","",CONCATENATE("{""source"":",$B7,",""dest"":",V$2,",""p"":",Work!Z12,"},"))</f>
        <v/>
      </c>
      <c r="W7" s="42" t="str">
        <f>IF(Work!AA12="x","",CONCATENATE("{""source"":",$B7,",""dest"":",W$2,",""p"":",Work!AA12,"},"))</f>
        <v/>
      </c>
      <c r="X7" s="42" t="str">
        <f>IF(Work!AB12="x","",CONCATENATE("{""source"":",$B7,",""dest"":",X$2,",""p"":",Work!AB12,"},"))</f>
        <v/>
      </c>
      <c r="Y7" s="42" t="str">
        <f>IF(Work!AC12="x","",CONCATENATE("{""source"":",$B7,",""dest"":",Y$2,",""p"":",Work!AC12,"},"))</f>
        <v/>
      </c>
      <c r="Z7" s="42" t="str">
        <f>IF(Work!AD12="x","",CONCATENATE("{""source"":",$B7,",""dest"":",Z$2,",""p"":",Work!AD12,"},"))</f>
        <v/>
      </c>
      <c r="AA7" s="42" t="str">
        <f>IF(Work!AE12="x","",CONCATENATE("{""source"":",$B7,",""dest"":",AA$2,",""p"":",Work!AE12,"},"))</f>
        <v/>
      </c>
      <c r="AB7" s="42" t="str">
        <f>IF(Work!AF12="x","",CONCATENATE("{""source"":",$B7,",""dest"":",AB$2,",""p"":",Work!AF12,"},"))</f>
        <v/>
      </c>
      <c r="AC7" s="42" t="str">
        <f>IF(Work!AG12="x","",CONCATENATE("{""source"":",$B7,",""dest"":",AC$2,",""p"":",Work!AG12,"},"))</f>
        <v/>
      </c>
      <c r="AD7" s="42" t="str">
        <f>IF(Work!AH12="x","",CONCATENATE("{""source"":",$B7,",""dest"":",AD$2,",""p"":",Work!AH12,"},"))</f>
        <v/>
      </c>
      <c r="AE7" s="42" t="str">
        <f>IF(Work!AI12="x","",CONCATENATE("{""source"":",$B7,",""dest"":",AE$2,",""p"":",Work!AI12,"},"))</f>
        <v/>
      </c>
      <c r="AF7" s="42" t="str">
        <f>IF(Work!AJ12="x","",CONCATENATE("{""source"":",$B7,",""dest"":",AF$2,",""p"":",Work!AJ12,"},"))</f>
        <v/>
      </c>
      <c r="AG7" s="42" t="str">
        <f>IF(Work!AK12="x","",CONCATENATE("{""source"":",$B7,",""dest"":",AG$2,",""p"":",Work!AK12,"},"))</f>
        <v/>
      </c>
      <c r="AH7" s="42" t="str">
        <f>IF(Work!AL12="x","",CONCATENATE("{""source"":",$B7,",""dest"":",AH$2,",""p"":",Work!AL12,"},"))</f>
        <v/>
      </c>
      <c r="AI7" s="42" t="str">
        <f>IF(Work!AM12="x","",CONCATENATE("{""source"":",$B7,",""dest"":",AI$2,",""p"":",Work!AM12,"},"))</f>
        <v/>
      </c>
      <c r="AJ7" s="42" t="str">
        <f>IF(Work!AN12="x","",CONCATENATE("{""source"":",$B7,",""dest"":",AJ$2,",""p"":",Work!AN12,"},"))</f>
        <v/>
      </c>
      <c r="AK7" s="42" t="str">
        <f>IF(Work!AO12="x","",CONCATENATE("{""source"":",$B7,",""dest"":",AK$2,",""p"":",Work!AO12,"},"))</f>
        <v/>
      </c>
      <c r="AL7" s="42" t="str">
        <f>IF(Work!AP12="x","",CONCATENATE("{""source"":",$B7,",""dest"":",AL$2,",""p"":",Work!AP12,"},"))</f>
        <v/>
      </c>
      <c r="AM7" s="42" t="str">
        <f>IF(Work!AQ12="x","",CONCATENATE("{""source"":",$B7,",""dest"":",AM$2,",""p"":",Work!AQ12,"},"))</f>
        <v/>
      </c>
      <c r="AN7" s="42" t="str">
        <f>IF(Work!AR12="x","",CONCATENATE("{""source"":",$B7,",""dest"":",AN$2,",""p"":",Work!AR12,"},"))</f>
        <v/>
      </c>
      <c r="AO7" s="42" t="str">
        <f>IF(Work!AS12="x","",CONCATENATE("{""source"":",$B7,",""dest"":",AO$2,",""p"":",Work!AS12,"},"))</f>
        <v/>
      </c>
      <c r="AP7" s="42" t="str">
        <f>IF(Work!AT12="x","",CONCATENATE("{""source"":",$B7,",""dest"":",AP$2,",""p"":",Work!AT12,"},"))</f>
        <v/>
      </c>
      <c r="AQ7" s="42" t="str">
        <f>IF(Work!AU12="x","",CONCATENATE("{""source"":",$B7,",""dest"":",AQ$2,",""p"":",Work!AU12,"},"))</f>
        <v/>
      </c>
      <c r="AR7" s="42" t="str">
        <f>IF(Work!AV12="x","",CONCATENATE("{""source"":",$B7,",""dest"":",AR$2,",""p"":",Work!AV12,"},"))</f>
        <v/>
      </c>
      <c r="AS7" s="42" t="str">
        <f>IF(Work!AW12="x","",CONCATENATE("{""source"":",$B7,",""dest"":",AS$2,",""p"":",Work!AW12,"},"))</f>
        <v/>
      </c>
      <c r="AT7" s="42" t="str">
        <f>IF(Work!AX12="x","",CONCATENATE("{""source"":",$B7,",""dest"":",AT$2,",""p"":",Work!AX12,"},"))</f>
        <v/>
      </c>
      <c r="AU7" s="42" t="str">
        <f>IF(Work!AY12="x","",CONCATENATE("{""source"":",$B7,",""dest"":",AU$2,",""p"":",Work!AY12,"},"))</f>
        <v/>
      </c>
      <c r="AV7" s="42" t="str">
        <f>IF(Work!AZ12="x","",CONCATENATE("{""source"":",$B7,",""dest"":",AV$2,",""p"":",Work!AZ12,"},"))</f>
        <v/>
      </c>
      <c r="AW7" s="42" t="str">
        <f>IF(Work!BA12="x","",CONCATENATE("{""source"":",$B7,",""dest"":",AW$2,",""p"":",Work!BA12,"},"))</f>
        <v/>
      </c>
      <c r="AX7" s="42" t="str">
        <f>IF(Work!BB12="x","",CONCATENATE("{""source"":",$B7,",""dest"":",AX$2,",""p"":",Work!BB12,"},"))</f>
        <v/>
      </c>
      <c r="AY7" s="42" t="str">
        <f>IF(Work!BC12="x","",CONCATENATE("{""source"":",$B7,",""dest"":",AY$2,",""p"":",Work!BC12,"},"))</f>
        <v/>
      </c>
      <c r="AZ7" s="42" t="str">
        <f>IF(Work!BD12="x","",CONCATENATE("{""source"":",$B7,",""dest"":",AZ$2,",""p"":",Work!BD12,"},"))</f>
        <v/>
      </c>
    </row>
    <row r="8" spans="2:52" x14ac:dyDescent="0.2">
      <c r="B8" s="3" t="str">
        <f>Work!F13</f>
        <v>{"page":"Submit Registration","method":"PUT","status":307,"auth":"Guest","level":"free"}</v>
      </c>
      <c r="C8" s="42" t="str">
        <f>IF(Work!G13="x","",CONCATENATE("{""source"":",$B8,",""dest"":",C$2,",""p"":",Work!G13,"},"))</f>
        <v/>
      </c>
      <c r="D8" s="42" t="str">
        <f>IF(Work!H13="x","",CONCATENATE("{""source"":",$B8,",""dest"":",D$2,",""p"":",Work!H13,"},"))</f>
        <v/>
      </c>
      <c r="E8" s="42" t="str">
        <f>IF(Work!I13="x","",CONCATENATE("{""source"":",$B8,",""dest"":",E$2,",""p"":",Work!I13,"},"))</f>
        <v/>
      </c>
      <c r="F8" s="42" t="str">
        <f>IF(Work!J13="x","",CONCATENATE("{""source"":",$B8,",""dest"":",F$2,",""p"":",Work!J13,"},"))</f>
        <v/>
      </c>
      <c r="G8" s="42" t="str">
        <f>IF(Work!K13="x","",CONCATENATE("{""source"":",$B8,",""dest"":",G$2,",""p"":",Work!K13,"},"))</f>
        <v/>
      </c>
      <c r="H8" s="42" t="str">
        <f>IF(Work!L13="x","",CONCATENATE("{""source"":",$B8,",""dest"":",H$2,",""p"":",Work!L13,"},"))</f>
        <v/>
      </c>
      <c r="I8" s="42" t="str">
        <f>IF(Work!M13="x","",CONCATENATE("{""source"":",$B8,",""dest"":",I$2,",""p"":",Work!M13,"},"))</f>
        <v>{"source":{"page":"Submit Registration","method":"PUT","status":307,"auth":"Guest","level":"free"},"dest":{"page":"Error","method":"GET","status":404,"auth":"Guest","level":"free"},"p":0.1},</v>
      </c>
      <c r="J8" s="42" t="str">
        <f>IF(Work!N13="x","",CONCATENATE("{""source"":",$B8,",""dest"":",J$2,",""p"":",Work!N13,"},"))</f>
        <v/>
      </c>
      <c r="K8" s="42" t="str">
        <f>IF(Work!O13="x","",CONCATENATE("{""source"":",$B8,",""dest"":",K$2,",""p"":",Work!O13,"},"))</f>
        <v/>
      </c>
      <c r="L8" s="42" t="str">
        <f>IF(Work!P13="x","",CONCATENATE("{""source"":",$B8,",""dest"":",L$2,",""p"":",Work!P13,"},"))</f>
        <v>{"source":{"page":"Submit Registration","method":"PUT","status":307,"auth":"Guest","level":"free"},"dest":{"page":"Home","method":"GET","status":200,"auth":"Logged In","level":"free"},"p":0.9},</v>
      </c>
      <c r="M8" s="42" t="str">
        <f>IF(Work!Q13="x","",CONCATENATE("{""source"":",$B8,",""dest"":",M$2,",""p"":",Work!Q13,"},"))</f>
        <v/>
      </c>
      <c r="N8" s="42" t="str">
        <f>IF(Work!R13="x","",CONCATENATE("{""source"":",$B8,",""dest"":",N$2,",""p"":",Work!R13,"},"))</f>
        <v/>
      </c>
      <c r="O8" s="42" t="str">
        <f>IF(Work!S13="x","",CONCATENATE("{""source"":",$B8,",""dest"":",O$2,",""p"":",Work!S13,"},"))</f>
        <v/>
      </c>
      <c r="P8" s="42" t="str">
        <f>IF(Work!T13="x","",CONCATENATE("{""source"":",$B8,",""dest"":",P$2,",""p"":",Work!T13,"},"))</f>
        <v/>
      </c>
      <c r="Q8" s="42" t="str">
        <f>IF(Work!U13="x","",CONCATENATE("{""source"":",$B8,",""dest"":",Q$2,",""p"":",Work!U13,"},"))</f>
        <v/>
      </c>
      <c r="R8" s="42" t="str">
        <f>IF(Work!V13="x","",CONCATENATE("{""source"":",$B8,",""dest"":",R$2,",""p"":",Work!V13,"},"))</f>
        <v/>
      </c>
      <c r="S8" s="42" t="str">
        <f>IF(Work!W13="x","",CONCATENATE("{""source"":",$B8,",""dest"":",S$2,",""p"":",Work!W13,"},"))</f>
        <v/>
      </c>
      <c r="T8" s="42" t="str">
        <f>IF(Work!X13="x","",CONCATENATE("{""source"":",$B8,",""dest"":",T$2,",""p"":",Work!X13,"},"))</f>
        <v/>
      </c>
      <c r="U8" s="42" t="str">
        <f>IF(Work!Y13="x","",CONCATENATE("{""source"":",$B8,",""dest"":",U$2,",""p"":",Work!Y13,"},"))</f>
        <v/>
      </c>
      <c r="V8" s="42" t="str">
        <f>IF(Work!Z13="x","",CONCATENATE("{""source"":",$B8,",""dest"":",V$2,",""p"":",Work!Z13,"},"))</f>
        <v/>
      </c>
      <c r="W8" s="42" t="str">
        <f>IF(Work!AA13="x","",CONCATENATE("{""source"":",$B8,",""dest"":",W$2,",""p"":",Work!AA13,"},"))</f>
        <v/>
      </c>
      <c r="X8" s="42" t="str">
        <f>IF(Work!AB13="x","",CONCATENATE("{""source"":",$B8,",""dest"":",X$2,",""p"":",Work!AB13,"},"))</f>
        <v/>
      </c>
      <c r="Y8" s="42" t="str">
        <f>IF(Work!AC13="x","",CONCATENATE("{""source"":",$B8,",""dest"":",Y$2,",""p"":",Work!AC13,"},"))</f>
        <v/>
      </c>
      <c r="Z8" s="42" t="str">
        <f>IF(Work!AD13="x","",CONCATENATE("{""source"":",$B8,",""dest"":",Z$2,",""p"":",Work!AD13,"},"))</f>
        <v/>
      </c>
      <c r="AA8" s="42" t="str">
        <f>IF(Work!AE13="x","",CONCATENATE("{""source"":",$B8,",""dest"":",AA$2,",""p"":",Work!AE13,"},"))</f>
        <v/>
      </c>
      <c r="AB8" s="42" t="str">
        <f>IF(Work!AF13="x","",CONCATENATE("{""source"":",$B8,",""dest"":",AB$2,",""p"":",Work!AF13,"},"))</f>
        <v/>
      </c>
      <c r="AC8" s="42" t="str">
        <f>IF(Work!AG13="x","",CONCATENATE("{""source"":",$B8,",""dest"":",AC$2,",""p"":",Work!AG13,"},"))</f>
        <v/>
      </c>
      <c r="AD8" s="42" t="str">
        <f>IF(Work!AH13="x","",CONCATENATE("{""source"":",$B8,",""dest"":",AD$2,",""p"":",Work!AH13,"},"))</f>
        <v/>
      </c>
      <c r="AE8" s="42" t="str">
        <f>IF(Work!AI13="x","",CONCATENATE("{""source"":",$B8,",""dest"":",AE$2,",""p"":",Work!AI13,"},"))</f>
        <v/>
      </c>
      <c r="AF8" s="42" t="str">
        <f>IF(Work!AJ13="x","",CONCATENATE("{""source"":",$B8,",""dest"":",AF$2,",""p"":",Work!AJ13,"},"))</f>
        <v/>
      </c>
      <c r="AG8" s="42" t="str">
        <f>IF(Work!AK13="x","",CONCATENATE("{""source"":",$B8,",""dest"":",AG$2,",""p"":",Work!AK13,"},"))</f>
        <v/>
      </c>
      <c r="AH8" s="42" t="str">
        <f>IF(Work!AL13="x","",CONCATENATE("{""source"":",$B8,",""dest"":",AH$2,",""p"":",Work!AL13,"},"))</f>
        <v/>
      </c>
      <c r="AI8" s="42" t="str">
        <f>IF(Work!AM13="x","",CONCATENATE("{""source"":",$B8,",""dest"":",AI$2,",""p"":",Work!AM13,"},"))</f>
        <v/>
      </c>
      <c r="AJ8" s="42" t="str">
        <f>IF(Work!AN13="x","",CONCATENATE("{""source"":",$B8,",""dest"":",AJ$2,",""p"":",Work!AN13,"},"))</f>
        <v/>
      </c>
      <c r="AK8" s="42" t="str">
        <f>IF(Work!AO13="x","",CONCATENATE("{""source"":",$B8,",""dest"":",AK$2,",""p"":",Work!AO13,"},"))</f>
        <v/>
      </c>
      <c r="AL8" s="42" t="str">
        <f>IF(Work!AP13="x","",CONCATENATE("{""source"":",$B8,",""dest"":",AL$2,",""p"":",Work!AP13,"},"))</f>
        <v/>
      </c>
      <c r="AM8" s="42" t="str">
        <f>IF(Work!AQ13="x","",CONCATENATE("{""source"":",$B8,",""dest"":",AM$2,",""p"":",Work!AQ13,"},"))</f>
        <v/>
      </c>
      <c r="AN8" s="42" t="str">
        <f>IF(Work!AR13="x","",CONCATENATE("{""source"":",$B8,",""dest"":",AN$2,",""p"":",Work!AR13,"},"))</f>
        <v/>
      </c>
      <c r="AO8" s="42" t="str">
        <f>IF(Work!AS13="x","",CONCATENATE("{""source"":",$B8,",""dest"":",AO$2,",""p"":",Work!AS13,"},"))</f>
        <v/>
      </c>
      <c r="AP8" s="42" t="str">
        <f>IF(Work!AT13="x","",CONCATENATE("{""source"":",$B8,",""dest"":",AP$2,",""p"":",Work!AT13,"},"))</f>
        <v/>
      </c>
      <c r="AQ8" s="42" t="str">
        <f>IF(Work!AU13="x","",CONCATENATE("{""source"":",$B8,",""dest"":",AQ$2,",""p"":",Work!AU13,"},"))</f>
        <v/>
      </c>
      <c r="AR8" s="42" t="str">
        <f>IF(Work!AV13="x","",CONCATENATE("{""source"":",$B8,",""dest"":",AR$2,",""p"":",Work!AV13,"},"))</f>
        <v/>
      </c>
      <c r="AS8" s="42" t="str">
        <f>IF(Work!AW13="x","",CONCATENATE("{""source"":",$B8,",""dest"":",AS$2,",""p"":",Work!AW13,"},"))</f>
        <v/>
      </c>
      <c r="AT8" s="42" t="str">
        <f>IF(Work!AX13="x","",CONCATENATE("{""source"":",$B8,",""dest"":",AT$2,",""p"":",Work!AX13,"},"))</f>
        <v/>
      </c>
      <c r="AU8" s="42" t="str">
        <f>IF(Work!AY13="x","",CONCATENATE("{""source"":",$B8,",""dest"":",AU$2,",""p"":",Work!AY13,"},"))</f>
        <v/>
      </c>
      <c r="AV8" s="42" t="str">
        <f>IF(Work!AZ13="x","",CONCATENATE("{""source"":",$B8,",""dest"":",AV$2,",""p"":",Work!AZ13,"},"))</f>
        <v/>
      </c>
      <c r="AW8" s="42" t="str">
        <f>IF(Work!BA13="x","",CONCATENATE("{""source"":",$B8,",""dest"":",AW$2,",""p"":",Work!BA13,"},"))</f>
        <v/>
      </c>
      <c r="AX8" s="42" t="str">
        <f>IF(Work!BB13="x","",CONCATENATE("{""source"":",$B8,",""dest"":",AX$2,",""p"":",Work!BB13,"},"))</f>
        <v/>
      </c>
      <c r="AY8" s="42" t="str">
        <f>IF(Work!BC13="x","",CONCATENATE("{""source"":",$B8,",""dest"":",AY$2,",""p"":",Work!BC13,"},"))</f>
        <v/>
      </c>
      <c r="AZ8" s="42" t="str">
        <f>IF(Work!BD13="x","",CONCATENATE("{""source"":",$B8,",""dest"":",AZ$2,",""p"":",Work!BD13,"},"))</f>
        <v/>
      </c>
    </row>
    <row r="9" spans="2:52" x14ac:dyDescent="0.2">
      <c r="B9" s="3" t="str">
        <f>Work!F14</f>
        <v>{"page":"Error","method":"GET","status":404,"auth":"Guest","level":"free"}</v>
      </c>
      <c r="C9" s="42" t="str">
        <f>IF(Work!G14="x","",CONCATENATE("{""source"":",$B9,",""dest"":",C$2,",""p"":",Work!G14,"},"))</f>
        <v/>
      </c>
      <c r="D9" s="42" t="str">
        <f>IF(Work!H14="x","",CONCATENATE("{""source"":",$B9,",""dest"":",D$2,",""p"":",Work!H14,"},"))</f>
        <v>{"source":{"page":"Error","method":"GET","status":404,"auth":"Guest","level":"free"},"dest":{"page":"About","method":"GET","status":200,"auth":"Guest","level":"free"},"p":0.01},</v>
      </c>
      <c r="E9" s="42" t="str">
        <f>IF(Work!I14="x","",CONCATENATE("{""source"":",$B9,",""dest"":",E$2,",""p"":",Work!I14,"},"))</f>
        <v>{"source":{"page":"Error","method":"GET","status":404,"auth":"Guest","level":"free"},"dest":{"page":"Help","method":"GET","status":200,"auth":"Guest","level":"free"},"p":0.05},</v>
      </c>
      <c r="F9" s="42" t="str">
        <f>IF(Work!J14="x","",CONCATENATE("{""source"":",$B9,",""dest"":",F$2,",""p"":",Work!J14,"},"))</f>
        <v>{"source":{"page":"Error","method":"GET","status":404,"auth":"Guest","level":"free"},"dest":{"page":"Home","method":"GET","status":200,"auth":"Guest","level":"free"},"p":0.8},</v>
      </c>
      <c r="G9" s="42" t="str">
        <f>IF(Work!K14="x","",CONCATENATE("{""source"":",$B9,",""dest"":",G$2,",""p"":",Work!K14,"},"))</f>
        <v/>
      </c>
      <c r="H9" s="42" t="str">
        <f>IF(Work!L14="x","",CONCATENATE("{""source"":",$B9,",""dest"":",H$2,",""p"":",Work!L14,"},"))</f>
        <v/>
      </c>
      <c r="I9" s="42" t="str">
        <f>IF(Work!M14="x","",CONCATENATE("{""source"":",$B9,",""dest"":",I$2,",""p"":",Work!M14,"},"))</f>
        <v>{"source":{"page":"Error","method":"GET","status":404,"auth":"Guest","level":"free"},"dest":{"page":"Error","method":"GET","status":404,"auth":"Guest","level":"free"},"p":0.1},</v>
      </c>
      <c r="J9" s="42" t="str">
        <f>IF(Work!N14="x","",CONCATENATE("{""source"":",$B9,",""dest"":",J$2,",""p"":",Work!N14,"},"))</f>
        <v/>
      </c>
      <c r="K9" s="42" t="str">
        <f>IF(Work!O14="x","",CONCATENATE("{""source"":",$B9,",""dest"":",K$2,",""p"":",Work!O14,"},"))</f>
        <v/>
      </c>
      <c r="L9" s="42" t="str">
        <f>IF(Work!P14="x","",CONCATENATE("{""source"":",$B9,",""dest"":",L$2,",""p"":",Work!P14,"},"))</f>
        <v/>
      </c>
      <c r="M9" s="42" t="str">
        <f>IF(Work!Q14="x","",CONCATENATE("{""source"":",$B9,",""dest"":",M$2,",""p"":",Work!Q14,"},"))</f>
        <v/>
      </c>
      <c r="N9" s="42" t="str">
        <f>IF(Work!R14="x","",CONCATENATE("{""source"":",$B9,",""dest"":",N$2,",""p"":",Work!R14,"},"))</f>
        <v/>
      </c>
      <c r="O9" s="42" t="str">
        <f>IF(Work!S14="x","",CONCATENATE("{""source"":",$B9,",""dest"":",O$2,",""p"":",Work!S14,"},"))</f>
        <v/>
      </c>
      <c r="P9" s="42" t="str">
        <f>IF(Work!T14="x","",CONCATENATE("{""source"":",$B9,",""dest"":",P$2,",""p"":",Work!T14,"},"))</f>
        <v/>
      </c>
      <c r="Q9" s="42" t="str">
        <f>IF(Work!U14="x","",CONCATENATE("{""source"":",$B9,",""dest"":",Q$2,",""p"":",Work!U14,"},"))</f>
        <v/>
      </c>
      <c r="R9" s="42" t="str">
        <f>IF(Work!V14="x","",CONCATENATE("{""source"":",$B9,",""dest"":",R$2,",""p"":",Work!V14,"},"))</f>
        <v/>
      </c>
      <c r="S9" s="42" t="str">
        <f>IF(Work!W14="x","",CONCATENATE("{""source"":",$B9,",""dest"":",S$2,",""p"":",Work!W14,"},"))</f>
        <v/>
      </c>
      <c r="T9" s="42" t="str">
        <f>IF(Work!X14="x","",CONCATENATE("{""source"":",$B9,",""dest"":",T$2,",""p"":",Work!X14,"},"))</f>
        <v/>
      </c>
      <c r="U9" s="42" t="str">
        <f>IF(Work!Y14="x","",CONCATENATE("{""source"":",$B9,",""dest"":",U$2,",""p"":",Work!Y14,"},"))</f>
        <v/>
      </c>
      <c r="V9" s="42" t="str">
        <f>IF(Work!Z14="x","",CONCATENATE("{""source"":",$B9,",""dest"":",V$2,",""p"":",Work!Z14,"},"))</f>
        <v/>
      </c>
      <c r="W9" s="42" t="str">
        <f>IF(Work!AA14="x","",CONCATENATE("{""source"":",$B9,",""dest"":",W$2,",""p"":",Work!AA14,"},"))</f>
        <v/>
      </c>
      <c r="X9" s="42" t="str">
        <f>IF(Work!AB14="x","",CONCATENATE("{""source"":",$B9,",""dest"":",X$2,",""p"":",Work!AB14,"},"))</f>
        <v/>
      </c>
      <c r="Y9" s="42" t="str">
        <f>IF(Work!AC14="x","",CONCATENATE("{""source"":",$B9,",""dest"":",Y$2,",""p"":",Work!AC14,"},"))</f>
        <v/>
      </c>
      <c r="Z9" s="42" t="str">
        <f>IF(Work!AD14="x","",CONCATENATE("{""source"":",$B9,",""dest"":",Z$2,",""p"":",Work!AD14,"},"))</f>
        <v/>
      </c>
      <c r="AA9" s="42" t="str">
        <f>IF(Work!AE14="x","",CONCATENATE("{""source"":",$B9,",""dest"":",AA$2,",""p"":",Work!AE14,"},"))</f>
        <v/>
      </c>
      <c r="AB9" s="42" t="str">
        <f>IF(Work!AF14="x","",CONCATENATE("{""source"":",$B9,",""dest"":",AB$2,",""p"":",Work!AF14,"},"))</f>
        <v/>
      </c>
      <c r="AC9" s="42" t="str">
        <f>IF(Work!AG14="x","",CONCATENATE("{""source"":",$B9,",""dest"":",AC$2,",""p"":",Work!AG14,"},"))</f>
        <v/>
      </c>
      <c r="AD9" s="42" t="str">
        <f>IF(Work!AH14="x","",CONCATENATE("{""source"":",$B9,",""dest"":",AD$2,",""p"":",Work!AH14,"},"))</f>
        <v/>
      </c>
      <c r="AE9" s="42" t="str">
        <f>IF(Work!AI14="x","",CONCATENATE("{""source"":",$B9,",""dest"":",AE$2,",""p"":",Work!AI14,"},"))</f>
        <v/>
      </c>
      <c r="AF9" s="42" t="str">
        <f>IF(Work!AJ14="x","",CONCATENATE("{""source"":",$B9,",""dest"":",AF$2,",""p"":",Work!AJ14,"},"))</f>
        <v/>
      </c>
      <c r="AG9" s="42" t="str">
        <f>IF(Work!AK14="x","",CONCATENATE("{""source"":",$B9,",""dest"":",AG$2,",""p"":",Work!AK14,"},"))</f>
        <v/>
      </c>
      <c r="AH9" s="42" t="str">
        <f>IF(Work!AL14="x","",CONCATENATE("{""source"":",$B9,",""dest"":",AH$2,",""p"":",Work!AL14,"},"))</f>
        <v/>
      </c>
      <c r="AI9" s="42" t="str">
        <f>IF(Work!AM14="x","",CONCATENATE("{""source"":",$B9,",""dest"":",AI$2,",""p"":",Work!AM14,"},"))</f>
        <v/>
      </c>
      <c r="AJ9" s="42" t="str">
        <f>IF(Work!AN14="x","",CONCATENATE("{""source"":",$B9,",""dest"":",AJ$2,",""p"":",Work!AN14,"},"))</f>
        <v/>
      </c>
      <c r="AK9" s="42" t="str">
        <f>IF(Work!AO14="x","",CONCATENATE("{""source"":",$B9,",""dest"":",AK$2,",""p"":",Work!AO14,"},"))</f>
        <v/>
      </c>
      <c r="AL9" s="42" t="str">
        <f>IF(Work!AP14="x","",CONCATENATE("{""source"":",$B9,",""dest"":",AL$2,",""p"":",Work!AP14,"},"))</f>
        <v/>
      </c>
      <c r="AM9" s="42" t="str">
        <f>IF(Work!AQ14="x","",CONCATENATE("{""source"":",$B9,",""dest"":",AM$2,",""p"":",Work!AQ14,"},"))</f>
        <v/>
      </c>
      <c r="AN9" s="42" t="str">
        <f>IF(Work!AR14="x","",CONCATENATE("{""source"":",$B9,",""dest"":",AN$2,",""p"":",Work!AR14,"},"))</f>
        <v/>
      </c>
      <c r="AO9" s="42" t="str">
        <f>IF(Work!AS14="x","",CONCATENATE("{""source"":",$B9,",""dest"":",AO$2,",""p"":",Work!AS14,"},"))</f>
        <v/>
      </c>
      <c r="AP9" s="42" t="str">
        <f>IF(Work!AT14="x","",CONCATENATE("{""source"":",$B9,",""dest"":",AP$2,",""p"":",Work!AT14,"},"))</f>
        <v/>
      </c>
      <c r="AQ9" s="42" t="str">
        <f>IF(Work!AU14="x","",CONCATENATE("{""source"":",$B9,",""dest"":",AQ$2,",""p"":",Work!AU14,"},"))</f>
        <v/>
      </c>
      <c r="AR9" s="42" t="str">
        <f>IF(Work!AV14="x","",CONCATENATE("{""source"":",$B9,",""dest"":",AR$2,",""p"":",Work!AV14,"},"))</f>
        <v/>
      </c>
      <c r="AS9" s="42" t="str">
        <f>IF(Work!AW14="x","",CONCATENATE("{""source"":",$B9,",""dest"":",AS$2,",""p"":",Work!AW14,"},"))</f>
        <v/>
      </c>
      <c r="AT9" s="42" t="str">
        <f>IF(Work!AX14="x","",CONCATENATE("{""source"":",$B9,",""dest"":",AT$2,",""p"":",Work!AX14,"},"))</f>
        <v/>
      </c>
      <c r="AU9" s="42" t="str">
        <f>IF(Work!AY14="x","",CONCATENATE("{""source"":",$B9,",""dest"":",AU$2,",""p"":",Work!AY14,"},"))</f>
        <v/>
      </c>
      <c r="AV9" s="42" t="str">
        <f>IF(Work!AZ14="x","",CONCATENATE("{""source"":",$B9,",""dest"":",AV$2,",""p"":",Work!AZ14,"},"))</f>
        <v/>
      </c>
      <c r="AW9" s="42" t="str">
        <f>IF(Work!BA14="x","",CONCATENATE("{""source"":",$B9,",""dest"":",AW$2,",""p"":",Work!BA14,"},"))</f>
        <v/>
      </c>
      <c r="AX9" s="42" t="str">
        <f>IF(Work!BB14="x","",CONCATENATE("{""source"":",$B9,",""dest"":",AX$2,",""p"":",Work!BB14,"},"))</f>
        <v/>
      </c>
      <c r="AY9" s="42" t="str">
        <f>IF(Work!BC14="x","",CONCATENATE("{""source"":",$B9,",""dest"":",AY$2,",""p"":",Work!BC14,"},"))</f>
        <v/>
      </c>
      <c r="AZ9" s="42" t="str">
        <f>IF(Work!BD14="x","",CONCATENATE("{""source"":",$B9,",""dest"":",AZ$2,",""p"":",Work!BD14,"},"))</f>
        <v/>
      </c>
    </row>
    <row r="10" spans="2:52" x14ac:dyDescent="0.2">
      <c r="B10" s="3" t="str">
        <f>Work!F15</f>
        <v>{"page":"About","method":"GET","status":200,"auth":"Logged In","level":"free"}</v>
      </c>
      <c r="C10" s="42" t="str">
        <f>IF(Work!G15="x","",CONCATENATE("{""source"":",$B10,",""dest"":",C$2,",""p"":",Work!G15,"},"))</f>
        <v/>
      </c>
      <c r="D10" s="42" t="str">
        <f>IF(Work!H15="x","",CONCATENATE("{""source"":",$B10,",""dest"":",D$2,",""p"":",Work!H15,"},"))</f>
        <v/>
      </c>
      <c r="E10" s="42" t="str">
        <f>IF(Work!I15="x","",CONCATENATE("{""source"":",$B10,",""dest"":",E$2,",""p"":",Work!I15,"},"))</f>
        <v/>
      </c>
      <c r="F10" s="42" t="str">
        <f>IF(Work!J15="x","",CONCATENATE("{""source"":",$B10,",""dest"":",F$2,",""p"":",Work!J15,"},"))</f>
        <v/>
      </c>
      <c r="G10" s="42" t="str">
        <f>IF(Work!K15="x","",CONCATENATE("{""source"":",$B10,",""dest"":",G$2,",""p"":",Work!K15,"},"))</f>
        <v/>
      </c>
      <c r="H10" s="42" t="str">
        <f>IF(Work!L15="x","",CONCATENATE("{""source"":",$B10,",""dest"":",H$2,",""p"":",Work!L15,"},"))</f>
        <v/>
      </c>
      <c r="I10" s="42" t="str">
        <f>IF(Work!M15="x","",CONCATENATE("{""source"":",$B10,",""dest"":",I$2,",""p"":",Work!M15,"},"))</f>
        <v/>
      </c>
      <c r="J10" s="42" t="str">
        <f>IF(Work!N15="x","",CONCATENATE("{""source"":",$B10,",""dest"":",J$2,",""p"":",Work!N15,"},"))</f>
        <v>{"source":{"page":"About","method":"GET","status":200,"auth":"Logged In","level":"free"},"dest":{"page":"About","method":"GET","status":200,"auth":"Logged In","level":"free"},"p":0.05},</v>
      </c>
      <c r="K10" s="42" t="str">
        <f>IF(Work!O15="x","",CONCATENATE("{""source"":",$B10,",""dest"":",K$2,",""p"":",Work!O15,"},"))</f>
        <v>{"source":{"page":"About","method":"GET","status":200,"auth":"Logged In","level":"free"},"dest":{"page":"Help","method":"GET","status":200,"auth":"Logged In","level":"free"},"p":0.01},</v>
      </c>
      <c r="L10" s="42" t="str">
        <f>IF(Work!P15="x","",CONCATENATE("{""source"":",$B10,",""dest"":",L$2,",""p"":",Work!P15,"},"))</f>
        <v>{"source":{"page":"About","method":"GET","status":200,"auth":"Logged In","level":"free"},"dest":{"page":"Home","method":"GET","status":200,"auth":"Logged In","level":"free"},"p":0.2},</v>
      </c>
      <c r="M10" s="42" t="str">
        <f>IF(Work!Q15="x","",CONCATENATE("{""source"":",$B10,",""dest"":",M$2,",""p"":",Work!Q15,"},"))</f>
        <v>{"source":{"page":"About","method":"GET","status":200,"auth":"Logged In","level":"free"},"dest":{"page":"Settings","method":"GET","status":200,"auth":"Logged In","level":"free"},"p":0.01},</v>
      </c>
      <c r="N10" s="42" t="str">
        <f>IF(Work!R15="x","",CONCATENATE("{""source"":",$B10,",""dest"":",N$2,",""p"":",Work!R15,"},"))</f>
        <v>{"source":{"page":"About","method":"GET","status":200,"auth":"Logged In","level":"free"},"dest":{"page":"Add Friend","method":"PUT","status":307,"auth":"Logged In","level":"free"},"p":0.05},</v>
      </c>
      <c r="O10" s="42" t="str">
        <f>IF(Work!S15="x","",CONCATENATE("{""source"":",$B10,",""dest"":",O$2,",""p"":",Work!S15,"},"))</f>
        <v/>
      </c>
      <c r="P10" s="42" t="str">
        <f>IF(Work!T15="x","",CONCATENATE("{""source"":",$B10,",""dest"":",P$2,",""p"":",Work!T15,"},"))</f>
        <v/>
      </c>
      <c r="Q10" s="42" t="str">
        <f>IF(Work!U15="x","",CONCATENATE("{""source"":",$B10,",""dest"":",Q$2,",""p"":",Work!U15,"},"))</f>
        <v/>
      </c>
      <c r="R10" s="42" t="str">
        <f>IF(Work!V15="x","",CONCATENATE("{""source"":",$B10,",""dest"":",R$2,",""p"":",Work!V15,"},"))</f>
        <v/>
      </c>
      <c r="S10" s="42" t="str">
        <f>IF(Work!W15="x","",CONCATENATE("{""source"":",$B10,",""dest"":",S$2,",""p"":",Work!W15,"},"))</f>
        <v/>
      </c>
      <c r="T10" s="42" t="str">
        <f>IF(Work!X15="x","",CONCATENATE("{""source"":",$B10,",""dest"":",T$2,",""p"":",Work!X15,"},"))</f>
        <v>{"source":{"page":"About","method":"GET","status":200,"auth":"Logged In","level":"free"},"dest":{"page":"NextSong","method":"PUT","status":200,"auth":"Logged In","level":"free"},"p":0.6},</v>
      </c>
      <c r="U10" s="42" t="str">
        <f>IF(Work!Y15="x","",CONCATENATE("{""source"":",$B10,",""dest"":",U$2,",""p"":",Work!Y15,"},"))</f>
        <v/>
      </c>
      <c r="V10" s="42" t="str">
        <f>IF(Work!Z15="x","",CONCATENATE("{""source"":",$B10,",""dest"":",V$2,",""p"":",Work!Z15,"},"))</f>
        <v>{"source":{"page":"About","method":"GET","status":200,"auth":"Logged In","level":"free"},"dest":{"page":"Logout","method":"PUT","status":307,"auth":"Logged In","level":"free"},"p":0.01},</v>
      </c>
      <c r="W10" s="42" t="str">
        <f>IF(Work!AA15="x","",CONCATENATE("{""source"":",$B10,",""dest"":",W$2,",""p"":",Work!AA15,"},"))</f>
        <v/>
      </c>
      <c r="X10" s="42" t="str">
        <f>IF(Work!AB15="x","",CONCATENATE("{""source"":",$B10,",""dest"":",X$2,",""p"":",Work!AB15,"},"))</f>
        <v/>
      </c>
      <c r="Y10" s="42" t="str">
        <f>IF(Work!AC15="x","",CONCATENATE("{""source"":",$B10,",""dest"":",Y$2,",""p"":",Work!AC15,"},"))</f>
        <v>{"source":{"page":"About","method":"GET","status":200,"auth":"Logged In","level":"free"},"dest":{"page":"Error","method":"GET","status":404,"auth":"Logged In","level":"free"},"p":0.001},</v>
      </c>
      <c r="Z10" s="42" t="str">
        <f>IF(Work!AD15="x","",CONCATENATE("{""source"":",$B10,",""dest"":",Z$2,",""p"":",Work!AD15,"},"))</f>
        <v/>
      </c>
      <c r="AA10" s="42" t="str">
        <f>IF(Work!AE15="x","",CONCATENATE("{""source"":",$B10,",""dest"":",AA$2,",""p"":",Work!AE15,"},"))</f>
        <v/>
      </c>
      <c r="AB10" s="42" t="str">
        <f>IF(Work!AF15="x","",CONCATENATE("{""source"":",$B10,",""dest"":",AB$2,",""p"":",Work!AF15,"},"))</f>
        <v/>
      </c>
      <c r="AC10" s="42" t="str">
        <f>IF(Work!AG15="x","",CONCATENATE("{""source"":",$B10,",""dest"":",AC$2,",""p"":",Work!AG15,"},"))</f>
        <v/>
      </c>
      <c r="AD10" s="42" t="str">
        <f>IF(Work!AH15="x","",CONCATENATE("{""source"":",$B10,",""dest"":",AD$2,",""p"":",Work!AH15,"},"))</f>
        <v/>
      </c>
      <c r="AE10" s="42" t="str">
        <f>IF(Work!AI15="x","",CONCATENATE("{""source"":",$B10,",""dest"":",AE$2,",""p"":",Work!AI15,"},"))</f>
        <v/>
      </c>
      <c r="AF10" s="42" t="str">
        <f>IF(Work!AJ15="x","",CONCATENATE("{""source"":",$B10,",""dest"":",AF$2,",""p"":",Work!AJ15,"},"))</f>
        <v/>
      </c>
      <c r="AG10" s="42" t="str">
        <f>IF(Work!AK15="x","",CONCATENATE("{""source"":",$B10,",""dest"":",AG$2,",""p"":",Work!AK15,"},"))</f>
        <v/>
      </c>
      <c r="AH10" s="42" t="str">
        <f>IF(Work!AL15="x","",CONCATENATE("{""source"":",$B10,",""dest"":",AH$2,",""p"":",Work!AL15,"},"))</f>
        <v/>
      </c>
      <c r="AI10" s="42" t="str">
        <f>IF(Work!AM15="x","",CONCATENATE("{""source"":",$B10,",""dest"":",AI$2,",""p"":",Work!AM15,"},"))</f>
        <v/>
      </c>
      <c r="AJ10" s="42" t="str">
        <f>IF(Work!AN15="x","",CONCATENATE("{""source"":",$B10,",""dest"":",AJ$2,",""p"":",Work!AN15,"},"))</f>
        <v/>
      </c>
      <c r="AK10" s="42" t="str">
        <f>IF(Work!AO15="x","",CONCATENATE("{""source"":",$B10,",""dest"":",AK$2,",""p"":",Work!AO15,"},"))</f>
        <v/>
      </c>
      <c r="AL10" s="42" t="str">
        <f>IF(Work!AP15="x","",CONCATENATE("{""source"":",$B10,",""dest"":",AL$2,",""p"":",Work!AP15,"},"))</f>
        <v/>
      </c>
      <c r="AM10" s="42" t="str">
        <f>IF(Work!AQ15="x","",CONCATENATE("{""source"":",$B10,",""dest"":",AM$2,",""p"":",Work!AQ15,"},"))</f>
        <v/>
      </c>
      <c r="AN10" s="42" t="str">
        <f>IF(Work!AR15="x","",CONCATENATE("{""source"":",$B10,",""dest"":",AN$2,",""p"":",Work!AR15,"},"))</f>
        <v/>
      </c>
      <c r="AO10" s="42" t="str">
        <f>IF(Work!AS15="x","",CONCATENATE("{""source"":",$B10,",""dest"":",AO$2,",""p"":",Work!AS15,"},"))</f>
        <v/>
      </c>
      <c r="AP10" s="42" t="str">
        <f>IF(Work!AT15="x","",CONCATENATE("{""source"":",$B10,",""dest"":",AP$2,",""p"":",Work!AT15,"},"))</f>
        <v/>
      </c>
      <c r="AQ10" s="42" t="str">
        <f>IF(Work!AU15="x","",CONCATENATE("{""source"":",$B10,",""dest"":",AQ$2,",""p"":",Work!AU15,"},"))</f>
        <v/>
      </c>
      <c r="AR10" s="42" t="str">
        <f>IF(Work!AV15="x","",CONCATENATE("{""source"":",$B10,",""dest"":",AR$2,",""p"":",Work!AV15,"},"))</f>
        <v/>
      </c>
      <c r="AS10" s="42" t="str">
        <f>IF(Work!AW15="x","",CONCATENATE("{""source"":",$B10,",""dest"":",AS$2,",""p"":",Work!AW15,"},"))</f>
        <v/>
      </c>
      <c r="AT10" s="42" t="str">
        <f>IF(Work!AX15="x","",CONCATENATE("{""source"":",$B10,",""dest"":",AT$2,",""p"":",Work!AX15,"},"))</f>
        <v/>
      </c>
      <c r="AU10" s="42" t="str">
        <f>IF(Work!AY15="x","",CONCATENATE("{""source"":",$B10,",""dest"":",AU$2,",""p"":",Work!AY15,"},"))</f>
        <v/>
      </c>
      <c r="AV10" s="42" t="str">
        <f>IF(Work!AZ15="x","",CONCATENATE("{""source"":",$B10,",""dest"":",AV$2,",""p"":",Work!AZ15,"},"))</f>
        <v/>
      </c>
      <c r="AW10" s="42" t="str">
        <f>IF(Work!BA15="x","",CONCATENATE("{""source"":",$B10,",""dest"":",AW$2,",""p"":",Work!BA15,"},"))</f>
        <v/>
      </c>
      <c r="AX10" s="42" t="str">
        <f>IF(Work!BB15="x","",CONCATENATE("{""source"":",$B10,",""dest"":",AX$2,",""p"":",Work!BB15,"},"))</f>
        <v/>
      </c>
      <c r="AY10" s="42" t="str">
        <f>IF(Work!BC15="x","",CONCATENATE("{""source"":",$B10,",""dest"":",AY$2,",""p"":",Work!BC15,"},"))</f>
        <v/>
      </c>
      <c r="AZ10" s="42" t="str">
        <f>IF(Work!BD15="x","",CONCATENATE("{""source"":",$B10,",""dest"":",AZ$2,",""p"":",Work!BD15,"},"))</f>
        <v/>
      </c>
    </row>
    <row r="11" spans="2:52" x14ac:dyDescent="0.2">
      <c r="B11" s="3" t="str">
        <f>Work!F16</f>
        <v>{"page":"Help","method":"GET","status":200,"auth":"Logged In","level":"free"}</v>
      </c>
      <c r="C11" s="42" t="str">
        <f>IF(Work!G16="x","",CONCATENATE("{""source"":",$B11,",""dest"":",C$2,",""p"":",Work!G16,"},"))</f>
        <v/>
      </c>
      <c r="D11" s="42" t="str">
        <f>IF(Work!H16="x","",CONCATENATE("{""source"":",$B11,",""dest"":",D$2,",""p"":",Work!H16,"},"))</f>
        <v/>
      </c>
      <c r="E11" s="42" t="str">
        <f>IF(Work!I16="x","",CONCATENATE("{""source"":",$B11,",""dest"":",E$2,",""p"":",Work!I16,"},"))</f>
        <v/>
      </c>
      <c r="F11" s="42" t="str">
        <f>IF(Work!J16="x","",CONCATENATE("{""source"":",$B11,",""dest"":",F$2,",""p"":",Work!J16,"},"))</f>
        <v/>
      </c>
      <c r="G11" s="42" t="str">
        <f>IF(Work!K16="x","",CONCATENATE("{""source"":",$B11,",""dest"":",G$2,",""p"":",Work!K16,"},"))</f>
        <v/>
      </c>
      <c r="H11" s="42" t="str">
        <f>IF(Work!L16="x","",CONCATENATE("{""source"":",$B11,",""dest"":",H$2,",""p"":",Work!L16,"},"))</f>
        <v/>
      </c>
      <c r="I11" s="42" t="str">
        <f>IF(Work!M16="x","",CONCATENATE("{""source"":",$B11,",""dest"":",I$2,",""p"":",Work!M16,"},"))</f>
        <v/>
      </c>
      <c r="J11" s="42" t="str">
        <f>IF(Work!N16="x","",CONCATENATE("{""source"":",$B11,",""dest"":",J$2,",""p"":",Work!N16,"},"))</f>
        <v>{"source":{"page":"Help","method":"GET","status":200,"auth":"Logged In","level":"free"},"dest":{"page":"About","method":"GET","status":200,"auth":"Logged In","level":"free"},"p":0.002},</v>
      </c>
      <c r="K11" s="42" t="str">
        <f>IF(Work!O16="x","",CONCATENATE("{""source"":",$B11,",""dest"":",K$2,",""p"":",Work!O16,"},"))</f>
        <v>{"source":{"page":"Help","method":"GET","status":200,"auth":"Logged In","level":"free"},"dest":{"page":"Help","method":"GET","status":200,"auth":"Logged In","level":"free"},"p":0.1},</v>
      </c>
      <c r="L11" s="42" t="str">
        <f>IF(Work!P16="x","",CONCATENATE("{""source"":",$B11,",""dest"":",L$2,",""p"":",Work!P16,"},"))</f>
        <v>{"source":{"page":"Help","method":"GET","status":200,"auth":"Logged In","level":"free"},"dest":{"page":"Home","method":"GET","status":200,"auth":"Logged In","level":"free"},"p":0.2},</v>
      </c>
      <c r="M11" s="42" t="str">
        <f>IF(Work!Q16="x","",CONCATENATE("{""source"":",$B11,",""dest"":",M$2,",""p"":",Work!Q16,"},"))</f>
        <v>{"source":{"page":"Help","method":"GET","status":200,"auth":"Logged In","level":"free"},"dest":{"page":"Settings","method":"GET","status":200,"auth":"Logged In","level":"free"},"p":0.05},</v>
      </c>
      <c r="N11" s="42" t="str">
        <f>IF(Work!R16="x","",CONCATENATE("{""source"":",$B11,",""dest"":",N$2,",""p"":",Work!R16,"},"))</f>
        <v>{"source":{"page":"Help","method":"GET","status":200,"auth":"Logged In","level":"free"},"dest":{"page":"Add Friend","method":"PUT","status":307,"auth":"Logged In","level":"free"},"p":0.05},</v>
      </c>
      <c r="O11" s="42" t="str">
        <f>IF(Work!S16="x","",CONCATENATE("{""source"":",$B11,",""dest"":",O$2,",""p"":",Work!S16,"},"))</f>
        <v/>
      </c>
      <c r="P11" s="42" t="str">
        <f>IF(Work!T16="x","",CONCATENATE("{""source"":",$B11,",""dest"":",P$2,",""p"":",Work!T16,"},"))</f>
        <v/>
      </c>
      <c r="Q11" s="42" t="str">
        <f>IF(Work!U16="x","",CONCATENATE("{""source"":",$B11,",""dest"":",Q$2,",""p"":",Work!U16,"},"))</f>
        <v/>
      </c>
      <c r="R11" s="42" t="str">
        <f>IF(Work!V16="x","",CONCATENATE("{""source"":",$B11,",""dest"":",R$2,",""p"":",Work!V16,"},"))</f>
        <v/>
      </c>
      <c r="S11" s="42" t="str">
        <f>IF(Work!W16="x","",CONCATENATE("{""source"":",$B11,",""dest"":",S$2,",""p"":",Work!W16,"},"))</f>
        <v>{"source":{"page":"Help","method":"GET","status":200,"auth":"Logged In","level":"free"},"dest":{"page":"Upgrade","method":"GET","status":200,"auth":"Logged In","level":"free"},"p":0.005},</v>
      </c>
      <c r="T11" s="42" t="str">
        <f>IF(Work!X16="x","",CONCATENATE("{""source"":",$B11,",""dest"":",T$2,",""p"":",Work!X16,"},"))</f>
        <v>{"source":{"page":"Help","method":"GET","status":200,"auth":"Logged In","level":"free"},"dest":{"page":"NextSong","method":"PUT","status":200,"auth":"Logged In","level":"free"},"p":0.5},</v>
      </c>
      <c r="U11" s="42" t="str">
        <f>IF(Work!Y16="x","",CONCATENATE("{""source"":",$B11,",""dest"":",U$2,",""p"":",Work!Y16,"},"))</f>
        <v/>
      </c>
      <c r="V11" s="42" t="str">
        <f>IF(Work!Z16="x","",CONCATENATE("{""source"":",$B11,",""dest"":",V$2,",""p"":",Work!Z16,"},"))</f>
        <v>{"source":{"page":"Help","method":"GET","status":200,"auth":"Logged In","level":"free"},"dest":{"page":"Logout","method":"PUT","status":307,"auth":"Logged In","level":"free"},"p":0.01},</v>
      </c>
      <c r="W11" s="42" t="str">
        <f>IF(Work!AA16="x","",CONCATENATE("{""source"":",$B11,",""dest"":",W$2,",""p"":",Work!AA16,"},"))</f>
        <v/>
      </c>
      <c r="X11" s="42" t="str">
        <f>IF(Work!AB16="x","",CONCATENATE("{""source"":",$B11,",""dest"":",X$2,",""p"":",Work!AB16,"},"))</f>
        <v/>
      </c>
      <c r="Y11" s="42" t="str">
        <f>IF(Work!AC16="x","",CONCATENATE("{""source"":",$B11,",""dest"":",Y$2,",""p"":",Work!AC16,"},"))</f>
        <v>{"source":{"page":"Help","method":"GET","status":200,"auth":"Logged In","level":"free"},"dest":{"page":"Error","method":"GET","status":404,"auth":"Logged In","level":"free"},"p":0.001},</v>
      </c>
      <c r="Z11" s="42" t="str">
        <f>IF(Work!AD16="x","",CONCATENATE("{""source"":",$B11,",""dest"":",Z$2,",""p"":",Work!AD16,"},"))</f>
        <v/>
      </c>
      <c r="AA11" s="42" t="str">
        <f>IF(Work!AE16="x","",CONCATENATE("{""source"":",$B11,",""dest"":",AA$2,",""p"":",Work!AE16,"},"))</f>
        <v/>
      </c>
      <c r="AB11" s="42" t="str">
        <f>IF(Work!AF16="x","",CONCATENATE("{""source"":",$B11,",""dest"":",AB$2,",""p"":",Work!AF16,"},"))</f>
        <v/>
      </c>
      <c r="AC11" s="42" t="str">
        <f>IF(Work!AG16="x","",CONCATENATE("{""source"":",$B11,",""dest"":",AC$2,",""p"":",Work!AG16,"},"))</f>
        <v/>
      </c>
      <c r="AD11" s="42" t="str">
        <f>IF(Work!AH16="x","",CONCATENATE("{""source"":",$B11,",""dest"":",AD$2,",""p"":",Work!AH16,"},"))</f>
        <v/>
      </c>
      <c r="AE11" s="42" t="str">
        <f>IF(Work!AI16="x","",CONCATENATE("{""source"":",$B11,",""dest"":",AE$2,",""p"":",Work!AI16,"},"))</f>
        <v/>
      </c>
      <c r="AF11" s="42" t="str">
        <f>IF(Work!AJ16="x","",CONCATENATE("{""source"":",$B11,",""dest"":",AF$2,",""p"":",Work!AJ16,"},"))</f>
        <v/>
      </c>
      <c r="AG11" s="42" t="str">
        <f>IF(Work!AK16="x","",CONCATENATE("{""source"":",$B11,",""dest"":",AG$2,",""p"":",Work!AK16,"},"))</f>
        <v/>
      </c>
      <c r="AH11" s="42" t="str">
        <f>IF(Work!AL16="x","",CONCATENATE("{""source"":",$B11,",""dest"":",AH$2,",""p"":",Work!AL16,"},"))</f>
        <v/>
      </c>
      <c r="AI11" s="42" t="str">
        <f>IF(Work!AM16="x","",CONCATENATE("{""source"":",$B11,",""dest"":",AI$2,",""p"":",Work!AM16,"},"))</f>
        <v/>
      </c>
      <c r="AJ11" s="42" t="str">
        <f>IF(Work!AN16="x","",CONCATENATE("{""source"":",$B11,",""dest"":",AJ$2,",""p"":",Work!AN16,"},"))</f>
        <v/>
      </c>
      <c r="AK11" s="42" t="str">
        <f>IF(Work!AO16="x","",CONCATENATE("{""source"":",$B11,",""dest"":",AK$2,",""p"":",Work!AO16,"},"))</f>
        <v/>
      </c>
      <c r="AL11" s="42" t="str">
        <f>IF(Work!AP16="x","",CONCATENATE("{""source"":",$B11,",""dest"":",AL$2,",""p"":",Work!AP16,"},"))</f>
        <v/>
      </c>
      <c r="AM11" s="42" t="str">
        <f>IF(Work!AQ16="x","",CONCATENATE("{""source"":",$B11,",""dest"":",AM$2,",""p"":",Work!AQ16,"},"))</f>
        <v/>
      </c>
      <c r="AN11" s="42" t="str">
        <f>IF(Work!AR16="x","",CONCATENATE("{""source"":",$B11,",""dest"":",AN$2,",""p"":",Work!AR16,"},"))</f>
        <v/>
      </c>
      <c r="AO11" s="42" t="str">
        <f>IF(Work!AS16="x","",CONCATENATE("{""source"":",$B11,",""dest"":",AO$2,",""p"":",Work!AS16,"},"))</f>
        <v/>
      </c>
      <c r="AP11" s="42" t="str">
        <f>IF(Work!AT16="x","",CONCATENATE("{""source"":",$B11,",""dest"":",AP$2,",""p"":",Work!AT16,"},"))</f>
        <v/>
      </c>
      <c r="AQ11" s="42" t="str">
        <f>IF(Work!AU16="x","",CONCATENATE("{""source"":",$B11,",""dest"":",AQ$2,",""p"":",Work!AU16,"},"))</f>
        <v/>
      </c>
      <c r="AR11" s="42" t="str">
        <f>IF(Work!AV16="x","",CONCATENATE("{""source"":",$B11,",""dest"":",AR$2,",""p"":",Work!AV16,"},"))</f>
        <v/>
      </c>
      <c r="AS11" s="42" t="str">
        <f>IF(Work!AW16="x","",CONCATENATE("{""source"":",$B11,",""dest"":",AS$2,",""p"":",Work!AW16,"},"))</f>
        <v/>
      </c>
      <c r="AT11" s="42" t="str">
        <f>IF(Work!AX16="x","",CONCATENATE("{""source"":",$B11,",""dest"":",AT$2,",""p"":",Work!AX16,"},"))</f>
        <v/>
      </c>
      <c r="AU11" s="42" t="str">
        <f>IF(Work!AY16="x","",CONCATENATE("{""source"":",$B11,",""dest"":",AU$2,",""p"":",Work!AY16,"},"))</f>
        <v/>
      </c>
      <c r="AV11" s="42" t="str">
        <f>IF(Work!AZ16="x","",CONCATENATE("{""source"":",$B11,",""dest"":",AV$2,",""p"":",Work!AZ16,"},"))</f>
        <v/>
      </c>
      <c r="AW11" s="42" t="str">
        <f>IF(Work!BA16="x","",CONCATENATE("{""source"":",$B11,",""dest"":",AW$2,",""p"":",Work!BA16,"},"))</f>
        <v/>
      </c>
      <c r="AX11" s="42" t="str">
        <f>IF(Work!BB16="x","",CONCATENATE("{""source"":",$B11,",""dest"":",AX$2,",""p"":",Work!BB16,"},"))</f>
        <v/>
      </c>
      <c r="AY11" s="42" t="str">
        <f>IF(Work!BC16="x","",CONCATENATE("{""source"":",$B11,",""dest"":",AY$2,",""p"":",Work!BC16,"},"))</f>
        <v/>
      </c>
      <c r="AZ11" s="42" t="str">
        <f>IF(Work!BD16="x","",CONCATENATE("{""source"":",$B11,",""dest"":",AZ$2,",""p"":",Work!BD16,"},"))</f>
        <v/>
      </c>
    </row>
    <row r="12" spans="2:52" x14ac:dyDescent="0.2">
      <c r="B12" s="3" t="str">
        <f>Work!F17</f>
        <v>{"page":"Home","method":"GET","status":200,"auth":"Logged In","level":"free"}</v>
      </c>
      <c r="C12" s="42" t="str">
        <f>IF(Work!G17="x","",CONCATENATE("{""source"":",$B12,",""dest"":",C$2,",""p"":",Work!G17,"},"))</f>
        <v/>
      </c>
      <c r="D12" s="42" t="str">
        <f>IF(Work!H17="x","",CONCATENATE("{""source"":",$B12,",""dest"":",D$2,",""p"":",Work!H17,"},"))</f>
        <v/>
      </c>
      <c r="E12" s="42" t="str">
        <f>IF(Work!I17="x","",CONCATENATE("{""source"":",$B12,",""dest"":",E$2,",""p"":",Work!I17,"},"))</f>
        <v/>
      </c>
      <c r="F12" s="42" t="str">
        <f>IF(Work!J17="x","",CONCATENATE("{""source"":",$B12,",""dest"":",F$2,",""p"":",Work!J17,"},"))</f>
        <v/>
      </c>
      <c r="G12" s="42" t="str">
        <f>IF(Work!K17="x","",CONCATENATE("{""source"":",$B12,",""dest"":",G$2,",""p"":",Work!K17,"},"))</f>
        <v/>
      </c>
      <c r="H12" s="42" t="str">
        <f>IF(Work!L17="x","",CONCATENATE("{""source"":",$B12,",""dest"":",H$2,",""p"":",Work!L17,"},"))</f>
        <v/>
      </c>
      <c r="I12" s="42" t="str">
        <f>IF(Work!M17="x","",CONCATENATE("{""source"":",$B12,",""dest"":",I$2,",""p"":",Work!M17,"},"))</f>
        <v/>
      </c>
      <c r="J12" s="42" t="str">
        <f>IF(Work!N17="x","",CONCATENATE("{""source"":",$B12,",""dest"":",J$2,",""p"":",Work!N17,"},"))</f>
        <v>{"source":{"page":"Home","method":"GET","status":200,"auth":"Logged In","level":"free"},"dest":{"page":"About","method":"GET","status":200,"auth":"Logged In","level":"free"},"p":0.002},</v>
      </c>
      <c r="K12" s="42" t="str">
        <f>IF(Work!O17="x","",CONCATENATE("{""source"":",$B12,",""dest"":",K$2,",""p"":",Work!O17,"},"))</f>
        <v>{"source":{"page":"Home","method":"GET","status":200,"auth":"Logged In","level":"free"},"dest":{"page":"Help","method":"GET","status":200,"auth":"Logged In","level":"free"},"p":0.002},</v>
      </c>
      <c r="L12" s="42" t="str">
        <f>IF(Work!P17="x","",CONCATENATE("{""source"":",$B12,",""dest"":",L$2,",""p"":",Work!P17,"},"))</f>
        <v>{"source":{"page":"Home","method":"GET","status":200,"auth":"Logged In","level":"free"},"dest":{"page":"Home","method":"GET","status":200,"auth":"Logged In","level":"free"},"p":0.01},</v>
      </c>
      <c r="M12" s="42" t="str">
        <f>IF(Work!Q17="x","",CONCATENATE("{""source"":",$B12,",""dest"":",M$2,",""p"":",Work!Q17,"},"))</f>
        <v>{"source":{"page":"Home","method":"GET","status":200,"auth":"Logged In","level":"free"},"dest":{"page":"Settings","method":"GET","status":200,"auth":"Logged In","level":"free"},"p":0.02},</v>
      </c>
      <c r="N12" s="42" t="str">
        <f>IF(Work!R17="x","",CONCATENATE("{""source"":",$B12,",""dest"":",N$2,",""p"":",Work!R17,"},"))</f>
        <v>{"source":{"page":"Home","method":"GET","status":200,"auth":"Logged In","level":"free"},"dest":{"page":"Add Friend","method":"PUT","status":307,"auth":"Logged In","level":"free"},"p":0.05},</v>
      </c>
      <c r="O12" s="42" t="str">
        <f>IF(Work!S17="x","",CONCATENATE("{""source"":",$B12,",""dest"":",O$2,",""p"":",Work!S17,"},"))</f>
        <v/>
      </c>
      <c r="P12" s="42" t="str">
        <f>IF(Work!T17="x","",CONCATENATE("{""source"":",$B12,",""dest"":",P$2,",""p"":",Work!T17,"},"))</f>
        <v/>
      </c>
      <c r="Q12" s="42" t="str">
        <f>IF(Work!U17="x","",CONCATENATE("{""source"":",$B12,",""dest"":",Q$2,",""p"":",Work!U17,"},"))</f>
        <v/>
      </c>
      <c r="R12" s="42" t="str">
        <f>IF(Work!V17="x","",CONCATENATE("{""source"":",$B12,",""dest"":",R$2,",""p"":",Work!V17,"},"))</f>
        <v/>
      </c>
      <c r="S12" s="42" t="str">
        <f>IF(Work!W17="x","",CONCATENATE("{""source"":",$B12,",""dest"":",S$2,",""p"":",Work!W17,"},"))</f>
        <v>{"source":{"page":"Home","method":"GET","status":200,"auth":"Logged In","level":"free"},"dest":{"page":"Upgrade","method":"GET","status":200,"auth":"Logged In","level":"free"},"p":0.005},</v>
      </c>
      <c r="T12" s="42" t="str">
        <f>IF(Work!X17="x","",CONCATENATE("{""source"":",$B12,",""dest"":",T$2,",""p"":",Work!X17,"},"))</f>
        <v>{"source":{"page":"Home","method":"GET","status":200,"auth":"Logged In","level":"free"},"dest":{"page":"NextSong","method":"PUT","status":200,"auth":"Logged In","level":"free"},"p":0.85},</v>
      </c>
      <c r="U12" s="42" t="str">
        <f>IF(Work!Y17="x","",CONCATENATE("{""source"":",$B12,",""dest"":",U$2,",""p"":",Work!Y17,"},"))</f>
        <v/>
      </c>
      <c r="V12" s="42" t="str">
        <f>IF(Work!Z17="x","",CONCATENATE("{""source"":",$B12,",""dest"":",V$2,",""p"":",Work!Z17,"},"))</f>
        <v>{"source":{"page":"Home","method":"GET","status":200,"auth":"Logged In","level":"free"},"dest":{"page":"Logout","method":"PUT","status":307,"auth":"Logged In","level":"free"},"p":0.01},</v>
      </c>
      <c r="W12" s="42" t="str">
        <f>IF(Work!AA17="x","",CONCATENATE("{""source"":",$B12,",""dest"":",W$2,",""p"":",Work!AA17,"},"))</f>
        <v/>
      </c>
      <c r="X12" s="42" t="str">
        <f>IF(Work!AB17="x","",CONCATENATE("{""source"":",$B12,",""dest"":",X$2,",""p"":",Work!AB17,"},"))</f>
        <v/>
      </c>
      <c r="Y12" s="42" t="str">
        <f>IF(Work!AC17="x","",CONCATENATE("{""source"":",$B12,",""dest"":",Y$2,",""p"":",Work!AC17,"},"))</f>
        <v>{"source":{"page":"Home","method":"GET","status":200,"auth":"Logged In","level":"free"},"dest":{"page":"Error","method":"GET","status":404,"auth":"Logged In","level":"free"},"p":0.001},</v>
      </c>
      <c r="Z12" s="42" t="str">
        <f>IF(Work!AD17="x","",CONCATENATE("{""source"":",$B12,",""dest"":",Z$2,",""p"":",Work!AD17,"},"))</f>
        <v/>
      </c>
      <c r="AA12" s="42" t="str">
        <f>IF(Work!AE17="x","",CONCATENATE("{""source"":",$B12,",""dest"":",AA$2,",""p"":",Work!AE17,"},"))</f>
        <v/>
      </c>
      <c r="AB12" s="42" t="str">
        <f>IF(Work!AF17="x","",CONCATENATE("{""source"":",$B12,",""dest"":",AB$2,",""p"":",Work!AF17,"},"))</f>
        <v/>
      </c>
      <c r="AC12" s="42" t="str">
        <f>IF(Work!AG17="x","",CONCATENATE("{""source"":",$B12,",""dest"":",AC$2,",""p"":",Work!AG17,"},"))</f>
        <v/>
      </c>
      <c r="AD12" s="42" t="str">
        <f>IF(Work!AH17="x","",CONCATENATE("{""source"":",$B12,",""dest"":",AD$2,",""p"":",Work!AH17,"},"))</f>
        <v/>
      </c>
      <c r="AE12" s="42" t="str">
        <f>IF(Work!AI17="x","",CONCATENATE("{""source"":",$B12,",""dest"":",AE$2,",""p"":",Work!AI17,"},"))</f>
        <v/>
      </c>
      <c r="AF12" s="42" t="str">
        <f>IF(Work!AJ17="x","",CONCATENATE("{""source"":",$B12,",""dest"":",AF$2,",""p"":",Work!AJ17,"},"))</f>
        <v/>
      </c>
      <c r="AG12" s="42" t="str">
        <f>IF(Work!AK17="x","",CONCATENATE("{""source"":",$B12,",""dest"":",AG$2,",""p"":",Work!AK17,"},"))</f>
        <v/>
      </c>
      <c r="AH12" s="42" t="str">
        <f>IF(Work!AL17="x","",CONCATENATE("{""source"":",$B12,",""dest"":",AH$2,",""p"":",Work!AL17,"},"))</f>
        <v/>
      </c>
      <c r="AI12" s="42" t="str">
        <f>IF(Work!AM17="x","",CONCATENATE("{""source"":",$B12,",""dest"":",AI$2,",""p"":",Work!AM17,"},"))</f>
        <v/>
      </c>
      <c r="AJ12" s="42" t="str">
        <f>IF(Work!AN17="x","",CONCATENATE("{""source"":",$B12,",""dest"":",AJ$2,",""p"":",Work!AN17,"},"))</f>
        <v/>
      </c>
      <c r="AK12" s="42" t="str">
        <f>IF(Work!AO17="x","",CONCATENATE("{""source"":",$B12,",""dest"":",AK$2,",""p"":",Work!AO17,"},"))</f>
        <v/>
      </c>
      <c r="AL12" s="42" t="str">
        <f>IF(Work!AP17="x","",CONCATENATE("{""source"":",$B12,",""dest"":",AL$2,",""p"":",Work!AP17,"},"))</f>
        <v/>
      </c>
      <c r="AM12" s="42" t="str">
        <f>IF(Work!AQ17="x","",CONCATENATE("{""source"":",$B12,",""dest"":",AM$2,",""p"":",Work!AQ17,"},"))</f>
        <v/>
      </c>
      <c r="AN12" s="42" t="str">
        <f>IF(Work!AR17="x","",CONCATENATE("{""source"":",$B12,",""dest"":",AN$2,",""p"":",Work!AR17,"},"))</f>
        <v/>
      </c>
      <c r="AO12" s="42" t="str">
        <f>IF(Work!AS17="x","",CONCATENATE("{""source"":",$B12,",""dest"":",AO$2,",""p"":",Work!AS17,"},"))</f>
        <v/>
      </c>
      <c r="AP12" s="42" t="str">
        <f>IF(Work!AT17="x","",CONCATENATE("{""source"":",$B12,",""dest"":",AP$2,",""p"":",Work!AT17,"},"))</f>
        <v/>
      </c>
      <c r="AQ12" s="42" t="str">
        <f>IF(Work!AU17="x","",CONCATENATE("{""source"":",$B12,",""dest"":",AQ$2,",""p"":",Work!AU17,"},"))</f>
        <v/>
      </c>
      <c r="AR12" s="42" t="str">
        <f>IF(Work!AV17="x","",CONCATENATE("{""source"":",$B12,",""dest"":",AR$2,",""p"":",Work!AV17,"},"))</f>
        <v/>
      </c>
      <c r="AS12" s="42" t="str">
        <f>IF(Work!AW17="x","",CONCATENATE("{""source"":",$B12,",""dest"":",AS$2,",""p"":",Work!AW17,"},"))</f>
        <v/>
      </c>
      <c r="AT12" s="42" t="str">
        <f>IF(Work!AX17="x","",CONCATENATE("{""source"":",$B12,",""dest"":",AT$2,",""p"":",Work!AX17,"},"))</f>
        <v/>
      </c>
      <c r="AU12" s="42" t="str">
        <f>IF(Work!AY17="x","",CONCATENATE("{""source"":",$B12,",""dest"":",AU$2,",""p"":",Work!AY17,"},"))</f>
        <v/>
      </c>
      <c r="AV12" s="42" t="str">
        <f>IF(Work!AZ17="x","",CONCATENATE("{""source"":",$B12,",""dest"":",AV$2,",""p"":",Work!AZ17,"},"))</f>
        <v/>
      </c>
      <c r="AW12" s="42" t="str">
        <f>IF(Work!BA17="x","",CONCATENATE("{""source"":",$B12,",""dest"":",AW$2,",""p"":",Work!BA17,"},"))</f>
        <v/>
      </c>
      <c r="AX12" s="42" t="str">
        <f>IF(Work!BB17="x","",CONCATENATE("{""source"":",$B12,",""dest"":",AX$2,",""p"":",Work!BB17,"},"))</f>
        <v/>
      </c>
      <c r="AY12" s="42" t="str">
        <f>IF(Work!BC17="x","",CONCATENATE("{""source"":",$B12,",""dest"":",AY$2,",""p"":",Work!BC17,"},"))</f>
        <v/>
      </c>
      <c r="AZ12" s="42" t="str">
        <f>IF(Work!BD17="x","",CONCATENATE("{""source"":",$B12,",""dest"":",AZ$2,",""p"":",Work!BD17,"},"))</f>
        <v/>
      </c>
    </row>
    <row r="13" spans="2:52" x14ac:dyDescent="0.2">
      <c r="B13" s="3" t="str">
        <f>Work!F18</f>
        <v>{"page":"Settings","method":"GET","status":200,"auth":"Logged In","level":"free"}</v>
      </c>
      <c r="C13" s="42" t="str">
        <f>IF(Work!G18="x","",CONCATENATE("{""source"":",$B13,",""dest"":",C$2,",""p"":",Work!G18,"},"))</f>
        <v/>
      </c>
      <c r="D13" s="42" t="str">
        <f>IF(Work!H18="x","",CONCATENATE("{""source"":",$B13,",""dest"":",D$2,",""p"":",Work!H18,"},"))</f>
        <v/>
      </c>
      <c r="E13" s="42" t="str">
        <f>IF(Work!I18="x","",CONCATENATE("{""source"":",$B13,",""dest"":",E$2,",""p"":",Work!I18,"},"))</f>
        <v/>
      </c>
      <c r="F13" s="42" t="str">
        <f>IF(Work!J18="x","",CONCATENATE("{""source"":",$B13,",""dest"":",F$2,",""p"":",Work!J18,"},"))</f>
        <v/>
      </c>
      <c r="G13" s="42" t="str">
        <f>IF(Work!K18="x","",CONCATENATE("{""source"":",$B13,",""dest"":",G$2,",""p"":",Work!K18,"},"))</f>
        <v/>
      </c>
      <c r="H13" s="42" t="str">
        <f>IF(Work!L18="x","",CONCATENATE("{""source"":",$B13,",""dest"":",H$2,",""p"":",Work!L18,"},"))</f>
        <v/>
      </c>
      <c r="I13" s="42" t="str">
        <f>IF(Work!M18="x","",CONCATENATE("{""source"":",$B13,",""dest"":",I$2,",""p"":",Work!M18,"},"))</f>
        <v/>
      </c>
      <c r="J13" s="42" t="str">
        <f>IF(Work!N18="x","",CONCATENATE("{""source"":",$B13,",""dest"":",J$2,",""p"":",Work!N18,"},"))</f>
        <v>{"source":{"page":"Settings","method":"GET","status":200,"auth":"Logged In","level":"free"},"dest":{"page":"About","method":"GET","status":200,"auth":"Logged In","level":"free"},"p":0.002},</v>
      </c>
      <c r="K13" s="42" t="str">
        <f>IF(Work!O18="x","",CONCATENATE("{""source"":",$B13,",""dest"":",K$2,",""p"":",Work!O18,"},"))</f>
        <v>{"source":{"page":"Settings","method":"GET","status":200,"auth":"Logged In","level":"free"},"dest":{"page":"Help","method":"GET","status":200,"auth":"Logged In","level":"free"},"p":0.05},</v>
      </c>
      <c r="L13" s="42" t="str">
        <f>IF(Work!P18="x","",CONCATENATE("{""source"":",$B13,",""dest"":",L$2,",""p"":",Work!P18,"},"))</f>
        <v>{"source":{"page":"Settings","method":"GET","status":200,"auth":"Logged In","level":"free"},"dest":{"page":"Home","method":"GET","status":200,"auth":"Logged In","level":"free"},"p":0.1},</v>
      </c>
      <c r="M13" s="42" t="str">
        <f>IF(Work!Q18="x","",CONCATENATE("{""source"":",$B13,",""dest"":",M$2,",""p"":",Work!Q18,"},"))</f>
        <v>{"source":{"page":"Settings","method":"GET","status":200,"auth":"Logged In","level":"free"},"dest":{"page":"Settings","method":"GET","status":200,"auth":"Logged In","level":"free"},"p":0.1},</v>
      </c>
      <c r="N13" s="42" t="str">
        <f>IF(Work!R18="x","",CONCATENATE("{""source"":",$B13,",""dest"":",N$2,",""p"":",Work!R18,"},"))</f>
        <v>{"source":{"page":"Settings","method":"GET","status":200,"auth":"Logged In","level":"free"},"dest":{"page":"Add Friend","method":"PUT","status":307,"auth":"Logged In","level":"free"},"p":0.02},</v>
      </c>
      <c r="O13" s="42" t="str">
        <f>IF(Work!S18="x","",CONCATENATE("{""source"":",$B13,",""dest"":",O$2,",""p"":",Work!S18,"},"))</f>
        <v/>
      </c>
      <c r="P13" s="42" t="str">
        <f>IF(Work!T18="x","",CONCATENATE("{""source"":",$B13,",""dest"":",P$2,",""p"":",Work!T18,"},"))</f>
        <v/>
      </c>
      <c r="Q13" s="42" t="str">
        <f>IF(Work!U18="x","",CONCATENATE("{""source"":",$B13,",""dest"":",Q$2,",""p"":",Work!U18,"},"))</f>
        <v/>
      </c>
      <c r="R13" s="42" t="str">
        <f>IF(Work!V18="x","",CONCATENATE("{""source"":",$B13,",""dest"":",R$2,",""p"":",Work!V18,"},"))</f>
        <v/>
      </c>
      <c r="S13" s="42" t="str">
        <f>IF(Work!W18="x","",CONCATENATE("{""source"":",$B13,",""dest"":",S$2,",""p"":",Work!W18,"},"))</f>
        <v>{"source":{"page":"Settings","method":"GET","status":200,"auth":"Logged In","level":"free"},"dest":{"page":"Upgrade","method":"GET","status":200,"auth":"Logged In","level":"free"},"p":0.005},</v>
      </c>
      <c r="T13" s="42" t="str">
        <f>IF(Work!X18="x","",CONCATENATE("{""source"":",$B13,",""dest"":",T$2,",""p"":",Work!X18,"},"))</f>
        <v>{"source":{"page":"Settings","method":"GET","status":200,"auth":"Logged In","level":"free"},"dest":{"page":"NextSong","method":"PUT","status":200,"auth":"Logged In","level":"free"},"p":0.5},</v>
      </c>
      <c r="U13" s="42" t="str">
        <f>IF(Work!Y18="x","",CONCATENATE("{""source"":",$B13,",""dest"":",U$2,",""p"":",Work!Y18,"},"))</f>
        <v>{"source":{"page":"Settings","method":"GET","status":200,"auth":"Logged In","level":"free"},"dest":{"page":"Cancel","method":"PUT","status":307,"auth":"Logged In","level":"free"},"p":0.009},</v>
      </c>
      <c r="V13" s="42" t="str">
        <f>IF(Work!Z18="x","",CONCATENATE("{""source"":",$B13,",""dest"":",V$2,",""p"":",Work!Z18,"},"))</f>
        <v>{"source":{"page":"Settings","method":"GET","status":200,"auth":"Logged In","level":"free"},"dest":{"page":"Logout","method":"PUT","status":307,"auth":"Logged In","level":"free"},"p":0.01},</v>
      </c>
      <c r="W13" s="42" t="str">
        <f>IF(Work!AA18="x","",CONCATENATE("{""source"":",$B13,",""dest"":",W$2,",""p"":",Work!AA18,"},"))</f>
        <v>{"source":{"page":"Settings","method":"GET","status":200,"auth":"Logged In","level":"free"},"dest":{"page":"Save Settings","method":"PUT","status":307,"auth":"Logged In","level":"free"},"p":0.2},</v>
      </c>
      <c r="X13" s="42" t="str">
        <f>IF(Work!AB18="x","",CONCATENATE("{""source"":",$B13,",""dest"":",X$2,",""p"":",Work!AB18,"},"))</f>
        <v/>
      </c>
      <c r="Y13" s="42" t="str">
        <f>IF(Work!AC18="x","",CONCATENATE("{""source"":",$B13,",""dest"":",Y$2,",""p"":",Work!AC18,"},"))</f>
        <v>{"source":{"page":"Settings","method":"GET","status":200,"auth":"Logged In","level":"free"},"dest":{"page":"Error","method":"GET","status":404,"auth":"Logged In","level":"free"},"p":0.001},</v>
      </c>
      <c r="Z13" s="42" t="str">
        <f>IF(Work!AD18="x","",CONCATENATE("{""source"":",$B13,",""dest"":",Z$2,",""p"":",Work!AD18,"},"))</f>
        <v/>
      </c>
      <c r="AA13" s="42" t="str">
        <f>IF(Work!AE18="x","",CONCATENATE("{""source"":",$B13,",""dest"":",AA$2,",""p"":",Work!AE18,"},"))</f>
        <v/>
      </c>
      <c r="AB13" s="42" t="str">
        <f>IF(Work!AF18="x","",CONCATENATE("{""source"":",$B13,",""dest"":",AB$2,",""p"":",Work!AF18,"},"))</f>
        <v/>
      </c>
      <c r="AC13" s="42" t="str">
        <f>IF(Work!AG18="x","",CONCATENATE("{""source"":",$B13,",""dest"":",AC$2,",""p"":",Work!AG18,"},"))</f>
        <v/>
      </c>
      <c r="AD13" s="42" t="str">
        <f>IF(Work!AH18="x","",CONCATENATE("{""source"":",$B13,",""dest"":",AD$2,",""p"":",Work!AH18,"},"))</f>
        <v/>
      </c>
      <c r="AE13" s="42" t="str">
        <f>IF(Work!AI18="x","",CONCATENATE("{""source"":",$B13,",""dest"":",AE$2,",""p"":",Work!AI18,"},"))</f>
        <v/>
      </c>
      <c r="AF13" s="42" t="str">
        <f>IF(Work!AJ18="x","",CONCATENATE("{""source"":",$B13,",""dest"":",AF$2,",""p"":",Work!AJ18,"},"))</f>
        <v/>
      </c>
      <c r="AG13" s="42" t="str">
        <f>IF(Work!AK18="x","",CONCATENATE("{""source"":",$B13,",""dest"":",AG$2,",""p"":",Work!AK18,"},"))</f>
        <v/>
      </c>
      <c r="AH13" s="42" t="str">
        <f>IF(Work!AL18="x","",CONCATENATE("{""source"":",$B13,",""dest"":",AH$2,",""p"":",Work!AL18,"},"))</f>
        <v/>
      </c>
      <c r="AI13" s="42" t="str">
        <f>IF(Work!AM18="x","",CONCATENATE("{""source"":",$B13,",""dest"":",AI$2,",""p"":",Work!AM18,"},"))</f>
        <v/>
      </c>
      <c r="AJ13" s="42" t="str">
        <f>IF(Work!AN18="x","",CONCATENATE("{""source"":",$B13,",""dest"":",AJ$2,",""p"":",Work!AN18,"},"))</f>
        <v/>
      </c>
      <c r="AK13" s="42" t="str">
        <f>IF(Work!AO18="x","",CONCATENATE("{""source"":",$B13,",""dest"":",AK$2,",""p"":",Work!AO18,"},"))</f>
        <v/>
      </c>
      <c r="AL13" s="42" t="str">
        <f>IF(Work!AP18="x","",CONCATENATE("{""source"":",$B13,",""dest"":",AL$2,",""p"":",Work!AP18,"},"))</f>
        <v/>
      </c>
      <c r="AM13" s="42" t="str">
        <f>IF(Work!AQ18="x","",CONCATENATE("{""source"":",$B13,",""dest"":",AM$2,",""p"":",Work!AQ18,"},"))</f>
        <v/>
      </c>
      <c r="AN13" s="42" t="str">
        <f>IF(Work!AR18="x","",CONCATENATE("{""source"":",$B13,",""dest"":",AN$2,",""p"":",Work!AR18,"},"))</f>
        <v/>
      </c>
      <c r="AO13" s="42" t="str">
        <f>IF(Work!AS18="x","",CONCATENATE("{""source"":",$B13,",""dest"":",AO$2,",""p"":",Work!AS18,"},"))</f>
        <v/>
      </c>
      <c r="AP13" s="42" t="str">
        <f>IF(Work!AT18="x","",CONCATENATE("{""source"":",$B13,",""dest"":",AP$2,",""p"":",Work!AT18,"},"))</f>
        <v/>
      </c>
      <c r="AQ13" s="42" t="str">
        <f>IF(Work!AU18="x","",CONCATENATE("{""source"":",$B13,",""dest"":",AQ$2,",""p"":",Work!AU18,"},"))</f>
        <v/>
      </c>
      <c r="AR13" s="42" t="str">
        <f>IF(Work!AV18="x","",CONCATENATE("{""source"":",$B13,",""dest"":",AR$2,",""p"":",Work!AV18,"},"))</f>
        <v/>
      </c>
      <c r="AS13" s="42" t="str">
        <f>IF(Work!AW18="x","",CONCATENATE("{""source"":",$B13,",""dest"":",AS$2,",""p"":",Work!AW18,"},"))</f>
        <v/>
      </c>
      <c r="AT13" s="42" t="str">
        <f>IF(Work!AX18="x","",CONCATENATE("{""source"":",$B13,",""dest"":",AT$2,",""p"":",Work!AX18,"},"))</f>
        <v/>
      </c>
      <c r="AU13" s="42" t="str">
        <f>IF(Work!AY18="x","",CONCATENATE("{""source"":",$B13,",""dest"":",AU$2,",""p"":",Work!AY18,"},"))</f>
        <v/>
      </c>
      <c r="AV13" s="42" t="str">
        <f>IF(Work!AZ18="x","",CONCATENATE("{""source"":",$B13,",""dest"":",AV$2,",""p"":",Work!AZ18,"},"))</f>
        <v/>
      </c>
      <c r="AW13" s="42" t="str">
        <f>IF(Work!BA18="x","",CONCATENATE("{""source"":",$B13,",""dest"":",AW$2,",""p"":",Work!BA18,"},"))</f>
        <v/>
      </c>
      <c r="AX13" s="42" t="str">
        <f>IF(Work!BB18="x","",CONCATENATE("{""source"":",$B13,",""dest"":",AX$2,",""p"":",Work!BB18,"},"))</f>
        <v/>
      </c>
      <c r="AY13" s="42" t="str">
        <f>IF(Work!BC18="x","",CONCATENATE("{""source"":",$B13,",""dest"":",AY$2,",""p"":",Work!BC18,"},"))</f>
        <v/>
      </c>
      <c r="AZ13" s="42" t="str">
        <f>IF(Work!BD18="x","",CONCATENATE("{""source"":",$B13,",""dest"":",AZ$2,",""p"":",Work!BD18,"},"))</f>
        <v/>
      </c>
    </row>
    <row r="14" spans="2:52" x14ac:dyDescent="0.2">
      <c r="B14" s="3" t="str">
        <f>Work!F19</f>
        <v>{"page":"Add Friend","method":"PUT","status":307,"auth":"Logged In","level":"free"}</v>
      </c>
      <c r="C14" s="42" t="str">
        <f>IF(Work!G19="x","",CONCATENATE("{""source"":",$B14,",""dest"":",C$2,",""p"":",Work!G19,"},"))</f>
        <v/>
      </c>
      <c r="D14" s="42" t="str">
        <f>IF(Work!H19="x","",CONCATENATE("{""source"":",$B14,",""dest"":",D$2,",""p"":",Work!H19,"},"))</f>
        <v/>
      </c>
      <c r="E14" s="42" t="str">
        <f>IF(Work!I19="x","",CONCATENATE("{""source"":",$B14,",""dest"":",E$2,",""p"":",Work!I19,"},"))</f>
        <v/>
      </c>
      <c r="F14" s="42" t="str">
        <f>IF(Work!J19="x","",CONCATENATE("{""source"":",$B14,",""dest"":",F$2,",""p"":",Work!J19,"},"))</f>
        <v/>
      </c>
      <c r="G14" s="42" t="str">
        <f>IF(Work!K19="x","",CONCATENATE("{""source"":",$B14,",""dest"":",G$2,",""p"":",Work!K19,"},"))</f>
        <v/>
      </c>
      <c r="H14" s="42" t="str">
        <f>IF(Work!L19="x","",CONCATENATE("{""source"":",$B14,",""dest"":",H$2,",""p"":",Work!L19,"},"))</f>
        <v/>
      </c>
      <c r="I14" s="42" t="str">
        <f>IF(Work!M19="x","",CONCATENATE("{""source"":",$B14,",""dest"":",I$2,",""p"":",Work!M19,"},"))</f>
        <v/>
      </c>
      <c r="J14" s="42" t="str">
        <f>IF(Work!N19="x","",CONCATENATE("{""source"":",$B14,",""dest"":",J$2,",""p"":",Work!N19,"},"))</f>
        <v>{"source":{"page":"Add Friend","method":"PUT","status":307,"auth":"Logged In","level":"free"},"dest":{"page":"About","method":"GET","status":200,"auth":"Logged In","level":"free"},"p":0.01},</v>
      </c>
      <c r="K14" s="42" t="str">
        <f>IF(Work!O19="x","",CONCATENATE("{""source"":",$B14,",""dest"":",K$2,",""p"":",Work!O19,"},"))</f>
        <v>{"source":{"page":"Add Friend","method":"PUT","status":307,"auth":"Logged In","level":"free"},"dest":{"page":"Help","method":"GET","status":200,"auth":"Logged In","level":"free"},"p":0.01},</v>
      </c>
      <c r="L14" s="42" t="str">
        <f>IF(Work!P19="x","",CONCATENATE("{""source"":",$B14,",""dest"":",L$2,",""p"":",Work!P19,"},"))</f>
        <v>{"source":{"page":"Add Friend","method":"PUT","status":307,"auth":"Logged In","level":"free"},"dest":{"page":"Home","method":"GET","status":200,"auth":"Logged In","level":"free"},"p":0.1},</v>
      </c>
      <c r="M14" s="42" t="str">
        <f>IF(Work!Q19="x","",CONCATENATE("{""source"":",$B14,",""dest"":",M$2,",""p"":",Work!Q19,"},"))</f>
        <v>{"source":{"page":"Add Friend","method":"PUT","status":307,"auth":"Logged In","level":"free"},"dest":{"page":"Settings","method":"GET","status":200,"auth":"Logged In","level":"free"},"p":0.05},</v>
      </c>
      <c r="N14" s="42" t="str">
        <f>IF(Work!R19="x","",CONCATENATE("{""source"":",$B14,",""dest"":",N$2,",""p"":",Work!R19,"},"))</f>
        <v>{"source":{"page":"Add Friend","method":"PUT","status":307,"auth":"Logged In","level":"free"},"dest":{"page":"Add Friend","method":"PUT","status":307,"auth":"Logged In","level":"free"},"p":0.3},</v>
      </c>
      <c r="O14" s="42" t="str">
        <f>IF(Work!S19="x","",CONCATENATE("{""source"":",$B14,",""dest"":",O$2,",""p"":",Work!S19,"},"))</f>
        <v/>
      </c>
      <c r="P14" s="42" t="str">
        <f>IF(Work!T19="x","",CONCATENATE("{""source"":",$B14,",""dest"":",P$2,",""p"":",Work!T19,"},"))</f>
        <v/>
      </c>
      <c r="Q14" s="42" t="str">
        <f>IF(Work!U19="x","",CONCATENATE("{""source"":",$B14,",""dest"":",Q$2,",""p"":",Work!U19,"},"))</f>
        <v/>
      </c>
      <c r="R14" s="42" t="str">
        <f>IF(Work!V19="x","",CONCATENATE("{""source"":",$B14,",""dest"":",R$2,",""p"":",Work!V19,"},"))</f>
        <v/>
      </c>
      <c r="S14" s="42" t="str">
        <f>IF(Work!W19="x","",CONCATENATE("{""source"":",$B14,",""dest"":",S$2,",""p"":",Work!W19,"},"))</f>
        <v>{"source":{"page":"Add Friend","method":"PUT","status":307,"auth":"Logged In","level":"free"},"dest":{"page":"Upgrade","method":"GET","status":200,"auth":"Logged In","level":"free"},"p":0.007},</v>
      </c>
      <c r="T14" s="42" t="str">
        <f>IF(Work!X19="x","",CONCATENATE("{""source"":",$B14,",""dest"":",T$2,",""p"":",Work!X19,"},"))</f>
        <v>{"source":{"page":"Add Friend","method":"PUT","status":307,"auth":"Logged In","level":"free"},"dest":{"page":"NextSong","method":"PUT","status":200,"auth":"Logged In","level":"free"},"p":0.5},</v>
      </c>
      <c r="U14" s="42" t="str">
        <f>IF(Work!Y19="x","",CONCATENATE("{""source"":",$B14,",""dest"":",U$2,",""p"":",Work!Y19,"},"))</f>
        <v/>
      </c>
      <c r="V14" s="42" t="str">
        <f>IF(Work!Z19="x","",CONCATENATE("{""source"":",$B14,",""dest"":",V$2,",""p"":",Work!Z19,"},"))</f>
        <v>{"source":{"page":"Add Friend","method":"PUT","status":307,"auth":"Logged In","level":"free"},"dest":{"page":"Logout","method":"PUT","status":307,"auth":"Logged In","level":"free"},"p":0.01},</v>
      </c>
      <c r="W14" s="42" t="str">
        <f>IF(Work!AA19="x","",CONCATENATE("{""source"":",$B14,",""dest"":",W$2,",""p"":",Work!AA19,"},"))</f>
        <v/>
      </c>
      <c r="X14" s="42" t="str">
        <f>IF(Work!AB19="x","",CONCATENATE("{""source"":",$B14,",""dest"":",X$2,",""p"":",Work!AB19,"},"))</f>
        <v/>
      </c>
      <c r="Y14" s="42" t="str">
        <f>IF(Work!AC19="x","",CONCATENATE("{""source"":",$B14,",""dest"":",Y$2,",""p"":",Work!AC19,"},"))</f>
        <v>{"source":{"page":"Add Friend","method":"PUT","status":307,"auth":"Logged In","level":"free"},"dest":{"page":"Error","method":"GET","status":404,"auth":"Logged In","level":"free"},"p":0.001},</v>
      </c>
      <c r="Z14" s="42" t="str">
        <f>IF(Work!AD19="x","",CONCATENATE("{""source"":",$B14,",""dest"":",Z$2,",""p"":",Work!AD19,"},"))</f>
        <v/>
      </c>
      <c r="AA14" s="42" t="str">
        <f>IF(Work!AE19="x","",CONCATENATE("{""source"":",$B14,",""dest"":",AA$2,",""p"":",Work!AE19,"},"))</f>
        <v/>
      </c>
      <c r="AB14" s="42" t="str">
        <f>IF(Work!AF19="x","",CONCATENATE("{""source"":",$B14,",""dest"":",AB$2,",""p"":",Work!AF19,"},"))</f>
        <v/>
      </c>
      <c r="AC14" s="42" t="str">
        <f>IF(Work!AG19="x","",CONCATENATE("{""source"":",$B14,",""dest"":",AC$2,",""p"":",Work!AG19,"},"))</f>
        <v/>
      </c>
      <c r="AD14" s="42" t="str">
        <f>IF(Work!AH19="x","",CONCATENATE("{""source"":",$B14,",""dest"":",AD$2,",""p"":",Work!AH19,"},"))</f>
        <v/>
      </c>
      <c r="AE14" s="42" t="str">
        <f>IF(Work!AI19="x","",CONCATENATE("{""source"":",$B14,",""dest"":",AE$2,",""p"":",Work!AI19,"},"))</f>
        <v/>
      </c>
      <c r="AF14" s="42" t="str">
        <f>IF(Work!AJ19="x","",CONCATENATE("{""source"":",$B14,",""dest"":",AF$2,",""p"":",Work!AJ19,"},"))</f>
        <v/>
      </c>
      <c r="AG14" s="42" t="str">
        <f>IF(Work!AK19="x","",CONCATENATE("{""source"":",$B14,",""dest"":",AG$2,",""p"":",Work!AK19,"},"))</f>
        <v/>
      </c>
      <c r="AH14" s="42" t="str">
        <f>IF(Work!AL19="x","",CONCATENATE("{""source"":",$B14,",""dest"":",AH$2,",""p"":",Work!AL19,"},"))</f>
        <v/>
      </c>
      <c r="AI14" s="42" t="str">
        <f>IF(Work!AM19="x","",CONCATENATE("{""source"":",$B14,",""dest"":",AI$2,",""p"":",Work!AM19,"},"))</f>
        <v/>
      </c>
      <c r="AJ14" s="42" t="str">
        <f>IF(Work!AN19="x","",CONCATENATE("{""source"":",$B14,",""dest"":",AJ$2,",""p"":",Work!AN19,"},"))</f>
        <v/>
      </c>
      <c r="AK14" s="42" t="str">
        <f>IF(Work!AO19="x","",CONCATENATE("{""source"":",$B14,",""dest"":",AK$2,",""p"":",Work!AO19,"},"))</f>
        <v/>
      </c>
      <c r="AL14" s="42" t="str">
        <f>IF(Work!AP19="x","",CONCATENATE("{""source"":",$B14,",""dest"":",AL$2,",""p"":",Work!AP19,"},"))</f>
        <v/>
      </c>
      <c r="AM14" s="42" t="str">
        <f>IF(Work!AQ19="x","",CONCATENATE("{""source"":",$B14,",""dest"":",AM$2,",""p"":",Work!AQ19,"},"))</f>
        <v/>
      </c>
      <c r="AN14" s="42" t="str">
        <f>IF(Work!AR19="x","",CONCATENATE("{""source"":",$B14,",""dest"":",AN$2,",""p"":",Work!AR19,"},"))</f>
        <v/>
      </c>
      <c r="AO14" s="42" t="str">
        <f>IF(Work!AS19="x","",CONCATENATE("{""source"":",$B14,",""dest"":",AO$2,",""p"":",Work!AS19,"},"))</f>
        <v/>
      </c>
      <c r="AP14" s="42" t="str">
        <f>IF(Work!AT19="x","",CONCATENATE("{""source"":",$B14,",""dest"":",AP$2,",""p"":",Work!AT19,"},"))</f>
        <v/>
      </c>
      <c r="AQ14" s="42" t="str">
        <f>IF(Work!AU19="x","",CONCATENATE("{""source"":",$B14,",""dest"":",AQ$2,",""p"":",Work!AU19,"},"))</f>
        <v/>
      </c>
      <c r="AR14" s="42" t="str">
        <f>IF(Work!AV19="x","",CONCATENATE("{""source"":",$B14,",""dest"":",AR$2,",""p"":",Work!AV19,"},"))</f>
        <v/>
      </c>
      <c r="AS14" s="42" t="str">
        <f>IF(Work!AW19="x","",CONCATENATE("{""source"":",$B14,",""dest"":",AS$2,",""p"":",Work!AW19,"},"))</f>
        <v/>
      </c>
      <c r="AT14" s="42" t="str">
        <f>IF(Work!AX19="x","",CONCATENATE("{""source"":",$B14,",""dest"":",AT$2,",""p"":",Work!AX19,"},"))</f>
        <v/>
      </c>
      <c r="AU14" s="42" t="str">
        <f>IF(Work!AY19="x","",CONCATENATE("{""source"":",$B14,",""dest"":",AU$2,",""p"":",Work!AY19,"},"))</f>
        <v/>
      </c>
      <c r="AV14" s="42" t="str">
        <f>IF(Work!AZ19="x","",CONCATENATE("{""source"":",$B14,",""dest"":",AV$2,",""p"":",Work!AZ19,"},"))</f>
        <v/>
      </c>
      <c r="AW14" s="42" t="str">
        <f>IF(Work!BA19="x","",CONCATENATE("{""source"":",$B14,",""dest"":",AW$2,",""p"":",Work!BA19,"},"))</f>
        <v/>
      </c>
      <c r="AX14" s="42" t="str">
        <f>IF(Work!BB19="x","",CONCATENATE("{""source"":",$B14,",""dest"":",AX$2,",""p"":",Work!BB19,"},"))</f>
        <v/>
      </c>
      <c r="AY14" s="42" t="str">
        <f>IF(Work!BC19="x","",CONCATENATE("{""source"":",$B14,",""dest"":",AY$2,",""p"":",Work!BC19,"},"))</f>
        <v/>
      </c>
      <c r="AZ14" s="42" t="str">
        <f>IF(Work!BD19="x","",CONCATENATE("{""source"":",$B14,",""dest"":",AZ$2,",""p"":",Work!BD19,"},"))</f>
        <v/>
      </c>
    </row>
    <row r="15" spans="2:52" x14ac:dyDescent="0.2">
      <c r="B15" s="3" t="str">
        <f>Work!F20</f>
        <v>{"page":"Add to Playlist","method":"PUT","status":200,"auth":"Logged In","level":"free"}</v>
      </c>
      <c r="C15" s="42" t="str">
        <f>IF(Work!G20="x","",CONCATENATE("{""source"":",$B15,",""dest"":",C$2,",""p"":",Work!G20,"},"))</f>
        <v/>
      </c>
      <c r="D15" s="42" t="str">
        <f>IF(Work!H20="x","",CONCATENATE("{""source"":",$B15,",""dest"":",D$2,",""p"":",Work!H20,"},"))</f>
        <v/>
      </c>
      <c r="E15" s="42" t="str">
        <f>IF(Work!I20="x","",CONCATENATE("{""source"":",$B15,",""dest"":",E$2,",""p"":",Work!I20,"},"))</f>
        <v/>
      </c>
      <c r="F15" s="42" t="str">
        <f>IF(Work!J20="x","",CONCATENATE("{""source"":",$B15,",""dest"":",F$2,",""p"":",Work!J20,"},"))</f>
        <v/>
      </c>
      <c r="G15" s="42" t="str">
        <f>IF(Work!K20="x","",CONCATENATE("{""source"":",$B15,",""dest"":",G$2,",""p"":",Work!K20,"},"))</f>
        <v/>
      </c>
      <c r="H15" s="42" t="str">
        <f>IF(Work!L20="x","",CONCATENATE("{""source"":",$B15,",""dest"":",H$2,",""p"":",Work!L20,"},"))</f>
        <v/>
      </c>
      <c r="I15" s="42" t="str">
        <f>IF(Work!M20="x","",CONCATENATE("{""source"":",$B15,",""dest"":",I$2,",""p"":",Work!M20,"},"))</f>
        <v/>
      </c>
      <c r="J15" s="42" t="str">
        <f>IF(Work!N20="x","",CONCATENATE("{""source"":",$B15,",""dest"":",J$2,",""p"":",Work!N20,"},"))</f>
        <v/>
      </c>
      <c r="K15" s="42" t="str">
        <f>IF(Work!O20="x","",CONCATENATE("{""source"":",$B15,",""dest"":",K$2,",""p"":",Work!O20,"},"))</f>
        <v>{"source":{"page":"Add to Playlist","method":"PUT","status":200,"auth":"Logged In","level":"free"},"dest":{"page":"Help","method":"GET","status":200,"auth":"Logged In","level":"free"},"p":0.01},</v>
      </c>
      <c r="L15" s="42" t="str">
        <f>IF(Work!P20="x","",CONCATENATE("{""source"":",$B15,",""dest"":",L$2,",""p"":",Work!P20,"},"))</f>
        <v/>
      </c>
      <c r="M15" s="42" t="str">
        <f>IF(Work!Q20="x","",CONCATENATE("{""source"":",$B15,",""dest"":",M$2,",""p"":",Work!Q20,"},"))</f>
        <v/>
      </c>
      <c r="N15" s="42" t="str">
        <f>IF(Work!R20="x","",CONCATENATE("{""source"":",$B15,",""dest"":",N$2,",""p"":",Work!R20,"},"))</f>
        <v/>
      </c>
      <c r="O15" s="42" t="str">
        <f>IF(Work!S20="x","",CONCATENATE("{""source"":",$B15,",""dest"":",O$2,",""p"":",Work!S20,"},"))</f>
        <v/>
      </c>
      <c r="P15" s="42" t="str">
        <f>IF(Work!T20="x","",CONCATENATE("{""source"":",$B15,",""dest"":",P$2,",""p"":",Work!T20,"},"))</f>
        <v>{"source":{"page":"Add to Playlist","method":"PUT","status":200,"auth":"Logged In","level":"free"},"dest":{"page":"Thumbs Up","method":"PUT","status":307,"auth":"Logged In","level":"free"},"p":0.01},</v>
      </c>
      <c r="Q15" s="42" t="str">
        <f>IF(Work!U20="x","",CONCATENATE("{""source"":",$B15,",""dest"":",Q$2,",""p"":",Work!U20,"},"))</f>
        <v/>
      </c>
      <c r="R15" s="42" t="str">
        <f>IF(Work!V20="x","",CONCATENATE("{""source"":",$B15,",""dest"":",R$2,",""p"":",Work!V20,"},"))</f>
        <v/>
      </c>
      <c r="S15" s="42" t="str">
        <f>IF(Work!W20="x","",CONCATENATE("{""source"":",$B15,",""dest"":",S$2,",""p"":",Work!W20,"},"))</f>
        <v>{"source":{"page":"Add to Playlist","method":"PUT","status":200,"auth":"Logged In","level":"free"},"dest":{"page":"Upgrade","method":"GET","status":200,"auth":"Logged In","level":"free"},"p":0.007},</v>
      </c>
      <c r="T15" s="42" t="str">
        <f>IF(Work!X20="x","",CONCATENATE("{""source"":",$B15,",""dest"":",T$2,",""p"":",Work!X20,"},"))</f>
        <v>{"source":{"page":"Add to Playlist","method":"PUT","status":200,"auth":"Logged In","level":"free"},"dest":{"page":"NextSong","method":"PUT","status":200,"auth":"Logged In","level":"free"},"p":0.95},</v>
      </c>
      <c r="U15" s="42" t="str">
        <f>IF(Work!Y20="x","",CONCATENATE("{""source"":",$B15,",""dest"":",U$2,",""p"":",Work!Y20,"},"))</f>
        <v/>
      </c>
      <c r="V15" s="42" t="str">
        <f>IF(Work!Z20="x","",CONCATENATE("{""source"":",$B15,",""dest"":",V$2,",""p"":",Work!Z20,"},"))</f>
        <v/>
      </c>
      <c r="W15" s="42" t="str">
        <f>IF(Work!AA20="x","",CONCATENATE("{""source"":",$B15,",""dest"":",W$2,",""p"":",Work!AA20,"},"))</f>
        <v/>
      </c>
      <c r="X15" s="42" t="str">
        <f>IF(Work!AB20="x","",CONCATENATE("{""source"":",$B15,",""dest"":",X$2,",""p"":",Work!AB20,"},"))</f>
        <v/>
      </c>
      <c r="Y15" s="42" t="str">
        <f>IF(Work!AC20="x","",CONCATENATE("{""source"":",$B15,",""dest"":",Y$2,",""p"":",Work!AC20,"},"))</f>
        <v/>
      </c>
      <c r="Z15" s="42" t="str">
        <f>IF(Work!AD20="x","",CONCATENATE("{""source"":",$B15,",""dest"":",Z$2,",""p"":",Work!AD20,"},"))</f>
        <v/>
      </c>
      <c r="AA15" s="42" t="str">
        <f>IF(Work!AE20="x","",CONCATENATE("{""source"":",$B15,",""dest"":",AA$2,",""p"":",Work!AE20,"},"))</f>
        <v/>
      </c>
      <c r="AB15" s="42" t="str">
        <f>IF(Work!AF20="x","",CONCATENATE("{""source"":",$B15,",""dest"":",AB$2,",""p"":",Work!AF20,"},"))</f>
        <v/>
      </c>
      <c r="AC15" s="42" t="str">
        <f>IF(Work!AG20="x","",CONCATENATE("{""source"":",$B15,",""dest"":",AC$2,",""p"":",Work!AG20,"},"))</f>
        <v/>
      </c>
      <c r="AD15" s="42" t="str">
        <f>IF(Work!AH20="x","",CONCATENATE("{""source"":",$B15,",""dest"":",AD$2,",""p"":",Work!AH20,"},"))</f>
        <v/>
      </c>
      <c r="AE15" s="42" t="str">
        <f>IF(Work!AI20="x","",CONCATENATE("{""source"":",$B15,",""dest"":",AE$2,",""p"":",Work!AI20,"},"))</f>
        <v/>
      </c>
      <c r="AF15" s="42" t="str">
        <f>IF(Work!AJ20="x","",CONCATENATE("{""source"":",$B15,",""dest"":",AF$2,",""p"":",Work!AJ20,"},"))</f>
        <v/>
      </c>
      <c r="AG15" s="42" t="str">
        <f>IF(Work!AK20="x","",CONCATENATE("{""source"":",$B15,",""dest"":",AG$2,",""p"":",Work!AK20,"},"))</f>
        <v/>
      </c>
      <c r="AH15" s="42" t="str">
        <f>IF(Work!AL20="x","",CONCATENATE("{""source"":",$B15,",""dest"":",AH$2,",""p"":",Work!AL20,"},"))</f>
        <v/>
      </c>
      <c r="AI15" s="42" t="str">
        <f>IF(Work!AM20="x","",CONCATENATE("{""source"":",$B15,",""dest"":",AI$2,",""p"":",Work!AM20,"},"))</f>
        <v/>
      </c>
      <c r="AJ15" s="42" t="str">
        <f>IF(Work!AN20="x","",CONCATENATE("{""source"":",$B15,",""dest"":",AJ$2,",""p"":",Work!AN20,"},"))</f>
        <v/>
      </c>
      <c r="AK15" s="42" t="str">
        <f>IF(Work!AO20="x","",CONCATENATE("{""source"":",$B15,",""dest"":",AK$2,",""p"":",Work!AO20,"},"))</f>
        <v/>
      </c>
      <c r="AL15" s="42" t="str">
        <f>IF(Work!AP20="x","",CONCATENATE("{""source"":",$B15,",""dest"":",AL$2,",""p"":",Work!AP20,"},"))</f>
        <v/>
      </c>
      <c r="AM15" s="42" t="str">
        <f>IF(Work!AQ20="x","",CONCATENATE("{""source"":",$B15,",""dest"":",AM$2,",""p"":",Work!AQ20,"},"))</f>
        <v/>
      </c>
      <c r="AN15" s="42" t="str">
        <f>IF(Work!AR20="x","",CONCATENATE("{""source"":",$B15,",""dest"":",AN$2,",""p"":",Work!AR20,"},"))</f>
        <v/>
      </c>
      <c r="AO15" s="42" t="str">
        <f>IF(Work!AS20="x","",CONCATENATE("{""source"":",$B15,",""dest"":",AO$2,",""p"":",Work!AS20,"},"))</f>
        <v/>
      </c>
      <c r="AP15" s="42" t="str">
        <f>IF(Work!AT20="x","",CONCATENATE("{""source"":",$B15,",""dest"":",AP$2,",""p"":",Work!AT20,"},"))</f>
        <v/>
      </c>
      <c r="AQ15" s="42" t="str">
        <f>IF(Work!AU20="x","",CONCATENATE("{""source"":",$B15,",""dest"":",AQ$2,",""p"":",Work!AU20,"},"))</f>
        <v/>
      </c>
      <c r="AR15" s="42" t="str">
        <f>IF(Work!AV20="x","",CONCATENATE("{""source"":",$B15,",""dest"":",AR$2,",""p"":",Work!AV20,"},"))</f>
        <v/>
      </c>
      <c r="AS15" s="42" t="str">
        <f>IF(Work!AW20="x","",CONCATENATE("{""source"":",$B15,",""dest"":",AS$2,",""p"":",Work!AW20,"},"))</f>
        <v/>
      </c>
      <c r="AT15" s="42" t="str">
        <f>IF(Work!AX20="x","",CONCATENATE("{""source"":",$B15,",""dest"":",AT$2,",""p"":",Work!AX20,"},"))</f>
        <v/>
      </c>
      <c r="AU15" s="42" t="str">
        <f>IF(Work!AY20="x","",CONCATENATE("{""source"":",$B15,",""dest"":",AU$2,",""p"":",Work!AY20,"},"))</f>
        <v/>
      </c>
      <c r="AV15" s="42" t="str">
        <f>IF(Work!AZ20="x","",CONCATENATE("{""source"":",$B15,",""dest"":",AV$2,",""p"":",Work!AZ20,"},"))</f>
        <v/>
      </c>
      <c r="AW15" s="42" t="str">
        <f>IF(Work!BA20="x","",CONCATENATE("{""source"":",$B15,",""dest"":",AW$2,",""p"":",Work!BA20,"},"))</f>
        <v/>
      </c>
      <c r="AX15" s="42" t="str">
        <f>IF(Work!BB20="x","",CONCATENATE("{""source"":",$B15,",""dest"":",AX$2,",""p"":",Work!BB20,"},"))</f>
        <v/>
      </c>
      <c r="AY15" s="42" t="str">
        <f>IF(Work!BC20="x","",CONCATENATE("{""source"":",$B15,",""dest"":",AY$2,",""p"":",Work!BC20,"},"))</f>
        <v/>
      </c>
      <c r="AZ15" s="42" t="str">
        <f>IF(Work!BD20="x","",CONCATENATE("{""source"":",$B15,",""dest"":",AZ$2,",""p"":",Work!BD20,"},"))</f>
        <v/>
      </c>
    </row>
    <row r="16" spans="2:52" x14ac:dyDescent="0.2">
      <c r="B16" s="3" t="str">
        <f>Work!F21</f>
        <v>{"page":"Thumbs Up","method":"PUT","status":307,"auth":"Logged In","level":"free"}</v>
      </c>
      <c r="C16" s="42" t="str">
        <f>IF(Work!G21="x","",CONCATENATE("{""source"":",$B16,",""dest"":",C$2,",""p"":",Work!G21,"},"))</f>
        <v/>
      </c>
      <c r="D16" s="42" t="str">
        <f>IF(Work!H21="x","",CONCATENATE("{""source"":",$B16,",""dest"":",D$2,",""p"":",Work!H21,"},"))</f>
        <v/>
      </c>
      <c r="E16" s="42" t="str">
        <f>IF(Work!I21="x","",CONCATENATE("{""source"":",$B16,",""dest"":",E$2,",""p"":",Work!I21,"},"))</f>
        <v/>
      </c>
      <c r="F16" s="42" t="str">
        <f>IF(Work!J21="x","",CONCATENATE("{""source"":",$B16,",""dest"":",F$2,",""p"":",Work!J21,"},"))</f>
        <v/>
      </c>
      <c r="G16" s="42" t="str">
        <f>IF(Work!K21="x","",CONCATENATE("{""source"":",$B16,",""dest"":",G$2,",""p"":",Work!K21,"},"))</f>
        <v/>
      </c>
      <c r="H16" s="42" t="str">
        <f>IF(Work!L21="x","",CONCATENATE("{""source"":",$B16,",""dest"":",H$2,",""p"":",Work!L21,"},"))</f>
        <v/>
      </c>
      <c r="I16" s="42" t="str">
        <f>IF(Work!M21="x","",CONCATENATE("{""source"":",$B16,",""dest"":",I$2,",""p"":",Work!M21,"},"))</f>
        <v/>
      </c>
      <c r="J16" s="42" t="str">
        <f>IF(Work!N21="x","",CONCATENATE("{""source"":",$B16,",""dest"":",J$2,",""p"":",Work!N21,"},"))</f>
        <v/>
      </c>
      <c r="K16" s="42" t="str">
        <f>IF(Work!O21="x","",CONCATENATE("{""source"":",$B16,",""dest"":",K$2,",""p"":",Work!O21,"},"))</f>
        <v/>
      </c>
      <c r="L16" s="42" t="str">
        <f>IF(Work!P21="x","",CONCATENATE("{""source"":",$B16,",""dest"":",L$2,",""p"":",Work!P21,"},"))</f>
        <v/>
      </c>
      <c r="M16" s="42" t="str">
        <f>IF(Work!Q21="x","",CONCATENATE("{""source"":",$B16,",""dest"":",M$2,",""p"":",Work!Q21,"},"))</f>
        <v/>
      </c>
      <c r="N16" s="42" t="str">
        <f>IF(Work!R21="x","",CONCATENATE("{""source"":",$B16,",""dest"":",N$2,",""p"":",Work!R21,"},"))</f>
        <v/>
      </c>
      <c r="O16" s="42" t="str">
        <f>IF(Work!S21="x","",CONCATENATE("{""source"":",$B16,",""dest"":",O$2,",""p"":",Work!S21,"},"))</f>
        <v>{"source":{"page":"Thumbs Up","method":"PUT","status":307,"auth":"Logged In","level":"free"},"dest":{"page":"Add to Playlist","method":"PUT","status":200,"auth":"Logged In","level":"free"},"p":0.05},</v>
      </c>
      <c r="P16" s="42" t="str">
        <f>IF(Work!T21="x","",CONCATENATE("{""source"":",$B16,",""dest"":",P$2,",""p"":",Work!T21,"},"))</f>
        <v/>
      </c>
      <c r="Q16" s="42" t="str">
        <f>IF(Work!U21="x","",CONCATENATE("{""source"":",$B16,",""dest"":",Q$2,",""p"":",Work!U21,"},"))</f>
        <v/>
      </c>
      <c r="R16" s="42" t="str">
        <f>IF(Work!V21="x","",CONCATENATE("{""source"":",$B16,",""dest"":",R$2,",""p"":",Work!V21,"},"))</f>
        <v/>
      </c>
      <c r="S16" s="42" t="str">
        <f>IF(Work!W21="x","",CONCATENATE("{""source"":",$B16,",""dest"":",S$2,",""p"":",Work!W21,"},"))</f>
        <v>{"source":{"page":"Thumbs Up","method":"PUT","status":307,"auth":"Logged In","level":"free"},"dest":{"page":"Upgrade","method":"GET","status":200,"auth":"Logged In","level":"free"},"p":0.007},</v>
      </c>
      <c r="T16" s="42" t="str">
        <f>IF(Work!X21="x","",CONCATENATE("{""source"":",$B16,",""dest"":",T$2,",""p"":",Work!X21,"},"))</f>
        <v>{"source":{"page":"Thumbs Up","method":"PUT","status":307,"auth":"Logged In","level":"free"},"dest":{"page":"NextSong","method":"PUT","status":200,"auth":"Logged In","level":"free"},"p":0.9},</v>
      </c>
      <c r="U16" s="42" t="str">
        <f>IF(Work!Y21="x","",CONCATENATE("{""source"":",$B16,",""dest"":",U$2,",""p"":",Work!Y21,"},"))</f>
        <v/>
      </c>
      <c r="V16" s="42" t="str">
        <f>IF(Work!Z21="x","",CONCATENATE("{""source"":",$B16,",""dest"":",V$2,",""p"":",Work!Z21,"},"))</f>
        <v/>
      </c>
      <c r="W16" s="42" t="str">
        <f>IF(Work!AA21="x","",CONCATENATE("{""source"":",$B16,",""dest"":",W$2,",""p"":",Work!AA21,"},"))</f>
        <v/>
      </c>
      <c r="X16" s="42" t="str">
        <f>IF(Work!AB21="x","",CONCATENATE("{""source"":",$B16,",""dest"":",X$2,",""p"":",Work!AB21,"},"))</f>
        <v/>
      </c>
      <c r="Y16" s="42" t="str">
        <f>IF(Work!AC21="x","",CONCATENATE("{""source"":",$B16,",""dest"":",Y$2,",""p"":",Work!AC21,"},"))</f>
        <v>{"source":{"page":"Thumbs Up","method":"PUT","status":307,"auth":"Logged In","level":"free"},"dest":{"page":"Error","method":"GET","status":404,"auth":"Logged In","level":"free"},"p":0.001},</v>
      </c>
      <c r="Z16" s="42" t="str">
        <f>IF(Work!AD21="x","",CONCATENATE("{""source"":",$B16,",""dest"":",Z$2,",""p"":",Work!AD21,"},"))</f>
        <v/>
      </c>
      <c r="AA16" s="42" t="str">
        <f>IF(Work!AE21="x","",CONCATENATE("{""source"":",$B16,",""dest"":",AA$2,",""p"":",Work!AE21,"},"))</f>
        <v/>
      </c>
      <c r="AB16" s="42" t="str">
        <f>IF(Work!AF21="x","",CONCATENATE("{""source"":",$B16,",""dest"":",AB$2,",""p"":",Work!AF21,"},"))</f>
        <v/>
      </c>
      <c r="AC16" s="42" t="str">
        <f>IF(Work!AG21="x","",CONCATENATE("{""source"":",$B16,",""dest"":",AC$2,",""p"":",Work!AG21,"},"))</f>
        <v/>
      </c>
      <c r="AD16" s="42" t="str">
        <f>IF(Work!AH21="x","",CONCATENATE("{""source"":",$B16,",""dest"":",AD$2,",""p"":",Work!AH21,"},"))</f>
        <v/>
      </c>
      <c r="AE16" s="42" t="str">
        <f>IF(Work!AI21="x","",CONCATENATE("{""source"":",$B16,",""dest"":",AE$2,",""p"":",Work!AI21,"},"))</f>
        <v/>
      </c>
      <c r="AF16" s="42" t="str">
        <f>IF(Work!AJ21="x","",CONCATENATE("{""source"":",$B16,",""dest"":",AF$2,",""p"":",Work!AJ21,"},"))</f>
        <v/>
      </c>
      <c r="AG16" s="42" t="str">
        <f>IF(Work!AK21="x","",CONCATENATE("{""source"":",$B16,",""dest"":",AG$2,",""p"":",Work!AK21,"},"))</f>
        <v/>
      </c>
      <c r="AH16" s="42" t="str">
        <f>IF(Work!AL21="x","",CONCATENATE("{""source"":",$B16,",""dest"":",AH$2,",""p"":",Work!AL21,"},"))</f>
        <v/>
      </c>
      <c r="AI16" s="42" t="str">
        <f>IF(Work!AM21="x","",CONCATENATE("{""source"":",$B16,",""dest"":",AI$2,",""p"":",Work!AM21,"},"))</f>
        <v/>
      </c>
      <c r="AJ16" s="42" t="str">
        <f>IF(Work!AN21="x","",CONCATENATE("{""source"":",$B16,",""dest"":",AJ$2,",""p"":",Work!AN21,"},"))</f>
        <v/>
      </c>
      <c r="AK16" s="42" t="str">
        <f>IF(Work!AO21="x","",CONCATENATE("{""source"":",$B16,",""dest"":",AK$2,",""p"":",Work!AO21,"},"))</f>
        <v/>
      </c>
      <c r="AL16" s="42" t="str">
        <f>IF(Work!AP21="x","",CONCATENATE("{""source"":",$B16,",""dest"":",AL$2,",""p"":",Work!AP21,"},"))</f>
        <v/>
      </c>
      <c r="AM16" s="42" t="str">
        <f>IF(Work!AQ21="x","",CONCATENATE("{""source"":",$B16,",""dest"":",AM$2,",""p"":",Work!AQ21,"},"))</f>
        <v/>
      </c>
      <c r="AN16" s="42" t="str">
        <f>IF(Work!AR21="x","",CONCATENATE("{""source"":",$B16,",""dest"":",AN$2,",""p"":",Work!AR21,"},"))</f>
        <v/>
      </c>
      <c r="AO16" s="42" t="str">
        <f>IF(Work!AS21="x","",CONCATENATE("{""source"":",$B16,",""dest"":",AO$2,",""p"":",Work!AS21,"},"))</f>
        <v/>
      </c>
      <c r="AP16" s="42" t="str">
        <f>IF(Work!AT21="x","",CONCATENATE("{""source"":",$B16,",""dest"":",AP$2,",""p"":",Work!AT21,"},"))</f>
        <v/>
      </c>
      <c r="AQ16" s="42" t="str">
        <f>IF(Work!AU21="x","",CONCATENATE("{""source"":",$B16,",""dest"":",AQ$2,",""p"":",Work!AU21,"},"))</f>
        <v/>
      </c>
      <c r="AR16" s="42" t="str">
        <f>IF(Work!AV21="x","",CONCATENATE("{""source"":",$B16,",""dest"":",AR$2,",""p"":",Work!AV21,"},"))</f>
        <v/>
      </c>
      <c r="AS16" s="42" t="str">
        <f>IF(Work!AW21="x","",CONCATENATE("{""source"":",$B16,",""dest"":",AS$2,",""p"":",Work!AW21,"},"))</f>
        <v/>
      </c>
      <c r="AT16" s="42" t="str">
        <f>IF(Work!AX21="x","",CONCATENATE("{""source"":",$B16,",""dest"":",AT$2,",""p"":",Work!AX21,"},"))</f>
        <v/>
      </c>
      <c r="AU16" s="42" t="str">
        <f>IF(Work!AY21="x","",CONCATENATE("{""source"":",$B16,",""dest"":",AU$2,",""p"":",Work!AY21,"},"))</f>
        <v/>
      </c>
      <c r="AV16" s="42" t="str">
        <f>IF(Work!AZ21="x","",CONCATENATE("{""source"":",$B16,",""dest"":",AV$2,",""p"":",Work!AZ21,"},"))</f>
        <v/>
      </c>
      <c r="AW16" s="42" t="str">
        <f>IF(Work!BA21="x","",CONCATENATE("{""source"":",$B16,",""dest"":",AW$2,",""p"":",Work!BA21,"},"))</f>
        <v/>
      </c>
      <c r="AX16" s="42" t="str">
        <f>IF(Work!BB21="x","",CONCATENATE("{""source"":",$B16,",""dest"":",AX$2,",""p"":",Work!BB21,"},"))</f>
        <v/>
      </c>
      <c r="AY16" s="42" t="str">
        <f>IF(Work!BC21="x","",CONCATENATE("{""source"":",$B16,",""dest"":",AY$2,",""p"":",Work!BC21,"},"))</f>
        <v/>
      </c>
      <c r="AZ16" s="42" t="str">
        <f>IF(Work!BD21="x","",CONCATENATE("{""source"":",$B16,",""dest"":",AZ$2,",""p"":",Work!BD21,"},"))</f>
        <v/>
      </c>
    </row>
    <row r="17" spans="2:52" x14ac:dyDescent="0.2">
      <c r="B17" s="3" t="str">
        <f>Work!F22</f>
        <v>{"page":"Thumbs Down","method":"PUT","status":307,"auth":"Logged In","level":"free"}</v>
      </c>
      <c r="C17" s="42" t="str">
        <f>IF(Work!G22="x","",CONCATENATE("{""source"":",$B17,",""dest"":",C$2,",""p"":",Work!G22,"},"))</f>
        <v/>
      </c>
      <c r="D17" s="42" t="str">
        <f>IF(Work!H22="x","",CONCATENATE("{""source"":",$B17,",""dest"":",D$2,",""p"":",Work!H22,"},"))</f>
        <v/>
      </c>
      <c r="E17" s="42" t="str">
        <f>IF(Work!I22="x","",CONCATENATE("{""source"":",$B17,",""dest"":",E$2,",""p"":",Work!I22,"},"))</f>
        <v/>
      </c>
      <c r="F17" s="42" t="str">
        <f>IF(Work!J22="x","",CONCATENATE("{""source"":",$B17,",""dest"":",F$2,",""p"":",Work!J22,"},"))</f>
        <v/>
      </c>
      <c r="G17" s="42" t="str">
        <f>IF(Work!K22="x","",CONCATENATE("{""source"":",$B17,",""dest"":",G$2,",""p"":",Work!K22,"},"))</f>
        <v/>
      </c>
      <c r="H17" s="42" t="str">
        <f>IF(Work!L22="x","",CONCATENATE("{""source"":",$B17,",""dest"":",H$2,",""p"":",Work!L22,"},"))</f>
        <v/>
      </c>
      <c r="I17" s="42" t="str">
        <f>IF(Work!M22="x","",CONCATENATE("{""source"":",$B17,",""dest"":",I$2,",""p"":",Work!M22,"},"))</f>
        <v/>
      </c>
      <c r="J17" s="42" t="str">
        <f>IF(Work!N22="x","",CONCATENATE("{""source"":",$B17,",""dest"":",J$2,",""p"":",Work!N22,"},"))</f>
        <v/>
      </c>
      <c r="K17" s="42" t="str">
        <f>IF(Work!O22="x","",CONCATENATE("{""source"":",$B17,",""dest"":",K$2,",""p"":",Work!O22,"},"))</f>
        <v/>
      </c>
      <c r="L17" s="42" t="str">
        <f>IF(Work!P22="x","",CONCATENATE("{""source"":",$B17,",""dest"":",L$2,",""p"":",Work!P22,"},"))</f>
        <v/>
      </c>
      <c r="M17" s="42" t="str">
        <f>IF(Work!Q22="x","",CONCATENATE("{""source"":",$B17,",""dest"":",M$2,",""p"":",Work!Q22,"},"))</f>
        <v/>
      </c>
      <c r="N17" s="42" t="str">
        <f>IF(Work!R22="x","",CONCATENATE("{""source"":",$B17,",""dest"":",N$2,",""p"":",Work!R22,"},"))</f>
        <v/>
      </c>
      <c r="O17" s="42" t="str">
        <f>IF(Work!S22="x","",CONCATENATE("{""source"":",$B17,",""dest"":",O$2,",""p"":",Work!S22,"},"))</f>
        <v/>
      </c>
      <c r="P17" s="42" t="str">
        <f>IF(Work!T22="x","",CONCATENATE("{""source"":",$B17,",""dest"":",P$2,",""p"":",Work!T22,"},"))</f>
        <v/>
      </c>
      <c r="Q17" s="42" t="str">
        <f>IF(Work!U22="x","",CONCATENATE("{""source"":",$B17,",""dest"":",Q$2,",""p"":",Work!U22,"},"))</f>
        <v/>
      </c>
      <c r="R17" s="42" t="str">
        <f>IF(Work!V22="x","",CONCATENATE("{""source"":",$B17,",""dest"":",R$2,",""p"":",Work!V22,"},"))</f>
        <v/>
      </c>
      <c r="S17" s="42" t="str">
        <f>IF(Work!W22="x","",CONCATENATE("{""source"":",$B17,",""dest"":",S$2,",""p"":",Work!W22,"},"))</f>
        <v/>
      </c>
      <c r="T17" s="42" t="str">
        <f>IF(Work!X22="x","",CONCATENATE("{""source"":",$B17,",""dest"":",T$2,",""p"":",Work!X22,"},"))</f>
        <v>{"source":{"page":"Thumbs Down","method":"PUT","status":307,"auth":"Logged In","level":"free"},"dest":{"page":"NextSong","method":"PUT","status":200,"auth":"Logged In","level":"free"},"p":0.9},</v>
      </c>
      <c r="U17" s="42" t="str">
        <f>IF(Work!Y22="x","",CONCATENATE("{""source"":",$B17,",""dest"":",U$2,",""p"":",Work!Y22,"},"))</f>
        <v>{"source":{"page":"Thumbs Down","method":"PUT","status":307,"auth":"Logged In","level":"free"},"dest":{"page":"Cancel","method":"PUT","status":307,"auth":"Logged In","level":"free"},"p":0.005},</v>
      </c>
      <c r="V17" s="42" t="str">
        <f>IF(Work!Z22="x","",CONCATENATE("{""source"":",$B17,",""dest"":",V$2,",""p"":",Work!Z22,"},"))</f>
        <v>{"source":{"page":"Thumbs Down","method":"PUT","status":307,"auth":"Logged In","level":"free"},"dest":{"page":"Logout","method":"PUT","status":307,"auth":"Logged In","level":"free"},"p":0.01},</v>
      </c>
      <c r="W17" s="42" t="str">
        <f>IF(Work!AA22="x","",CONCATENATE("{""source"":",$B17,",""dest"":",W$2,",""p"":",Work!AA22,"},"))</f>
        <v/>
      </c>
      <c r="X17" s="42" t="str">
        <f>IF(Work!AB22="x","",CONCATENATE("{""source"":",$B17,",""dest"":",X$2,",""p"":",Work!AB22,"},"))</f>
        <v/>
      </c>
      <c r="Y17" s="42" t="str">
        <f>IF(Work!AC22="x","",CONCATENATE("{""source"":",$B17,",""dest"":",Y$2,",""p"":",Work!AC22,"},"))</f>
        <v>{"source":{"page":"Thumbs Down","method":"PUT","status":307,"auth":"Logged In","level":"free"},"dest":{"page":"Error","method":"GET","status":404,"auth":"Logged In","level":"free"},"p":0.001},</v>
      </c>
      <c r="Z17" s="42" t="str">
        <f>IF(Work!AD22="x","",CONCATENATE("{""source"":",$B17,",""dest"":",Z$2,",""p"":",Work!AD22,"},"))</f>
        <v/>
      </c>
      <c r="AA17" s="42" t="str">
        <f>IF(Work!AE22="x","",CONCATENATE("{""source"":",$B17,",""dest"":",AA$2,",""p"":",Work!AE22,"},"))</f>
        <v/>
      </c>
      <c r="AB17" s="42" t="str">
        <f>IF(Work!AF22="x","",CONCATENATE("{""source"":",$B17,",""dest"":",AB$2,",""p"":",Work!AF22,"},"))</f>
        <v/>
      </c>
      <c r="AC17" s="42" t="str">
        <f>IF(Work!AG22="x","",CONCATENATE("{""source"":",$B17,",""dest"":",AC$2,",""p"":",Work!AG22,"},"))</f>
        <v/>
      </c>
      <c r="AD17" s="42" t="str">
        <f>IF(Work!AH22="x","",CONCATENATE("{""source"":",$B17,",""dest"":",AD$2,",""p"":",Work!AH22,"},"))</f>
        <v/>
      </c>
      <c r="AE17" s="42" t="str">
        <f>IF(Work!AI22="x","",CONCATENATE("{""source"":",$B17,",""dest"":",AE$2,",""p"":",Work!AI22,"},"))</f>
        <v/>
      </c>
      <c r="AF17" s="42" t="str">
        <f>IF(Work!AJ22="x","",CONCATENATE("{""source"":",$B17,",""dest"":",AF$2,",""p"":",Work!AJ22,"},"))</f>
        <v/>
      </c>
      <c r="AG17" s="42" t="str">
        <f>IF(Work!AK22="x","",CONCATENATE("{""source"":",$B17,",""dest"":",AG$2,",""p"":",Work!AK22,"},"))</f>
        <v/>
      </c>
      <c r="AH17" s="42" t="str">
        <f>IF(Work!AL22="x","",CONCATENATE("{""source"":",$B17,",""dest"":",AH$2,",""p"":",Work!AL22,"},"))</f>
        <v/>
      </c>
      <c r="AI17" s="42" t="str">
        <f>IF(Work!AM22="x","",CONCATENATE("{""source"":",$B17,",""dest"":",AI$2,",""p"":",Work!AM22,"},"))</f>
        <v/>
      </c>
      <c r="AJ17" s="42" t="str">
        <f>IF(Work!AN22="x","",CONCATENATE("{""source"":",$B17,",""dest"":",AJ$2,",""p"":",Work!AN22,"},"))</f>
        <v/>
      </c>
      <c r="AK17" s="42" t="str">
        <f>IF(Work!AO22="x","",CONCATENATE("{""source"":",$B17,",""dest"":",AK$2,",""p"":",Work!AO22,"},"))</f>
        <v/>
      </c>
      <c r="AL17" s="42" t="str">
        <f>IF(Work!AP22="x","",CONCATENATE("{""source"":",$B17,",""dest"":",AL$2,",""p"":",Work!AP22,"},"))</f>
        <v/>
      </c>
      <c r="AM17" s="42" t="str">
        <f>IF(Work!AQ22="x","",CONCATENATE("{""source"":",$B17,",""dest"":",AM$2,",""p"":",Work!AQ22,"},"))</f>
        <v/>
      </c>
      <c r="AN17" s="42" t="str">
        <f>IF(Work!AR22="x","",CONCATENATE("{""source"":",$B17,",""dest"":",AN$2,",""p"":",Work!AR22,"},"))</f>
        <v/>
      </c>
      <c r="AO17" s="42" t="str">
        <f>IF(Work!AS22="x","",CONCATENATE("{""source"":",$B17,",""dest"":",AO$2,",""p"":",Work!AS22,"},"))</f>
        <v/>
      </c>
      <c r="AP17" s="42" t="str">
        <f>IF(Work!AT22="x","",CONCATENATE("{""source"":",$B17,",""dest"":",AP$2,",""p"":",Work!AT22,"},"))</f>
        <v/>
      </c>
      <c r="AQ17" s="42" t="str">
        <f>IF(Work!AU22="x","",CONCATENATE("{""source"":",$B17,",""dest"":",AQ$2,",""p"":",Work!AU22,"},"))</f>
        <v/>
      </c>
      <c r="AR17" s="42" t="str">
        <f>IF(Work!AV22="x","",CONCATENATE("{""source"":",$B17,",""dest"":",AR$2,",""p"":",Work!AV22,"},"))</f>
        <v/>
      </c>
      <c r="AS17" s="42" t="str">
        <f>IF(Work!AW22="x","",CONCATENATE("{""source"":",$B17,",""dest"":",AS$2,",""p"":",Work!AW22,"},"))</f>
        <v/>
      </c>
      <c r="AT17" s="42" t="str">
        <f>IF(Work!AX22="x","",CONCATENATE("{""source"":",$B17,",""dest"":",AT$2,",""p"":",Work!AX22,"},"))</f>
        <v/>
      </c>
      <c r="AU17" s="42" t="str">
        <f>IF(Work!AY22="x","",CONCATENATE("{""source"":",$B17,",""dest"":",AU$2,",""p"":",Work!AY22,"},"))</f>
        <v/>
      </c>
      <c r="AV17" s="42" t="str">
        <f>IF(Work!AZ22="x","",CONCATENATE("{""source"":",$B17,",""dest"":",AV$2,",""p"":",Work!AZ22,"},"))</f>
        <v/>
      </c>
      <c r="AW17" s="42" t="str">
        <f>IF(Work!BA22="x","",CONCATENATE("{""source"":",$B17,",""dest"":",AW$2,",""p"":",Work!BA22,"},"))</f>
        <v/>
      </c>
      <c r="AX17" s="42" t="str">
        <f>IF(Work!BB22="x","",CONCATENATE("{""source"":",$B17,",""dest"":",AX$2,",""p"":",Work!BB22,"},"))</f>
        <v/>
      </c>
      <c r="AY17" s="42" t="str">
        <f>IF(Work!BC22="x","",CONCATENATE("{""source"":",$B17,",""dest"":",AY$2,",""p"":",Work!BC22,"},"))</f>
        <v/>
      </c>
      <c r="AZ17" s="42" t="str">
        <f>IF(Work!BD22="x","",CONCATENATE("{""source"":",$B17,",""dest"":",AZ$2,",""p"":",Work!BD22,"},"))</f>
        <v/>
      </c>
    </row>
    <row r="18" spans="2:52" x14ac:dyDescent="0.2">
      <c r="B18" s="3" t="str">
        <f>Work!F23</f>
        <v>{"page":"Roll Advert","method":"GET","status":200,"auth":"Logged In","level":"free"}</v>
      </c>
      <c r="C18" s="42" t="str">
        <f>IF(Work!G23="x","",CONCATENATE("{""source"":",$B18,",""dest"":",C$2,",""p"":",Work!G23,"},"))</f>
        <v/>
      </c>
      <c r="D18" s="42" t="str">
        <f>IF(Work!H23="x","",CONCATENATE("{""source"":",$B18,",""dest"":",D$2,",""p"":",Work!H23,"},"))</f>
        <v/>
      </c>
      <c r="E18" s="42" t="str">
        <f>IF(Work!I23="x","",CONCATENATE("{""source"":",$B18,",""dest"":",E$2,",""p"":",Work!I23,"},"))</f>
        <v/>
      </c>
      <c r="F18" s="42" t="str">
        <f>IF(Work!J23="x","",CONCATENATE("{""source"":",$B18,",""dest"":",F$2,",""p"":",Work!J23,"},"))</f>
        <v/>
      </c>
      <c r="G18" s="42" t="str">
        <f>IF(Work!K23="x","",CONCATENATE("{""source"":",$B18,",""dest"":",G$2,",""p"":",Work!K23,"},"))</f>
        <v/>
      </c>
      <c r="H18" s="42" t="str">
        <f>IF(Work!L23="x","",CONCATENATE("{""source"":",$B18,",""dest"":",H$2,",""p"":",Work!L23,"},"))</f>
        <v/>
      </c>
      <c r="I18" s="42" t="str">
        <f>IF(Work!M23="x","",CONCATENATE("{""source"":",$B18,",""dest"":",I$2,",""p"":",Work!M23,"},"))</f>
        <v/>
      </c>
      <c r="J18" s="42" t="str">
        <f>IF(Work!N23="x","",CONCATENATE("{""source"":",$B18,",""dest"":",J$2,",""p"":",Work!N23,"},"))</f>
        <v/>
      </c>
      <c r="K18" s="42" t="str">
        <f>IF(Work!O23="x","",CONCATENATE("{""source"":",$B18,",""dest"":",K$2,",""p"":",Work!O23,"},"))</f>
        <v/>
      </c>
      <c r="L18" s="42" t="str">
        <f>IF(Work!P23="x","",CONCATENATE("{""source"":",$B18,",""dest"":",L$2,",""p"":",Work!P23,"},"))</f>
        <v/>
      </c>
      <c r="M18" s="42" t="str">
        <f>IF(Work!Q23="x","",CONCATENATE("{""source"":",$B18,",""dest"":",M$2,",""p"":",Work!Q23,"},"))</f>
        <v/>
      </c>
      <c r="N18" s="42" t="str">
        <f>IF(Work!R23="x","",CONCATENATE("{""source"":",$B18,",""dest"":",N$2,",""p"":",Work!R23,"},"))</f>
        <v/>
      </c>
      <c r="O18" s="42" t="str">
        <f>IF(Work!S23="x","",CONCATENATE("{""source"":",$B18,",""dest"":",O$2,",""p"":",Work!S23,"},"))</f>
        <v/>
      </c>
      <c r="P18" s="42" t="str">
        <f>IF(Work!T23="x","",CONCATENATE("{""source"":",$B18,",""dest"":",P$2,",""p"":",Work!T23,"},"))</f>
        <v/>
      </c>
      <c r="Q18" s="42" t="str">
        <f>IF(Work!U23="x","",CONCATENATE("{""source"":",$B18,",""dest"":",Q$2,",""p"":",Work!U23,"},"))</f>
        <v/>
      </c>
      <c r="R18" s="42" t="str">
        <f>IF(Work!V23="x","",CONCATENATE("{""source"":",$B18,",""dest"":",R$2,",""p"":",Work!V23,"},"))</f>
        <v>{"source":{"page":"Roll Advert","method":"GET","status":200,"auth":"Logged In","level":"free"},"dest":{"page":"Roll Advert","method":"GET","status":200,"auth":"Logged In","level":"free"},"p":0.02},</v>
      </c>
      <c r="S18" s="42" t="str">
        <f>IF(Work!W23="x","",CONCATENATE("{""source"":",$B18,",""dest"":",S$2,",""p"":",Work!W23,"},"))</f>
        <v/>
      </c>
      <c r="T18" s="42" t="str">
        <f>IF(Work!X23="x","",CONCATENATE("{""source"":",$B18,",""dest"":",T$2,",""p"":",Work!X23,"},"))</f>
        <v>{"source":{"page":"Roll Advert","method":"GET","status":200,"auth":"Logged In","level":"free"},"dest":{"page":"NextSong","method":"PUT","status":200,"auth":"Logged In","level":"free"},"p":0.9},</v>
      </c>
      <c r="U18" s="42" t="str">
        <f>IF(Work!Y23="x","",CONCATENATE("{""source"":",$B18,",""dest"":",U$2,",""p"":",Work!Y23,"},"))</f>
        <v>{"source":{"page":"Roll Advert","method":"GET","status":200,"auth":"Logged In","level":"free"},"dest":{"page":"Cancel","method":"PUT","status":307,"auth":"Logged In","level":"free"},"p":0.005},</v>
      </c>
      <c r="V18" s="42" t="str">
        <f>IF(Work!Z23="x","",CONCATENATE("{""source"":",$B18,",""dest"":",V$2,",""p"":",Work!Z23,"},"))</f>
        <v>{"source":{"page":"Roll Advert","method":"GET","status":200,"auth":"Logged In","level":"free"},"dest":{"page":"Logout","method":"PUT","status":307,"auth":"Logged In","level":"free"},"p":0.01},</v>
      </c>
      <c r="W18" s="42" t="str">
        <f>IF(Work!AA23="x","",CONCATENATE("{""source"":",$B18,",""dest"":",W$2,",""p"":",Work!AA23,"},"))</f>
        <v/>
      </c>
      <c r="X18" s="42" t="str">
        <f>IF(Work!AB23="x","",CONCATENATE("{""source"":",$B18,",""dest"":",X$2,",""p"":",Work!AB23,"},"))</f>
        <v/>
      </c>
      <c r="Y18" s="42" t="str">
        <f>IF(Work!AC23="x","",CONCATENATE("{""source"":",$B18,",""dest"":",Y$2,",""p"":",Work!AC23,"},"))</f>
        <v>{"source":{"page":"Roll Advert","method":"GET","status":200,"auth":"Logged In","level":"free"},"dest":{"page":"Error","method":"GET","status":404,"auth":"Logged In","level":"free"},"p":0.001},</v>
      </c>
      <c r="Z18" s="42" t="str">
        <f>IF(Work!AD23="x","",CONCATENATE("{""source"":",$B18,",""dest"":",Z$2,",""p"":",Work!AD23,"},"))</f>
        <v/>
      </c>
      <c r="AA18" s="42" t="str">
        <f>IF(Work!AE23="x","",CONCATENATE("{""source"":",$B18,",""dest"":",AA$2,",""p"":",Work!AE23,"},"))</f>
        <v/>
      </c>
      <c r="AB18" s="42" t="str">
        <f>IF(Work!AF23="x","",CONCATENATE("{""source"":",$B18,",""dest"":",AB$2,",""p"":",Work!AF23,"},"))</f>
        <v/>
      </c>
      <c r="AC18" s="42" t="str">
        <f>IF(Work!AG23="x","",CONCATENATE("{""source"":",$B18,",""dest"":",AC$2,",""p"":",Work!AG23,"},"))</f>
        <v/>
      </c>
      <c r="AD18" s="42" t="str">
        <f>IF(Work!AH23="x","",CONCATENATE("{""source"":",$B18,",""dest"":",AD$2,",""p"":",Work!AH23,"},"))</f>
        <v/>
      </c>
      <c r="AE18" s="42" t="str">
        <f>IF(Work!AI23="x","",CONCATENATE("{""source"":",$B18,",""dest"":",AE$2,",""p"":",Work!AI23,"},"))</f>
        <v/>
      </c>
      <c r="AF18" s="42" t="str">
        <f>IF(Work!AJ23="x","",CONCATENATE("{""source"":",$B18,",""dest"":",AF$2,",""p"":",Work!AJ23,"},"))</f>
        <v/>
      </c>
      <c r="AG18" s="42" t="str">
        <f>IF(Work!AK23="x","",CONCATENATE("{""source"":",$B18,",""dest"":",AG$2,",""p"":",Work!AK23,"},"))</f>
        <v/>
      </c>
      <c r="AH18" s="42" t="str">
        <f>IF(Work!AL23="x","",CONCATENATE("{""source"":",$B18,",""dest"":",AH$2,",""p"":",Work!AL23,"},"))</f>
        <v/>
      </c>
      <c r="AI18" s="42" t="str">
        <f>IF(Work!AM23="x","",CONCATENATE("{""source"":",$B18,",""dest"":",AI$2,",""p"":",Work!AM23,"},"))</f>
        <v/>
      </c>
      <c r="AJ18" s="42" t="str">
        <f>IF(Work!AN23="x","",CONCATENATE("{""source"":",$B18,",""dest"":",AJ$2,",""p"":",Work!AN23,"},"))</f>
        <v/>
      </c>
      <c r="AK18" s="42" t="str">
        <f>IF(Work!AO23="x","",CONCATENATE("{""source"":",$B18,",""dest"":",AK$2,",""p"":",Work!AO23,"},"))</f>
        <v/>
      </c>
      <c r="AL18" s="42" t="str">
        <f>IF(Work!AP23="x","",CONCATENATE("{""source"":",$B18,",""dest"":",AL$2,",""p"":",Work!AP23,"},"))</f>
        <v/>
      </c>
      <c r="AM18" s="42" t="str">
        <f>IF(Work!AQ23="x","",CONCATENATE("{""source"":",$B18,",""dest"":",AM$2,",""p"":",Work!AQ23,"},"))</f>
        <v/>
      </c>
      <c r="AN18" s="42" t="str">
        <f>IF(Work!AR23="x","",CONCATENATE("{""source"":",$B18,",""dest"":",AN$2,",""p"":",Work!AR23,"},"))</f>
        <v/>
      </c>
      <c r="AO18" s="42" t="str">
        <f>IF(Work!AS23="x","",CONCATENATE("{""source"":",$B18,",""dest"":",AO$2,",""p"":",Work!AS23,"},"))</f>
        <v/>
      </c>
      <c r="AP18" s="42" t="str">
        <f>IF(Work!AT23="x","",CONCATENATE("{""source"":",$B18,",""dest"":",AP$2,",""p"":",Work!AT23,"},"))</f>
        <v/>
      </c>
      <c r="AQ18" s="42" t="str">
        <f>IF(Work!AU23="x","",CONCATENATE("{""source"":",$B18,",""dest"":",AQ$2,",""p"":",Work!AU23,"},"))</f>
        <v/>
      </c>
      <c r="AR18" s="42" t="str">
        <f>IF(Work!AV23="x","",CONCATENATE("{""source"":",$B18,",""dest"":",AR$2,",""p"":",Work!AV23,"},"))</f>
        <v/>
      </c>
      <c r="AS18" s="42" t="str">
        <f>IF(Work!AW23="x","",CONCATENATE("{""source"":",$B18,",""dest"":",AS$2,",""p"":",Work!AW23,"},"))</f>
        <v/>
      </c>
      <c r="AT18" s="42" t="str">
        <f>IF(Work!AX23="x","",CONCATENATE("{""source"":",$B18,",""dest"":",AT$2,",""p"":",Work!AX23,"},"))</f>
        <v/>
      </c>
      <c r="AU18" s="42" t="str">
        <f>IF(Work!AY23="x","",CONCATENATE("{""source"":",$B18,",""dest"":",AU$2,",""p"":",Work!AY23,"},"))</f>
        <v/>
      </c>
      <c r="AV18" s="42" t="str">
        <f>IF(Work!AZ23="x","",CONCATENATE("{""source"":",$B18,",""dest"":",AV$2,",""p"":",Work!AZ23,"},"))</f>
        <v/>
      </c>
      <c r="AW18" s="42" t="str">
        <f>IF(Work!BA23="x","",CONCATENATE("{""source"":",$B18,",""dest"":",AW$2,",""p"":",Work!BA23,"},"))</f>
        <v/>
      </c>
      <c r="AX18" s="42" t="str">
        <f>IF(Work!BB23="x","",CONCATENATE("{""source"":",$B18,",""dest"":",AX$2,",""p"":",Work!BB23,"},"))</f>
        <v/>
      </c>
      <c r="AY18" s="42" t="str">
        <f>IF(Work!BC23="x","",CONCATENATE("{""source"":",$B18,",""dest"":",AY$2,",""p"":",Work!BC23,"},"))</f>
        <v/>
      </c>
      <c r="AZ18" s="42" t="str">
        <f>IF(Work!BD23="x","",CONCATENATE("{""source"":",$B18,",""dest"":",AZ$2,",""p"":",Work!BD23,"},"))</f>
        <v/>
      </c>
    </row>
    <row r="19" spans="2:52" x14ac:dyDescent="0.2">
      <c r="B19" s="3" t="str">
        <f>Work!F24</f>
        <v>{"page":"Upgrade","method":"GET","status":200,"auth":"Logged In","level":"free"}</v>
      </c>
      <c r="C19" s="42" t="str">
        <f>IF(Work!G24="x","",CONCATENATE("{""source"":",$B19,",""dest"":",C$2,",""p"":",Work!G24,"},"))</f>
        <v/>
      </c>
      <c r="D19" s="42" t="str">
        <f>IF(Work!H24="x","",CONCATENATE("{""source"":",$B19,",""dest"":",D$2,",""p"":",Work!H24,"},"))</f>
        <v/>
      </c>
      <c r="E19" s="42" t="str">
        <f>IF(Work!I24="x","",CONCATENATE("{""source"":",$B19,",""dest"":",E$2,",""p"":",Work!I24,"},"))</f>
        <v/>
      </c>
      <c r="F19" s="42" t="str">
        <f>IF(Work!J24="x","",CONCATENATE("{""source"":",$B19,",""dest"":",F$2,",""p"":",Work!J24,"},"))</f>
        <v/>
      </c>
      <c r="G19" s="42" t="str">
        <f>IF(Work!K24="x","",CONCATENATE("{""source"":",$B19,",""dest"":",G$2,",""p"":",Work!K24,"},"))</f>
        <v/>
      </c>
      <c r="H19" s="42" t="str">
        <f>IF(Work!L24="x","",CONCATENATE("{""source"":",$B19,",""dest"":",H$2,",""p"":",Work!L24,"},"))</f>
        <v/>
      </c>
      <c r="I19" s="42" t="str">
        <f>IF(Work!M24="x","",CONCATENATE("{""source"":",$B19,",""dest"":",I$2,",""p"":",Work!M24,"},"))</f>
        <v/>
      </c>
      <c r="J19" s="42" t="str">
        <f>IF(Work!N24="x","",CONCATENATE("{""source"":",$B19,",""dest"":",J$2,",""p"":",Work!N24,"},"))</f>
        <v>{"source":{"page":"Upgrade","method":"GET","status":200,"auth":"Logged In","level":"free"},"dest":{"page":"About","method":"GET","status":200,"auth":"Logged In","level":"free"},"p":0.002},</v>
      </c>
      <c r="K19" s="42" t="str">
        <f>IF(Work!O24="x","",CONCATENATE("{""source"":",$B19,",""dest"":",K$2,",""p"":",Work!O24,"},"))</f>
        <v>{"source":{"page":"Upgrade","method":"GET","status":200,"auth":"Logged In","level":"free"},"dest":{"page":"Help","method":"GET","status":200,"auth":"Logged In","level":"free"},"p":0.006},</v>
      </c>
      <c r="L19" s="42" t="str">
        <f>IF(Work!P24="x","",CONCATENATE("{""source"":",$B19,",""dest"":",L$2,",""p"":",Work!P24,"},"))</f>
        <v>{"source":{"page":"Upgrade","method":"GET","status":200,"auth":"Logged In","level":"free"},"dest":{"page":"Home","method":"GET","status":200,"auth":"Logged In","level":"free"},"p":0.1},</v>
      </c>
      <c r="M19" s="42" t="str">
        <f>IF(Work!Q24="x","",CONCATENATE("{""source"":",$B19,",""dest"":",M$2,",""p"":",Work!Q24,"},"))</f>
        <v/>
      </c>
      <c r="N19" s="42" t="str">
        <f>IF(Work!R24="x","",CONCATENATE("{""source"":",$B19,",""dest"":",N$2,",""p"":",Work!R24,"},"))</f>
        <v>{"source":{"page":"Upgrade","method":"GET","status":200,"auth":"Logged In","level":"free"},"dest":{"page":"Add Friend","method":"PUT","status":307,"auth":"Logged In","level":"free"},"p":0.05},</v>
      </c>
      <c r="O19" s="42" t="str">
        <f>IF(Work!S24="x","",CONCATENATE("{""source"":",$B19,",""dest"":",O$2,",""p"":",Work!S24,"},"))</f>
        <v/>
      </c>
      <c r="P19" s="42" t="str">
        <f>IF(Work!T24="x","",CONCATENATE("{""source"":",$B19,",""dest"":",P$2,",""p"":",Work!T24,"},"))</f>
        <v/>
      </c>
      <c r="Q19" s="42" t="str">
        <f>IF(Work!U24="x","",CONCATENATE("{""source"":",$B19,",""dest"":",Q$2,",""p"":",Work!U24,"},"))</f>
        <v/>
      </c>
      <c r="R19" s="42" t="str">
        <f>IF(Work!V24="x","",CONCATENATE("{""source"":",$B19,",""dest"":",R$2,",""p"":",Work!V24,"},"))</f>
        <v/>
      </c>
      <c r="S19" s="42" t="str">
        <f>IF(Work!W24="x","",CONCATENATE("{""source"":",$B19,",""dest"":",S$2,",""p"":",Work!W24,"},"))</f>
        <v>{"source":{"page":"Upgrade","method":"GET","status":200,"auth":"Logged In","level":"free"},"dest":{"page":"Upgrade","method":"GET","status":200,"auth":"Logged In","level":"free"},"p":0.07},</v>
      </c>
      <c r="T19" s="42" t="str">
        <f>IF(Work!X24="x","",CONCATENATE("{""source"":",$B19,",""dest"":",T$2,",""p"":",Work!X24,"},"))</f>
        <v>{"source":{"page":"Upgrade","method":"GET","status":200,"auth":"Logged In","level":"free"},"dest":{"page":"NextSong","method":"PUT","status":200,"auth":"Logged In","level":"free"},"p":0.45},</v>
      </c>
      <c r="U19" s="42" t="str">
        <f>IF(Work!Y24="x","",CONCATENATE("{""source"":",$B19,",""dest"":",U$2,",""p"":",Work!Y24,"},"))</f>
        <v/>
      </c>
      <c r="V19" s="42" t="str">
        <f>IF(Work!Z24="x","",CONCATENATE("{""source"":",$B19,",""dest"":",V$2,",""p"":",Work!Z24,"},"))</f>
        <v>{"source":{"page":"Upgrade","method":"GET","status":200,"auth":"Logged In","level":"free"},"dest":{"page":"Logout","method":"PUT","status":307,"auth":"Logged In","level":"free"},"p":0.01},</v>
      </c>
      <c r="W19" s="42" t="str">
        <f>IF(Work!AA24="x","",CONCATENATE("{""source"":",$B19,",""dest"":",W$2,",""p"":",Work!AA24,"},"))</f>
        <v/>
      </c>
      <c r="X19" s="42" t="str">
        <f>IF(Work!AB24="x","",CONCATENATE("{""source"":",$B19,",""dest"":",X$2,",""p"":",Work!AB24,"},"))</f>
        <v>{"source":{"page":"Upgrade","method":"GET","status":200,"auth":"Logged In","level":"free"},"dest":{"page":"Submit Upgrade","method":"PUT","status":307,"auth":"Logged In","level":"free"},"p":0.23},</v>
      </c>
      <c r="Y19" s="42" t="str">
        <f>IF(Work!AC24="x","",CONCATENATE("{""source"":",$B19,",""dest"":",Y$2,",""p"":",Work!AC24,"},"))</f>
        <v>{"source":{"page":"Upgrade","method":"GET","status":200,"auth":"Logged In","level":"free"},"dest":{"page":"Error","method":"GET","status":404,"auth":"Logged In","level":"free"},"p":0.001},</v>
      </c>
      <c r="Z19" s="42" t="str">
        <f>IF(Work!AD24="x","",CONCATENATE("{""source"":",$B19,",""dest"":",Z$2,",""p"":",Work!AD24,"},"))</f>
        <v/>
      </c>
      <c r="AA19" s="42" t="str">
        <f>IF(Work!AE24="x","",CONCATENATE("{""source"":",$B19,",""dest"":",AA$2,",""p"":",Work!AE24,"},"))</f>
        <v/>
      </c>
      <c r="AB19" s="42" t="str">
        <f>IF(Work!AF24="x","",CONCATENATE("{""source"":",$B19,",""dest"":",AB$2,",""p"":",Work!AF24,"},"))</f>
        <v/>
      </c>
      <c r="AC19" s="42" t="str">
        <f>IF(Work!AG24="x","",CONCATENATE("{""source"":",$B19,",""dest"":",AC$2,",""p"":",Work!AG24,"},"))</f>
        <v/>
      </c>
      <c r="AD19" s="42" t="str">
        <f>IF(Work!AH24="x","",CONCATENATE("{""source"":",$B19,",""dest"":",AD$2,",""p"":",Work!AH24,"},"))</f>
        <v/>
      </c>
      <c r="AE19" s="42" t="str">
        <f>IF(Work!AI24="x","",CONCATENATE("{""source"":",$B19,",""dest"":",AE$2,",""p"":",Work!AI24,"},"))</f>
        <v/>
      </c>
      <c r="AF19" s="42" t="str">
        <f>IF(Work!AJ24="x","",CONCATENATE("{""source"":",$B19,",""dest"":",AF$2,",""p"":",Work!AJ24,"},"))</f>
        <v/>
      </c>
      <c r="AG19" s="42" t="str">
        <f>IF(Work!AK24="x","",CONCATENATE("{""source"":",$B19,",""dest"":",AG$2,",""p"":",Work!AK24,"},"))</f>
        <v/>
      </c>
      <c r="AH19" s="42" t="str">
        <f>IF(Work!AL24="x","",CONCATENATE("{""source"":",$B19,",""dest"":",AH$2,",""p"":",Work!AL24,"},"))</f>
        <v/>
      </c>
      <c r="AI19" s="42" t="str">
        <f>IF(Work!AM24="x","",CONCATENATE("{""source"":",$B19,",""dest"":",AI$2,",""p"":",Work!AM24,"},"))</f>
        <v/>
      </c>
      <c r="AJ19" s="42" t="str">
        <f>IF(Work!AN24="x","",CONCATENATE("{""source"":",$B19,",""dest"":",AJ$2,",""p"":",Work!AN24,"},"))</f>
        <v/>
      </c>
      <c r="AK19" s="42" t="str">
        <f>IF(Work!AO24="x","",CONCATENATE("{""source"":",$B19,",""dest"":",AK$2,",""p"":",Work!AO24,"},"))</f>
        <v/>
      </c>
      <c r="AL19" s="42" t="str">
        <f>IF(Work!AP24="x","",CONCATENATE("{""source"":",$B19,",""dest"":",AL$2,",""p"":",Work!AP24,"},"))</f>
        <v/>
      </c>
      <c r="AM19" s="42" t="str">
        <f>IF(Work!AQ24="x","",CONCATENATE("{""source"":",$B19,",""dest"":",AM$2,",""p"":",Work!AQ24,"},"))</f>
        <v/>
      </c>
      <c r="AN19" s="42" t="str">
        <f>IF(Work!AR24="x","",CONCATENATE("{""source"":",$B19,",""dest"":",AN$2,",""p"":",Work!AR24,"},"))</f>
        <v/>
      </c>
      <c r="AO19" s="42" t="str">
        <f>IF(Work!AS24="x","",CONCATENATE("{""source"":",$B19,",""dest"":",AO$2,",""p"":",Work!AS24,"},"))</f>
        <v/>
      </c>
      <c r="AP19" s="42" t="str">
        <f>IF(Work!AT24="x","",CONCATENATE("{""source"":",$B19,",""dest"":",AP$2,",""p"":",Work!AT24,"},"))</f>
        <v/>
      </c>
      <c r="AQ19" s="42" t="str">
        <f>IF(Work!AU24="x","",CONCATENATE("{""source"":",$B19,",""dest"":",AQ$2,",""p"":",Work!AU24,"},"))</f>
        <v/>
      </c>
      <c r="AR19" s="42" t="str">
        <f>IF(Work!AV24="x","",CONCATENATE("{""source"":",$B19,",""dest"":",AR$2,",""p"":",Work!AV24,"},"))</f>
        <v/>
      </c>
      <c r="AS19" s="42" t="str">
        <f>IF(Work!AW24="x","",CONCATENATE("{""source"":",$B19,",""dest"":",AS$2,",""p"":",Work!AW24,"},"))</f>
        <v/>
      </c>
      <c r="AT19" s="42" t="str">
        <f>IF(Work!AX24="x","",CONCATENATE("{""source"":",$B19,",""dest"":",AT$2,",""p"":",Work!AX24,"},"))</f>
        <v/>
      </c>
      <c r="AU19" s="42" t="str">
        <f>IF(Work!AY24="x","",CONCATENATE("{""source"":",$B19,",""dest"":",AU$2,",""p"":",Work!AY24,"},"))</f>
        <v/>
      </c>
      <c r="AV19" s="42" t="str">
        <f>IF(Work!AZ24="x","",CONCATENATE("{""source"":",$B19,",""dest"":",AV$2,",""p"":",Work!AZ24,"},"))</f>
        <v/>
      </c>
      <c r="AW19" s="42" t="str">
        <f>IF(Work!BA24="x","",CONCATENATE("{""source"":",$B19,",""dest"":",AW$2,",""p"":",Work!BA24,"},"))</f>
        <v/>
      </c>
      <c r="AX19" s="42" t="str">
        <f>IF(Work!BB24="x","",CONCATENATE("{""source"":",$B19,",""dest"":",AX$2,",""p"":",Work!BB24,"},"))</f>
        <v/>
      </c>
      <c r="AY19" s="42" t="str">
        <f>IF(Work!BC24="x","",CONCATENATE("{""source"":",$B19,",""dest"":",AY$2,",""p"":",Work!BC24,"},"))</f>
        <v/>
      </c>
      <c r="AZ19" s="42" t="str">
        <f>IF(Work!BD24="x","",CONCATENATE("{""source"":",$B19,",""dest"":",AZ$2,",""p"":",Work!BD24,"},"))</f>
        <v/>
      </c>
    </row>
    <row r="20" spans="2:52" x14ac:dyDescent="0.2">
      <c r="B20" s="3" t="str">
        <f>Work!F25</f>
        <v>{"page":"NextSong","method":"PUT","status":200,"auth":"Logged In","level":"free"}</v>
      </c>
      <c r="C20" s="42" t="str">
        <f>IF(Work!G25="x","",CONCATENATE("{""source"":",$B20,",""dest"":",C$2,",""p"":",Work!G25,"},"))</f>
        <v/>
      </c>
      <c r="D20" s="42" t="str">
        <f>IF(Work!H25="x","",CONCATENATE("{""source"":",$B20,",""dest"":",D$2,",""p"":",Work!H25,"},"))</f>
        <v/>
      </c>
      <c r="E20" s="42" t="str">
        <f>IF(Work!I25="x","",CONCATENATE("{""source"":",$B20,",""dest"":",E$2,",""p"":",Work!I25,"},"))</f>
        <v/>
      </c>
      <c r="F20" s="42" t="str">
        <f>IF(Work!J25="x","",CONCATENATE("{""source"":",$B20,",""dest"":",F$2,",""p"":",Work!J25,"},"))</f>
        <v/>
      </c>
      <c r="G20" s="42" t="str">
        <f>IF(Work!K25="x","",CONCATENATE("{""source"":",$B20,",""dest"":",G$2,",""p"":",Work!K25,"},"))</f>
        <v/>
      </c>
      <c r="H20" s="42" t="str">
        <f>IF(Work!L25="x","",CONCATENATE("{""source"":",$B20,",""dest"":",H$2,",""p"":",Work!L25,"},"))</f>
        <v/>
      </c>
      <c r="I20" s="42" t="str">
        <f>IF(Work!M25="x","",CONCATENATE("{""source"":",$B20,",""dest"":",I$2,",""p"":",Work!M25,"},"))</f>
        <v/>
      </c>
      <c r="J20" s="42" t="str">
        <f>IF(Work!N25="x","",CONCATENATE("{""source"":",$B20,",""dest"":",J$2,",""p"":",Work!N25,"},"))</f>
        <v>{"source":{"page":"NextSong","method":"PUT","status":200,"auth":"Logged In","level":"free"},"dest":{"page":"About","method":"GET","status":200,"auth":"Logged In","level":"free"},"p":0.002},</v>
      </c>
      <c r="K20" s="42" t="str">
        <f>IF(Work!O25="x","",CONCATENATE("{""source"":",$B20,",""dest"":",K$2,",""p"":",Work!O25,"},"))</f>
        <v>{"source":{"page":"NextSong","method":"PUT","status":200,"auth":"Logged In","level":"free"},"dest":{"page":"Help","method":"GET","status":200,"auth":"Logged In","level":"free"},"p":0.005},</v>
      </c>
      <c r="L20" s="42" t="str">
        <f>IF(Work!P25="x","",CONCATENATE("{""source"":",$B20,",""dest"":",L$2,",""p"":",Work!P25,"},"))</f>
        <v>{"source":{"page":"NextSong","method":"PUT","status":200,"auth":"Logged In","level":"free"},"dest":{"page":"Home","method":"GET","status":200,"auth":"Logged In","level":"free"},"p":0.02},</v>
      </c>
      <c r="M20" s="42" t="str">
        <f>IF(Work!Q25="x","",CONCATENATE("{""source"":",$B20,",""dest"":",M$2,",""p"":",Work!Q25,"},"))</f>
        <v>{"source":{"page":"NextSong","method":"PUT","status":200,"auth":"Logged In","level":"free"},"dest":{"page":"Settings","method":"GET","status":200,"auth":"Logged In","level":"free"},"p":0.005},</v>
      </c>
      <c r="N20" s="42" t="str">
        <f>IF(Work!R25="x","",CONCATENATE("{""source"":",$B20,",""dest"":",N$2,",""p"":",Work!R25,"},"))</f>
        <v>{"source":{"page":"NextSong","method":"PUT","status":200,"auth":"Logged In","level":"free"},"dest":{"page":"Add Friend","method":"PUT","status":307,"auth":"Logged In","level":"free"},"p":0.01},</v>
      </c>
      <c r="O20" s="42" t="str">
        <f>IF(Work!S25="x","",CONCATENATE("{""source"":",$B20,",""dest"":",O$2,",""p"":",Work!S25,"},"))</f>
        <v>{"source":{"page":"NextSong","method":"PUT","status":200,"auth":"Logged In","level":"free"},"dest":{"page":"Add to Playlist","method":"PUT","status":200,"auth":"Logged In","level":"free"},"p":0.025},</v>
      </c>
      <c r="P20" s="42" t="str">
        <f>IF(Work!T25="x","",CONCATENATE("{""source"":",$B20,",""dest"":",P$2,",""p"":",Work!T25,"},"))</f>
        <v>{"source":{"page":"NextSong","method":"PUT","status":200,"auth":"Logged In","level":"free"},"dest":{"page":"Thumbs Up","method":"PUT","status":307,"auth":"Logged In","level":"free"},"p":0.05},</v>
      </c>
      <c r="Q20" s="42" t="str">
        <f>IF(Work!U25="x","",CONCATENATE("{""source"":",$B20,",""dest"":",Q$2,",""p"":",Work!U25,"},"))</f>
        <v>{"source":{"page":"NextSong","method":"PUT","status":200,"auth":"Logged In","level":"free"},"dest":{"page":"Thumbs Down","method":"PUT","status":307,"auth":"Logged In","level":"free"},"p":0.03},</v>
      </c>
      <c r="R20" s="42" t="str">
        <f>IF(Work!V25="x","",CONCATENATE("{""source"":",$B20,",""dest"":",R$2,",""p"":",Work!V25,"},"))</f>
        <v>{"source":{"page":"NextSong","method":"PUT","status":200,"auth":"Logged In","level":"free"},"dest":{"page":"Roll Advert","method":"GET","status":200,"auth":"Logged In","level":"free"},"p":0.08},</v>
      </c>
      <c r="S20" s="42" t="str">
        <f>IF(Work!W25="x","",CONCATENATE("{""source"":",$B20,",""dest"":",S$2,",""p"":",Work!W25,"},"))</f>
        <v>{"source":{"page":"NextSong","method":"PUT","status":200,"auth":"Logged In","level":"free"},"dest":{"page":"Upgrade","method":"GET","status":200,"auth":"Logged In","level":"free"},"p":0.007},</v>
      </c>
      <c r="T20" s="42" t="str">
        <f>IF(Work!X25="x","",CONCATENATE("{""source"":",$B20,",""dest"":",T$2,",""p"":",Work!X25,"},"))</f>
        <v>{"source":{"page":"NextSong","method":"PUT","status":200,"auth":"Logged In","level":"free"},"dest":{"page":"NextSong","method":"PUT","status":200,"auth":"Logged In","level":"free"},"p":0.74},</v>
      </c>
      <c r="U20" s="42" t="str">
        <f>IF(Work!Y25="x","",CONCATENATE("{""source"":",$B20,",""dest"":",U$2,",""p"":",Work!Y25,"},"))</f>
        <v/>
      </c>
      <c r="V20" s="42" t="str">
        <f>IF(Work!Z25="x","",CONCATENATE("{""source"":",$B20,",""dest"":",V$2,",""p"":",Work!Z25,"},"))</f>
        <v>{"source":{"page":"NextSong","method":"PUT","status":200,"auth":"Logged In","level":"free"},"dest":{"page":"Logout","method":"PUT","status":307,"auth":"Logged In","level":"free"},"p":0.02},</v>
      </c>
      <c r="W20" s="42" t="str">
        <f>IF(Work!AA25="x","",CONCATENATE("{""source"":",$B20,",""dest"":",W$2,",""p"":",Work!AA25,"},"))</f>
        <v/>
      </c>
      <c r="X20" s="42" t="str">
        <f>IF(Work!AB25="x","",CONCATENATE("{""source"":",$B20,",""dest"":",X$2,",""p"":",Work!AB25,"},"))</f>
        <v/>
      </c>
      <c r="Y20" s="42" t="str">
        <f>IF(Work!AC25="x","",CONCATENATE("{""source"":",$B20,",""dest"":",Y$2,",""p"":",Work!AC25,"},"))</f>
        <v>{"source":{"page":"NextSong","method":"PUT","status":200,"auth":"Logged In","level":"free"},"dest":{"page":"Error","method":"GET","status":404,"auth":"Logged In","level":"free"},"p":0.001},</v>
      </c>
      <c r="Z20" s="42" t="str">
        <f>IF(Work!AD25="x","",CONCATENATE("{""source"":",$B20,",""dest"":",Z$2,",""p"":",Work!AD25,"},"))</f>
        <v/>
      </c>
      <c r="AA20" s="42" t="str">
        <f>IF(Work!AE25="x","",CONCATENATE("{""source"":",$B20,",""dest"":",AA$2,",""p"":",Work!AE25,"},"))</f>
        <v/>
      </c>
      <c r="AB20" s="42" t="str">
        <f>IF(Work!AF25="x","",CONCATENATE("{""source"":",$B20,",""dest"":",AB$2,",""p"":",Work!AF25,"},"))</f>
        <v/>
      </c>
      <c r="AC20" s="42" t="str">
        <f>IF(Work!AG25="x","",CONCATENATE("{""source"":",$B20,",""dest"":",AC$2,",""p"":",Work!AG25,"},"))</f>
        <v/>
      </c>
      <c r="AD20" s="42" t="str">
        <f>IF(Work!AH25="x","",CONCATENATE("{""source"":",$B20,",""dest"":",AD$2,",""p"":",Work!AH25,"},"))</f>
        <v/>
      </c>
      <c r="AE20" s="42" t="str">
        <f>IF(Work!AI25="x","",CONCATENATE("{""source"":",$B20,",""dest"":",AE$2,",""p"":",Work!AI25,"},"))</f>
        <v/>
      </c>
      <c r="AF20" s="42" t="str">
        <f>IF(Work!AJ25="x","",CONCATENATE("{""source"":",$B20,",""dest"":",AF$2,",""p"":",Work!AJ25,"},"))</f>
        <v/>
      </c>
      <c r="AG20" s="42" t="str">
        <f>IF(Work!AK25="x","",CONCATENATE("{""source"":",$B20,",""dest"":",AG$2,",""p"":",Work!AK25,"},"))</f>
        <v/>
      </c>
      <c r="AH20" s="42" t="str">
        <f>IF(Work!AL25="x","",CONCATENATE("{""source"":",$B20,",""dest"":",AH$2,",""p"":",Work!AL25,"},"))</f>
        <v/>
      </c>
      <c r="AI20" s="42" t="str">
        <f>IF(Work!AM25="x","",CONCATENATE("{""source"":",$B20,",""dest"":",AI$2,",""p"":",Work!AM25,"},"))</f>
        <v/>
      </c>
      <c r="AJ20" s="42" t="str">
        <f>IF(Work!AN25="x","",CONCATENATE("{""source"":",$B20,",""dest"":",AJ$2,",""p"":",Work!AN25,"},"))</f>
        <v/>
      </c>
      <c r="AK20" s="42" t="str">
        <f>IF(Work!AO25="x","",CONCATENATE("{""source"":",$B20,",""dest"":",AK$2,",""p"":",Work!AO25,"},"))</f>
        <v/>
      </c>
      <c r="AL20" s="42" t="str">
        <f>IF(Work!AP25="x","",CONCATENATE("{""source"":",$B20,",""dest"":",AL$2,",""p"":",Work!AP25,"},"))</f>
        <v/>
      </c>
      <c r="AM20" s="42" t="str">
        <f>IF(Work!AQ25="x","",CONCATENATE("{""source"":",$B20,",""dest"":",AM$2,",""p"":",Work!AQ25,"},"))</f>
        <v/>
      </c>
      <c r="AN20" s="42" t="str">
        <f>IF(Work!AR25="x","",CONCATENATE("{""source"":",$B20,",""dest"":",AN$2,",""p"":",Work!AR25,"},"))</f>
        <v/>
      </c>
      <c r="AO20" s="42" t="str">
        <f>IF(Work!AS25="x","",CONCATENATE("{""source"":",$B20,",""dest"":",AO$2,",""p"":",Work!AS25,"},"))</f>
        <v/>
      </c>
      <c r="AP20" s="42" t="str">
        <f>IF(Work!AT25="x","",CONCATENATE("{""source"":",$B20,",""dest"":",AP$2,",""p"":",Work!AT25,"},"))</f>
        <v/>
      </c>
      <c r="AQ20" s="42" t="str">
        <f>IF(Work!AU25="x","",CONCATENATE("{""source"":",$B20,",""dest"":",AQ$2,",""p"":",Work!AU25,"},"))</f>
        <v/>
      </c>
      <c r="AR20" s="42" t="str">
        <f>IF(Work!AV25="x","",CONCATENATE("{""source"":",$B20,",""dest"":",AR$2,",""p"":",Work!AV25,"},"))</f>
        <v/>
      </c>
      <c r="AS20" s="42" t="str">
        <f>IF(Work!AW25="x","",CONCATENATE("{""source"":",$B20,",""dest"":",AS$2,",""p"":",Work!AW25,"},"))</f>
        <v/>
      </c>
      <c r="AT20" s="42" t="str">
        <f>IF(Work!AX25="x","",CONCATENATE("{""source"":",$B20,",""dest"":",AT$2,",""p"":",Work!AX25,"},"))</f>
        <v/>
      </c>
      <c r="AU20" s="42" t="str">
        <f>IF(Work!AY25="x","",CONCATENATE("{""source"":",$B20,",""dest"":",AU$2,",""p"":",Work!AY25,"},"))</f>
        <v/>
      </c>
      <c r="AV20" s="42" t="str">
        <f>IF(Work!AZ25="x","",CONCATENATE("{""source"":",$B20,",""dest"":",AV$2,",""p"":",Work!AZ25,"},"))</f>
        <v/>
      </c>
      <c r="AW20" s="42" t="str">
        <f>IF(Work!BA25="x","",CONCATENATE("{""source"":",$B20,",""dest"":",AW$2,",""p"":",Work!BA25,"},"))</f>
        <v/>
      </c>
      <c r="AX20" s="42" t="str">
        <f>IF(Work!BB25="x","",CONCATENATE("{""source"":",$B20,",""dest"":",AX$2,",""p"":",Work!BB25,"},"))</f>
        <v/>
      </c>
      <c r="AY20" s="42" t="str">
        <f>IF(Work!BC25="x","",CONCATENATE("{""source"":",$B20,",""dest"":",AY$2,",""p"":",Work!BC25,"},"))</f>
        <v/>
      </c>
      <c r="AZ20" s="42" t="str">
        <f>IF(Work!BD25="x","",CONCATENATE("{""source"":",$B20,",""dest"":",AZ$2,",""p"":",Work!BD25,"},"))</f>
        <v/>
      </c>
    </row>
    <row r="21" spans="2:52" x14ac:dyDescent="0.2">
      <c r="B21" s="3" t="str">
        <f>Work!F26</f>
        <v>{"page":"Cancel","method":"PUT","status":307,"auth":"Logged In","level":"free"}</v>
      </c>
      <c r="C21" s="42" t="str">
        <f>IF(Work!G26="x","",CONCATENATE("{""source"":",$B21,",""dest"":",C$2,",""p"":",Work!G26,"},"))</f>
        <v>{"source":{"page":"Cancel","method":"PUT","status":307,"auth":"Logged In","level":"free"},"dest":{"page":"Cancellation Confirmation","method":"GET","status":200,"auth":"Cancelled","level":"free"},"p":0.999},</v>
      </c>
      <c r="D21" s="42" t="str">
        <f>IF(Work!H26="x","",CONCATENATE("{""source"":",$B21,",""dest"":",D$2,",""p"":",Work!H26,"},"))</f>
        <v/>
      </c>
      <c r="E21" s="42" t="str">
        <f>IF(Work!I26="x","",CONCATENATE("{""source"":",$B21,",""dest"":",E$2,",""p"":",Work!I26,"},"))</f>
        <v/>
      </c>
      <c r="F21" s="42" t="str">
        <f>IF(Work!J26="x","",CONCATENATE("{""source"":",$B21,",""dest"":",F$2,",""p"":",Work!J26,"},"))</f>
        <v/>
      </c>
      <c r="G21" s="42" t="str">
        <f>IF(Work!K26="x","",CONCATENATE("{""source"":",$B21,",""dest"":",G$2,",""p"":",Work!K26,"},"))</f>
        <v/>
      </c>
      <c r="H21" s="42" t="str">
        <f>IF(Work!L26="x","",CONCATENATE("{""source"":",$B21,",""dest"":",H$2,",""p"":",Work!L26,"},"))</f>
        <v/>
      </c>
      <c r="I21" s="42" t="str">
        <f>IF(Work!M26="x","",CONCATENATE("{""source"":",$B21,",""dest"":",I$2,",""p"":",Work!M26,"},"))</f>
        <v/>
      </c>
      <c r="J21" s="42" t="str">
        <f>IF(Work!N26="x","",CONCATENATE("{""source"":",$B21,",""dest"":",J$2,",""p"":",Work!N26,"},"))</f>
        <v/>
      </c>
      <c r="K21" s="42" t="str">
        <f>IF(Work!O26="x","",CONCATENATE("{""source"":",$B21,",""dest"":",K$2,",""p"":",Work!O26,"},"))</f>
        <v/>
      </c>
      <c r="L21" s="42" t="str">
        <f>IF(Work!P26="x","",CONCATENATE("{""source"":",$B21,",""dest"":",L$2,",""p"":",Work!P26,"},"))</f>
        <v/>
      </c>
      <c r="M21" s="42" t="str">
        <f>IF(Work!Q26="x","",CONCATENATE("{""source"":",$B21,",""dest"":",M$2,",""p"":",Work!Q26,"},"))</f>
        <v/>
      </c>
      <c r="N21" s="42" t="str">
        <f>IF(Work!R26="x","",CONCATENATE("{""source"":",$B21,",""dest"":",N$2,",""p"":",Work!R26,"},"))</f>
        <v/>
      </c>
      <c r="O21" s="42" t="str">
        <f>IF(Work!S26="x","",CONCATENATE("{""source"":",$B21,",""dest"":",O$2,",""p"":",Work!S26,"},"))</f>
        <v/>
      </c>
      <c r="P21" s="42" t="str">
        <f>IF(Work!T26="x","",CONCATENATE("{""source"":",$B21,",""dest"":",P$2,",""p"":",Work!T26,"},"))</f>
        <v/>
      </c>
      <c r="Q21" s="42" t="str">
        <f>IF(Work!U26="x","",CONCATENATE("{""source"":",$B21,",""dest"":",Q$2,",""p"":",Work!U26,"},"))</f>
        <v/>
      </c>
      <c r="R21" s="42" t="str">
        <f>IF(Work!V26="x","",CONCATENATE("{""source"":",$B21,",""dest"":",R$2,",""p"":",Work!V26,"},"))</f>
        <v/>
      </c>
      <c r="S21" s="42" t="str">
        <f>IF(Work!W26="x","",CONCATENATE("{""source"":",$B21,",""dest"":",S$2,",""p"":",Work!W26,"},"))</f>
        <v/>
      </c>
      <c r="T21" s="42" t="str">
        <f>IF(Work!X26="x","",CONCATENATE("{""source"":",$B21,",""dest"":",T$2,",""p"":",Work!X26,"},"))</f>
        <v/>
      </c>
      <c r="U21" s="42" t="str">
        <f>IF(Work!Y26="x","",CONCATENATE("{""source"":",$B21,",""dest"":",U$2,",""p"":",Work!Y26,"},"))</f>
        <v/>
      </c>
      <c r="V21" s="42" t="str">
        <f>IF(Work!Z26="x","",CONCATENATE("{""source"":",$B21,",""dest"":",V$2,",""p"":",Work!Z26,"},"))</f>
        <v/>
      </c>
      <c r="W21" s="42" t="str">
        <f>IF(Work!AA26="x","",CONCATENATE("{""source"":",$B21,",""dest"":",W$2,",""p"":",Work!AA26,"},"))</f>
        <v/>
      </c>
      <c r="X21" s="42" t="str">
        <f>IF(Work!AB26="x","",CONCATENATE("{""source"":",$B21,",""dest"":",X$2,",""p"":",Work!AB26,"},"))</f>
        <v/>
      </c>
      <c r="Y21" s="42" t="str">
        <f>IF(Work!AC26="x","",CONCATENATE("{""source"":",$B21,",""dest"":",Y$2,",""p"":",Work!AC26,"},"))</f>
        <v>{"source":{"page":"Cancel","method":"PUT","status":307,"auth":"Logged In","level":"free"},"dest":{"page":"Error","method":"GET","status":404,"auth":"Logged In","level":"free"},"p":0.001},</v>
      </c>
      <c r="Z21" s="42" t="str">
        <f>IF(Work!AD26="x","",CONCATENATE("{""source"":",$B21,",""dest"":",Z$2,",""p"":",Work!AD26,"},"))</f>
        <v/>
      </c>
      <c r="AA21" s="42" t="str">
        <f>IF(Work!AE26="x","",CONCATENATE("{""source"":",$B21,",""dest"":",AA$2,",""p"":",Work!AE26,"},"))</f>
        <v/>
      </c>
      <c r="AB21" s="42" t="str">
        <f>IF(Work!AF26="x","",CONCATENATE("{""source"":",$B21,",""dest"":",AB$2,",""p"":",Work!AF26,"},"))</f>
        <v/>
      </c>
      <c r="AC21" s="42" t="str">
        <f>IF(Work!AG26="x","",CONCATENATE("{""source"":",$B21,",""dest"":",AC$2,",""p"":",Work!AG26,"},"))</f>
        <v/>
      </c>
      <c r="AD21" s="42" t="str">
        <f>IF(Work!AH26="x","",CONCATENATE("{""source"":",$B21,",""dest"":",AD$2,",""p"":",Work!AH26,"},"))</f>
        <v/>
      </c>
      <c r="AE21" s="42" t="str">
        <f>IF(Work!AI26="x","",CONCATENATE("{""source"":",$B21,",""dest"":",AE$2,",""p"":",Work!AI26,"},"))</f>
        <v/>
      </c>
      <c r="AF21" s="42" t="str">
        <f>IF(Work!AJ26="x","",CONCATENATE("{""source"":",$B21,",""dest"":",AF$2,",""p"":",Work!AJ26,"},"))</f>
        <v/>
      </c>
      <c r="AG21" s="42" t="str">
        <f>IF(Work!AK26="x","",CONCATENATE("{""source"":",$B21,",""dest"":",AG$2,",""p"":",Work!AK26,"},"))</f>
        <v/>
      </c>
      <c r="AH21" s="42" t="str">
        <f>IF(Work!AL26="x","",CONCATENATE("{""source"":",$B21,",""dest"":",AH$2,",""p"":",Work!AL26,"},"))</f>
        <v/>
      </c>
      <c r="AI21" s="42" t="str">
        <f>IF(Work!AM26="x","",CONCATENATE("{""source"":",$B21,",""dest"":",AI$2,",""p"":",Work!AM26,"},"))</f>
        <v/>
      </c>
      <c r="AJ21" s="42" t="str">
        <f>IF(Work!AN26="x","",CONCATENATE("{""source"":",$B21,",""dest"":",AJ$2,",""p"":",Work!AN26,"},"))</f>
        <v/>
      </c>
      <c r="AK21" s="42" t="str">
        <f>IF(Work!AO26="x","",CONCATENATE("{""source"":",$B21,",""dest"":",AK$2,",""p"":",Work!AO26,"},"))</f>
        <v/>
      </c>
      <c r="AL21" s="42" t="str">
        <f>IF(Work!AP26="x","",CONCATENATE("{""source"":",$B21,",""dest"":",AL$2,",""p"":",Work!AP26,"},"))</f>
        <v/>
      </c>
      <c r="AM21" s="42" t="str">
        <f>IF(Work!AQ26="x","",CONCATENATE("{""source"":",$B21,",""dest"":",AM$2,",""p"":",Work!AQ26,"},"))</f>
        <v/>
      </c>
      <c r="AN21" s="42" t="str">
        <f>IF(Work!AR26="x","",CONCATENATE("{""source"":",$B21,",""dest"":",AN$2,",""p"":",Work!AR26,"},"))</f>
        <v/>
      </c>
      <c r="AO21" s="42" t="str">
        <f>IF(Work!AS26="x","",CONCATENATE("{""source"":",$B21,",""dest"":",AO$2,",""p"":",Work!AS26,"},"))</f>
        <v/>
      </c>
      <c r="AP21" s="42" t="str">
        <f>IF(Work!AT26="x","",CONCATENATE("{""source"":",$B21,",""dest"":",AP$2,",""p"":",Work!AT26,"},"))</f>
        <v/>
      </c>
      <c r="AQ21" s="42" t="str">
        <f>IF(Work!AU26="x","",CONCATENATE("{""source"":",$B21,",""dest"":",AQ$2,",""p"":",Work!AU26,"},"))</f>
        <v/>
      </c>
      <c r="AR21" s="42" t="str">
        <f>IF(Work!AV26="x","",CONCATENATE("{""source"":",$B21,",""dest"":",AR$2,",""p"":",Work!AV26,"},"))</f>
        <v/>
      </c>
      <c r="AS21" s="42" t="str">
        <f>IF(Work!AW26="x","",CONCATENATE("{""source"":",$B21,",""dest"":",AS$2,",""p"":",Work!AW26,"},"))</f>
        <v/>
      </c>
      <c r="AT21" s="42" t="str">
        <f>IF(Work!AX26="x","",CONCATENATE("{""source"":",$B21,",""dest"":",AT$2,",""p"":",Work!AX26,"},"))</f>
        <v/>
      </c>
      <c r="AU21" s="42" t="str">
        <f>IF(Work!AY26="x","",CONCATENATE("{""source"":",$B21,",""dest"":",AU$2,",""p"":",Work!AY26,"},"))</f>
        <v/>
      </c>
      <c r="AV21" s="42" t="str">
        <f>IF(Work!AZ26="x","",CONCATENATE("{""source"":",$B21,",""dest"":",AV$2,",""p"":",Work!AZ26,"},"))</f>
        <v/>
      </c>
      <c r="AW21" s="42" t="str">
        <f>IF(Work!BA26="x","",CONCATENATE("{""source"":",$B21,",""dest"":",AW$2,",""p"":",Work!BA26,"},"))</f>
        <v/>
      </c>
      <c r="AX21" s="42" t="str">
        <f>IF(Work!BB26="x","",CONCATENATE("{""source"":",$B21,",""dest"":",AX$2,",""p"":",Work!BB26,"},"))</f>
        <v/>
      </c>
      <c r="AY21" s="42" t="str">
        <f>IF(Work!BC26="x","",CONCATENATE("{""source"":",$B21,",""dest"":",AY$2,",""p"":",Work!BC26,"},"))</f>
        <v/>
      </c>
      <c r="AZ21" s="42" t="str">
        <f>IF(Work!BD26="x","",CONCATENATE("{""source"":",$B21,",""dest"":",AZ$2,",""p"":",Work!BD26,"},"))</f>
        <v/>
      </c>
    </row>
    <row r="22" spans="2:52" x14ac:dyDescent="0.2">
      <c r="B22" s="3" t="str">
        <f>Work!F27</f>
        <v>{"page":"Logout","method":"PUT","status":307,"auth":"Logged In","level":"free"}</v>
      </c>
      <c r="C22" s="42" t="str">
        <f>IF(Work!G27="x","",CONCATENATE("{""source"":",$B22,",""dest"":",C$2,",""p"":",Work!G27,"},"))</f>
        <v/>
      </c>
      <c r="D22" s="42" t="str">
        <f>IF(Work!H27="x","",CONCATENATE("{""source"":",$B22,",""dest"":",D$2,",""p"":",Work!H27,"},"))</f>
        <v/>
      </c>
      <c r="E22" s="42" t="str">
        <f>IF(Work!I27="x","",CONCATENATE("{""source"":",$B22,",""dest"":",E$2,",""p"":",Work!I27,"},"))</f>
        <v/>
      </c>
      <c r="F22" s="42" t="str">
        <f>IF(Work!J27="x","",CONCATENATE("{""source"":",$B22,",""dest"":",F$2,",""p"":",Work!J27,"},"))</f>
        <v/>
      </c>
      <c r="G22" s="42" t="str">
        <f>IF(Work!K27="x","",CONCATENATE("{""source"":",$B22,",""dest"":",G$2,",""p"":",Work!K27,"},"))</f>
        <v/>
      </c>
      <c r="H22" s="42" t="str">
        <f>IF(Work!L27="x","",CONCATENATE("{""source"":",$B22,",""dest"":",H$2,",""p"":",Work!L27,"},"))</f>
        <v/>
      </c>
      <c r="I22" s="42" t="str">
        <f>IF(Work!M27="x","",CONCATENATE("{""source"":",$B22,",""dest"":",I$2,",""p"":",Work!M27,"},"))</f>
        <v/>
      </c>
      <c r="J22" s="42" t="str">
        <f>IF(Work!N27="x","",CONCATENATE("{""source"":",$B22,",""dest"":",J$2,",""p"":",Work!N27,"},"))</f>
        <v/>
      </c>
      <c r="K22" s="42" t="str">
        <f>IF(Work!O27="x","",CONCATENATE("{""source"":",$B22,",""dest"":",K$2,",""p"":",Work!O27,"},"))</f>
        <v/>
      </c>
      <c r="L22" s="42" t="str">
        <f>IF(Work!P27="x","",CONCATENATE("{""source"":",$B22,",""dest"":",L$2,",""p"":",Work!P27,"},"))</f>
        <v/>
      </c>
      <c r="M22" s="42" t="str">
        <f>IF(Work!Q27="x","",CONCATENATE("{""source"":",$B22,",""dest"":",M$2,",""p"":",Work!Q27,"},"))</f>
        <v/>
      </c>
      <c r="N22" s="42" t="str">
        <f>IF(Work!R27="x","",CONCATENATE("{""source"":",$B22,",""dest"":",N$2,",""p"":",Work!R27,"},"))</f>
        <v/>
      </c>
      <c r="O22" s="42" t="str">
        <f>IF(Work!S27="x","",CONCATENATE("{""source"":",$B22,",""dest"":",O$2,",""p"":",Work!S27,"},"))</f>
        <v/>
      </c>
      <c r="P22" s="42" t="str">
        <f>IF(Work!T27="x","",CONCATENATE("{""source"":",$B22,",""dest"":",P$2,",""p"":",Work!T27,"},"))</f>
        <v/>
      </c>
      <c r="Q22" s="42" t="str">
        <f>IF(Work!U27="x","",CONCATENATE("{""source"":",$B22,",""dest"":",Q$2,",""p"":",Work!U27,"},"))</f>
        <v/>
      </c>
      <c r="R22" s="42" t="str">
        <f>IF(Work!V27="x","",CONCATENATE("{""source"":",$B22,",""dest"":",R$2,",""p"":",Work!V27,"},"))</f>
        <v/>
      </c>
      <c r="S22" s="42" t="str">
        <f>IF(Work!W27="x","",CONCATENATE("{""source"":",$B22,",""dest"":",S$2,",""p"":",Work!W27,"},"))</f>
        <v/>
      </c>
      <c r="T22" s="42" t="str">
        <f>IF(Work!X27="x","",CONCATENATE("{""source"":",$B22,",""dest"":",T$2,",""p"":",Work!X27,"},"))</f>
        <v/>
      </c>
      <c r="U22" s="42" t="str">
        <f>IF(Work!Y27="x","",CONCATENATE("{""source"":",$B22,",""dest"":",U$2,",""p"":",Work!Y27,"},"))</f>
        <v/>
      </c>
      <c r="V22" s="42" t="str">
        <f>IF(Work!Z27="x","",CONCATENATE("{""source"":",$B22,",""dest"":",V$2,",""p"":",Work!Z27,"},"))</f>
        <v/>
      </c>
      <c r="W22" s="42" t="str">
        <f>IF(Work!AA27="x","",CONCATENATE("{""source"":",$B22,",""dest"":",W$2,",""p"":",Work!AA27,"},"))</f>
        <v/>
      </c>
      <c r="X22" s="42" t="str">
        <f>IF(Work!AB27="x","",CONCATENATE("{""source"":",$B22,",""dest"":",X$2,",""p"":",Work!AB27,"},"))</f>
        <v/>
      </c>
      <c r="Y22" s="42" t="str">
        <f>IF(Work!AC27="x","",CONCATENATE("{""source"":",$B22,",""dest"":",Y$2,",""p"":",Work!AC27,"},"))</f>
        <v>{"source":{"page":"Logout","method":"PUT","status":307,"auth":"Logged In","level":"free"},"dest":{"page":"Error","method":"GET","status":404,"auth":"Logged In","level":"free"},"p":0.001},</v>
      </c>
      <c r="Z22" s="42" t="str">
        <f>IF(Work!AD27="x","",CONCATENATE("{""source"":",$B22,",""dest"":",Z$2,",""p"":",Work!AD27,"},"))</f>
        <v/>
      </c>
      <c r="AA22" s="42" t="str">
        <f>IF(Work!AE27="x","",CONCATENATE("{""source"":",$B22,",""dest"":",AA$2,",""p"":",Work!AE27,"},"))</f>
        <v/>
      </c>
      <c r="AB22" s="42" t="str">
        <f>IF(Work!AF27="x","",CONCATENATE("{""source"":",$B22,",""dest"":",AB$2,",""p"":",Work!AF27,"},"))</f>
        <v>{"source":{"page":"Logout","method":"PUT","status":307,"auth":"Logged In","level":"free"},"dest":{"page":"Home","method":"GET","status":200,"auth":"Logged Out","level":"free"},"p":0.999},</v>
      </c>
      <c r="AC22" s="42" t="str">
        <f>IF(Work!AG27="x","",CONCATENATE("{""source"":",$B22,",""dest"":",AC$2,",""p"":",Work!AG27,"},"))</f>
        <v/>
      </c>
      <c r="AD22" s="42" t="str">
        <f>IF(Work!AH27="x","",CONCATENATE("{""source"":",$B22,",""dest"":",AD$2,",""p"":",Work!AH27,"},"))</f>
        <v/>
      </c>
      <c r="AE22" s="42" t="str">
        <f>IF(Work!AI27="x","",CONCATENATE("{""source"":",$B22,",""dest"":",AE$2,",""p"":",Work!AI27,"},"))</f>
        <v/>
      </c>
      <c r="AF22" s="42" t="str">
        <f>IF(Work!AJ27="x","",CONCATENATE("{""source"":",$B22,",""dest"":",AF$2,",""p"":",Work!AJ27,"},"))</f>
        <v/>
      </c>
      <c r="AG22" s="42" t="str">
        <f>IF(Work!AK27="x","",CONCATENATE("{""source"":",$B22,",""dest"":",AG$2,",""p"":",Work!AK27,"},"))</f>
        <v/>
      </c>
      <c r="AH22" s="42" t="str">
        <f>IF(Work!AL27="x","",CONCATENATE("{""source"":",$B22,",""dest"":",AH$2,",""p"":",Work!AL27,"},"))</f>
        <v/>
      </c>
      <c r="AI22" s="42" t="str">
        <f>IF(Work!AM27="x","",CONCATENATE("{""source"":",$B22,",""dest"":",AI$2,",""p"":",Work!AM27,"},"))</f>
        <v/>
      </c>
      <c r="AJ22" s="42" t="str">
        <f>IF(Work!AN27="x","",CONCATENATE("{""source"":",$B22,",""dest"":",AJ$2,",""p"":",Work!AN27,"},"))</f>
        <v/>
      </c>
      <c r="AK22" s="42" t="str">
        <f>IF(Work!AO27="x","",CONCATENATE("{""source"":",$B22,",""dest"":",AK$2,",""p"":",Work!AO27,"},"))</f>
        <v/>
      </c>
      <c r="AL22" s="42" t="str">
        <f>IF(Work!AP27="x","",CONCATENATE("{""source"":",$B22,",""dest"":",AL$2,",""p"":",Work!AP27,"},"))</f>
        <v/>
      </c>
      <c r="AM22" s="42" t="str">
        <f>IF(Work!AQ27="x","",CONCATENATE("{""source"":",$B22,",""dest"":",AM$2,",""p"":",Work!AQ27,"},"))</f>
        <v/>
      </c>
      <c r="AN22" s="42" t="str">
        <f>IF(Work!AR27="x","",CONCATENATE("{""source"":",$B22,",""dest"":",AN$2,",""p"":",Work!AR27,"},"))</f>
        <v/>
      </c>
      <c r="AO22" s="42" t="str">
        <f>IF(Work!AS27="x","",CONCATENATE("{""source"":",$B22,",""dest"":",AO$2,",""p"":",Work!AS27,"},"))</f>
        <v/>
      </c>
      <c r="AP22" s="42" t="str">
        <f>IF(Work!AT27="x","",CONCATENATE("{""source"":",$B22,",""dest"":",AP$2,",""p"":",Work!AT27,"},"))</f>
        <v/>
      </c>
      <c r="AQ22" s="42" t="str">
        <f>IF(Work!AU27="x","",CONCATENATE("{""source"":",$B22,",""dest"":",AQ$2,",""p"":",Work!AU27,"},"))</f>
        <v/>
      </c>
      <c r="AR22" s="42" t="str">
        <f>IF(Work!AV27="x","",CONCATENATE("{""source"":",$B22,",""dest"":",AR$2,",""p"":",Work!AV27,"},"))</f>
        <v/>
      </c>
      <c r="AS22" s="42" t="str">
        <f>IF(Work!AW27="x","",CONCATENATE("{""source"":",$B22,",""dest"":",AS$2,",""p"":",Work!AW27,"},"))</f>
        <v/>
      </c>
      <c r="AT22" s="42" t="str">
        <f>IF(Work!AX27="x","",CONCATENATE("{""source"":",$B22,",""dest"":",AT$2,",""p"":",Work!AX27,"},"))</f>
        <v/>
      </c>
      <c r="AU22" s="42" t="str">
        <f>IF(Work!AY27="x","",CONCATENATE("{""source"":",$B22,",""dest"":",AU$2,",""p"":",Work!AY27,"},"))</f>
        <v/>
      </c>
      <c r="AV22" s="42" t="str">
        <f>IF(Work!AZ27="x","",CONCATENATE("{""source"":",$B22,",""dest"":",AV$2,",""p"":",Work!AZ27,"},"))</f>
        <v/>
      </c>
      <c r="AW22" s="42" t="str">
        <f>IF(Work!BA27="x","",CONCATENATE("{""source"":",$B22,",""dest"":",AW$2,",""p"":",Work!BA27,"},"))</f>
        <v/>
      </c>
      <c r="AX22" s="42" t="str">
        <f>IF(Work!BB27="x","",CONCATENATE("{""source"":",$B22,",""dest"":",AX$2,",""p"":",Work!BB27,"},"))</f>
        <v/>
      </c>
      <c r="AY22" s="42" t="str">
        <f>IF(Work!BC27="x","",CONCATENATE("{""source"":",$B22,",""dest"":",AY$2,",""p"":",Work!BC27,"},"))</f>
        <v/>
      </c>
      <c r="AZ22" s="42" t="str">
        <f>IF(Work!BD27="x","",CONCATENATE("{""source"":",$B22,",""dest"":",AZ$2,",""p"":",Work!BD27,"},"))</f>
        <v/>
      </c>
    </row>
    <row r="23" spans="2:52" x14ac:dyDescent="0.2">
      <c r="B23" s="3" t="str">
        <f>Work!F28</f>
        <v>{"page":"Save Settings","method":"PUT","status":307,"auth":"Logged In","level":"free"}</v>
      </c>
      <c r="C23" s="42" t="str">
        <f>IF(Work!G28="x","",CONCATENATE("{""source"":",$B23,",""dest"":",C$2,",""p"":",Work!G28,"},"))</f>
        <v/>
      </c>
      <c r="D23" s="42" t="str">
        <f>IF(Work!H28="x","",CONCATENATE("{""source"":",$B23,",""dest"":",D$2,",""p"":",Work!H28,"},"))</f>
        <v/>
      </c>
      <c r="E23" s="42" t="str">
        <f>IF(Work!I28="x","",CONCATENATE("{""source"":",$B23,",""dest"":",E$2,",""p"":",Work!I28,"},"))</f>
        <v/>
      </c>
      <c r="F23" s="42" t="str">
        <f>IF(Work!J28="x","",CONCATENATE("{""source"":",$B23,",""dest"":",F$2,",""p"":",Work!J28,"},"))</f>
        <v/>
      </c>
      <c r="G23" s="42" t="str">
        <f>IF(Work!K28="x","",CONCATENATE("{""source"":",$B23,",""dest"":",G$2,",""p"":",Work!K28,"},"))</f>
        <v/>
      </c>
      <c r="H23" s="42" t="str">
        <f>IF(Work!L28="x","",CONCATENATE("{""source"":",$B23,",""dest"":",H$2,",""p"":",Work!L28,"},"))</f>
        <v/>
      </c>
      <c r="I23" s="42" t="str">
        <f>IF(Work!M28="x","",CONCATENATE("{""source"":",$B23,",""dest"":",I$2,",""p"":",Work!M28,"},"))</f>
        <v/>
      </c>
      <c r="J23" s="42" t="str">
        <f>IF(Work!N28="x","",CONCATENATE("{""source"":",$B23,",""dest"":",J$2,",""p"":",Work!N28,"},"))</f>
        <v/>
      </c>
      <c r="K23" s="42" t="str">
        <f>IF(Work!O28="x","",CONCATENATE("{""source"":",$B23,",""dest"":",K$2,",""p"":",Work!O28,"},"))</f>
        <v/>
      </c>
      <c r="L23" s="42" t="str">
        <f>IF(Work!P28="x","",CONCATENATE("{""source"":",$B23,",""dest"":",L$2,",""p"":",Work!P28,"},"))</f>
        <v>{"source":{"page":"Save Settings","method":"PUT","status":307,"auth":"Logged In","level":"free"},"dest":{"page":"Home","method":"GET","status":200,"auth":"Logged In","level":"free"},"p":0.8},</v>
      </c>
      <c r="M23" s="42" t="str">
        <f>IF(Work!Q28="x","",CONCATENATE("{""source"":",$B23,",""dest"":",M$2,",""p"":",Work!Q28,"},"))</f>
        <v>{"source":{"page":"Save Settings","method":"PUT","status":307,"auth":"Logged In","level":"free"},"dest":{"page":"Settings","method":"GET","status":200,"auth":"Logged In","level":"free"},"p":0.1},</v>
      </c>
      <c r="N23" s="42" t="str">
        <f>IF(Work!R28="x","",CONCATENATE("{""source"":",$B23,",""dest"":",N$2,",""p"":",Work!R28,"},"))</f>
        <v/>
      </c>
      <c r="O23" s="42" t="str">
        <f>IF(Work!S28="x","",CONCATENATE("{""source"":",$B23,",""dest"":",O$2,",""p"":",Work!S28,"},"))</f>
        <v/>
      </c>
      <c r="P23" s="42" t="str">
        <f>IF(Work!T28="x","",CONCATENATE("{""source"":",$B23,",""dest"":",P$2,",""p"":",Work!T28,"},"))</f>
        <v/>
      </c>
      <c r="Q23" s="42" t="str">
        <f>IF(Work!U28="x","",CONCATENATE("{""source"":",$B23,",""dest"":",Q$2,",""p"":",Work!U28,"},"))</f>
        <v/>
      </c>
      <c r="R23" s="42" t="str">
        <f>IF(Work!V28="x","",CONCATENATE("{""source"":",$B23,",""dest"":",R$2,",""p"":",Work!V28,"},"))</f>
        <v/>
      </c>
      <c r="S23" s="42" t="str">
        <f>IF(Work!W28="x","",CONCATENATE("{""source"":",$B23,",""dest"":",S$2,",""p"":",Work!W28,"},"))</f>
        <v/>
      </c>
      <c r="T23" s="42" t="str">
        <f>IF(Work!X28="x","",CONCATENATE("{""source"":",$B23,",""dest"":",T$2,",""p"":",Work!X28,"},"))</f>
        <v/>
      </c>
      <c r="U23" s="42" t="str">
        <f>IF(Work!Y28="x","",CONCATENATE("{""source"":",$B23,",""dest"":",U$2,",""p"":",Work!Y28,"},"))</f>
        <v/>
      </c>
      <c r="V23" s="42" t="str">
        <f>IF(Work!Z28="x","",CONCATENATE("{""source"":",$B23,",""dest"":",V$2,",""p"":",Work!Z28,"},"))</f>
        <v/>
      </c>
      <c r="W23" s="42" t="str">
        <f>IF(Work!AA28="x","",CONCATENATE("{""source"":",$B23,",""dest"":",W$2,",""p"":",Work!AA28,"},"))</f>
        <v/>
      </c>
      <c r="X23" s="42" t="str">
        <f>IF(Work!AB28="x","",CONCATENATE("{""source"":",$B23,",""dest"":",X$2,",""p"":",Work!AB28,"},"))</f>
        <v/>
      </c>
      <c r="Y23" s="42" t="str">
        <f>IF(Work!AC28="x","",CONCATENATE("{""source"":",$B23,",""dest"":",Y$2,",""p"":",Work!AC28,"},"))</f>
        <v>{"source":{"page":"Save Settings","method":"PUT","status":307,"auth":"Logged In","level":"free"},"dest":{"page":"Error","method":"GET","status":404,"auth":"Logged In","level":"free"},"p":0.001},</v>
      </c>
      <c r="Z23" s="42" t="str">
        <f>IF(Work!AD28="x","",CONCATENATE("{""source"":",$B23,",""dest"":",Z$2,",""p"":",Work!AD28,"},"))</f>
        <v/>
      </c>
      <c r="AA23" s="42" t="str">
        <f>IF(Work!AE28="x","",CONCATENATE("{""source"":",$B23,",""dest"":",AA$2,",""p"":",Work!AE28,"},"))</f>
        <v/>
      </c>
      <c r="AB23" s="42" t="str">
        <f>IF(Work!AF28="x","",CONCATENATE("{""source"":",$B23,",""dest"":",AB$2,",""p"":",Work!AF28,"},"))</f>
        <v/>
      </c>
      <c r="AC23" s="42" t="str">
        <f>IF(Work!AG28="x","",CONCATENATE("{""source"":",$B23,",""dest"":",AC$2,",""p"":",Work!AG28,"},"))</f>
        <v/>
      </c>
      <c r="AD23" s="42" t="str">
        <f>IF(Work!AH28="x","",CONCATENATE("{""source"":",$B23,",""dest"":",AD$2,",""p"":",Work!AH28,"},"))</f>
        <v/>
      </c>
      <c r="AE23" s="42" t="str">
        <f>IF(Work!AI28="x","",CONCATENATE("{""source"":",$B23,",""dest"":",AE$2,",""p"":",Work!AI28,"},"))</f>
        <v/>
      </c>
      <c r="AF23" s="42" t="str">
        <f>IF(Work!AJ28="x","",CONCATENATE("{""source"":",$B23,",""dest"":",AF$2,",""p"":",Work!AJ28,"},"))</f>
        <v/>
      </c>
      <c r="AG23" s="42" t="str">
        <f>IF(Work!AK28="x","",CONCATENATE("{""source"":",$B23,",""dest"":",AG$2,",""p"":",Work!AK28,"},"))</f>
        <v/>
      </c>
      <c r="AH23" s="42" t="str">
        <f>IF(Work!AL28="x","",CONCATENATE("{""source"":",$B23,",""dest"":",AH$2,",""p"":",Work!AL28,"},"))</f>
        <v/>
      </c>
      <c r="AI23" s="42" t="str">
        <f>IF(Work!AM28="x","",CONCATENATE("{""source"":",$B23,",""dest"":",AI$2,",""p"":",Work!AM28,"},"))</f>
        <v/>
      </c>
      <c r="AJ23" s="42" t="str">
        <f>IF(Work!AN28="x","",CONCATENATE("{""source"":",$B23,",""dest"":",AJ$2,",""p"":",Work!AN28,"},"))</f>
        <v/>
      </c>
      <c r="AK23" s="42" t="str">
        <f>IF(Work!AO28="x","",CONCATENATE("{""source"":",$B23,",""dest"":",AK$2,",""p"":",Work!AO28,"},"))</f>
        <v/>
      </c>
      <c r="AL23" s="42" t="str">
        <f>IF(Work!AP28="x","",CONCATENATE("{""source"":",$B23,",""dest"":",AL$2,",""p"":",Work!AP28,"},"))</f>
        <v/>
      </c>
      <c r="AM23" s="42" t="str">
        <f>IF(Work!AQ28="x","",CONCATENATE("{""source"":",$B23,",""dest"":",AM$2,",""p"":",Work!AQ28,"},"))</f>
        <v/>
      </c>
      <c r="AN23" s="42" t="str">
        <f>IF(Work!AR28="x","",CONCATENATE("{""source"":",$B23,",""dest"":",AN$2,",""p"":",Work!AR28,"},"))</f>
        <v/>
      </c>
      <c r="AO23" s="42" t="str">
        <f>IF(Work!AS28="x","",CONCATENATE("{""source"":",$B23,",""dest"":",AO$2,",""p"":",Work!AS28,"},"))</f>
        <v/>
      </c>
      <c r="AP23" s="42" t="str">
        <f>IF(Work!AT28="x","",CONCATENATE("{""source"":",$B23,",""dest"":",AP$2,",""p"":",Work!AT28,"},"))</f>
        <v/>
      </c>
      <c r="AQ23" s="42" t="str">
        <f>IF(Work!AU28="x","",CONCATENATE("{""source"":",$B23,",""dest"":",AQ$2,",""p"":",Work!AU28,"},"))</f>
        <v/>
      </c>
      <c r="AR23" s="42" t="str">
        <f>IF(Work!AV28="x","",CONCATENATE("{""source"":",$B23,",""dest"":",AR$2,",""p"":",Work!AV28,"},"))</f>
        <v/>
      </c>
      <c r="AS23" s="42" t="str">
        <f>IF(Work!AW28="x","",CONCATENATE("{""source"":",$B23,",""dest"":",AS$2,",""p"":",Work!AW28,"},"))</f>
        <v/>
      </c>
      <c r="AT23" s="42" t="str">
        <f>IF(Work!AX28="x","",CONCATENATE("{""source"":",$B23,",""dest"":",AT$2,",""p"":",Work!AX28,"},"))</f>
        <v/>
      </c>
      <c r="AU23" s="42" t="str">
        <f>IF(Work!AY28="x","",CONCATENATE("{""source"":",$B23,",""dest"":",AU$2,",""p"":",Work!AY28,"},"))</f>
        <v/>
      </c>
      <c r="AV23" s="42" t="str">
        <f>IF(Work!AZ28="x","",CONCATENATE("{""source"":",$B23,",""dest"":",AV$2,",""p"":",Work!AZ28,"},"))</f>
        <v/>
      </c>
      <c r="AW23" s="42" t="str">
        <f>IF(Work!BA28="x","",CONCATENATE("{""source"":",$B23,",""dest"":",AW$2,",""p"":",Work!BA28,"},"))</f>
        <v/>
      </c>
      <c r="AX23" s="42" t="str">
        <f>IF(Work!BB28="x","",CONCATENATE("{""source"":",$B23,",""dest"":",AX$2,",""p"":",Work!BB28,"},"))</f>
        <v/>
      </c>
      <c r="AY23" s="42" t="str">
        <f>IF(Work!BC28="x","",CONCATENATE("{""source"":",$B23,",""dest"":",AY$2,",""p"":",Work!BC28,"},"))</f>
        <v/>
      </c>
      <c r="AZ23" s="42" t="str">
        <f>IF(Work!BD28="x","",CONCATENATE("{""source"":",$B23,",""dest"":",AZ$2,",""p"":",Work!BD28,"},"))</f>
        <v/>
      </c>
    </row>
    <row r="24" spans="2:52" x14ac:dyDescent="0.2">
      <c r="B24" s="3" t="str">
        <f>Work!F29</f>
        <v>{"page":"Submit Upgrade","method":"PUT","status":307,"auth":"Logged In","level":"free"}</v>
      </c>
      <c r="C24" s="42" t="str">
        <f>IF(Work!G29="x","",CONCATENATE("{""source"":",$B24,",""dest"":",C$2,",""p"":",Work!G29,"},"))</f>
        <v/>
      </c>
      <c r="D24" s="42" t="str">
        <f>IF(Work!H29="x","",CONCATENATE("{""source"":",$B24,",""dest"":",D$2,",""p"":",Work!H29,"},"))</f>
        <v/>
      </c>
      <c r="E24" s="42" t="str">
        <f>IF(Work!I29="x","",CONCATENATE("{""source"":",$B24,",""dest"":",E$2,",""p"":",Work!I29,"},"))</f>
        <v/>
      </c>
      <c r="F24" s="42" t="str">
        <f>IF(Work!J29="x","",CONCATENATE("{""source"":",$B24,",""dest"":",F$2,",""p"":",Work!J29,"},"))</f>
        <v/>
      </c>
      <c r="G24" s="42" t="str">
        <f>IF(Work!K29="x","",CONCATENATE("{""source"":",$B24,",""dest"":",G$2,",""p"":",Work!K29,"},"))</f>
        <v/>
      </c>
      <c r="H24" s="42" t="str">
        <f>IF(Work!L29="x","",CONCATENATE("{""source"":",$B24,",""dest"":",H$2,",""p"":",Work!L29,"},"))</f>
        <v/>
      </c>
      <c r="I24" s="42" t="str">
        <f>IF(Work!M29="x","",CONCATENATE("{""source"":",$B24,",""dest"":",I$2,",""p"":",Work!M29,"},"))</f>
        <v/>
      </c>
      <c r="J24" s="42" t="str">
        <f>IF(Work!N29="x","",CONCATENATE("{""source"":",$B24,",""dest"":",J$2,",""p"":",Work!N29,"},"))</f>
        <v/>
      </c>
      <c r="K24" s="42" t="str">
        <f>IF(Work!O29="x","",CONCATENATE("{""source"":",$B24,",""dest"":",K$2,",""p"":",Work!O29,"},"))</f>
        <v/>
      </c>
      <c r="L24" s="42" t="str">
        <f>IF(Work!P29="x","",CONCATENATE("{""source"":",$B24,",""dest"":",L$2,",""p"":",Work!P29,"},"))</f>
        <v/>
      </c>
      <c r="M24" s="42" t="str">
        <f>IF(Work!Q29="x","",CONCATENATE("{""source"":",$B24,",""dest"":",M$2,",""p"":",Work!Q29,"},"))</f>
        <v/>
      </c>
      <c r="N24" s="42" t="str">
        <f>IF(Work!R29="x","",CONCATENATE("{""source"":",$B24,",""dest"":",N$2,",""p"":",Work!R29,"},"))</f>
        <v/>
      </c>
      <c r="O24" s="42" t="str">
        <f>IF(Work!S29="x","",CONCATENATE("{""source"":",$B24,",""dest"":",O$2,",""p"":",Work!S29,"},"))</f>
        <v/>
      </c>
      <c r="P24" s="42" t="str">
        <f>IF(Work!T29="x","",CONCATENATE("{""source"":",$B24,",""dest"":",P$2,",""p"":",Work!T29,"},"))</f>
        <v/>
      </c>
      <c r="Q24" s="42" t="str">
        <f>IF(Work!U29="x","",CONCATENATE("{""source"":",$B24,",""dest"":",Q$2,",""p"":",Work!U29,"},"))</f>
        <v/>
      </c>
      <c r="R24" s="42" t="str">
        <f>IF(Work!V29="x","",CONCATENATE("{""source"":",$B24,",""dest"":",R$2,",""p"":",Work!V29,"},"))</f>
        <v/>
      </c>
      <c r="S24" s="42" t="str">
        <f>IF(Work!W29="x","",CONCATENATE("{""source"":",$B24,",""dest"":",S$2,",""p"":",Work!W29,"},"))</f>
        <v/>
      </c>
      <c r="T24" s="42" t="str">
        <f>IF(Work!X29="x","",CONCATENATE("{""source"":",$B24,",""dest"":",T$2,",""p"":",Work!X29,"},"))</f>
        <v/>
      </c>
      <c r="U24" s="42" t="str">
        <f>IF(Work!Y29="x","",CONCATENATE("{""source"":",$B24,",""dest"":",U$2,",""p"":",Work!Y29,"},"))</f>
        <v/>
      </c>
      <c r="V24" s="42" t="str">
        <f>IF(Work!Z29="x","",CONCATENATE("{""source"":",$B24,",""dest"":",V$2,",""p"":",Work!Z29,"},"))</f>
        <v/>
      </c>
      <c r="W24" s="42" t="str">
        <f>IF(Work!AA29="x","",CONCATENATE("{""source"":",$B24,",""dest"":",W$2,",""p"":",Work!AA29,"},"))</f>
        <v/>
      </c>
      <c r="X24" s="42" t="str">
        <f>IF(Work!AB29="x","",CONCATENATE("{""source"":",$B24,",""dest"":",X$2,",""p"":",Work!AB29,"},"))</f>
        <v/>
      </c>
      <c r="Y24" s="42" t="str">
        <f>IF(Work!AC29="x","",CONCATENATE("{""source"":",$B24,",""dest"":",Y$2,",""p"":",Work!AC29,"},"))</f>
        <v/>
      </c>
      <c r="Z24" s="42" t="str">
        <f>IF(Work!AD29="x","",CONCATENATE("{""source"":",$B24,",""dest"":",Z$2,",""p"":",Work!AD29,"},"))</f>
        <v/>
      </c>
      <c r="AA24" s="42" t="str">
        <f>IF(Work!AE29="x","",CONCATENATE("{""source"":",$B24,",""dest"":",AA$2,",""p"":",Work!AE29,"},"))</f>
        <v/>
      </c>
      <c r="AB24" s="42" t="str">
        <f>IF(Work!AF29="x","",CONCATENATE("{""source"":",$B24,",""dest"":",AB$2,",""p"":",Work!AF29,"},"))</f>
        <v/>
      </c>
      <c r="AC24" s="42" t="str">
        <f>IF(Work!AG29="x","",CONCATENATE("{""source"":",$B24,",""dest"":",AC$2,",""p"":",Work!AG29,"},"))</f>
        <v/>
      </c>
      <c r="AD24" s="42" t="str">
        <f>IF(Work!AH29="x","",CONCATENATE("{""source"":",$B24,",""dest"":",AD$2,",""p"":",Work!AH29,"},"))</f>
        <v/>
      </c>
      <c r="AE24" s="42" t="str">
        <f>IF(Work!AI29="x","",CONCATENATE("{""source"":",$B24,",""dest"":",AE$2,",""p"":",Work!AI29,"},"))</f>
        <v/>
      </c>
      <c r="AF24" s="42" t="str">
        <f>IF(Work!AJ29="x","",CONCATENATE("{""source"":",$B24,",""dest"":",AF$2,",""p"":",Work!AJ29,"},"))</f>
        <v/>
      </c>
      <c r="AG24" s="42" t="str">
        <f>IF(Work!AK29="x","",CONCATENATE("{""source"":",$B24,",""dest"":",AG$2,",""p"":",Work!AK29,"},"))</f>
        <v/>
      </c>
      <c r="AH24" s="42" t="str">
        <f>IF(Work!AL29="x","",CONCATENATE("{""source"":",$B24,",""dest"":",AH$2,",""p"":",Work!AL29,"},"))</f>
        <v/>
      </c>
      <c r="AI24" s="42" t="str">
        <f>IF(Work!AM29="x","",CONCATENATE("{""source"":",$B24,",""dest"":",AI$2,",""p"":",Work!AM29,"},"))</f>
        <v>{"source":{"page":"Submit Upgrade","method":"PUT","status":307,"auth":"Logged In","level":"free"},"dest":{"page":"Home","method":"GET","status":200,"auth":"Logged In","level":"paid"},"p":1},</v>
      </c>
      <c r="AJ24" s="42" t="str">
        <f>IF(Work!AN29="x","",CONCATENATE("{""source"":",$B24,",""dest"":",AJ$2,",""p"":",Work!AN29,"},"))</f>
        <v/>
      </c>
      <c r="AK24" s="42" t="str">
        <f>IF(Work!AO29="x","",CONCATENATE("{""source"":",$B24,",""dest"":",AK$2,",""p"":",Work!AO29,"},"))</f>
        <v/>
      </c>
      <c r="AL24" s="42" t="str">
        <f>IF(Work!AP29="x","",CONCATENATE("{""source"":",$B24,",""dest"":",AL$2,",""p"":",Work!AP29,"},"))</f>
        <v/>
      </c>
      <c r="AM24" s="42" t="str">
        <f>IF(Work!AQ29="x","",CONCATENATE("{""source"":",$B24,",""dest"":",AM$2,",""p"":",Work!AQ29,"},"))</f>
        <v/>
      </c>
      <c r="AN24" s="42" t="str">
        <f>IF(Work!AR29="x","",CONCATENATE("{""source"":",$B24,",""dest"":",AN$2,",""p"":",Work!AR29,"},"))</f>
        <v/>
      </c>
      <c r="AO24" s="42" t="str">
        <f>IF(Work!AS29="x","",CONCATENATE("{""source"":",$B24,",""dest"":",AO$2,",""p"":",Work!AS29,"},"))</f>
        <v/>
      </c>
      <c r="AP24" s="42" t="str">
        <f>IF(Work!AT29="x","",CONCATENATE("{""source"":",$B24,",""dest"":",AP$2,",""p"":",Work!AT29,"},"))</f>
        <v/>
      </c>
      <c r="AQ24" s="42" t="str">
        <f>IF(Work!AU29="x","",CONCATENATE("{""source"":",$B24,",""dest"":",AQ$2,",""p"":",Work!AU29,"},"))</f>
        <v/>
      </c>
      <c r="AR24" s="42" t="str">
        <f>IF(Work!AV29="x","",CONCATENATE("{""source"":",$B24,",""dest"":",AR$2,",""p"":",Work!AV29,"},"))</f>
        <v/>
      </c>
      <c r="AS24" s="42" t="str">
        <f>IF(Work!AW29="x","",CONCATENATE("{""source"":",$B24,",""dest"":",AS$2,",""p"":",Work!AW29,"},"))</f>
        <v/>
      </c>
      <c r="AT24" s="42" t="str">
        <f>IF(Work!AX29="x","",CONCATENATE("{""source"":",$B24,",""dest"":",AT$2,",""p"":",Work!AX29,"},"))</f>
        <v/>
      </c>
      <c r="AU24" s="42" t="str">
        <f>IF(Work!AY29="x","",CONCATENATE("{""source"":",$B24,",""dest"":",AU$2,",""p"":",Work!AY29,"},"))</f>
        <v/>
      </c>
      <c r="AV24" s="42" t="str">
        <f>IF(Work!AZ29="x","",CONCATENATE("{""source"":",$B24,",""dest"":",AV$2,",""p"":",Work!AZ29,"},"))</f>
        <v/>
      </c>
      <c r="AW24" s="42" t="str">
        <f>IF(Work!BA29="x","",CONCATENATE("{""source"":",$B24,",""dest"":",AW$2,",""p"":",Work!BA29,"},"))</f>
        <v/>
      </c>
      <c r="AX24" s="42" t="str">
        <f>IF(Work!BB29="x","",CONCATENATE("{""source"":",$B24,",""dest"":",AX$2,",""p"":",Work!BB29,"},"))</f>
        <v/>
      </c>
      <c r="AY24" s="42" t="str">
        <f>IF(Work!BC29="x","",CONCATENATE("{""source"":",$B24,",""dest"":",AY$2,",""p"":",Work!BC29,"},"))</f>
        <v/>
      </c>
      <c r="AZ24" s="42" t="str">
        <f>IF(Work!BD29="x","",CONCATENATE("{""source"":",$B24,",""dest"":",AZ$2,",""p"":",Work!BD29,"},"))</f>
        <v/>
      </c>
    </row>
    <row r="25" spans="2:52" x14ac:dyDescent="0.2">
      <c r="B25" s="3" t="str">
        <f>Work!F30</f>
        <v>{"page":"Error","method":"GET","status":404,"auth":"Logged In","level":"free"}</v>
      </c>
      <c r="C25" s="42" t="str">
        <f>IF(Work!G30="x","",CONCATENATE("{""source"":",$B25,",""dest"":",C$2,",""p"":",Work!G30,"},"))</f>
        <v/>
      </c>
      <c r="D25" s="42" t="str">
        <f>IF(Work!H30="x","",CONCATENATE("{""source"":",$B25,",""dest"":",D$2,",""p"":",Work!H30,"},"))</f>
        <v/>
      </c>
      <c r="E25" s="42" t="str">
        <f>IF(Work!I30="x","",CONCATENATE("{""source"":",$B25,",""dest"":",E$2,",""p"":",Work!I30,"},"))</f>
        <v/>
      </c>
      <c r="F25" s="42" t="str">
        <f>IF(Work!J30="x","",CONCATENATE("{""source"":",$B25,",""dest"":",F$2,",""p"":",Work!J30,"},"))</f>
        <v/>
      </c>
      <c r="G25" s="42" t="str">
        <f>IF(Work!K30="x","",CONCATENATE("{""source"":",$B25,",""dest"":",G$2,",""p"":",Work!K30,"},"))</f>
        <v/>
      </c>
      <c r="H25" s="42" t="str">
        <f>IF(Work!L30="x","",CONCATENATE("{""source"":",$B25,",""dest"":",H$2,",""p"":",Work!L30,"},"))</f>
        <v/>
      </c>
      <c r="I25" s="42" t="str">
        <f>IF(Work!M30="x","",CONCATENATE("{""source"":",$B25,",""dest"":",I$2,",""p"":",Work!M30,"},"))</f>
        <v/>
      </c>
      <c r="J25" s="42" t="str">
        <f>IF(Work!N30="x","",CONCATENATE("{""source"":",$B25,",""dest"":",J$2,",""p"":",Work!N30,"},"))</f>
        <v>{"source":{"page":"Error","method":"GET","status":404,"auth":"Logged In","level":"free"},"dest":{"page":"About","method":"GET","status":200,"auth":"Logged In","level":"free"},"p":0.001},</v>
      </c>
      <c r="K25" s="42" t="str">
        <f>IF(Work!O30="x","",CONCATENATE("{""source"":",$B25,",""dest"":",K$2,",""p"":",Work!O30,"},"))</f>
        <v>{"source":{"page":"Error","method":"GET","status":404,"auth":"Logged In","level":"free"},"dest":{"page":"Help","method":"GET","status":200,"auth":"Logged In","level":"free"},"p":0.002},</v>
      </c>
      <c r="L25" s="42" t="str">
        <f>IF(Work!P30="x","",CONCATENATE("{""source"":",$B25,",""dest"":",L$2,",""p"":",Work!P30,"},"))</f>
        <v>{"source":{"page":"Error","method":"GET","status":404,"auth":"Logged In","level":"free"},"dest":{"page":"Home","method":"GET","status":200,"auth":"Logged In","level":"free"},"p":0.2},</v>
      </c>
      <c r="M25" s="42" t="str">
        <f>IF(Work!Q30="x","",CONCATENATE("{""source"":",$B25,",""dest"":",M$2,",""p"":",Work!Q30,"},"))</f>
        <v/>
      </c>
      <c r="N25" s="42" t="str">
        <f>IF(Work!R30="x","",CONCATENATE("{""source"":",$B25,",""dest"":",N$2,",""p"":",Work!R30,"},"))</f>
        <v/>
      </c>
      <c r="O25" s="42" t="str">
        <f>IF(Work!S30="x","",CONCATENATE("{""source"":",$B25,",""dest"":",O$2,",""p"":",Work!S30,"},"))</f>
        <v/>
      </c>
      <c r="P25" s="42" t="str">
        <f>IF(Work!T30="x","",CONCATENATE("{""source"":",$B25,",""dest"":",P$2,",""p"":",Work!T30,"},"))</f>
        <v/>
      </c>
      <c r="Q25" s="42" t="str">
        <f>IF(Work!U30="x","",CONCATENATE("{""source"":",$B25,",""dest"":",Q$2,",""p"":",Work!U30,"},"))</f>
        <v/>
      </c>
      <c r="R25" s="42" t="str">
        <f>IF(Work!V30="x","",CONCATENATE("{""source"":",$B25,",""dest"":",R$2,",""p"":",Work!V30,"},"))</f>
        <v/>
      </c>
      <c r="S25" s="42" t="str">
        <f>IF(Work!W30="x","",CONCATENATE("{""source"":",$B25,",""dest"":",S$2,",""p"":",Work!W30,"},"))</f>
        <v/>
      </c>
      <c r="T25" s="42" t="str">
        <f>IF(Work!X30="x","",CONCATENATE("{""source"":",$B25,",""dest"":",T$2,",""p"":",Work!X30,"},"))</f>
        <v>{"source":{"page":"Error","method":"GET","status":404,"auth":"Logged In","level":"free"},"dest":{"page":"NextSong","method":"PUT","status":200,"auth":"Logged In","level":"free"},"p":0.75},</v>
      </c>
      <c r="U25" s="42" t="str">
        <f>IF(Work!Y30="x","",CONCATENATE("{""source"":",$B25,",""dest"":",U$2,",""p"":",Work!Y30,"},"))</f>
        <v/>
      </c>
      <c r="V25" s="42" t="str">
        <f>IF(Work!Z30="x","",CONCATENATE("{""source"":",$B25,",""dest"":",V$2,",""p"":",Work!Z30,"},"))</f>
        <v>{"source":{"page":"Error","method":"GET","status":404,"auth":"Logged In","level":"free"},"dest":{"page":"Logout","method":"PUT","status":307,"auth":"Logged In","level":"free"},"p":0.03},</v>
      </c>
      <c r="W25" s="42" t="str">
        <f>IF(Work!AA30="x","",CONCATENATE("{""source"":",$B25,",""dest"":",W$2,",""p"":",Work!AA30,"},"))</f>
        <v/>
      </c>
      <c r="X25" s="42" t="str">
        <f>IF(Work!AB30="x","",CONCATENATE("{""source"":",$B25,",""dest"":",X$2,",""p"":",Work!AB30,"},"))</f>
        <v/>
      </c>
      <c r="Y25" s="42" t="str">
        <f>IF(Work!AC30="x","",CONCATENATE("{""source"":",$B25,",""dest"":",Y$2,",""p"":",Work!AC30,"},"))</f>
        <v>{"source":{"page":"Error","method":"GET","status":404,"auth":"Logged In","level":"free"},"dest":{"page":"Error","method":"GET","status":404,"auth":"Logged In","level":"free"},"p":0.01},</v>
      </c>
      <c r="Z25" s="42" t="str">
        <f>IF(Work!AD30="x","",CONCATENATE("{""source"":",$B25,",""dest"":",Z$2,",""p"":",Work!AD30,"},"))</f>
        <v/>
      </c>
      <c r="AA25" s="42" t="str">
        <f>IF(Work!AE30="x","",CONCATENATE("{""source"":",$B25,",""dest"":",AA$2,",""p"":",Work!AE30,"},"))</f>
        <v/>
      </c>
      <c r="AB25" s="42" t="str">
        <f>IF(Work!AF30="x","",CONCATENATE("{""source"":",$B25,",""dest"":",AB$2,",""p"":",Work!AF30,"},"))</f>
        <v/>
      </c>
      <c r="AC25" s="42" t="str">
        <f>IF(Work!AG30="x","",CONCATENATE("{""source"":",$B25,",""dest"":",AC$2,",""p"":",Work!AG30,"},"))</f>
        <v/>
      </c>
      <c r="AD25" s="42" t="str">
        <f>IF(Work!AH30="x","",CONCATENATE("{""source"":",$B25,",""dest"":",AD$2,",""p"":",Work!AH30,"},"))</f>
        <v/>
      </c>
      <c r="AE25" s="42" t="str">
        <f>IF(Work!AI30="x","",CONCATENATE("{""source"":",$B25,",""dest"":",AE$2,",""p"":",Work!AI30,"},"))</f>
        <v/>
      </c>
      <c r="AF25" s="42" t="str">
        <f>IF(Work!AJ30="x","",CONCATENATE("{""source"":",$B25,",""dest"":",AF$2,",""p"":",Work!AJ30,"},"))</f>
        <v/>
      </c>
      <c r="AG25" s="42" t="str">
        <f>IF(Work!AK30="x","",CONCATENATE("{""source"":",$B25,",""dest"":",AG$2,",""p"":",Work!AK30,"},"))</f>
        <v/>
      </c>
      <c r="AH25" s="42" t="str">
        <f>IF(Work!AL30="x","",CONCATENATE("{""source"":",$B25,",""dest"":",AH$2,",""p"":",Work!AL30,"},"))</f>
        <v/>
      </c>
      <c r="AI25" s="42" t="str">
        <f>IF(Work!AM30="x","",CONCATENATE("{""source"":",$B25,",""dest"":",AI$2,",""p"":",Work!AM30,"},"))</f>
        <v/>
      </c>
      <c r="AJ25" s="42" t="str">
        <f>IF(Work!AN30="x","",CONCATENATE("{""source"":",$B25,",""dest"":",AJ$2,",""p"":",Work!AN30,"},"))</f>
        <v/>
      </c>
      <c r="AK25" s="42" t="str">
        <f>IF(Work!AO30="x","",CONCATENATE("{""source"":",$B25,",""dest"":",AK$2,",""p"":",Work!AO30,"},"))</f>
        <v/>
      </c>
      <c r="AL25" s="42" t="str">
        <f>IF(Work!AP30="x","",CONCATENATE("{""source"":",$B25,",""dest"":",AL$2,",""p"":",Work!AP30,"},"))</f>
        <v/>
      </c>
      <c r="AM25" s="42" t="str">
        <f>IF(Work!AQ30="x","",CONCATENATE("{""source"":",$B25,",""dest"":",AM$2,",""p"":",Work!AQ30,"},"))</f>
        <v/>
      </c>
      <c r="AN25" s="42" t="str">
        <f>IF(Work!AR30="x","",CONCATENATE("{""source"":",$B25,",""dest"":",AN$2,",""p"":",Work!AR30,"},"))</f>
        <v/>
      </c>
      <c r="AO25" s="42" t="str">
        <f>IF(Work!AS30="x","",CONCATENATE("{""source"":",$B25,",""dest"":",AO$2,",""p"":",Work!AS30,"},"))</f>
        <v/>
      </c>
      <c r="AP25" s="42" t="str">
        <f>IF(Work!AT30="x","",CONCATENATE("{""source"":",$B25,",""dest"":",AP$2,",""p"":",Work!AT30,"},"))</f>
        <v/>
      </c>
      <c r="AQ25" s="42" t="str">
        <f>IF(Work!AU30="x","",CONCATENATE("{""source"":",$B25,",""dest"":",AQ$2,",""p"":",Work!AU30,"},"))</f>
        <v/>
      </c>
      <c r="AR25" s="42" t="str">
        <f>IF(Work!AV30="x","",CONCATENATE("{""source"":",$B25,",""dest"":",AR$2,",""p"":",Work!AV30,"},"))</f>
        <v/>
      </c>
      <c r="AS25" s="42" t="str">
        <f>IF(Work!AW30="x","",CONCATENATE("{""source"":",$B25,",""dest"":",AS$2,",""p"":",Work!AW30,"},"))</f>
        <v/>
      </c>
      <c r="AT25" s="42" t="str">
        <f>IF(Work!AX30="x","",CONCATENATE("{""source"":",$B25,",""dest"":",AT$2,",""p"":",Work!AX30,"},"))</f>
        <v/>
      </c>
      <c r="AU25" s="42" t="str">
        <f>IF(Work!AY30="x","",CONCATENATE("{""source"":",$B25,",""dest"":",AU$2,",""p"":",Work!AY30,"},"))</f>
        <v/>
      </c>
      <c r="AV25" s="42" t="str">
        <f>IF(Work!AZ30="x","",CONCATENATE("{""source"":",$B25,",""dest"":",AV$2,",""p"":",Work!AZ30,"},"))</f>
        <v/>
      </c>
      <c r="AW25" s="42" t="str">
        <f>IF(Work!BA30="x","",CONCATENATE("{""source"":",$B25,",""dest"":",AW$2,",""p"":",Work!BA30,"},"))</f>
        <v/>
      </c>
      <c r="AX25" s="42" t="str">
        <f>IF(Work!BB30="x","",CONCATENATE("{""source"":",$B25,",""dest"":",AX$2,",""p"":",Work!BB30,"},"))</f>
        <v/>
      </c>
      <c r="AY25" s="42" t="str">
        <f>IF(Work!BC30="x","",CONCATENATE("{""source"":",$B25,",""dest"":",AY$2,",""p"":",Work!BC30,"},"))</f>
        <v/>
      </c>
      <c r="AZ25" s="42" t="str">
        <f>IF(Work!BD30="x","",CONCATENATE("{""source"":",$B25,",""dest"":",AZ$2,",""p"":",Work!BD30,"},"))</f>
        <v/>
      </c>
    </row>
    <row r="26" spans="2:52" x14ac:dyDescent="0.2">
      <c r="B26" s="3" t="str">
        <f>Work!F31</f>
        <v>{"page":"About","method":"GET","status":200,"auth":"Logged Out","level":"free"}</v>
      </c>
      <c r="C26" s="42" t="str">
        <f>IF(Work!G31="x","",CONCATENATE("{""source"":",$B26,",""dest"":",C$2,",""p"":",Work!G31,"},"))</f>
        <v/>
      </c>
      <c r="D26" s="42" t="str">
        <f>IF(Work!H31="x","",CONCATENATE("{""source"":",$B26,",""dest"":",D$2,",""p"":",Work!H31,"},"))</f>
        <v/>
      </c>
      <c r="E26" s="42" t="str">
        <f>IF(Work!I31="x","",CONCATENATE("{""source"":",$B26,",""dest"":",E$2,",""p"":",Work!I31,"},"))</f>
        <v/>
      </c>
      <c r="F26" s="42" t="str">
        <f>IF(Work!J31="x","",CONCATENATE("{""source"":",$B26,",""dest"":",F$2,",""p"":",Work!J31,"},"))</f>
        <v/>
      </c>
      <c r="G26" s="42" t="str">
        <f>IF(Work!K31="x","",CONCATENATE("{""source"":",$B26,",""dest"":",G$2,",""p"":",Work!K31,"},"))</f>
        <v/>
      </c>
      <c r="H26" s="42" t="str">
        <f>IF(Work!L31="x","",CONCATENATE("{""source"":",$B26,",""dest"":",H$2,",""p"":",Work!L31,"},"))</f>
        <v/>
      </c>
      <c r="I26" s="42" t="str">
        <f>IF(Work!M31="x","",CONCATENATE("{""source"":",$B26,",""dest"":",I$2,",""p"":",Work!M31,"},"))</f>
        <v/>
      </c>
      <c r="J26" s="42" t="str">
        <f>IF(Work!N31="x","",CONCATENATE("{""source"":",$B26,",""dest"":",J$2,",""p"":",Work!N31,"},"))</f>
        <v/>
      </c>
      <c r="K26" s="42" t="str">
        <f>IF(Work!O31="x","",CONCATENATE("{""source"":",$B26,",""dest"":",K$2,",""p"":",Work!O31,"},"))</f>
        <v/>
      </c>
      <c r="L26" s="42" t="str">
        <f>IF(Work!P31="x","",CONCATENATE("{""source"":",$B26,",""dest"":",L$2,",""p"":",Work!P31,"},"))</f>
        <v/>
      </c>
      <c r="M26" s="42" t="str">
        <f>IF(Work!Q31="x","",CONCATENATE("{""source"":",$B26,",""dest"":",M$2,",""p"":",Work!Q31,"},"))</f>
        <v/>
      </c>
      <c r="N26" s="42" t="str">
        <f>IF(Work!R31="x","",CONCATENATE("{""source"":",$B26,",""dest"":",N$2,",""p"":",Work!R31,"},"))</f>
        <v/>
      </c>
      <c r="O26" s="42" t="str">
        <f>IF(Work!S31="x","",CONCATENATE("{""source"":",$B26,",""dest"":",O$2,",""p"":",Work!S31,"},"))</f>
        <v/>
      </c>
      <c r="P26" s="42" t="str">
        <f>IF(Work!T31="x","",CONCATENATE("{""source"":",$B26,",""dest"":",P$2,",""p"":",Work!T31,"},"))</f>
        <v/>
      </c>
      <c r="Q26" s="42" t="str">
        <f>IF(Work!U31="x","",CONCATENATE("{""source"":",$B26,",""dest"":",Q$2,",""p"":",Work!U31,"},"))</f>
        <v/>
      </c>
      <c r="R26" s="42" t="str">
        <f>IF(Work!V31="x","",CONCATENATE("{""source"":",$B26,",""dest"":",R$2,",""p"":",Work!V31,"},"))</f>
        <v/>
      </c>
      <c r="S26" s="42" t="str">
        <f>IF(Work!W31="x","",CONCATENATE("{""source"":",$B26,",""dest"":",S$2,",""p"":",Work!W31,"},"))</f>
        <v/>
      </c>
      <c r="T26" s="42" t="str">
        <f>IF(Work!X31="x","",CONCATENATE("{""source"":",$B26,",""dest"":",T$2,",""p"":",Work!X31,"},"))</f>
        <v/>
      </c>
      <c r="U26" s="42" t="str">
        <f>IF(Work!Y31="x","",CONCATENATE("{""source"":",$B26,",""dest"":",U$2,",""p"":",Work!Y31,"},"))</f>
        <v/>
      </c>
      <c r="V26" s="42" t="str">
        <f>IF(Work!Z31="x","",CONCATENATE("{""source"":",$B26,",""dest"":",V$2,",""p"":",Work!Z31,"},"))</f>
        <v/>
      </c>
      <c r="W26" s="42" t="str">
        <f>IF(Work!AA31="x","",CONCATENATE("{""source"":",$B26,",""dest"":",W$2,",""p"":",Work!AA31,"},"))</f>
        <v/>
      </c>
      <c r="X26" s="42" t="str">
        <f>IF(Work!AB31="x","",CONCATENATE("{""source"":",$B26,",""dest"":",X$2,",""p"":",Work!AB31,"},"))</f>
        <v/>
      </c>
      <c r="Y26" s="42" t="str">
        <f>IF(Work!AC31="x","",CONCATENATE("{""source"":",$B26,",""dest"":",Y$2,",""p"":",Work!AC31,"},"))</f>
        <v/>
      </c>
      <c r="Z26" s="42" t="str">
        <f>IF(Work!AD31="x","",CONCATENATE("{""source"":",$B26,",""dest"":",Z$2,",""p"":",Work!AD31,"},"))</f>
        <v>{"source":{"page":"About","method":"GET","status":200,"auth":"Logged Out","level":"free"},"dest":{"page":"About","method":"GET","status":200,"auth":"Logged Out","level":"free"},"p":0.05},</v>
      </c>
      <c r="AA26" s="42" t="str">
        <f>IF(Work!AE31="x","",CONCATENATE("{""source"":",$B26,",""dest"":",AA$2,",""p"":",Work!AE31,"},"))</f>
        <v>{"source":{"page":"About","method":"GET","status":200,"auth":"Logged Out","level":"free"},"dest":{"page":"Help","method":"GET","status":200,"auth":"Logged Out","level":"free"},"p":0.025},</v>
      </c>
      <c r="AB26" s="42" t="str">
        <f>IF(Work!AF31="x","",CONCATENATE("{""source"":",$B26,",""dest"":",AB$2,",""p"":",Work!AF31,"},"))</f>
        <v>{"source":{"page":"About","method":"GET","status":200,"auth":"Logged Out","level":"free"},"dest":{"page":"Home","method":"GET","status":200,"auth":"Logged Out","level":"free"},"p":0.3},</v>
      </c>
      <c r="AC26" s="42" t="str">
        <f>IF(Work!AG31="x","",CONCATENATE("{""source"":",$B26,",""dest"":",AC$2,",""p"":",Work!AG31,"},"))</f>
        <v>{"source":{"page":"About","method":"GET","status":200,"auth":"Logged Out","level":"free"},"dest":{"page":"Login","method":"PUT","status":307,"auth":"Logged Out","level":"free"},"p":0.4},</v>
      </c>
      <c r="AD26" s="42" t="str">
        <f>IF(Work!AH31="x","",CONCATENATE("{""source"":",$B26,",""dest"":",AD$2,",""p"":",Work!AH31,"},"))</f>
        <v>{"source":{"page":"About","method":"GET","status":200,"auth":"Logged Out","level":"free"},"dest":{"page":"Error","method":"GET","status":404,"auth":"Logged Out","level":"free"},"p":0.001},</v>
      </c>
      <c r="AE26" s="42" t="str">
        <f>IF(Work!AI31="x","",CONCATENATE("{""source"":",$B26,",""dest"":",AE$2,",""p"":",Work!AI31,"},"))</f>
        <v/>
      </c>
      <c r="AF26" s="42" t="str">
        <f>IF(Work!AJ31="x","",CONCATENATE("{""source"":",$B26,",""dest"":",AF$2,",""p"":",Work!AJ31,"},"))</f>
        <v/>
      </c>
      <c r="AG26" s="42" t="str">
        <f>IF(Work!AK31="x","",CONCATENATE("{""source"":",$B26,",""dest"":",AG$2,",""p"":",Work!AK31,"},"))</f>
        <v/>
      </c>
      <c r="AH26" s="42" t="str">
        <f>IF(Work!AL31="x","",CONCATENATE("{""source"":",$B26,",""dest"":",AH$2,",""p"":",Work!AL31,"},"))</f>
        <v/>
      </c>
      <c r="AI26" s="42" t="str">
        <f>IF(Work!AM31="x","",CONCATENATE("{""source"":",$B26,",""dest"":",AI$2,",""p"":",Work!AM31,"},"))</f>
        <v/>
      </c>
      <c r="AJ26" s="42" t="str">
        <f>IF(Work!AN31="x","",CONCATENATE("{""source"":",$B26,",""dest"":",AJ$2,",""p"":",Work!AN31,"},"))</f>
        <v/>
      </c>
      <c r="AK26" s="42" t="str">
        <f>IF(Work!AO31="x","",CONCATENATE("{""source"":",$B26,",""dest"":",AK$2,",""p"":",Work!AO31,"},"))</f>
        <v/>
      </c>
      <c r="AL26" s="42" t="str">
        <f>IF(Work!AP31="x","",CONCATENATE("{""source"":",$B26,",""dest"":",AL$2,",""p"":",Work!AP31,"},"))</f>
        <v/>
      </c>
      <c r="AM26" s="42" t="str">
        <f>IF(Work!AQ31="x","",CONCATENATE("{""source"":",$B26,",""dest"":",AM$2,",""p"":",Work!AQ31,"},"))</f>
        <v/>
      </c>
      <c r="AN26" s="42" t="str">
        <f>IF(Work!AR31="x","",CONCATENATE("{""source"":",$B26,",""dest"":",AN$2,",""p"":",Work!AR31,"},"))</f>
        <v/>
      </c>
      <c r="AO26" s="42" t="str">
        <f>IF(Work!AS31="x","",CONCATENATE("{""source"":",$B26,",""dest"":",AO$2,",""p"":",Work!AS31,"},"))</f>
        <v/>
      </c>
      <c r="AP26" s="42" t="str">
        <f>IF(Work!AT31="x","",CONCATENATE("{""source"":",$B26,",""dest"":",AP$2,",""p"":",Work!AT31,"},"))</f>
        <v/>
      </c>
      <c r="AQ26" s="42" t="str">
        <f>IF(Work!AU31="x","",CONCATENATE("{""source"":",$B26,",""dest"":",AQ$2,",""p"":",Work!AU31,"},"))</f>
        <v/>
      </c>
      <c r="AR26" s="42" t="str">
        <f>IF(Work!AV31="x","",CONCATENATE("{""source"":",$B26,",""dest"":",AR$2,",""p"":",Work!AV31,"},"))</f>
        <v/>
      </c>
      <c r="AS26" s="42" t="str">
        <f>IF(Work!AW31="x","",CONCATENATE("{""source"":",$B26,",""dest"":",AS$2,",""p"":",Work!AW31,"},"))</f>
        <v/>
      </c>
      <c r="AT26" s="42" t="str">
        <f>IF(Work!AX31="x","",CONCATENATE("{""source"":",$B26,",""dest"":",AT$2,",""p"":",Work!AX31,"},"))</f>
        <v/>
      </c>
      <c r="AU26" s="42" t="str">
        <f>IF(Work!AY31="x","",CONCATENATE("{""source"":",$B26,",""dest"":",AU$2,",""p"":",Work!AY31,"},"))</f>
        <v/>
      </c>
      <c r="AV26" s="42" t="str">
        <f>IF(Work!AZ31="x","",CONCATENATE("{""source"":",$B26,",""dest"":",AV$2,",""p"":",Work!AZ31,"},"))</f>
        <v/>
      </c>
      <c r="AW26" s="42" t="str">
        <f>IF(Work!BA31="x","",CONCATENATE("{""source"":",$B26,",""dest"":",AW$2,",""p"":",Work!BA31,"},"))</f>
        <v/>
      </c>
      <c r="AX26" s="42" t="str">
        <f>IF(Work!BB31="x","",CONCATENATE("{""source"":",$B26,",""dest"":",AX$2,",""p"":",Work!BB31,"},"))</f>
        <v/>
      </c>
      <c r="AY26" s="42" t="str">
        <f>IF(Work!BC31="x","",CONCATENATE("{""source"":",$B26,",""dest"":",AY$2,",""p"":",Work!BC31,"},"))</f>
        <v/>
      </c>
      <c r="AZ26" s="42" t="str">
        <f>IF(Work!BD31="x","",CONCATENATE("{""source"":",$B26,",""dest"":",AZ$2,",""p"":",Work!BD31,"},"))</f>
        <v/>
      </c>
    </row>
    <row r="27" spans="2:52" x14ac:dyDescent="0.2">
      <c r="B27" s="3" t="str">
        <f>Work!F32</f>
        <v>{"page":"Help","method":"GET","status":200,"auth":"Logged Out","level":"free"}</v>
      </c>
      <c r="C27" s="42" t="str">
        <f>IF(Work!G32="x","",CONCATENATE("{""source"":",$B27,",""dest"":",C$2,",""p"":",Work!G32,"},"))</f>
        <v/>
      </c>
      <c r="D27" s="42" t="str">
        <f>IF(Work!H32="x","",CONCATENATE("{""source"":",$B27,",""dest"":",D$2,",""p"":",Work!H32,"},"))</f>
        <v/>
      </c>
      <c r="E27" s="42" t="str">
        <f>IF(Work!I32="x","",CONCATENATE("{""source"":",$B27,",""dest"":",E$2,",""p"":",Work!I32,"},"))</f>
        <v/>
      </c>
      <c r="F27" s="42" t="str">
        <f>IF(Work!J32="x","",CONCATENATE("{""source"":",$B27,",""dest"":",F$2,",""p"":",Work!J32,"},"))</f>
        <v/>
      </c>
      <c r="G27" s="42" t="str">
        <f>IF(Work!K32="x","",CONCATENATE("{""source"":",$B27,",""dest"":",G$2,",""p"":",Work!K32,"},"))</f>
        <v/>
      </c>
      <c r="H27" s="42" t="str">
        <f>IF(Work!L32="x","",CONCATENATE("{""source"":",$B27,",""dest"":",H$2,",""p"":",Work!L32,"},"))</f>
        <v/>
      </c>
      <c r="I27" s="42" t="str">
        <f>IF(Work!M32="x","",CONCATENATE("{""source"":",$B27,",""dest"":",I$2,",""p"":",Work!M32,"},"))</f>
        <v/>
      </c>
      <c r="J27" s="42" t="str">
        <f>IF(Work!N32="x","",CONCATENATE("{""source"":",$B27,",""dest"":",J$2,",""p"":",Work!N32,"},"))</f>
        <v/>
      </c>
      <c r="K27" s="42" t="str">
        <f>IF(Work!O32="x","",CONCATENATE("{""source"":",$B27,",""dest"":",K$2,",""p"":",Work!O32,"},"))</f>
        <v/>
      </c>
      <c r="L27" s="42" t="str">
        <f>IF(Work!P32="x","",CONCATENATE("{""source"":",$B27,",""dest"":",L$2,",""p"":",Work!P32,"},"))</f>
        <v/>
      </c>
      <c r="M27" s="42" t="str">
        <f>IF(Work!Q32="x","",CONCATENATE("{""source"":",$B27,",""dest"":",M$2,",""p"":",Work!Q32,"},"))</f>
        <v/>
      </c>
      <c r="N27" s="42" t="str">
        <f>IF(Work!R32="x","",CONCATENATE("{""source"":",$B27,",""dest"":",N$2,",""p"":",Work!R32,"},"))</f>
        <v/>
      </c>
      <c r="O27" s="42" t="str">
        <f>IF(Work!S32="x","",CONCATENATE("{""source"":",$B27,",""dest"":",O$2,",""p"":",Work!S32,"},"))</f>
        <v/>
      </c>
      <c r="P27" s="42" t="str">
        <f>IF(Work!T32="x","",CONCATENATE("{""source"":",$B27,",""dest"":",P$2,",""p"":",Work!T32,"},"))</f>
        <v/>
      </c>
      <c r="Q27" s="42" t="str">
        <f>IF(Work!U32="x","",CONCATENATE("{""source"":",$B27,",""dest"":",Q$2,",""p"":",Work!U32,"},"))</f>
        <v/>
      </c>
      <c r="R27" s="42" t="str">
        <f>IF(Work!V32="x","",CONCATENATE("{""source"":",$B27,",""dest"":",R$2,",""p"":",Work!V32,"},"))</f>
        <v/>
      </c>
      <c r="S27" s="42" t="str">
        <f>IF(Work!W32="x","",CONCATENATE("{""source"":",$B27,",""dest"":",S$2,",""p"":",Work!W32,"},"))</f>
        <v/>
      </c>
      <c r="T27" s="42" t="str">
        <f>IF(Work!X32="x","",CONCATENATE("{""source"":",$B27,",""dest"":",T$2,",""p"":",Work!X32,"},"))</f>
        <v/>
      </c>
      <c r="U27" s="42" t="str">
        <f>IF(Work!Y32="x","",CONCATENATE("{""source"":",$B27,",""dest"":",U$2,",""p"":",Work!Y32,"},"))</f>
        <v/>
      </c>
      <c r="V27" s="42" t="str">
        <f>IF(Work!Z32="x","",CONCATENATE("{""source"":",$B27,",""dest"":",V$2,",""p"":",Work!Z32,"},"))</f>
        <v/>
      </c>
      <c r="W27" s="42" t="str">
        <f>IF(Work!AA32="x","",CONCATENATE("{""source"":",$B27,",""dest"":",W$2,",""p"":",Work!AA32,"},"))</f>
        <v/>
      </c>
      <c r="X27" s="42" t="str">
        <f>IF(Work!AB32="x","",CONCATENATE("{""source"":",$B27,",""dest"":",X$2,",""p"":",Work!AB32,"},"))</f>
        <v/>
      </c>
      <c r="Y27" s="42" t="str">
        <f>IF(Work!AC32="x","",CONCATENATE("{""source"":",$B27,",""dest"":",Y$2,",""p"":",Work!AC32,"},"))</f>
        <v/>
      </c>
      <c r="Z27" s="42" t="str">
        <f>IF(Work!AD32="x","",CONCATENATE("{""source"":",$B27,",""dest"":",Z$2,",""p"":",Work!AD32,"},"))</f>
        <v>{"source":{"page":"Help","method":"GET","status":200,"auth":"Logged Out","level":"free"},"dest":{"page":"About","method":"GET","status":200,"auth":"Logged Out","level":"free"},"p":0.0025},</v>
      </c>
      <c r="AA27" s="42" t="str">
        <f>IF(Work!AE32="x","",CONCATENATE("{""source"":",$B27,",""dest"":",AA$2,",""p"":",Work!AE32,"},"))</f>
        <v>{"source":{"page":"Help","method":"GET","status":200,"auth":"Logged Out","level":"free"},"dest":{"page":"Help","method":"GET","status":200,"auth":"Logged Out","level":"free"},"p":0.1},</v>
      </c>
      <c r="AB27" s="42" t="str">
        <f>IF(Work!AF32="x","",CONCATENATE("{""source"":",$B27,",""dest"":",AB$2,",""p"":",Work!AF32,"},"))</f>
        <v>{"source":{"page":"Help","method":"GET","status":200,"auth":"Logged Out","level":"free"},"dest":{"page":"Home","method":"GET","status":200,"auth":"Logged Out","level":"free"},"p":0.3},</v>
      </c>
      <c r="AC27" s="42" t="str">
        <f>IF(Work!AG32="x","",CONCATENATE("{""source"":",$B27,",""dest"":",AC$2,",""p"":",Work!AG32,"},"))</f>
        <v>{"source":{"page":"Help","method":"GET","status":200,"auth":"Logged Out","level":"free"},"dest":{"page":"Login","method":"PUT","status":307,"auth":"Logged Out","level":"free"},"p":0.5},</v>
      </c>
      <c r="AD27" s="42" t="str">
        <f>IF(Work!AH32="x","",CONCATENATE("{""source"":",$B27,",""dest"":",AD$2,",""p"":",Work!AH32,"},"))</f>
        <v>{"source":{"page":"Help","method":"GET","status":200,"auth":"Logged Out","level":"free"},"dest":{"page":"Error","method":"GET","status":404,"auth":"Logged Out","level":"free"},"p":0.001},</v>
      </c>
      <c r="AE27" s="42" t="str">
        <f>IF(Work!AI32="x","",CONCATENATE("{""source"":",$B27,",""dest"":",AE$2,",""p"":",Work!AI32,"},"))</f>
        <v/>
      </c>
      <c r="AF27" s="42" t="str">
        <f>IF(Work!AJ32="x","",CONCATENATE("{""source"":",$B27,",""dest"":",AF$2,",""p"":",Work!AJ32,"},"))</f>
        <v/>
      </c>
      <c r="AG27" s="42" t="str">
        <f>IF(Work!AK32="x","",CONCATENATE("{""source"":",$B27,",""dest"":",AG$2,",""p"":",Work!AK32,"},"))</f>
        <v/>
      </c>
      <c r="AH27" s="42" t="str">
        <f>IF(Work!AL32="x","",CONCATENATE("{""source"":",$B27,",""dest"":",AH$2,",""p"":",Work!AL32,"},"))</f>
        <v/>
      </c>
      <c r="AI27" s="42" t="str">
        <f>IF(Work!AM32="x","",CONCATENATE("{""source"":",$B27,",""dest"":",AI$2,",""p"":",Work!AM32,"},"))</f>
        <v/>
      </c>
      <c r="AJ27" s="42" t="str">
        <f>IF(Work!AN32="x","",CONCATENATE("{""source"":",$B27,",""dest"":",AJ$2,",""p"":",Work!AN32,"},"))</f>
        <v/>
      </c>
      <c r="AK27" s="42" t="str">
        <f>IF(Work!AO32="x","",CONCATENATE("{""source"":",$B27,",""dest"":",AK$2,",""p"":",Work!AO32,"},"))</f>
        <v/>
      </c>
      <c r="AL27" s="42" t="str">
        <f>IF(Work!AP32="x","",CONCATENATE("{""source"":",$B27,",""dest"":",AL$2,",""p"":",Work!AP32,"},"))</f>
        <v/>
      </c>
      <c r="AM27" s="42" t="str">
        <f>IF(Work!AQ32="x","",CONCATENATE("{""source"":",$B27,",""dest"":",AM$2,",""p"":",Work!AQ32,"},"))</f>
        <v/>
      </c>
      <c r="AN27" s="42" t="str">
        <f>IF(Work!AR32="x","",CONCATENATE("{""source"":",$B27,",""dest"":",AN$2,",""p"":",Work!AR32,"},"))</f>
        <v/>
      </c>
      <c r="AO27" s="42" t="str">
        <f>IF(Work!AS32="x","",CONCATENATE("{""source"":",$B27,",""dest"":",AO$2,",""p"":",Work!AS32,"},"))</f>
        <v/>
      </c>
      <c r="AP27" s="42" t="str">
        <f>IF(Work!AT32="x","",CONCATENATE("{""source"":",$B27,",""dest"":",AP$2,",""p"":",Work!AT32,"},"))</f>
        <v/>
      </c>
      <c r="AQ27" s="42" t="str">
        <f>IF(Work!AU32="x","",CONCATENATE("{""source"":",$B27,",""dest"":",AQ$2,",""p"":",Work!AU32,"},"))</f>
        <v/>
      </c>
      <c r="AR27" s="42" t="str">
        <f>IF(Work!AV32="x","",CONCATENATE("{""source"":",$B27,",""dest"":",AR$2,",""p"":",Work!AV32,"},"))</f>
        <v/>
      </c>
      <c r="AS27" s="42" t="str">
        <f>IF(Work!AW32="x","",CONCATENATE("{""source"":",$B27,",""dest"":",AS$2,",""p"":",Work!AW32,"},"))</f>
        <v/>
      </c>
      <c r="AT27" s="42" t="str">
        <f>IF(Work!AX32="x","",CONCATENATE("{""source"":",$B27,",""dest"":",AT$2,",""p"":",Work!AX32,"},"))</f>
        <v/>
      </c>
      <c r="AU27" s="42" t="str">
        <f>IF(Work!AY32="x","",CONCATENATE("{""source"":",$B27,",""dest"":",AU$2,",""p"":",Work!AY32,"},"))</f>
        <v/>
      </c>
      <c r="AV27" s="42" t="str">
        <f>IF(Work!AZ32="x","",CONCATENATE("{""source"":",$B27,",""dest"":",AV$2,",""p"":",Work!AZ32,"},"))</f>
        <v/>
      </c>
      <c r="AW27" s="42" t="str">
        <f>IF(Work!BA32="x","",CONCATENATE("{""source"":",$B27,",""dest"":",AW$2,",""p"":",Work!BA32,"},"))</f>
        <v/>
      </c>
      <c r="AX27" s="42" t="str">
        <f>IF(Work!BB32="x","",CONCATENATE("{""source"":",$B27,",""dest"":",AX$2,",""p"":",Work!BB32,"},"))</f>
        <v/>
      </c>
      <c r="AY27" s="42" t="str">
        <f>IF(Work!BC32="x","",CONCATENATE("{""source"":",$B27,",""dest"":",AY$2,",""p"":",Work!BC32,"},"))</f>
        <v/>
      </c>
      <c r="AZ27" s="42" t="str">
        <f>IF(Work!BD32="x","",CONCATENATE("{""source"":",$B27,",""dest"":",AZ$2,",""p"":",Work!BD32,"},"))</f>
        <v/>
      </c>
    </row>
    <row r="28" spans="2:52" x14ac:dyDescent="0.2">
      <c r="B28" s="3" t="str">
        <f>Work!F33</f>
        <v>{"page":"Home","method":"GET","status":200,"auth":"Logged Out","level":"free"}</v>
      </c>
      <c r="C28" s="42" t="str">
        <f>IF(Work!G33="x","",CONCATENATE("{""source"":",$B28,",""dest"":",C$2,",""p"":",Work!G33,"},"))</f>
        <v/>
      </c>
      <c r="D28" s="42" t="str">
        <f>IF(Work!H33="x","",CONCATENATE("{""source"":",$B28,",""dest"":",D$2,",""p"":",Work!H33,"},"))</f>
        <v/>
      </c>
      <c r="E28" s="42" t="str">
        <f>IF(Work!I33="x","",CONCATENATE("{""source"":",$B28,",""dest"":",E$2,",""p"":",Work!I33,"},"))</f>
        <v/>
      </c>
      <c r="F28" s="42" t="str">
        <f>IF(Work!J33="x","",CONCATENATE("{""source"":",$B28,",""dest"":",F$2,",""p"":",Work!J33,"},"))</f>
        <v/>
      </c>
      <c r="G28" s="42" t="str">
        <f>IF(Work!K33="x","",CONCATENATE("{""source"":",$B28,",""dest"":",G$2,",""p"":",Work!K33,"},"))</f>
        <v/>
      </c>
      <c r="H28" s="42" t="str">
        <f>IF(Work!L33="x","",CONCATENATE("{""source"":",$B28,",""dest"":",H$2,",""p"":",Work!L33,"},"))</f>
        <v/>
      </c>
      <c r="I28" s="42" t="str">
        <f>IF(Work!M33="x","",CONCATENATE("{""source"":",$B28,",""dest"":",I$2,",""p"":",Work!M33,"},"))</f>
        <v/>
      </c>
      <c r="J28" s="42" t="str">
        <f>IF(Work!N33="x","",CONCATENATE("{""source"":",$B28,",""dest"":",J$2,",""p"":",Work!N33,"},"))</f>
        <v/>
      </c>
      <c r="K28" s="42" t="str">
        <f>IF(Work!O33="x","",CONCATENATE("{""source"":",$B28,",""dest"":",K$2,",""p"":",Work!O33,"},"))</f>
        <v/>
      </c>
      <c r="L28" s="42" t="str">
        <f>IF(Work!P33="x","",CONCATENATE("{""source"":",$B28,",""dest"":",L$2,",""p"":",Work!P33,"},"))</f>
        <v/>
      </c>
      <c r="M28" s="42" t="str">
        <f>IF(Work!Q33="x","",CONCATENATE("{""source"":",$B28,",""dest"":",M$2,",""p"":",Work!Q33,"},"))</f>
        <v/>
      </c>
      <c r="N28" s="42" t="str">
        <f>IF(Work!R33="x","",CONCATENATE("{""source"":",$B28,",""dest"":",N$2,",""p"":",Work!R33,"},"))</f>
        <v/>
      </c>
      <c r="O28" s="42" t="str">
        <f>IF(Work!S33="x","",CONCATENATE("{""source"":",$B28,",""dest"":",O$2,",""p"":",Work!S33,"},"))</f>
        <v/>
      </c>
      <c r="P28" s="42" t="str">
        <f>IF(Work!T33="x","",CONCATENATE("{""source"":",$B28,",""dest"":",P$2,",""p"":",Work!T33,"},"))</f>
        <v/>
      </c>
      <c r="Q28" s="42" t="str">
        <f>IF(Work!U33="x","",CONCATENATE("{""source"":",$B28,",""dest"":",Q$2,",""p"":",Work!U33,"},"))</f>
        <v/>
      </c>
      <c r="R28" s="42" t="str">
        <f>IF(Work!V33="x","",CONCATENATE("{""source"":",$B28,",""dest"":",R$2,",""p"":",Work!V33,"},"))</f>
        <v/>
      </c>
      <c r="S28" s="42" t="str">
        <f>IF(Work!W33="x","",CONCATENATE("{""source"":",$B28,",""dest"":",S$2,",""p"":",Work!W33,"},"))</f>
        <v/>
      </c>
      <c r="T28" s="42" t="str">
        <f>IF(Work!X33="x","",CONCATENATE("{""source"":",$B28,",""dest"":",T$2,",""p"":",Work!X33,"},"))</f>
        <v/>
      </c>
      <c r="U28" s="42" t="str">
        <f>IF(Work!Y33="x","",CONCATENATE("{""source"":",$B28,",""dest"":",U$2,",""p"":",Work!Y33,"},"))</f>
        <v/>
      </c>
      <c r="V28" s="42" t="str">
        <f>IF(Work!Z33="x","",CONCATENATE("{""source"":",$B28,",""dest"":",V$2,",""p"":",Work!Z33,"},"))</f>
        <v/>
      </c>
      <c r="W28" s="42" t="str">
        <f>IF(Work!AA33="x","",CONCATENATE("{""source"":",$B28,",""dest"":",W$2,",""p"":",Work!AA33,"},"))</f>
        <v/>
      </c>
      <c r="X28" s="42" t="str">
        <f>IF(Work!AB33="x","",CONCATENATE("{""source"":",$B28,",""dest"":",X$2,",""p"":",Work!AB33,"},"))</f>
        <v/>
      </c>
      <c r="Y28" s="42" t="str">
        <f>IF(Work!AC33="x","",CONCATENATE("{""source"":",$B28,",""dest"":",Y$2,",""p"":",Work!AC33,"},"))</f>
        <v/>
      </c>
      <c r="Z28" s="42" t="str">
        <f>IF(Work!AD33="x","",CONCATENATE("{""source"":",$B28,",""dest"":",Z$2,",""p"":",Work!AD33,"},"))</f>
        <v>{"source":{"page":"Home","method":"GET","status":200,"auth":"Logged Out","level":"free"},"dest":{"page":"About","method":"GET","status":200,"auth":"Logged Out","level":"free"},"p":0.1},</v>
      </c>
      <c r="AA28" s="42" t="str">
        <f>IF(Work!AE33="x","",CONCATENATE("{""source"":",$B28,",""dest"":",AA$2,",""p"":",Work!AE33,"},"))</f>
        <v>{"source":{"page":"Home","method":"GET","status":200,"auth":"Logged Out","level":"free"},"dest":{"page":"Help","method":"GET","status":200,"auth":"Logged Out","level":"free"},"p":0.05},</v>
      </c>
      <c r="AB28" s="42" t="str">
        <f>IF(Work!AF33="x","",CONCATENATE("{""source"":",$B28,",""dest"":",AB$2,",""p"":",Work!AF33,"},"))</f>
        <v>{"source":{"page":"Home","method":"GET","status":200,"auth":"Logged Out","level":"free"},"dest":{"page":"Home","method":"GET","status":200,"auth":"Logged Out","level":"free"},"p":0.1},</v>
      </c>
      <c r="AC28" s="42" t="str">
        <f>IF(Work!AG33="x","",CONCATENATE("{""source"":",$B28,",""dest"":",AC$2,",""p"":",Work!AG33,"},"))</f>
        <v>{"source":{"page":"Home","method":"GET","status":200,"auth":"Logged Out","level":"free"},"dest":{"page":"Login","method":"PUT","status":307,"auth":"Logged Out","level":"free"},"p":0.5},</v>
      </c>
      <c r="AD28" s="42" t="str">
        <f>IF(Work!AH33="x","",CONCATENATE("{""source"":",$B28,",""dest"":",AD$2,",""p"":",Work!AH33,"},"))</f>
        <v>{"source":{"page":"Home","method":"GET","status":200,"auth":"Logged Out","level":"free"},"dest":{"page":"Error","method":"GET","status":404,"auth":"Logged Out","level":"free"},"p":0.001},</v>
      </c>
      <c r="AE28" s="42" t="str">
        <f>IF(Work!AI33="x","",CONCATENATE("{""source"":",$B28,",""dest"":",AE$2,",""p"":",Work!AI33,"},"))</f>
        <v/>
      </c>
      <c r="AF28" s="42" t="str">
        <f>IF(Work!AJ33="x","",CONCATENATE("{""source"":",$B28,",""dest"":",AF$2,",""p"":",Work!AJ33,"},"))</f>
        <v/>
      </c>
      <c r="AG28" s="42" t="str">
        <f>IF(Work!AK33="x","",CONCATENATE("{""source"":",$B28,",""dest"":",AG$2,",""p"":",Work!AK33,"},"))</f>
        <v/>
      </c>
      <c r="AH28" s="42" t="str">
        <f>IF(Work!AL33="x","",CONCATENATE("{""source"":",$B28,",""dest"":",AH$2,",""p"":",Work!AL33,"},"))</f>
        <v/>
      </c>
      <c r="AI28" s="42" t="str">
        <f>IF(Work!AM33="x","",CONCATENATE("{""source"":",$B28,",""dest"":",AI$2,",""p"":",Work!AM33,"},"))</f>
        <v/>
      </c>
      <c r="AJ28" s="42" t="str">
        <f>IF(Work!AN33="x","",CONCATENATE("{""source"":",$B28,",""dest"":",AJ$2,",""p"":",Work!AN33,"},"))</f>
        <v/>
      </c>
      <c r="AK28" s="42" t="str">
        <f>IF(Work!AO33="x","",CONCATENATE("{""source"":",$B28,",""dest"":",AK$2,",""p"":",Work!AO33,"},"))</f>
        <v/>
      </c>
      <c r="AL28" s="42" t="str">
        <f>IF(Work!AP33="x","",CONCATENATE("{""source"":",$B28,",""dest"":",AL$2,",""p"":",Work!AP33,"},"))</f>
        <v/>
      </c>
      <c r="AM28" s="42" t="str">
        <f>IF(Work!AQ33="x","",CONCATENATE("{""source"":",$B28,",""dest"":",AM$2,",""p"":",Work!AQ33,"},"))</f>
        <v/>
      </c>
      <c r="AN28" s="42" t="str">
        <f>IF(Work!AR33="x","",CONCATENATE("{""source"":",$B28,",""dest"":",AN$2,",""p"":",Work!AR33,"},"))</f>
        <v/>
      </c>
      <c r="AO28" s="42" t="str">
        <f>IF(Work!AS33="x","",CONCATENATE("{""source"":",$B28,",""dest"":",AO$2,",""p"":",Work!AS33,"},"))</f>
        <v/>
      </c>
      <c r="AP28" s="42" t="str">
        <f>IF(Work!AT33="x","",CONCATENATE("{""source"":",$B28,",""dest"":",AP$2,",""p"":",Work!AT33,"},"))</f>
        <v/>
      </c>
      <c r="AQ28" s="42" t="str">
        <f>IF(Work!AU33="x","",CONCATENATE("{""source"":",$B28,",""dest"":",AQ$2,",""p"":",Work!AU33,"},"))</f>
        <v/>
      </c>
      <c r="AR28" s="42" t="str">
        <f>IF(Work!AV33="x","",CONCATENATE("{""source"":",$B28,",""dest"":",AR$2,",""p"":",Work!AV33,"},"))</f>
        <v/>
      </c>
      <c r="AS28" s="42" t="str">
        <f>IF(Work!AW33="x","",CONCATENATE("{""source"":",$B28,",""dest"":",AS$2,",""p"":",Work!AW33,"},"))</f>
        <v/>
      </c>
      <c r="AT28" s="42" t="str">
        <f>IF(Work!AX33="x","",CONCATENATE("{""source"":",$B28,",""dest"":",AT$2,",""p"":",Work!AX33,"},"))</f>
        <v/>
      </c>
      <c r="AU28" s="42" t="str">
        <f>IF(Work!AY33="x","",CONCATENATE("{""source"":",$B28,",""dest"":",AU$2,",""p"":",Work!AY33,"},"))</f>
        <v/>
      </c>
      <c r="AV28" s="42" t="str">
        <f>IF(Work!AZ33="x","",CONCATENATE("{""source"":",$B28,",""dest"":",AV$2,",""p"":",Work!AZ33,"},"))</f>
        <v/>
      </c>
      <c r="AW28" s="42" t="str">
        <f>IF(Work!BA33="x","",CONCATENATE("{""source"":",$B28,",""dest"":",AW$2,",""p"":",Work!BA33,"},"))</f>
        <v/>
      </c>
      <c r="AX28" s="42" t="str">
        <f>IF(Work!BB33="x","",CONCATENATE("{""source"":",$B28,",""dest"":",AX$2,",""p"":",Work!BB33,"},"))</f>
        <v/>
      </c>
      <c r="AY28" s="42" t="str">
        <f>IF(Work!BC33="x","",CONCATENATE("{""source"":",$B28,",""dest"":",AY$2,",""p"":",Work!BC33,"},"))</f>
        <v/>
      </c>
      <c r="AZ28" s="42" t="str">
        <f>IF(Work!BD33="x","",CONCATENATE("{""source"":",$B28,",""dest"":",AZ$2,",""p"":",Work!BD33,"},"))</f>
        <v/>
      </c>
    </row>
    <row r="29" spans="2:52" x14ac:dyDescent="0.2">
      <c r="B29" s="3" t="str">
        <f>Work!F34</f>
        <v>{"page":"Login","method":"PUT","status":307,"auth":"Logged Out","level":"free"}</v>
      </c>
      <c r="C29" s="42" t="str">
        <f>IF(Work!G34="x","",CONCATENATE("{""source"":",$B29,",""dest"":",C$2,",""p"":",Work!G34,"},"))</f>
        <v/>
      </c>
      <c r="D29" s="42" t="str">
        <f>IF(Work!H34="x","",CONCATENATE("{""source"":",$B29,",""dest"":",D$2,",""p"":",Work!H34,"},"))</f>
        <v/>
      </c>
      <c r="E29" s="42" t="str">
        <f>IF(Work!I34="x","",CONCATENATE("{""source"":",$B29,",""dest"":",E$2,",""p"":",Work!I34,"},"))</f>
        <v/>
      </c>
      <c r="F29" s="42" t="str">
        <f>IF(Work!J34="x","",CONCATENATE("{""source"":",$B29,",""dest"":",F$2,",""p"":",Work!J34,"},"))</f>
        <v/>
      </c>
      <c r="G29" s="42" t="str">
        <f>IF(Work!K34="x","",CONCATENATE("{""source"":",$B29,",""dest"":",G$2,",""p"":",Work!K34,"},"))</f>
        <v/>
      </c>
      <c r="H29" s="42" t="str">
        <f>IF(Work!L34="x","",CONCATENATE("{""source"":",$B29,",""dest"":",H$2,",""p"":",Work!L34,"},"))</f>
        <v/>
      </c>
      <c r="I29" s="42" t="str">
        <f>IF(Work!M34="x","",CONCATENATE("{""source"":",$B29,",""dest"":",I$2,",""p"":",Work!M34,"},"))</f>
        <v/>
      </c>
      <c r="J29" s="42" t="str">
        <f>IF(Work!N34="x","",CONCATENATE("{""source"":",$B29,",""dest"":",J$2,",""p"":",Work!N34,"},"))</f>
        <v/>
      </c>
      <c r="K29" s="42" t="str">
        <f>IF(Work!O34="x","",CONCATENATE("{""source"":",$B29,",""dest"":",K$2,",""p"":",Work!O34,"},"))</f>
        <v/>
      </c>
      <c r="L29" s="42" t="str">
        <f>IF(Work!P34="x","",CONCATENATE("{""source"":",$B29,",""dest"":",L$2,",""p"":",Work!P34,"},"))</f>
        <v>{"source":{"page":"Login","method":"PUT","status":307,"auth":"Logged Out","level":"free"},"dest":{"page":"Home","method":"GET","status":200,"auth":"Logged In","level":"free"},"p":0.999},</v>
      </c>
      <c r="M29" s="42" t="str">
        <f>IF(Work!Q34="x","",CONCATENATE("{""source"":",$B29,",""dest"":",M$2,",""p"":",Work!Q34,"},"))</f>
        <v/>
      </c>
      <c r="N29" s="42" t="str">
        <f>IF(Work!R34="x","",CONCATENATE("{""source"":",$B29,",""dest"":",N$2,",""p"":",Work!R34,"},"))</f>
        <v/>
      </c>
      <c r="O29" s="42" t="str">
        <f>IF(Work!S34="x","",CONCATENATE("{""source"":",$B29,",""dest"":",O$2,",""p"":",Work!S34,"},"))</f>
        <v/>
      </c>
      <c r="P29" s="42" t="str">
        <f>IF(Work!T34="x","",CONCATENATE("{""source"":",$B29,",""dest"":",P$2,",""p"":",Work!T34,"},"))</f>
        <v/>
      </c>
      <c r="Q29" s="42" t="str">
        <f>IF(Work!U34="x","",CONCATENATE("{""source"":",$B29,",""dest"":",Q$2,",""p"":",Work!U34,"},"))</f>
        <v/>
      </c>
      <c r="R29" s="42" t="str">
        <f>IF(Work!V34="x","",CONCATENATE("{""source"":",$B29,",""dest"":",R$2,",""p"":",Work!V34,"},"))</f>
        <v/>
      </c>
      <c r="S29" s="42" t="str">
        <f>IF(Work!W34="x","",CONCATENATE("{""source"":",$B29,",""dest"":",S$2,",""p"":",Work!W34,"},"))</f>
        <v/>
      </c>
      <c r="T29" s="42" t="str">
        <f>IF(Work!X34="x","",CONCATENATE("{""source"":",$B29,",""dest"":",T$2,",""p"":",Work!X34,"},"))</f>
        <v/>
      </c>
      <c r="U29" s="42" t="str">
        <f>IF(Work!Y34="x","",CONCATENATE("{""source"":",$B29,",""dest"":",U$2,",""p"":",Work!Y34,"},"))</f>
        <v/>
      </c>
      <c r="V29" s="42" t="str">
        <f>IF(Work!Z34="x","",CONCATENATE("{""source"":",$B29,",""dest"":",V$2,",""p"":",Work!Z34,"},"))</f>
        <v/>
      </c>
      <c r="W29" s="42" t="str">
        <f>IF(Work!AA34="x","",CONCATENATE("{""source"":",$B29,",""dest"":",W$2,",""p"":",Work!AA34,"},"))</f>
        <v/>
      </c>
      <c r="X29" s="42" t="str">
        <f>IF(Work!AB34="x","",CONCATENATE("{""source"":",$B29,",""dest"":",X$2,",""p"":",Work!AB34,"},"))</f>
        <v/>
      </c>
      <c r="Y29" s="42" t="str">
        <f>IF(Work!AC34="x","",CONCATENATE("{""source"":",$B29,",""dest"":",Y$2,",""p"":",Work!AC34,"},"))</f>
        <v/>
      </c>
      <c r="Z29" s="42" t="str">
        <f>IF(Work!AD34="x","",CONCATENATE("{""source"":",$B29,",""dest"":",Z$2,",""p"":",Work!AD34,"},"))</f>
        <v/>
      </c>
      <c r="AA29" s="42" t="str">
        <f>IF(Work!AE34="x","",CONCATENATE("{""source"":",$B29,",""dest"":",AA$2,",""p"":",Work!AE34,"},"))</f>
        <v/>
      </c>
      <c r="AB29" s="42" t="str">
        <f>IF(Work!AF34="x","",CONCATENATE("{""source"":",$B29,",""dest"":",AB$2,",""p"":",Work!AF34,"},"))</f>
        <v/>
      </c>
      <c r="AC29" s="42" t="str">
        <f>IF(Work!AG34="x","",CONCATENATE("{""source"":",$B29,",""dest"":",AC$2,",""p"":",Work!AG34,"},"))</f>
        <v/>
      </c>
      <c r="AD29" s="42" t="str">
        <f>IF(Work!AH34="x","",CONCATENATE("{""source"":",$B29,",""dest"":",AD$2,",""p"":",Work!AH34,"},"))</f>
        <v>{"source":{"page":"Login","method":"PUT","status":307,"auth":"Logged Out","level":"free"},"dest":{"page":"Error","method":"GET","status":404,"auth":"Logged Out","level":"free"},"p":0.001},</v>
      </c>
      <c r="AE29" s="42" t="str">
        <f>IF(Work!AI34="x","",CONCATENATE("{""source"":",$B29,",""dest"":",AE$2,",""p"":",Work!AI34,"},"))</f>
        <v/>
      </c>
      <c r="AF29" s="42" t="str">
        <f>IF(Work!AJ34="x","",CONCATENATE("{""source"":",$B29,",""dest"":",AF$2,",""p"":",Work!AJ34,"},"))</f>
        <v/>
      </c>
      <c r="AG29" s="42" t="str">
        <f>IF(Work!AK34="x","",CONCATENATE("{""source"":",$B29,",""dest"":",AG$2,",""p"":",Work!AK34,"},"))</f>
        <v/>
      </c>
      <c r="AH29" s="42" t="str">
        <f>IF(Work!AL34="x","",CONCATENATE("{""source"":",$B29,",""dest"":",AH$2,",""p"":",Work!AL34,"},"))</f>
        <v/>
      </c>
      <c r="AI29" s="42" t="str">
        <f>IF(Work!AM34="x","",CONCATENATE("{""source"":",$B29,",""dest"":",AI$2,",""p"":",Work!AM34,"},"))</f>
        <v/>
      </c>
      <c r="AJ29" s="42" t="str">
        <f>IF(Work!AN34="x","",CONCATENATE("{""source"":",$B29,",""dest"":",AJ$2,",""p"":",Work!AN34,"},"))</f>
        <v/>
      </c>
      <c r="AK29" s="42" t="str">
        <f>IF(Work!AO34="x","",CONCATENATE("{""source"":",$B29,",""dest"":",AK$2,",""p"":",Work!AO34,"},"))</f>
        <v/>
      </c>
      <c r="AL29" s="42" t="str">
        <f>IF(Work!AP34="x","",CONCATENATE("{""source"":",$B29,",""dest"":",AL$2,",""p"":",Work!AP34,"},"))</f>
        <v/>
      </c>
      <c r="AM29" s="42" t="str">
        <f>IF(Work!AQ34="x","",CONCATENATE("{""source"":",$B29,",""dest"":",AM$2,",""p"":",Work!AQ34,"},"))</f>
        <v/>
      </c>
      <c r="AN29" s="42" t="str">
        <f>IF(Work!AR34="x","",CONCATENATE("{""source"":",$B29,",""dest"":",AN$2,",""p"":",Work!AR34,"},"))</f>
        <v/>
      </c>
      <c r="AO29" s="42" t="str">
        <f>IF(Work!AS34="x","",CONCATENATE("{""source"":",$B29,",""dest"":",AO$2,",""p"":",Work!AS34,"},"))</f>
        <v/>
      </c>
      <c r="AP29" s="42" t="str">
        <f>IF(Work!AT34="x","",CONCATENATE("{""source"":",$B29,",""dest"":",AP$2,",""p"":",Work!AT34,"},"))</f>
        <v/>
      </c>
      <c r="AQ29" s="42" t="str">
        <f>IF(Work!AU34="x","",CONCATENATE("{""source"":",$B29,",""dest"":",AQ$2,",""p"":",Work!AU34,"},"))</f>
        <v/>
      </c>
      <c r="AR29" s="42" t="str">
        <f>IF(Work!AV34="x","",CONCATENATE("{""source"":",$B29,",""dest"":",AR$2,",""p"":",Work!AV34,"},"))</f>
        <v/>
      </c>
      <c r="AS29" s="42" t="str">
        <f>IF(Work!AW34="x","",CONCATENATE("{""source"":",$B29,",""dest"":",AS$2,",""p"":",Work!AW34,"},"))</f>
        <v/>
      </c>
      <c r="AT29" s="42" t="str">
        <f>IF(Work!AX34="x","",CONCATENATE("{""source"":",$B29,",""dest"":",AT$2,",""p"":",Work!AX34,"},"))</f>
        <v/>
      </c>
      <c r="AU29" s="42" t="str">
        <f>IF(Work!AY34="x","",CONCATENATE("{""source"":",$B29,",""dest"":",AU$2,",""p"":",Work!AY34,"},"))</f>
        <v/>
      </c>
      <c r="AV29" s="42" t="str">
        <f>IF(Work!AZ34="x","",CONCATENATE("{""source"":",$B29,",""dest"":",AV$2,",""p"":",Work!AZ34,"},"))</f>
        <v/>
      </c>
      <c r="AW29" s="42" t="str">
        <f>IF(Work!BA34="x","",CONCATENATE("{""source"":",$B29,",""dest"":",AW$2,",""p"":",Work!BA34,"},"))</f>
        <v/>
      </c>
      <c r="AX29" s="42" t="str">
        <f>IF(Work!BB34="x","",CONCATENATE("{""source"":",$B29,",""dest"":",AX$2,",""p"":",Work!BB34,"},"))</f>
        <v/>
      </c>
      <c r="AY29" s="42" t="str">
        <f>IF(Work!BC34="x","",CONCATENATE("{""source"":",$B29,",""dest"":",AY$2,",""p"":",Work!BC34,"},"))</f>
        <v/>
      </c>
      <c r="AZ29" s="42" t="str">
        <f>IF(Work!BD34="x","",CONCATENATE("{""source"":",$B29,",""dest"":",AZ$2,",""p"":",Work!BD34,"},"))</f>
        <v/>
      </c>
    </row>
    <row r="30" spans="2:52" x14ac:dyDescent="0.2">
      <c r="B30" s="3" t="str">
        <f>Work!F35</f>
        <v>{"page":"Error","method":"GET","status":404,"auth":"Logged Out","level":"free"}</v>
      </c>
      <c r="C30" s="42" t="str">
        <f>IF(Work!G35="x","",CONCATENATE("{""source"":",$B30,",""dest"":",C$2,",""p"":",Work!G35,"},"))</f>
        <v/>
      </c>
      <c r="D30" s="42" t="str">
        <f>IF(Work!H35="x","",CONCATENATE("{""source"":",$B30,",""dest"":",D$2,",""p"":",Work!H35,"},"))</f>
        <v/>
      </c>
      <c r="E30" s="42" t="str">
        <f>IF(Work!I35="x","",CONCATENATE("{""source"":",$B30,",""dest"":",E$2,",""p"":",Work!I35,"},"))</f>
        <v/>
      </c>
      <c r="F30" s="42" t="str">
        <f>IF(Work!J35="x","",CONCATENATE("{""source"":",$B30,",""dest"":",F$2,",""p"":",Work!J35,"},"))</f>
        <v/>
      </c>
      <c r="G30" s="42" t="str">
        <f>IF(Work!K35="x","",CONCATENATE("{""source"":",$B30,",""dest"":",G$2,",""p"":",Work!K35,"},"))</f>
        <v/>
      </c>
      <c r="H30" s="42" t="str">
        <f>IF(Work!L35="x","",CONCATENATE("{""source"":",$B30,",""dest"":",H$2,",""p"":",Work!L35,"},"))</f>
        <v/>
      </c>
      <c r="I30" s="42" t="str">
        <f>IF(Work!M35="x","",CONCATENATE("{""source"":",$B30,",""dest"":",I$2,",""p"":",Work!M35,"},"))</f>
        <v/>
      </c>
      <c r="J30" s="42" t="str">
        <f>IF(Work!N35="x","",CONCATENATE("{""source"":",$B30,",""dest"":",J$2,",""p"":",Work!N35,"},"))</f>
        <v/>
      </c>
      <c r="K30" s="42" t="str">
        <f>IF(Work!O35="x","",CONCATENATE("{""source"":",$B30,",""dest"":",K$2,",""p"":",Work!O35,"},"))</f>
        <v/>
      </c>
      <c r="L30" s="42" t="str">
        <f>IF(Work!P35="x","",CONCATENATE("{""source"":",$B30,",""dest"":",L$2,",""p"":",Work!P35,"},"))</f>
        <v/>
      </c>
      <c r="M30" s="42" t="str">
        <f>IF(Work!Q35="x","",CONCATENATE("{""source"":",$B30,",""dest"":",M$2,",""p"":",Work!Q35,"},"))</f>
        <v/>
      </c>
      <c r="N30" s="42" t="str">
        <f>IF(Work!R35="x","",CONCATENATE("{""source"":",$B30,",""dest"":",N$2,",""p"":",Work!R35,"},"))</f>
        <v/>
      </c>
      <c r="O30" s="42" t="str">
        <f>IF(Work!S35="x","",CONCATENATE("{""source"":",$B30,",""dest"":",O$2,",""p"":",Work!S35,"},"))</f>
        <v/>
      </c>
      <c r="P30" s="42" t="str">
        <f>IF(Work!T35="x","",CONCATENATE("{""source"":",$B30,",""dest"":",P$2,",""p"":",Work!T35,"},"))</f>
        <v/>
      </c>
      <c r="Q30" s="42" t="str">
        <f>IF(Work!U35="x","",CONCATENATE("{""source"":",$B30,",""dest"":",Q$2,",""p"":",Work!U35,"},"))</f>
        <v/>
      </c>
      <c r="R30" s="42" t="str">
        <f>IF(Work!V35="x","",CONCATENATE("{""source"":",$B30,",""dest"":",R$2,",""p"":",Work!V35,"},"))</f>
        <v/>
      </c>
      <c r="S30" s="42" t="str">
        <f>IF(Work!W35="x","",CONCATENATE("{""source"":",$B30,",""dest"":",S$2,",""p"":",Work!W35,"},"))</f>
        <v/>
      </c>
      <c r="T30" s="42" t="str">
        <f>IF(Work!X35="x","",CONCATENATE("{""source"":",$B30,",""dest"":",T$2,",""p"":",Work!X35,"},"))</f>
        <v/>
      </c>
      <c r="U30" s="42" t="str">
        <f>IF(Work!Y35="x","",CONCATENATE("{""source"":",$B30,",""dest"":",U$2,",""p"":",Work!Y35,"},"))</f>
        <v/>
      </c>
      <c r="V30" s="42" t="str">
        <f>IF(Work!Z35="x","",CONCATENATE("{""source"":",$B30,",""dest"":",V$2,",""p"":",Work!Z35,"},"))</f>
        <v/>
      </c>
      <c r="W30" s="42" t="str">
        <f>IF(Work!AA35="x","",CONCATENATE("{""source"":",$B30,",""dest"":",W$2,",""p"":",Work!AA35,"},"))</f>
        <v/>
      </c>
      <c r="X30" s="42" t="str">
        <f>IF(Work!AB35="x","",CONCATENATE("{""source"":",$B30,",""dest"":",X$2,",""p"":",Work!AB35,"},"))</f>
        <v/>
      </c>
      <c r="Y30" s="42" t="str">
        <f>IF(Work!AC35="x","",CONCATENATE("{""source"":",$B30,",""dest"":",Y$2,",""p"":",Work!AC35,"},"))</f>
        <v/>
      </c>
      <c r="Z30" s="42" t="str">
        <f>IF(Work!AD35="x","",CONCATENATE("{""source"":",$B30,",""dest"":",Z$2,",""p"":",Work!AD35,"},"))</f>
        <v>{"source":{"page":"Error","method":"GET","status":404,"auth":"Logged Out","level":"free"},"dest":{"page":"About","method":"GET","status":200,"auth":"Logged Out","level":"free"},"p":0.01},</v>
      </c>
      <c r="AA30" s="42" t="str">
        <f>IF(Work!AE35="x","",CONCATENATE("{""source"":",$B30,",""dest"":",AA$2,",""p"":",Work!AE35,"},"))</f>
        <v>{"source":{"page":"Error","method":"GET","status":404,"auth":"Logged Out","level":"free"},"dest":{"page":"Help","method":"GET","status":200,"auth":"Logged Out","level":"free"},"p":0.05},</v>
      </c>
      <c r="AB30" s="42" t="str">
        <f>IF(Work!AF35="x","",CONCATENATE("{""source"":",$B30,",""dest"":",AB$2,",""p"":",Work!AF35,"},"))</f>
        <v>{"source":{"page":"Error","method":"GET","status":404,"auth":"Logged Out","level":"free"},"dest":{"page":"Home","method":"GET","status":200,"auth":"Logged Out","level":"free"},"p":0.5},</v>
      </c>
      <c r="AC30" s="42" t="str">
        <f>IF(Work!AG35="x","",CONCATENATE("{""source"":",$B30,",""dest"":",AC$2,",""p"":",Work!AG35,"},"))</f>
        <v>{"source":{"page":"Error","method":"GET","status":404,"auth":"Logged Out","level":"free"},"dest":{"page":"Login","method":"PUT","status":307,"auth":"Logged Out","level":"free"},"p":0.1},</v>
      </c>
      <c r="AD30" s="42" t="str">
        <f>IF(Work!AH35="x","",CONCATENATE("{""source"":",$B30,",""dest"":",AD$2,",""p"":",Work!AH35,"},"))</f>
        <v>{"source":{"page":"Error","method":"GET","status":404,"auth":"Logged Out","level":"free"},"dest":{"page":"Error","method":"GET","status":404,"auth":"Logged Out","level":"free"},"p":0.01},</v>
      </c>
      <c r="AE30" s="42" t="str">
        <f>IF(Work!AI35="x","",CONCATENATE("{""source"":",$B30,",""dest"":",AE$2,",""p"":",Work!AI35,"},"))</f>
        <v/>
      </c>
      <c r="AF30" s="42" t="str">
        <f>IF(Work!AJ35="x","",CONCATENATE("{""source"":",$B30,",""dest"":",AF$2,",""p"":",Work!AJ35,"},"))</f>
        <v/>
      </c>
      <c r="AG30" s="42" t="str">
        <f>IF(Work!AK35="x","",CONCATENATE("{""source"":",$B30,",""dest"":",AG$2,",""p"":",Work!AK35,"},"))</f>
        <v/>
      </c>
      <c r="AH30" s="42" t="str">
        <f>IF(Work!AL35="x","",CONCATENATE("{""source"":",$B30,",""dest"":",AH$2,",""p"":",Work!AL35,"},"))</f>
        <v/>
      </c>
      <c r="AI30" s="42" t="str">
        <f>IF(Work!AM35="x","",CONCATENATE("{""source"":",$B30,",""dest"":",AI$2,",""p"":",Work!AM35,"},"))</f>
        <v/>
      </c>
      <c r="AJ30" s="42" t="str">
        <f>IF(Work!AN35="x","",CONCATENATE("{""source"":",$B30,",""dest"":",AJ$2,",""p"":",Work!AN35,"},"))</f>
        <v/>
      </c>
      <c r="AK30" s="42" t="str">
        <f>IF(Work!AO35="x","",CONCATENATE("{""source"":",$B30,",""dest"":",AK$2,",""p"":",Work!AO35,"},"))</f>
        <v/>
      </c>
      <c r="AL30" s="42" t="str">
        <f>IF(Work!AP35="x","",CONCATENATE("{""source"":",$B30,",""dest"":",AL$2,",""p"":",Work!AP35,"},"))</f>
        <v/>
      </c>
      <c r="AM30" s="42" t="str">
        <f>IF(Work!AQ35="x","",CONCATENATE("{""source"":",$B30,",""dest"":",AM$2,",""p"":",Work!AQ35,"},"))</f>
        <v/>
      </c>
      <c r="AN30" s="42" t="str">
        <f>IF(Work!AR35="x","",CONCATENATE("{""source"":",$B30,",""dest"":",AN$2,",""p"":",Work!AR35,"},"))</f>
        <v/>
      </c>
      <c r="AO30" s="42" t="str">
        <f>IF(Work!AS35="x","",CONCATENATE("{""source"":",$B30,",""dest"":",AO$2,",""p"":",Work!AS35,"},"))</f>
        <v/>
      </c>
      <c r="AP30" s="42" t="str">
        <f>IF(Work!AT35="x","",CONCATENATE("{""source"":",$B30,",""dest"":",AP$2,",""p"":",Work!AT35,"},"))</f>
        <v/>
      </c>
      <c r="AQ30" s="42" t="str">
        <f>IF(Work!AU35="x","",CONCATENATE("{""source"":",$B30,",""dest"":",AQ$2,",""p"":",Work!AU35,"},"))</f>
        <v/>
      </c>
      <c r="AR30" s="42" t="str">
        <f>IF(Work!AV35="x","",CONCATENATE("{""source"":",$B30,",""dest"":",AR$2,",""p"":",Work!AV35,"},"))</f>
        <v/>
      </c>
      <c r="AS30" s="42" t="str">
        <f>IF(Work!AW35="x","",CONCATENATE("{""source"":",$B30,",""dest"":",AS$2,",""p"":",Work!AW35,"},"))</f>
        <v/>
      </c>
      <c r="AT30" s="42" t="str">
        <f>IF(Work!AX35="x","",CONCATENATE("{""source"":",$B30,",""dest"":",AT$2,",""p"":",Work!AX35,"},"))</f>
        <v/>
      </c>
      <c r="AU30" s="42" t="str">
        <f>IF(Work!AY35="x","",CONCATENATE("{""source"":",$B30,",""dest"":",AU$2,",""p"":",Work!AY35,"},"))</f>
        <v/>
      </c>
      <c r="AV30" s="42" t="str">
        <f>IF(Work!AZ35="x","",CONCATENATE("{""source"":",$B30,",""dest"":",AV$2,",""p"":",Work!AZ35,"},"))</f>
        <v/>
      </c>
      <c r="AW30" s="42" t="str">
        <f>IF(Work!BA35="x","",CONCATENATE("{""source"":",$B30,",""dest"":",AW$2,",""p"":",Work!BA35,"},"))</f>
        <v/>
      </c>
      <c r="AX30" s="42" t="str">
        <f>IF(Work!BB35="x","",CONCATENATE("{""source"":",$B30,",""dest"":",AX$2,",""p"":",Work!BB35,"},"))</f>
        <v/>
      </c>
      <c r="AY30" s="42" t="str">
        <f>IF(Work!BC35="x","",CONCATENATE("{""source"":",$B30,",""dest"":",AY$2,",""p"":",Work!BC35,"},"))</f>
        <v/>
      </c>
      <c r="AZ30" s="42" t="str">
        <f>IF(Work!BD35="x","",CONCATENATE("{""source"":",$B30,",""dest"":",AZ$2,",""p"":",Work!BD35,"},"))</f>
        <v/>
      </c>
    </row>
    <row r="31" spans="2:52" x14ac:dyDescent="0.2">
      <c r="B31" s="3" t="str">
        <f>Work!F36</f>
        <v>{"page":"Cancellation Confirmation","method":"GET","status":200,"auth":"Cancelled","level":"paid"}</v>
      </c>
      <c r="C31" s="42" t="str">
        <f>IF(Work!G36="x","",CONCATENATE("{""source"":",$B31,",""dest"":",C$2,",""p"":",Work!G36,"},"))</f>
        <v/>
      </c>
      <c r="D31" s="42" t="str">
        <f>IF(Work!H36="x","",CONCATENATE("{""source"":",$B31,",""dest"":",D$2,",""p"":",Work!H36,"},"))</f>
        <v/>
      </c>
      <c r="E31" s="42" t="str">
        <f>IF(Work!I36="x","",CONCATENATE("{""source"":",$B31,",""dest"":",E$2,",""p"":",Work!I36,"},"))</f>
        <v/>
      </c>
      <c r="F31" s="42" t="str">
        <f>IF(Work!J36="x","",CONCATENATE("{""source"":",$B31,",""dest"":",F$2,",""p"":",Work!J36,"},"))</f>
        <v/>
      </c>
      <c r="G31" s="42" t="str">
        <f>IF(Work!K36="x","",CONCATENATE("{""source"":",$B31,",""dest"":",G$2,",""p"":",Work!K36,"},"))</f>
        <v/>
      </c>
      <c r="H31" s="42" t="str">
        <f>IF(Work!L36="x","",CONCATENATE("{""source"":",$B31,",""dest"":",H$2,",""p"":",Work!L36,"},"))</f>
        <v/>
      </c>
      <c r="I31" s="42" t="str">
        <f>IF(Work!M36="x","",CONCATENATE("{""source"":",$B31,",""dest"":",I$2,",""p"":",Work!M36,"},"))</f>
        <v/>
      </c>
      <c r="J31" s="42" t="str">
        <f>IF(Work!N36="x","",CONCATENATE("{""source"":",$B31,",""dest"":",J$2,",""p"":",Work!N36,"},"))</f>
        <v/>
      </c>
      <c r="K31" s="42" t="str">
        <f>IF(Work!O36="x","",CONCATENATE("{""source"":",$B31,",""dest"":",K$2,",""p"":",Work!O36,"},"))</f>
        <v/>
      </c>
      <c r="L31" s="42" t="str">
        <f>IF(Work!P36="x","",CONCATENATE("{""source"":",$B31,",""dest"":",L$2,",""p"":",Work!P36,"},"))</f>
        <v/>
      </c>
      <c r="M31" s="42" t="str">
        <f>IF(Work!Q36="x","",CONCATENATE("{""source"":",$B31,",""dest"":",M$2,",""p"":",Work!Q36,"},"))</f>
        <v/>
      </c>
      <c r="N31" s="42" t="str">
        <f>IF(Work!R36="x","",CONCATENATE("{""source"":",$B31,",""dest"":",N$2,",""p"":",Work!R36,"},"))</f>
        <v/>
      </c>
      <c r="O31" s="42" t="str">
        <f>IF(Work!S36="x","",CONCATENATE("{""source"":",$B31,",""dest"":",O$2,",""p"":",Work!S36,"},"))</f>
        <v/>
      </c>
      <c r="P31" s="42" t="str">
        <f>IF(Work!T36="x","",CONCATENATE("{""source"":",$B31,",""dest"":",P$2,",""p"":",Work!T36,"},"))</f>
        <v/>
      </c>
      <c r="Q31" s="42" t="str">
        <f>IF(Work!U36="x","",CONCATENATE("{""source"":",$B31,",""dest"":",Q$2,",""p"":",Work!U36,"},"))</f>
        <v/>
      </c>
      <c r="R31" s="42" t="str">
        <f>IF(Work!V36="x","",CONCATENATE("{""source"":",$B31,",""dest"":",R$2,",""p"":",Work!V36,"},"))</f>
        <v/>
      </c>
      <c r="S31" s="42" t="str">
        <f>IF(Work!W36="x","",CONCATENATE("{""source"":",$B31,",""dest"":",S$2,",""p"":",Work!W36,"},"))</f>
        <v/>
      </c>
      <c r="T31" s="42" t="str">
        <f>IF(Work!X36="x","",CONCATENATE("{""source"":",$B31,",""dest"":",T$2,",""p"":",Work!X36,"},"))</f>
        <v/>
      </c>
      <c r="U31" s="42" t="str">
        <f>IF(Work!Y36="x","",CONCATENATE("{""source"":",$B31,",""dest"":",U$2,",""p"":",Work!Y36,"},"))</f>
        <v/>
      </c>
      <c r="V31" s="42" t="str">
        <f>IF(Work!Z36="x","",CONCATENATE("{""source"":",$B31,",""dest"":",V$2,",""p"":",Work!Z36,"},"))</f>
        <v/>
      </c>
      <c r="W31" s="42" t="str">
        <f>IF(Work!AA36="x","",CONCATENATE("{""source"":",$B31,",""dest"":",W$2,",""p"":",Work!AA36,"},"))</f>
        <v/>
      </c>
      <c r="X31" s="42" t="str">
        <f>IF(Work!AB36="x","",CONCATENATE("{""source"":",$B31,",""dest"":",X$2,",""p"":",Work!AB36,"},"))</f>
        <v/>
      </c>
      <c r="Y31" s="42" t="str">
        <f>IF(Work!AC36="x","",CONCATENATE("{""source"":",$B31,",""dest"":",Y$2,",""p"":",Work!AC36,"},"))</f>
        <v/>
      </c>
      <c r="Z31" s="42" t="str">
        <f>IF(Work!AD36="x","",CONCATENATE("{""source"":",$B31,",""dest"":",Z$2,",""p"":",Work!AD36,"},"))</f>
        <v/>
      </c>
      <c r="AA31" s="42" t="str">
        <f>IF(Work!AE36="x","",CONCATENATE("{""source"":",$B31,",""dest"":",AA$2,",""p"":",Work!AE36,"},"))</f>
        <v/>
      </c>
      <c r="AB31" s="42" t="str">
        <f>IF(Work!AF36="x","",CONCATENATE("{""source"":",$B31,",""dest"":",AB$2,",""p"":",Work!AF36,"},"))</f>
        <v/>
      </c>
      <c r="AC31" s="42" t="str">
        <f>IF(Work!AG36="x","",CONCATENATE("{""source"":",$B31,",""dest"":",AC$2,",""p"":",Work!AG36,"},"))</f>
        <v/>
      </c>
      <c r="AD31" s="42" t="str">
        <f>IF(Work!AH36="x","",CONCATENATE("{""source"":",$B31,",""dest"":",AD$2,",""p"":",Work!AH36,"},"))</f>
        <v/>
      </c>
      <c r="AE31" s="42" t="str">
        <f>IF(Work!AI36="x","",CONCATENATE("{""source"":",$B31,",""dest"":",AE$2,",""p"":",Work!AI36,"},"))</f>
        <v/>
      </c>
      <c r="AF31" s="42" t="str">
        <f>IF(Work!AJ36="x","",CONCATENATE("{""source"":",$B31,",""dest"":",AF$2,",""p"":",Work!AJ36,"},"))</f>
        <v/>
      </c>
      <c r="AG31" s="42" t="str">
        <f>IF(Work!AK36="x","",CONCATENATE("{""source"":",$B31,",""dest"":",AG$2,",""p"":",Work!AK36,"},"))</f>
        <v/>
      </c>
      <c r="AH31" s="42" t="str">
        <f>IF(Work!AL36="x","",CONCATENATE("{""source"":",$B31,",""dest"":",AH$2,",""p"":",Work!AL36,"},"))</f>
        <v/>
      </c>
      <c r="AI31" s="42" t="str">
        <f>IF(Work!AM36="x","",CONCATENATE("{""source"":",$B31,",""dest"":",AI$2,",""p"":",Work!AM36,"},"))</f>
        <v/>
      </c>
      <c r="AJ31" s="42" t="str">
        <f>IF(Work!AN36="x","",CONCATENATE("{""source"":",$B31,",""dest"":",AJ$2,",""p"":",Work!AN36,"},"))</f>
        <v/>
      </c>
      <c r="AK31" s="42" t="str">
        <f>IF(Work!AO36="x","",CONCATENATE("{""source"":",$B31,",""dest"":",AK$2,",""p"":",Work!AO36,"},"))</f>
        <v/>
      </c>
      <c r="AL31" s="42" t="str">
        <f>IF(Work!AP36="x","",CONCATENATE("{""source"":",$B31,",""dest"":",AL$2,",""p"":",Work!AP36,"},"))</f>
        <v/>
      </c>
      <c r="AM31" s="42" t="str">
        <f>IF(Work!AQ36="x","",CONCATENATE("{""source"":",$B31,",""dest"":",AM$2,",""p"":",Work!AQ36,"},"))</f>
        <v/>
      </c>
      <c r="AN31" s="42" t="str">
        <f>IF(Work!AR36="x","",CONCATENATE("{""source"":",$B31,",""dest"":",AN$2,",""p"":",Work!AR36,"},"))</f>
        <v/>
      </c>
      <c r="AO31" s="42" t="str">
        <f>IF(Work!AS36="x","",CONCATENATE("{""source"":",$B31,",""dest"":",AO$2,",""p"":",Work!AS36,"},"))</f>
        <v/>
      </c>
      <c r="AP31" s="42" t="str">
        <f>IF(Work!AT36="x","",CONCATENATE("{""source"":",$B31,",""dest"":",AP$2,",""p"":",Work!AT36,"},"))</f>
        <v/>
      </c>
      <c r="AQ31" s="42" t="str">
        <f>IF(Work!AU36="x","",CONCATENATE("{""source"":",$B31,",""dest"":",AQ$2,",""p"":",Work!AU36,"},"))</f>
        <v/>
      </c>
      <c r="AR31" s="42" t="str">
        <f>IF(Work!AV36="x","",CONCATENATE("{""source"":",$B31,",""dest"":",AR$2,",""p"":",Work!AV36,"},"))</f>
        <v/>
      </c>
      <c r="AS31" s="42" t="str">
        <f>IF(Work!AW36="x","",CONCATENATE("{""source"":",$B31,",""dest"":",AS$2,",""p"":",Work!AW36,"},"))</f>
        <v/>
      </c>
      <c r="AT31" s="42" t="str">
        <f>IF(Work!AX36="x","",CONCATENATE("{""source"":",$B31,",""dest"":",AT$2,",""p"":",Work!AX36,"},"))</f>
        <v/>
      </c>
      <c r="AU31" s="42" t="str">
        <f>IF(Work!AY36="x","",CONCATENATE("{""source"":",$B31,",""dest"":",AU$2,",""p"":",Work!AY36,"},"))</f>
        <v/>
      </c>
      <c r="AV31" s="42" t="str">
        <f>IF(Work!AZ36="x","",CONCATENATE("{""source"":",$B31,",""dest"":",AV$2,",""p"":",Work!AZ36,"},"))</f>
        <v/>
      </c>
      <c r="AW31" s="42" t="str">
        <f>IF(Work!BA36="x","",CONCATENATE("{""source"":",$B31,",""dest"":",AW$2,",""p"":",Work!BA36,"},"))</f>
        <v/>
      </c>
      <c r="AX31" s="42" t="str">
        <f>IF(Work!BB36="x","",CONCATENATE("{""source"":",$B31,",""dest"":",AX$2,",""p"":",Work!BB36,"},"))</f>
        <v/>
      </c>
      <c r="AY31" s="42" t="str">
        <f>IF(Work!BC36="x","",CONCATENATE("{""source"":",$B31,",""dest"":",AY$2,",""p"":",Work!BC36,"},"))</f>
        <v/>
      </c>
      <c r="AZ31" s="42" t="str">
        <f>IF(Work!BD36="x","",CONCATENATE("{""source"":",$B31,",""dest"":",AZ$2,",""p"":",Work!BD36,"},"))</f>
        <v/>
      </c>
    </row>
    <row r="32" spans="2:52" x14ac:dyDescent="0.2">
      <c r="B32" s="3" t="str">
        <f>Work!F37</f>
        <v>{"page":"About","method":"GET","status":200,"auth":"Logged In","level":"paid"}</v>
      </c>
      <c r="C32" s="42" t="str">
        <f>IF(Work!G37="x","",CONCATENATE("{""source"":",$B32,",""dest"":",C$2,",""p"":",Work!G37,"},"))</f>
        <v/>
      </c>
      <c r="D32" s="42" t="str">
        <f>IF(Work!H37="x","",CONCATENATE("{""source"":",$B32,",""dest"":",D$2,",""p"":",Work!H37,"},"))</f>
        <v/>
      </c>
      <c r="E32" s="42" t="str">
        <f>IF(Work!I37="x","",CONCATENATE("{""source"":",$B32,",""dest"":",E$2,",""p"":",Work!I37,"},"))</f>
        <v/>
      </c>
      <c r="F32" s="42" t="str">
        <f>IF(Work!J37="x","",CONCATENATE("{""source"":",$B32,",""dest"":",F$2,",""p"":",Work!J37,"},"))</f>
        <v/>
      </c>
      <c r="G32" s="42" t="str">
        <f>IF(Work!K37="x","",CONCATENATE("{""source"":",$B32,",""dest"":",G$2,",""p"":",Work!K37,"},"))</f>
        <v/>
      </c>
      <c r="H32" s="42" t="str">
        <f>IF(Work!L37="x","",CONCATENATE("{""source"":",$B32,",""dest"":",H$2,",""p"":",Work!L37,"},"))</f>
        <v/>
      </c>
      <c r="I32" s="42" t="str">
        <f>IF(Work!M37="x","",CONCATENATE("{""source"":",$B32,",""dest"":",I$2,",""p"":",Work!M37,"},"))</f>
        <v/>
      </c>
      <c r="J32" s="42" t="str">
        <f>IF(Work!N37="x","",CONCATENATE("{""source"":",$B32,",""dest"":",J$2,",""p"":",Work!N37,"},"))</f>
        <v/>
      </c>
      <c r="K32" s="42" t="str">
        <f>IF(Work!O37="x","",CONCATENATE("{""source"":",$B32,",""dest"":",K$2,",""p"":",Work!O37,"},"))</f>
        <v/>
      </c>
      <c r="L32" s="42" t="str">
        <f>IF(Work!P37="x","",CONCATENATE("{""source"":",$B32,",""dest"":",L$2,",""p"":",Work!P37,"},"))</f>
        <v/>
      </c>
      <c r="M32" s="42" t="str">
        <f>IF(Work!Q37="x","",CONCATENATE("{""source"":",$B32,",""dest"":",M$2,",""p"":",Work!Q37,"},"))</f>
        <v/>
      </c>
      <c r="N32" s="42" t="str">
        <f>IF(Work!R37="x","",CONCATENATE("{""source"":",$B32,",""dest"":",N$2,",""p"":",Work!R37,"},"))</f>
        <v/>
      </c>
      <c r="O32" s="42" t="str">
        <f>IF(Work!S37="x","",CONCATENATE("{""source"":",$B32,",""dest"":",O$2,",""p"":",Work!S37,"},"))</f>
        <v/>
      </c>
      <c r="P32" s="42" t="str">
        <f>IF(Work!T37="x","",CONCATENATE("{""source"":",$B32,",""dest"":",P$2,",""p"":",Work!T37,"},"))</f>
        <v/>
      </c>
      <c r="Q32" s="42" t="str">
        <f>IF(Work!U37="x","",CONCATENATE("{""source"":",$B32,",""dest"":",Q$2,",""p"":",Work!U37,"},"))</f>
        <v/>
      </c>
      <c r="R32" s="42" t="str">
        <f>IF(Work!V37="x","",CONCATENATE("{""source"":",$B32,",""dest"":",R$2,",""p"":",Work!V37,"},"))</f>
        <v/>
      </c>
      <c r="S32" s="42" t="str">
        <f>IF(Work!W37="x","",CONCATENATE("{""source"":",$B32,",""dest"":",S$2,",""p"":",Work!W37,"},"))</f>
        <v/>
      </c>
      <c r="T32" s="42" t="str">
        <f>IF(Work!X37="x","",CONCATENATE("{""source"":",$B32,",""dest"":",T$2,",""p"":",Work!X37,"},"))</f>
        <v/>
      </c>
      <c r="U32" s="42" t="str">
        <f>IF(Work!Y37="x","",CONCATENATE("{""source"":",$B32,",""dest"":",U$2,",""p"":",Work!Y37,"},"))</f>
        <v/>
      </c>
      <c r="V32" s="42" t="str">
        <f>IF(Work!Z37="x","",CONCATENATE("{""source"":",$B32,",""dest"":",V$2,",""p"":",Work!Z37,"},"))</f>
        <v/>
      </c>
      <c r="W32" s="42" t="str">
        <f>IF(Work!AA37="x","",CONCATENATE("{""source"":",$B32,",""dest"":",W$2,",""p"":",Work!AA37,"},"))</f>
        <v/>
      </c>
      <c r="X32" s="42" t="str">
        <f>IF(Work!AB37="x","",CONCATENATE("{""source"":",$B32,",""dest"":",X$2,",""p"":",Work!AB37,"},"))</f>
        <v/>
      </c>
      <c r="Y32" s="42" t="str">
        <f>IF(Work!AC37="x","",CONCATENATE("{""source"":",$B32,",""dest"":",Y$2,",""p"":",Work!AC37,"},"))</f>
        <v/>
      </c>
      <c r="Z32" s="42" t="str">
        <f>IF(Work!AD37="x","",CONCATENATE("{""source"":",$B32,",""dest"":",Z$2,",""p"":",Work!AD37,"},"))</f>
        <v/>
      </c>
      <c r="AA32" s="42" t="str">
        <f>IF(Work!AE37="x","",CONCATENATE("{""source"":",$B32,",""dest"":",AA$2,",""p"":",Work!AE37,"},"))</f>
        <v/>
      </c>
      <c r="AB32" s="42" t="str">
        <f>IF(Work!AF37="x","",CONCATENATE("{""source"":",$B32,",""dest"":",AB$2,",""p"":",Work!AF37,"},"))</f>
        <v/>
      </c>
      <c r="AC32" s="42" t="str">
        <f>IF(Work!AG37="x","",CONCATENATE("{""source"":",$B32,",""dest"":",AC$2,",""p"":",Work!AG37,"},"))</f>
        <v/>
      </c>
      <c r="AD32" s="42" t="str">
        <f>IF(Work!AH37="x","",CONCATENATE("{""source"":",$B32,",""dest"":",AD$2,",""p"":",Work!AH37,"},"))</f>
        <v/>
      </c>
      <c r="AE32" s="42" t="str">
        <f>IF(Work!AI37="x","",CONCATENATE("{""source"":",$B32,",""dest"":",AE$2,",""p"":",Work!AI37,"},"))</f>
        <v/>
      </c>
      <c r="AF32" s="42" t="str">
        <f>IF(Work!AJ37="x","",CONCATENATE("{""source"":",$B32,",""dest"":",AF$2,",""p"":",Work!AJ37,"},"))</f>
        <v>{"source":{"page":"About","method":"GET","status":200,"auth":"Logged In","level":"paid"},"dest":{"page":"About","method":"GET","status":200,"auth":"Logged In","level":"paid"},"p":0.05},</v>
      </c>
      <c r="AG32" s="42" t="str">
        <f>IF(Work!AK37="x","",CONCATENATE("{""source"":",$B32,",""dest"":",AG$2,",""p"":",Work!AK37,"},"))</f>
        <v/>
      </c>
      <c r="AH32" s="42" t="str">
        <f>IF(Work!AL37="x","",CONCATENATE("{""source"":",$B32,",""dest"":",AH$2,",""p"":",Work!AL37,"},"))</f>
        <v>{"source":{"page":"About","method":"GET","status":200,"auth":"Logged In","level":"paid"},"dest":{"page":"Help","method":"GET","status":200,"auth":"Logged In","level":"paid"},"p":0.01},</v>
      </c>
      <c r="AI32" s="42" t="str">
        <f>IF(Work!AM37="x","",CONCATENATE("{""source"":",$B32,",""dest"":",AI$2,",""p"":",Work!AM37,"},"))</f>
        <v>{"source":{"page":"About","method":"GET","status":200,"auth":"Logged In","level":"paid"},"dest":{"page":"Home","method":"GET","status":200,"auth":"Logged In","level":"paid"},"p":0.2},</v>
      </c>
      <c r="AJ32" s="42" t="str">
        <f>IF(Work!AN37="x","",CONCATENATE("{""source"":",$B32,",""dest"":",AJ$2,",""p"":",Work!AN37,"},"))</f>
        <v>{"source":{"page":"About","method":"GET","status":200,"auth":"Logged In","level":"paid"},"dest":{"page":"Settings","method":"GET","status":200,"auth":"Logged In","level":"paid"},"p":0.01},</v>
      </c>
      <c r="AK32" s="42" t="str">
        <f>IF(Work!AO37="x","",CONCATENATE("{""source"":",$B32,",""dest"":",AK$2,",""p"":",Work!AO37,"},"))</f>
        <v>{"source":{"page":"About","method":"GET","status":200,"auth":"Logged In","level":"paid"},"dest":{"page":"Add Friend","method":"PUT","status":307,"auth":"Logged In","level":"paid"},"p":0.05},</v>
      </c>
      <c r="AL32" s="42" t="str">
        <f>IF(Work!AP37="x","",CONCATENATE("{""source"":",$B32,",""dest"":",AL$2,",""p"":",Work!AP37,"},"))</f>
        <v/>
      </c>
      <c r="AM32" s="42" t="str">
        <f>IF(Work!AQ37="x","",CONCATENATE("{""source"":",$B32,",""dest"":",AM$2,",""p"":",Work!AQ37,"},"))</f>
        <v/>
      </c>
      <c r="AN32" s="42" t="str">
        <f>IF(Work!AR37="x","",CONCATENATE("{""source"":",$B32,",""dest"":",AN$2,",""p"":",Work!AR37,"},"))</f>
        <v/>
      </c>
      <c r="AO32" s="42" t="str">
        <f>IF(Work!AS37="x","",CONCATENATE("{""source"":",$B32,",""dest"":",AO$2,",""p"":",Work!AS37,"},"))</f>
        <v/>
      </c>
      <c r="AP32" s="42" t="str">
        <f>IF(Work!AT37="x","",CONCATENATE("{""source"":",$B32,",""dest"":",AP$2,",""p"":",Work!AT37,"},"))</f>
        <v>{"source":{"page":"About","method":"GET","status":200,"auth":"Logged In","level":"paid"},"dest":{"page":"NextSong","method":"PUT","status":200,"auth":"Logged In","level":"paid"},"p":0.4},</v>
      </c>
      <c r="AQ32" s="42" t="str">
        <f>IF(Work!AU37="x","",CONCATENATE("{""source"":",$B32,",""dest"":",AQ$2,",""p"":",Work!AU37,"},"))</f>
        <v/>
      </c>
      <c r="AR32" s="42" t="str">
        <f>IF(Work!AV37="x","",CONCATENATE("{""source"":",$B32,",""dest"":",AR$2,",""p"":",Work!AV37,"},"))</f>
        <v>{"source":{"page":"About","method":"GET","status":200,"auth":"Logged In","level":"paid"},"dest":{"page":"Logout","method":"PUT","status":307,"auth":"Logged In","level":"paid"},"p":0.01},</v>
      </c>
      <c r="AS32" s="42" t="str">
        <f>IF(Work!AW37="x","",CONCATENATE("{""source"":",$B32,",""dest"":",AS$2,",""p"":",Work!AW37,"},"))</f>
        <v/>
      </c>
      <c r="AT32" s="42" t="str">
        <f>IF(Work!AX37="x","",CONCATENATE("{""source"":",$B32,",""dest"":",AT$2,",""p"":",Work!AX37,"},"))</f>
        <v/>
      </c>
      <c r="AU32" s="42" t="str">
        <f>IF(Work!AY37="x","",CONCATENATE("{""source"":",$B32,",""dest"":",AU$2,",""p"":",Work!AY37,"},"))</f>
        <v>{"source":{"page":"About","method":"GET","status":200,"auth":"Logged In","level":"paid"},"dest":{"page":"Error","method":"GET","status":404,"auth":"Logged In","level":"paid"},"p":0.001},</v>
      </c>
      <c r="AV32" s="42" t="str">
        <f>IF(Work!AZ37="x","",CONCATENATE("{""source"":",$B32,",""dest"":",AV$2,",""p"":",Work!AZ37,"},"))</f>
        <v/>
      </c>
      <c r="AW32" s="42" t="str">
        <f>IF(Work!BA37="x","",CONCATENATE("{""source"":",$B32,",""dest"":",AW$2,",""p"":",Work!BA37,"},"))</f>
        <v/>
      </c>
      <c r="AX32" s="42" t="str">
        <f>IF(Work!BB37="x","",CONCATENATE("{""source"":",$B32,",""dest"":",AX$2,",""p"":",Work!BB37,"},"))</f>
        <v/>
      </c>
      <c r="AY32" s="42" t="str">
        <f>IF(Work!BC37="x","",CONCATENATE("{""source"":",$B32,",""dest"":",AY$2,",""p"":",Work!BC37,"},"))</f>
        <v/>
      </c>
      <c r="AZ32" s="42" t="str">
        <f>IF(Work!BD37="x","",CONCATENATE("{""source"":",$B32,",""dest"":",AZ$2,",""p"":",Work!BD37,"},"))</f>
        <v/>
      </c>
    </row>
    <row r="33" spans="2:52" x14ac:dyDescent="0.2">
      <c r="B33" s="3" t="str">
        <f>Work!F38</f>
        <v>{"page":"Downgrade","method":"GET","status":200,"auth":"Logged In","level":"paid"}</v>
      </c>
      <c r="C33" s="42" t="str">
        <f>IF(Work!G38="x","",CONCATENATE("{""source"":",$B33,",""dest"":",C$2,",""p"":",Work!G38,"},"))</f>
        <v/>
      </c>
      <c r="D33" s="42" t="str">
        <f>IF(Work!H38="x","",CONCATENATE("{""source"":",$B33,",""dest"":",D$2,",""p"":",Work!H38,"},"))</f>
        <v/>
      </c>
      <c r="E33" s="42" t="str">
        <f>IF(Work!I38="x","",CONCATENATE("{""source"":",$B33,",""dest"":",E$2,",""p"":",Work!I38,"},"))</f>
        <v/>
      </c>
      <c r="F33" s="42" t="str">
        <f>IF(Work!J38="x","",CONCATENATE("{""source"":",$B33,",""dest"":",F$2,",""p"":",Work!J38,"},"))</f>
        <v/>
      </c>
      <c r="G33" s="42" t="str">
        <f>IF(Work!K38="x","",CONCATENATE("{""source"":",$B33,",""dest"":",G$2,",""p"":",Work!K38,"},"))</f>
        <v/>
      </c>
      <c r="H33" s="42" t="str">
        <f>IF(Work!L38="x","",CONCATENATE("{""source"":",$B33,",""dest"":",H$2,",""p"":",Work!L38,"},"))</f>
        <v/>
      </c>
      <c r="I33" s="42" t="str">
        <f>IF(Work!M38="x","",CONCATENATE("{""source"":",$B33,",""dest"":",I$2,",""p"":",Work!M38,"},"))</f>
        <v/>
      </c>
      <c r="J33" s="42" t="str">
        <f>IF(Work!N38="x","",CONCATENATE("{""source"":",$B33,",""dest"":",J$2,",""p"":",Work!N38,"},"))</f>
        <v/>
      </c>
      <c r="K33" s="42" t="str">
        <f>IF(Work!O38="x","",CONCATENATE("{""source"":",$B33,",""dest"":",K$2,",""p"":",Work!O38,"},"))</f>
        <v/>
      </c>
      <c r="L33" s="42" t="str">
        <f>IF(Work!P38="x","",CONCATENATE("{""source"":",$B33,",""dest"":",L$2,",""p"":",Work!P38,"},"))</f>
        <v/>
      </c>
      <c r="M33" s="42" t="str">
        <f>IF(Work!Q38="x","",CONCATENATE("{""source"":",$B33,",""dest"":",M$2,",""p"":",Work!Q38,"},"))</f>
        <v/>
      </c>
      <c r="N33" s="42" t="str">
        <f>IF(Work!R38="x","",CONCATENATE("{""source"":",$B33,",""dest"":",N$2,",""p"":",Work!R38,"},"))</f>
        <v/>
      </c>
      <c r="O33" s="42" t="str">
        <f>IF(Work!S38="x","",CONCATENATE("{""source"":",$B33,",""dest"":",O$2,",""p"":",Work!S38,"},"))</f>
        <v/>
      </c>
      <c r="P33" s="42" t="str">
        <f>IF(Work!T38="x","",CONCATENATE("{""source"":",$B33,",""dest"":",P$2,",""p"":",Work!T38,"},"))</f>
        <v/>
      </c>
      <c r="Q33" s="42" t="str">
        <f>IF(Work!U38="x","",CONCATENATE("{""source"":",$B33,",""dest"":",Q$2,",""p"":",Work!U38,"},"))</f>
        <v/>
      </c>
      <c r="R33" s="42" t="str">
        <f>IF(Work!V38="x","",CONCATENATE("{""source"":",$B33,",""dest"":",R$2,",""p"":",Work!V38,"},"))</f>
        <v/>
      </c>
      <c r="S33" s="42" t="str">
        <f>IF(Work!W38="x","",CONCATENATE("{""source"":",$B33,",""dest"":",S$2,",""p"":",Work!W38,"},"))</f>
        <v/>
      </c>
      <c r="T33" s="42" t="str">
        <f>IF(Work!X38="x","",CONCATENATE("{""source"":",$B33,",""dest"":",T$2,",""p"":",Work!X38,"},"))</f>
        <v/>
      </c>
      <c r="U33" s="42" t="str">
        <f>IF(Work!Y38="x","",CONCATENATE("{""source"":",$B33,",""dest"":",U$2,",""p"":",Work!Y38,"},"))</f>
        <v/>
      </c>
      <c r="V33" s="42" t="str">
        <f>IF(Work!Z38="x","",CONCATENATE("{""source"":",$B33,",""dest"":",V$2,",""p"":",Work!Z38,"},"))</f>
        <v/>
      </c>
      <c r="W33" s="42" t="str">
        <f>IF(Work!AA38="x","",CONCATENATE("{""source"":",$B33,",""dest"":",W$2,",""p"":",Work!AA38,"},"))</f>
        <v/>
      </c>
      <c r="X33" s="42" t="str">
        <f>IF(Work!AB38="x","",CONCATENATE("{""source"":",$B33,",""dest"":",X$2,",""p"":",Work!AB38,"},"))</f>
        <v/>
      </c>
      <c r="Y33" s="42" t="str">
        <f>IF(Work!AC38="x","",CONCATENATE("{""source"":",$B33,",""dest"":",Y$2,",""p"":",Work!AC38,"},"))</f>
        <v/>
      </c>
      <c r="Z33" s="42" t="str">
        <f>IF(Work!AD38="x","",CONCATENATE("{""source"":",$B33,",""dest"":",Z$2,",""p"":",Work!AD38,"},"))</f>
        <v/>
      </c>
      <c r="AA33" s="42" t="str">
        <f>IF(Work!AE38="x","",CONCATENATE("{""source"":",$B33,",""dest"":",AA$2,",""p"":",Work!AE38,"},"))</f>
        <v/>
      </c>
      <c r="AB33" s="42" t="str">
        <f>IF(Work!AF38="x","",CONCATENATE("{""source"":",$B33,",""dest"":",AB$2,",""p"":",Work!AF38,"},"))</f>
        <v/>
      </c>
      <c r="AC33" s="42" t="str">
        <f>IF(Work!AG38="x","",CONCATENATE("{""source"":",$B33,",""dest"":",AC$2,",""p"":",Work!AG38,"},"))</f>
        <v/>
      </c>
      <c r="AD33" s="42" t="str">
        <f>IF(Work!AH38="x","",CONCATENATE("{""source"":",$B33,",""dest"":",AD$2,",""p"":",Work!AH38,"},"))</f>
        <v/>
      </c>
      <c r="AE33" s="42" t="str">
        <f>IF(Work!AI38="x","",CONCATENATE("{""source"":",$B33,",""dest"":",AE$2,",""p"":",Work!AI38,"},"))</f>
        <v/>
      </c>
      <c r="AF33" s="42" t="str">
        <f>IF(Work!AJ38="x","",CONCATENATE("{""source"":",$B33,",""dest"":",AF$2,",""p"":",Work!AJ38,"},"))</f>
        <v>{"source":{"page":"Downgrade","method":"GET","status":200,"auth":"Logged In","level":"paid"},"dest":{"page":"About","method":"GET","status":200,"auth":"Logged In","level":"paid"},"p":0.002},</v>
      </c>
      <c r="AG33" s="42" t="str">
        <f>IF(Work!AK38="x","",CONCATENATE("{""source"":",$B33,",""dest"":",AG$2,",""p"":",Work!AK38,"},"))</f>
        <v>{"source":{"page":"Downgrade","method":"GET","status":200,"auth":"Logged In","level":"paid"},"dest":{"page":"Downgrade","method":"GET","status":200,"auth":"Logged In","level":"paid"},"p":0.09},</v>
      </c>
      <c r="AH33" s="42" t="str">
        <f>IF(Work!AL38="x","",CONCATENATE("{""source"":",$B33,",""dest"":",AH$2,",""p"":",Work!AL38,"},"))</f>
        <v>{"source":{"page":"Downgrade","method":"GET","status":200,"auth":"Logged In","level":"paid"},"dest":{"page":"Help","method":"GET","status":200,"auth":"Logged In","level":"paid"},"p":0.006},</v>
      </c>
      <c r="AI33" s="42" t="str">
        <f>IF(Work!AM38="x","",CONCATENATE("{""source"":",$B33,",""dest"":",AI$2,",""p"":",Work!AM38,"},"))</f>
        <v>{"source":{"page":"Downgrade","method":"GET","status":200,"auth":"Logged In","level":"paid"},"dest":{"page":"Home","method":"GET","status":200,"auth":"Logged In","level":"paid"},"p":0.1},</v>
      </c>
      <c r="AJ33" s="42" t="str">
        <f>IF(Work!AN38="x","",CONCATENATE("{""source"":",$B33,",""dest"":",AJ$2,",""p"":",Work!AN38,"},"))</f>
        <v/>
      </c>
      <c r="AK33" s="42" t="str">
        <f>IF(Work!AO38="x","",CONCATENATE("{""source"":",$B33,",""dest"":",AK$2,",""p"":",Work!AO38,"},"))</f>
        <v/>
      </c>
      <c r="AL33" s="42" t="str">
        <f>IF(Work!AP38="x","",CONCATENATE("{""source"":",$B33,",""dest"":",AL$2,",""p"":",Work!AP38,"},"))</f>
        <v/>
      </c>
      <c r="AM33" s="42" t="str">
        <f>IF(Work!AQ38="x","",CONCATENATE("{""source"":",$B33,",""dest"":",AM$2,",""p"":",Work!AQ38,"},"))</f>
        <v/>
      </c>
      <c r="AN33" s="42" t="str">
        <f>IF(Work!AR38="x","",CONCATENATE("{""source"":",$B33,",""dest"":",AN$2,",""p"":",Work!AR38,"},"))</f>
        <v/>
      </c>
      <c r="AO33" s="42" t="str">
        <f>IF(Work!AS38="x","",CONCATENATE("{""source"":",$B33,",""dest"":",AO$2,",""p"":",Work!AS38,"},"))</f>
        <v/>
      </c>
      <c r="AP33" s="42" t="str">
        <f>IF(Work!AT38="x","",CONCATENATE("{""source"":",$B33,",""dest"":",AP$2,",""p"":",Work!AT38,"},"))</f>
        <v>{"source":{"page":"Downgrade","method":"GET","status":200,"auth":"Logged In","level":"paid"},"dest":{"page":"NextSong","method":"PUT","status":200,"auth":"Logged In","level":"paid"},"p":0.61},</v>
      </c>
      <c r="AQ33" s="42" t="str">
        <f>IF(Work!AU38="x","",CONCATENATE("{""source"":",$B33,",""dest"":",AQ$2,",""p"":",Work!AU38,"},"))</f>
        <v>{"source":{"page":"Downgrade","method":"GET","status":200,"auth":"Logged In","level":"paid"},"dest":{"page":"Cancel","method":"PUT","status":307,"auth":"Logged In","level":"paid"},"p":0.02},</v>
      </c>
      <c r="AR33" s="42" t="str">
        <f>IF(Work!AV38="x","",CONCATENATE("{""source"":",$B33,",""dest"":",AR$2,",""p"":",Work!AV38,"},"))</f>
        <v>{"source":{"page":"Downgrade","method":"GET","status":200,"auth":"Logged In","level":"paid"},"dest":{"page":"Logout","method":"PUT","status":307,"auth":"Logged In","level":"paid"},"p":0.1},</v>
      </c>
      <c r="AS33" s="42" t="str">
        <f>IF(Work!AW38="x","",CONCATENATE("{""source"":",$B33,",""dest"":",AS$2,",""p"":",Work!AW38,"},"))</f>
        <v/>
      </c>
      <c r="AT33" s="42" t="str">
        <f>IF(Work!AX38="x","",CONCATENATE("{""source"":",$B33,",""dest"":",AT$2,",""p"":",Work!AX38,"},"))</f>
        <v>{"source":{"page":"Downgrade","method":"GET","status":200,"auth":"Logged In","level":"paid"},"dest":{"page":"Submit Downgrade","method":"PUT","status":307,"auth":"Logged In","level":"paid"},"p":0.07},</v>
      </c>
      <c r="AU33" s="42" t="str">
        <f>IF(Work!AY38="x","",CONCATENATE("{""source"":",$B33,",""dest"":",AU$2,",""p"":",Work!AY38,"},"))</f>
        <v>{"source":{"page":"Downgrade","method":"GET","status":200,"auth":"Logged In","level":"paid"},"dest":{"page":"Error","method":"GET","status":404,"auth":"Logged In","level":"paid"},"p":0.001},</v>
      </c>
      <c r="AV33" s="42" t="str">
        <f>IF(Work!AZ38="x","",CONCATENATE("{""source"":",$B33,",""dest"":",AV$2,",""p"":",Work!AZ38,"},"))</f>
        <v/>
      </c>
      <c r="AW33" s="42" t="str">
        <f>IF(Work!BA38="x","",CONCATENATE("{""source"":",$B33,",""dest"":",AW$2,",""p"":",Work!BA38,"},"))</f>
        <v/>
      </c>
      <c r="AX33" s="42" t="str">
        <f>IF(Work!BB38="x","",CONCATENATE("{""source"":",$B33,",""dest"":",AX$2,",""p"":",Work!BB38,"},"))</f>
        <v/>
      </c>
      <c r="AY33" s="42" t="str">
        <f>IF(Work!BC38="x","",CONCATENATE("{""source"":",$B33,",""dest"":",AY$2,",""p"":",Work!BC38,"},"))</f>
        <v/>
      </c>
      <c r="AZ33" s="42" t="str">
        <f>IF(Work!BD38="x","",CONCATENATE("{""source"":",$B33,",""dest"":",AZ$2,",""p"":",Work!BD38,"},"))</f>
        <v/>
      </c>
    </row>
    <row r="34" spans="2:52" x14ac:dyDescent="0.2">
      <c r="B34" s="3" t="str">
        <f>Work!F39</f>
        <v>{"page":"Help","method":"GET","status":200,"auth":"Logged In","level":"paid"}</v>
      </c>
      <c r="C34" s="42" t="str">
        <f>IF(Work!G39="x","",CONCATENATE("{""source"":",$B34,",""dest"":",C$2,",""p"":",Work!G39,"},"))</f>
        <v/>
      </c>
      <c r="D34" s="42" t="str">
        <f>IF(Work!H39="x","",CONCATENATE("{""source"":",$B34,",""dest"":",D$2,",""p"":",Work!H39,"},"))</f>
        <v/>
      </c>
      <c r="E34" s="42" t="str">
        <f>IF(Work!I39="x","",CONCATENATE("{""source"":",$B34,",""dest"":",E$2,",""p"":",Work!I39,"},"))</f>
        <v/>
      </c>
      <c r="F34" s="42" t="str">
        <f>IF(Work!J39="x","",CONCATENATE("{""source"":",$B34,",""dest"":",F$2,",""p"":",Work!J39,"},"))</f>
        <v/>
      </c>
      <c r="G34" s="42" t="str">
        <f>IF(Work!K39="x","",CONCATENATE("{""source"":",$B34,",""dest"":",G$2,",""p"":",Work!K39,"},"))</f>
        <v/>
      </c>
      <c r="H34" s="42" t="str">
        <f>IF(Work!L39="x","",CONCATENATE("{""source"":",$B34,",""dest"":",H$2,",""p"":",Work!L39,"},"))</f>
        <v/>
      </c>
      <c r="I34" s="42" t="str">
        <f>IF(Work!M39="x","",CONCATENATE("{""source"":",$B34,",""dest"":",I$2,",""p"":",Work!M39,"},"))</f>
        <v/>
      </c>
      <c r="J34" s="42" t="str">
        <f>IF(Work!N39="x","",CONCATENATE("{""source"":",$B34,",""dest"":",J$2,",""p"":",Work!N39,"},"))</f>
        <v/>
      </c>
      <c r="K34" s="42" t="str">
        <f>IF(Work!O39="x","",CONCATENATE("{""source"":",$B34,",""dest"":",K$2,",""p"":",Work!O39,"},"))</f>
        <v/>
      </c>
      <c r="L34" s="42" t="str">
        <f>IF(Work!P39="x","",CONCATENATE("{""source"":",$B34,",""dest"":",L$2,",""p"":",Work!P39,"},"))</f>
        <v/>
      </c>
      <c r="M34" s="42" t="str">
        <f>IF(Work!Q39="x","",CONCATENATE("{""source"":",$B34,",""dest"":",M$2,",""p"":",Work!Q39,"},"))</f>
        <v/>
      </c>
      <c r="N34" s="42" t="str">
        <f>IF(Work!R39="x","",CONCATENATE("{""source"":",$B34,",""dest"":",N$2,",""p"":",Work!R39,"},"))</f>
        <v/>
      </c>
      <c r="O34" s="42" t="str">
        <f>IF(Work!S39="x","",CONCATENATE("{""source"":",$B34,",""dest"":",O$2,",""p"":",Work!S39,"},"))</f>
        <v/>
      </c>
      <c r="P34" s="42" t="str">
        <f>IF(Work!T39="x","",CONCATENATE("{""source"":",$B34,",""dest"":",P$2,",""p"":",Work!T39,"},"))</f>
        <v/>
      </c>
      <c r="Q34" s="42" t="str">
        <f>IF(Work!U39="x","",CONCATENATE("{""source"":",$B34,",""dest"":",Q$2,",""p"":",Work!U39,"},"))</f>
        <v/>
      </c>
      <c r="R34" s="42" t="str">
        <f>IF(Work!V39="x","",CONCATENATE("{""source"":",$B34,",""dest"":",R$2,",""p"":",Work!V39,"},"))</f>
        <v/>
      </c>
      <c r="S34" s="42" t="str">
        <f>IF(Work!W39="x","",CONCATENATE("{""source"":",$B34,",""dest"":",S$2,",""p"":",Work!W39,"},"))</f>
        <v/>
      </c>
      <c r="T34" s="42" t="str">
        <f>IF(Work!X39="x","",CONCATENATE("{""source"":",$B34,",""dest"":",T$2,",""p"":",Work!X39,"},"))</f>
        <v/>
      </c>
      <c r="U34" s="42" t="str">
        <f>IF(Work!Y39="x","",CONCATENATE("{""source"":",$B34,",""dest"":",U$2,",""p"":",Work!Y39,"},"))</f>
        <v/>
      </c>
      <c r="V34" s="42" t="str">
        <f>IF(Work!Z39="x","",CONCATENATE("{""source"":",$B34,",""dest"":",V$2,",""p"":",Work!Z39,"},"))</f>
        <v/>
      </c>
      <c r="W34" s="42" t="str">
        <f>IF(Work!AA39="x","",CONCATENATE("{""source"":",$B34,",""dest"":",W$2,",""p"":",Work!AA39,"},"))</f>
        <v/>
      </c>
      <c r="X34" s="42" t="str">
        <f>IF(Work!AB39="x","",CONCATENATE("{""source"":",$B34,",""dest"":",X$2,",""p"":",Work!AB39,"},"))</f>
        <v/>
      </c>
      <c r="Y34" s="42" t="str">
        <f>IF(Work!AC39="x","",CONCATENATE("{""source"":",$B34,",""dest"":",Y$2,",""p"":",Work!AC39,"},"))</f>
        <v/>
      </c>
      <c r="Z34" s="42" t="str">
        <f>IF(Work!AD39="x","",CONCATENATE("{""source"":",$B34,",""dest"":",Z$2,",""p"":",Work!AD39,"},"))</f>
        <v/>
      </c>
      <c r="AA34" s="42" t="str">
        <f>IF(Work!AE39="x","",CONCATENATE("{""source"":",$B34,",""dest"":",AA$2,",""p"":",Work!AE39,"},"))</f>
        <v/>
      </c>
      <c r="AB34" s="42" t="str">
        <f>IF(Work!AF39="x","",CONCATENATE("{""source"":",$B34,",""dest"":",AB$2,",""p"":",Work!AF39,"},"))</f>
        <v/>
      </c>
      <c r="AC34" s="42" t="str">
        <f>IF(Work!AG39="x","",CONCATENATE("{""source"":",$B34,",""dest"":",AC$2,",""p"":",Work!AG39,"},"))</f>
        <v/>
      </c>
      <c r="AD34" s="42" t="str">
        <f>IF(Work!AH39="x","",CONCATENATE("{""source"":",$B34,",""dest"":",AD$2,",""p"":",Work!AH39,"},"))</f>
        <v/>
      </c>
      <c r="AE34" s="42" t="str">
        <f>IF(Work!AI39="x","",CONCATENATE("{""source"":",$B34,",""dest"":",AE$2,",""p"":",Work!AI39,"},"))</f>
        <v/>
      </c>
      <c r="AF34" s="42" t="str">
        <f>IF(Work!AJ39="x","",CONCATENATE("{""source"":",$B34,",""dest"":",AF$2,",""p"":",Work!AJ39,"},"))</f>
        <v>{"source":{"page":"Help","method":"GET","status":200,"auth":"Logged In","level":"paid"},"dest":{"page":"About","method":"GET","status":200,"auth":"Logged In","level":"paid"},"p":0.002},</v>
      </c>
      <c r="AG34" s="42" t="str">
        <f>IF(Work!AK39="x","",CONCATENATE("{""source"":",$B34,",""dest"":",AG$2,",""p"":",Work!AK39,"},"))</f>
        <v>{"source":{"page":"Help","method":"GET","status":200,"auth":"Logged In","level":"paid"},"dest":{"page":"Downgrade","method":"GET","status":200,"auth":"Logged In","level":"paid"},"p":0.01},</v>
      </c>
      <c r="AH34" s="42" t="str">
        <f>IF(Work!AL39="x","",CONCATENATE("{""source"":",$B34,",""dest"":",AH$2,",""p"":",Work!AL39,"},"))</f>
        <v>{"source":{"page":"Help","method":"GET","status":200,"auth":"Logged In","level":"paid"},"dest":{"page":"Help","method":"GET","status":200,"auth":"Logged In","level":"paid"},"p":0.03},</v>
      </c>
      <c r="AI34" s="42" t="str">
        <f>IF(Work!AM39="x","",CONCATENATE("{""source"":",$B34,",""dest"":",AI$2,",""p"":",Work!AM39,"},"))</f>
        <v>{"source":{"page":"Help","method":"GET","status":200,"auth":"Logged In","level":"paid"},"dest":{"page":"Home","method":"GET","status":200,"auth":"Logged In","level":"paid"},"p":0.1},</v>
      </c>
      <c r="AJ34" s="42" t="str">
        <f>IF(Work!AN39="x","",CONCATENATE("{""source"":",$B34,",""dest"":",AJ$2,",""p"":",Work!AN39,"},"))</f>
        <v>{"source":{"page":"Help","method":"GET","status":200,"auth":"Logged In","level":"paid"},"dest":{"page":"Settings","method":"GET","status":200,"auth":"Logged In","level":"paid"},"p":0.02},</v>
      </c>
      <c r="AK34" s="42" t="str">
        <f>IF(Work!AO39="x","",CONCATENATE("{""source"":",$B34,",""dest"":",AK$2,",""p"":",Work!AO39,"},"))</f>
        <v>{"source":{"page":"Help","method":"GET","status":200,"auth":"Logged In","level":"paid"},"dest":{"page":"Add Friend","method":"PUT","status":307,"auth":"Logged In","level":"paid"},"p":0.04},</v>
      </c>
      <c r="AL34" s="42" t="str">
        <f>IF(Work!AP39="x","",CONCATENATE("{""source"":",$B34,",""dest"":",AL$2,",""p"":",Work!AP39,"},"))</f>
        <v/>
      </c>
      <c r="AM34" s="42" t="str">
        <f>IF(Work!AQ39="x","",CONCATENATE("{""source"":",$B34,",""dest"":",AM$2,",""p"":",Work!AQ39,"},"))</f>
        <v/>
      </c>
      <c r="AN34" s="42" t="str">
        <f>IF(Work!AR39="x","",CONCATENATE("{""source"":",$B34,",""dest"":",AN$2,",""p"":",Work!AR39,"},"))</f>
        <v/>
      </c>
      <c r="AO34" s="42" t="str">
        <f>IF(Work!AS39="x","",CONCATENATE("{""source"":",$B34,",""dest"":",AO$2,",""p"":",Work!AS39,"},"))</f>
        <v/>
      </c>
      <c r="AP34" s="42" t="str">
        <f>IF(Work!AT39="x","",CONCATENATE("{""source"":",$B34,",""dest"":",AP$2,",""p"":",Work!AT39,"},"))</f>
        <v>{"source":{"page":"Help","method":"GET","status":200,"auth":"Logged In","level":"paid"},"dest":{"page":"NextSong","method":"PUT","status":200,"auth":"Logged In","level":"paid"},"p":0.75},</v>
      </c>
      <c r="AQ34" s="42" t="str">
        <f>IF(Work!AU39="x","",CONCATENATE("{""source"":",$B34,",""dest"":",AQ$2,",""p"":",Work!AU39,"},"))</f>
        <v/>
      </c>
      <c r="AR34" s="42" t="str">
        <f>IF(Work!AV39="x","",CONCATENATE("{""source"":",$B34,",""dest"":",AR$2,",""p"":",Work!AV39,"},"))</f>
        <v>{"source":{"page":"Help","method":"GET","status":200,"auth":"Logged In","level":"paid"},"dest":{"page":"Logout","method":"PUT","status":307,"auth":"Logged In","level":"paid"},"p":0.01},</v>
      </c>
      <c r="AS34" s="42" t="str">
        <f>IF(Work!AW39="x","",CONCATENATE("{""source"":",$B34,",""dest"":",AS$2,",""p"":",Work!AW39,"},"))</f>
        <v/>
      </c>
      <c r="AT34" s="42" t="str">
        <f>IF(Work!AX39="x","",CONCATENATE("{""source"":",$B34,",""dest"":",AT$2,",""p"":",Work!AX39,"},"))</f>
        <v/>
      </c>
      <c r="AU34" s="42" t="str">
        <f>IF(Work!AY39="x","",CONCATENATE("{""source"":",$B34,",""dest"":",AU$2,",""p"":",Work!AY39,"},"))</f>
        <v>{"source":{"page":"Help","method":"GET","status":200,"auth":"Logged In","level":"paid"},"dest":{"page":"Error","method":"GET","status":404,"auth":"Logged In","level":"paid"},"p":0.001},</v>
      </c>
      <c r="AV34" s="42" t="str">
        <f>IF(Work!AZ39="x","",CONCATENATE("{""source"":",$B34,",""dest"":",AV$2,",""p"":",Work!AZ39,"},"))</f>
        <v/>
      </c>
      <c r="AW34" s="42" t="str">
        <f>IF(Work!BA39="x","",CONCATENATE("{""source"":",$B34,",""dest"":",AW$2,",""p"":",Work!BA39,"},"))</f>
        <v/>
      </c>
      <c r="AX34" s="42" t="str">
        <f>IF(Work!BB39="x","",CONCATENATE("{""source"":",$B34,",""dest"":",AX$2,",""p"":",Work!BB39,"},"))</f>
        <v/>
      </c>
      <c r="AY34" s="42" t="str">
        <f>IF(Work!BC39="x","",CONCATENATE("{""source"":",$B34,",""dest"":",AY$2,",""p"":",Work!BC39,"},"))</f>
        <v/>
      </c>
      <c r="AZ34" s="42" t="str">
        <f>IF(Work!BD39="x","",CONCATENATE("{""source"":",$B34,",""dest"":",AZ$2,",""p"":",Work!BD39,"},"))</f>
        <v/>
      </c>
    </row>
    <row r="35" spans="2:52" x14ac:dyDescent="0.2">
      <c r="B35" s="3" t="str">
        <f>Work!F40</f>
        <v>{"page":"Home","method":"GET","status":200,"auth":"Logged In","level":"paid"}</v>
      </c>
      <c r="C35" s="42" t="str">
        <f>IF(Work!G40="x","",CONCATENATE("{""source"":",$B35,",""dest"":",C$2,",""p"":",Work!G40,"},"))</f>
        <v/>
      </c>
      <c r="D35" s="42" t="str">
        <f>IF(Work!H40="x","",CONCATENATE("{""source"":",$B35,",""dest"":",D$2,",""p"":",Work!H40,"},"))</f>
        <v/>
      </c>
      <c r="E35" s="42" t="str">
        <f>IF(Work!I40="x","",CONCATENATE("{""source"":",$B35,",""dest"":",E$2,",""p"":",Work!I40,"},"))</f>
        <v/>
      </c>
      <c r="F35" s="42" t="str">
        <f>IF(Work!J40="x","",CONCATENATE("{""source"":",$B35,",""dest"":",F$2,",""p"":",Work!J40,"},"))</f>
        <v/>
      </c>
      <c r="G35" s="42" t="str">
        <f>IF(Work!K40="x","",CONCATENATE("{""source"":",$B35,",""dest"":",G$2,",""p"":",Work!K40,"},"))</f>
        <v/>
      </c>
      <c r="H35" s="42" t="str">
        <f>IF(Work!L40="x","",CONCATENATE("{""source"":",$B35,",""dest"":",H$2,",""p"":",Work!L40,"},"))</f>
        <v/>
      </c>
      <c r="I35" s="42" t="str">
        <f>IF(Work!M40="x","",CONCATENATE("{""source"":",$B35,",""dest"":",I$2,",""p"":",Work!M40,"},"))</f>
        <v/>
      </c>
      <c r="J35" s="42" t="str">
        <f>IF(Work!N40="x","",CONCATENATE("{""source"":",$B35,",""dest"":",J$2,",""p"":",Work!N40,"},"))</f>
        <v/>
      </c>
      <c r="K35" s="42" t="str">
        <f>IF(Work!O40="x","",CONCATENATE("{""source"":",$B35,",""dest"":",K$2,",""p"":",Work!O40,"},"))</f>
        <v/>
      </c>
      <c r="L35" s="42" t="str">
        <f>IF(Work!P40="x","",CONCATENATE("{""source"":",$B35,",""dest"":",L$2,",""p"":",Work!P40,"},"))</f>
        <v/>
      </c>
      <c r="M35" s="42" t="str">
        <f>IF(Work!Q40="x","",CONCATENATE("{""source"":",$B35,",""dest"":",M$2,",""p"":",Work!Q40,"},"))</f>
        <v/>
      </c>
      <c r="N35" s="42" t="str">
        <f>IF(Work!R40="x","",CONCATENATE("{""source"":",$B35,",""dest"":",N$2,",""p"":",Work!R40,"},"))</f>
        <v/>
      </c>
      <c r="O35" s="42" t="str">
        <f>IF(Work!S40="x","",CONCATENATE("{""source"":",$B35,",""dest"":",O$2,",""p"":",Work!S40,"},"))</f>
        <v/>
      </c>
      <c r="P35" s="42" t="str">
        <f>IF(Work!T40="x","",CONCATENATE("{""source"":",$B35,",""dest"":",P$2,",""p"":",Work!T40,"},"))</f>
        <v/>
      </c>
      <c r="Q35" s="42" t="str">
        <f>IF(Work!U40="x","",CONCATENATE("{""source"":",$B35,",""dest"":",Q$2,",""p"":",Work!U40,"},"))</f>
        <v/>
      </c>
      <c r="R35" s="42" t="str">
        <f>IF(Work!V40="x","",CONCATENATE("{""source"":",$B35,",""dest"":",R$2,",""p"":",Work!V40,"},"))</f>
        <v/>
      </c>
      <c r="S35" s="42" t="str">
        <f>IF(Work!W40="x","",CONCATENATE("{""source"":",$B35,",""dest"":",S$2,",""p"":",Work!W40,"},"))</f>
        <v/>
      </c>
      <c r="T35" s="42" t="str">
        <f>IF(Work!X40="x","",CONCATENATE("{""source"":",$B35,",""dest"":",T$2,",""p"":",Work!X40,"},"))</f>
        <v/>
      </c>
      <c r="U35" s="42" t="str">
        <f>IF(Work!Y40="x","",CONCATENATE("{""source"":",$B35,",""dest"":",U$2,",""p"":",Work!Y40,"},"))</f>
        <v/>
      </c>
      <c r="V35" s="42" t="str">
        <f>IF(Work!Z40="x","",CONCATENATE("{""source"":",$B35,",""dest"":",V$2,",""p"":",Work!Z40,"},"))</f>
        <v/>
      </c>
      <c r="W35" s="42" t="str">
        <f>IF(Work!AA40="x","",CONCATENATE("{""source"":",$B35,",""dest"":",W$2,",""p"":",Work!AA40,"},"))</f>
        <v/>
      </c>
      <c r="X35" s="42" t="str">
        <f>IF(Work!AB40="x","",CONCATENATE("{""source"":",$B35,",""dest"":",X$2,",""p"":",Work!AB40,"},"))</f>
        <v/>
      </c>
      <c r="Y35" s="42" t="str">
        <f>IF(Work!AC40="x","",CONCATENATE("{""source"":",$B35,",""dest"":",Y$2,",""p"":",Work!AC40,"},"))</f>
        <v/>
      </c>
      <c r="Z35" s="42" t="str">
        <f>IF(Work!AD40="x","",CONCATENATE("{""source"":",$B35,",""dest"":",Z$2,",""p"":",Work!AD40,"},"))</f>
        <v/>
      </c>
      <c r="AA35" s="42" t="str">
        <f>IF(Work!AE40="x","",CONCATENATE("{""source"":",$B35,",""dest"":",AA$2,",""p"":",Work!AE40,"},"))</f>
        <v/>
      </c>
      <c r="AB35" s="42" t="str">
        <f>IF(Work!AF40="x","",CONCATENATE("{""source"":",$B35,",""dest"":",AB$2,",""p"":",Work!AF40,"},"))</f>
        <v/>
      </c>
      <c r="AC35" s="42" t="str">
        <f>IF(Work!AG40="x","",CONCATENATE("{""source"":",$B35,",""dest"":",AC$2,",""p"":",Work!AG40,"},"))</f>
        <v/>
      </c>
      <c r="AD35" s="42" t="str">
        <f>IF(Work!AH40="x","",CONCATENATE("{""source"":",$B35,",""dest"":",AD$2,",""p"":",Work!AH40,"},"))</f>
        <v/>
      </c>
      <c r="AE35" s="42" t="str">
        <f>IF(Work!AI40="x","",CONCATENATE("{""source"":",$B35,",""dest"":",AE$2,",""p"":",Work!AI40,"},"))</f>
        <v/>
      </c>
      <c r="AF35" s="42" t="str">
        <f>IF(Work!AJ40="x","",CONCATENATE("{""source"":",$B35,",""dest"":",AF$2,",""p"":",Work!AJ40,"},"))</f>
        <v>{"source":{"page":"Home","method":"GET","status":200,"auth":"Logged In","level":"paid"},"dest":{"page":"About","method":"GET","status":200,"auth":"Logged In","level":"paid"},"p":0.002},</v>
      </c>
      <c r="AG35" s="42" t="str">
        <f>IF(Work!AK40="x","",CONCATENATE("{""source"":",$B35,",""dest"":",AG$2,",""p"":",Work!AK40,"},"))</f>
        <v>{"source":{"page":"Home","method":"GET","status":200,"auth":"Logged In","level":"paid"},"dest":{"page":"Downgrade","method":"GET","status":200,"auth":"Logged In","level":"paid"},"p":0.01},</v>
      </c>
      <c r="AH35" s="42" t="str">
        <f>IF(Work!AL40="x","",CONCATENATE("{""source"":",$B35,",""dest"":",AH$2,",""p"":",Work!AL40,"},"))</f>
        <v>{"source":{"page":"Home","method":"GET","status":200,"auth":"Logged In","level":"paid"},"dest":{"page":"Help","method":"GET","status":200,"auth":"Logged In","level":"paid"},"p":0.002},</v>
      </c>
      <c r="AI35" s="42" t="str">
        <f>IF(Work!AM40="x","",CONCATENATE("{""source"":",$B35,",""dest"":",AI$2,",""p"":",Work!AM40,"},"))</f>
        <v>{"source":{"page":"Home","method":"GET","status":200,"auth":"Logged In","level":"paid"},"dest":{"page":"Home","method":"GET","status":200,"auth":"Logged In","level":"paid"},"p":0.01},</v>
      </c>
      <c r="AJ35" s="42" t="str">
        <f>IF(Work!AN40="x","",CONCATENATE("{""source"":",$B35,",""dest"":",AJ$2,",""p"":",Work!AN40,"},"))</f>
        <v>{"source":{"page":"Home","method":"GET","status":200,"auth":"Logged In","level":"paid"},"dest":{"page":"Settings","method":"GET","status":200,"auth":"Logged In","level":"paid"},"p":0.02},</v>
      </c>
      <c r="AK35" s="42" t="str">
        <f>IF(Work!AO40="x","",CONCATENATE("{""source"":",$B35,",""dest"":",AK$2,",""p"":",Work!AO40,"},"))</f>
        <v>{"source":{"page":"Home","method":"GET","status":200,"auth":"Logged In","level":"paid"},"dest":{"page":"Add Friend","method":"PUT","status":307,"auth":"Logged In","level":"paid"},"p":0.05},</v>
      </c>
      <c r="AL35" s="42" t="str">
        <f>IF(Work!AP40="x","",CONCATENATE("{""source"":",$B35,",""dest"":",AL$2,",""p"":",Work!AP40,"},"))</f>
        <v/>
      </c>
      <c r="AM35" s="42" t="str">
        <f>IF(Work!AQ40="x","",CONCATENATE("{""source"":",$B35,",""dest"":",AM$2,",""p"":",Work!AQ40,"},"))</f>
        <v/>
      </c>
      <c r="AN35" s="42" t="str">
        <f>IF(Work!AR40="x","",CONCATENATE("{""source"":",$B35,",""dest"":",AN$2,",""p"":",Work!AR40,"},"))</f>
        <v/>
      </c>
      <c r="AO35" s="42" t="str">
        <f>IF(Work!AS40="x","",CONCATENATE("{""source"":",$B35,",""dest"":",AO$2,",""p"":",Work!AS40,"},"))</f>
        <v/>
      </c>
      <c r="AP35" s="42" t="str">
        <f>IF(Work!AT40="x","",CONCATENATE("{""source"":",$B35,",""dest"":",AP$2,",""p"":",Work!AT40,"},"))</f>
        <v>{"source":{"page":"Home","method":"GET","status":200,"auth":"Logged In","level":"paid"},"dest":{"page":"NextSong","method":"PUT","status":200,"auth":"Logged In","level":"paid"},"p":0.85},</v>
      </c>
      <c r="AQ35" s="42" t="str">
        <f>IF(Work!AU40="x","",CONCATENATE("{""source"":",$B35,",""dest"":",AQ$2,",""p"":",Work!AU40,"},"))</f>
        <v/>
      </c>
      <c r="AR35" s="42" t="str">
        <f>IF(Work!AV40="x","",CONCATENATE("{""source"":",$B35,",""dest"":",AR$2,",""p"":",Work!AV40,"},"))</f>
        <v>{"source":{"page":"Home","method":"GET","status":200,"auth":"Logged In","level":"paid"},"dest":{"page":"Logout","method":"PUT","status":307,"auth":"Logged In","level":"paid"},"p":0.01},</v>
      </c>
      <c r="AS35" s="42" t="str">
        <f>IF(Work!AW40="x","",CONCATENATE("{""source"":",$B35,",""dest"":",AS$2,",""p"":",Work!AW40,"},"))</f>
        <v/>
      </c>
      <c r="AT35" s="42" t="str">
        <f>IF(Work!AX40="x","",CONCATENATE("{""source"":",$B35,",""dest"":",AT$2,",""p"":",Work!AX40,"},"))</f>
        <v/>
      </c>
      <c r="AU35" s="42" t="str">
        <f>IF(Work!AY40="x","",CONCATENATE("{""source"":",$B35,",""dest"":",AU$2,",""p"":",Work!AY40,"},"))</f>
        <v>{"source":{"page":"Home","method":"GET","status":200,"auth":"Logged In","level":"paid"},"dest":{"page":"Error","method":"GET","status":404,"auth":"Logged In","level":"paid"},"p":0.001},</v>
      </c>
      <c r="AV35" s="42" t="str">
        <f>IF(Work!AZ40="x","",CONCATENATE("{""source"":",$B35,",""dest"":",AV$2,",""p"":",Work!AZ40,"},"))</f>
        <v/>
      </c>
      <c r="AW35" s="42" t="str">
        <f>IF(Work!BA40="x","",CONCATENATE("{""source"":",$B35,",""dest"":",AW$2,",""p"":",Work!BA40,"},"))</f>
        <v/>
      </c>
      <c r="AX35" s="42" t="str">
        <f>IF(Work!BB40="x","",CONCATENATE("{""source"":",$B35,",""dest"":",AX$2,",""p"":",Work!BB40,"},"))</f>
        <v/>
      </c>
      <c r="AY35" s="42" t="str">
        <f>IF(Work!BC40="x","",CONCATENATE("{""source"":",$B35,",""dest"":",AY$2,",""p"":",Work!BC40,"},"))</f>
        <v/>
      </c>
      <c r="AZ35" s="42" t="str">
        <f>IF(Work!BD40="x","",CONCATENATE("{""source"":",$B35,",""dest"":",AZ$2,",""p"":",Work!BD40,"},"))</f>
        <v/>
      </c>
    </row>
    <row r="36" spans="2:52" x14ac:dyDescent="0.2">
      <c r="B36" s="3" t="str">
        <f>Work!F41</f>
        <v>{"page":"Settings","method":"GET","status":200,"auth":"Logged In","level":"paid"}</v>
      </c>
      <c r="C36" s="42" t="str">
        <f>IF(Work!G41="x","",CONCATENATE("{""source"":",$B36,",""dest"":",C$2,",""p"":",Work!G41,"},"))</f>
        <v/>
      </c>
      <c r="D36" s="42" t="str">
        <f>IF(Work!H41="x","",CONCATENATE("{""source"":",$B36,",""dest"":",D$2,",""p"":",Work!H41,"},"))</f>
        <v/>
      </c>
      <c r="E36" s="42" t="str">
        <f>IF(Work!I41="x","",CONCATENATE("{""source"":",$B36,",""dest"":",E$2,",""p"":",Work!I41,"},"))</f>
        <v/>
      </c>
      <c r="F36" s="42" t="str">
        <f>IF(Work!J41="x","",CONCATENATE("{""source"":",$B36,",""dest"":",F$2,",""p"":",Work!J41,"},"))</f>
        <v/>
      </c>
      <c r="G36" s="42" t="str">
        <f>IF(Work!K41="x","",CONCATENATE("{""source"":",$B36,",""dest"":",G$2,",""p"":",Work!K41,"},"))</f>
        <v/>
      </c>
      <c r="H36" s="42" t="str">
        <f>IF(Work!L41="x","",CONCATENATE("{""source"":",$B36,",""dest"":",H$2,",""p"":",Work!L41,"},"))</f>
        <v/>
      </c>
      <c r="I36" s="42" t="str">
        <f>IF(Work!M41="x","",CONCATENATE("{""source"":",$B36,",""dest"":",I$2,",""p"":",Work!M41,"},"))</f>
        <v/>
      </c>
      <c r="J36" s="42" t="str">
        <f>IF(Work!N41="x","",CONCATENATE("{""source"":",$B36,",""dest"":",J$2,",""p"":",Work!N41,"},"))</f>
        <v/>
      </c>
      <c r="K36" s="42" t="str">
        <f>IF(Work!O41="x","",CONCATENATE("{""source"":",$B36,",""dest"":",K$2,",""p"":",Work!O41,"},"))</f>
        <v/>
      </c>
      <c r="L36" s="42" t="str">
        <f>IF(Work!P41="x","",CONCATENATE("{""source"":",$B36,",""dest"":",L$2,",""p"":",Work!P41,"},"))</f>
        <v/>
      </c>
      <c r="M36" s="42" t="str">
        <f>IF(Work!Q41="x","",CONCATENATE("{""source"":",$B36,",""dest"":",M$2,",""p"":",Work!Q41,"},"))</f>
        <v/>
      </c>
      <c r="N36" s="42" t="str">
        <f>IF(Work!R41="x","",CONCATENATE("{""source"":",$B36,",""dest"":",N$2,",""p"":",Work!R41,"},"))</f>
        <v/>
      </c>
      <c r="O36" s="42" t="str">
        <f>IF(Work!S41="x","",CONCATENATE("{""source"":",$B36,",""dest"":",O$2,",""p"":",Work!S41,"},"))</f>
        <v/>
      </c>
      <c r="P36" s="42" t="str">
        <f>IF(Work!T41="x","",CONCATENATE("{""source"":",$B36,",""dest"":",P$2,",""p"":",Work!T41,"},"))</f>
        <v/>
      </c>
      <c r="Q36" s="42" t="str">
        <f>IF(Work!U41="x","",CONCATENATE("{""source"":",$B36,",""dest"":",Q$2,",""p"":",Work!U41,"},"))</f>
        <v/>
      </c>
      <c r="R36" s="42" t="str">
        <f>IF(Work!V41="x","",CONCATENATE("{""source"":",$B36,",""dest"":",R$2,",""p"":",Work!V41,"},"))</f>
        <v/>
      </c>
      <c r="S36" s="42" t="str">
        <f>IF(Work!W41="x","",CONCATENATE("{""source"":",$B36,",""dest"":",S$2,",""p"":",Work!W41,"},"))</f>
        <v/>
      </c>
      <c r="T36" s="42" t="str">
        <f>IF(Work!X41="x","",CONCATENATE("{""source"":",$B36,",""dest"":",T$2,",""p"":",Work!X41,"},"))</f>
        <v/>
      </c>
      <c r="U36" s="42" t="str">
        <f>IF(Work!Y41="x","",CONCATENATE("{""source"":",$B36,",""dest"":",U$2,",""p"":",Work!Y41,"},"))</f>
        <v/>
      </c>
      <c r="V36" s="42" t="str">
        <f>IF(Work!Z41="x","",CONCATENATE("{""source"":",$B36,",""dest"":",V$2,",""p"":",Work!Z41,"},"))</f>
        <v/>
      </c>
      <c r="W36" s="42" t="str">
        <f>IF(Work!AA41="x","",CONCATENATE("{""source"":",$B36,",""dest"":",W$2,",""p"":",Work!AA41,"},"))</f>
        <v/>
      </c>
      <c r="X36" s="42" t="str">
        <f>IF(Work!AB41="x","",CONCATENATE("{""source"":",$B36,",""dest"":",X$2,",""p"":",Work!AB41,"},"))</f>
        <v/>
      </c>
      <c r="Y36" s="42" t="str">
        <f>IF(Work!AC41="x","",CONCATENATE("{""source"":",$B36,",""dest"":",Y$2,",""p"":",Work!AC41,"},"))</f>
        <v/>
      </c>
      <c r="Z36" s="42" t="str">
        <f>IF(Work!AD41="x","",CONCATENATE("{""source"":",$B36,",""dest"":",Z$2,",""p"":",Work!AD41,"},"))</f>
        <v/>
      </c>
      <c r="AA36" s="42" t="str">
        <f>IF(Work!AE41="x","",CONCATENATE("{""source"":",$B36,",""dest"":",AA$2,",""p"":",Work!AE41,"},"))</f>
        <v/>
      </c>
      <c r="AB36" s="42" t="str">
        <f>IF(Work!AF41="x","",CONCATENATE("{""source"":",$B36,",""dest"":",AB$2,",""p"":",Work!AF41,"},"))</f>
        <v/>
      </c>
      <c r="AC36" s="42" t="str">
        <f>IF(Work!AG41="x","",CONCATENATE("{""source"":",$B36,",""dest"":",AC$2,",""p"":",Work!AG41,"},"))</f>
        <v/>
      </c>
      <c r="AD36" s="42" t="str">
        <f>IF(Work!AH41="x","",CONCATENATE("{""source"":",$B36,",""dest"":",AD$2,",""p"":",Work!AH41,"},"))</f>
        <v/>
      </c>
      <c r="AE36" s="42" t="str">
        <f>IF(Work!AI41="x","",CONCATENATE("{""source"":",$B36,",""dest"":",AE$2,",""p"":",Work!AI41,"},"))</f>
        <v/>
      </c>
      <c r="AF36" s="42" t="str">
        <f>IF(Work!AJ41="x","",CONCATENATE("{""source"":",$B36,",""dest"":",AF$2,",""p"":",Work!AJ41,"},"))</f>
        <v>{"source":{"page":"Settings","method":"GET","status":200,"auth":"Logged In","level":"paid"},"dest":{"page":"About","method":"GET","status":200,"auth":"Logged In","level":"paid"},"p":0.002},</v>
      </c>
      <c r="AG36" s="42" t="str">
        <f>IF(Work!AK41="x","",CONCATENATE("{""source"":",$B36,",""dest"":",AG$2,",""p"":",Work!AK41,"},"))</f>
        <v>{"source":{"page":"Settings","method":"GET","status":200,"auth":"Logged In","level":"paid"},"dest":{"page":"Downgrade","method":"GET","status":200,"auth":"Logged In","level":"paid"},"p":0.02},</v>
      </c>
      <c r="AH36" s="42" t="str">
        <f>IF(Work!AL41="x","",CONCATENATE("{""source"":",$B36,",""dest"":",AH$2,",""p"":",Work!AL41,"},"))</f>
        <v>{"source":{"page":"Settings","method":"GET","status":200,"auth":"Logged In","level":"paid"},"dest":{"page":"Help","method":"GET","status":200,"auth":"Logged In","level":"paid"},"p":0.05},</v>
      </c>
      <c r="AI36" s="42" t="str">
        <f>IF(Work!AM41="x","",CONCATENATE("{""source"":",$B36,",""dest"":",AI$2,",""p"":",Work!AM41,"},"))</f>
        <v>{"source":{"page":"Settings","method":"GET","status":200,"auth":"Logged In","level":"paid"},"dest":{"page":"Home","method":"GET","status":200,"auth":"Logged In","level":"paid"},"p":0.05},</v>
      </c>
      <c r="AJ36" s="42" t="str">
        <f>IF(Work!AN41="x","",CONCATENATE("{""source"":",$B36,",""dest"":",AJ$2,",""p"":",Work!AN41,"},"))</f>
        <v>{"source":{"page":"Settings","method":"GET","status":200,"auth":"Logged In","level":"paid"},"dest":{"page":"Settings","method":"GET","status":200,"auth":"Logged In","level":"paid"},"p":0.05},</v>
      </c>
      <c r="AK36" s="42" t="str">
        <f>IF(Work!AO41="x","",CONCATENATE("{""source"":",$B36,",""dest"":",AK$2,",""p"":",Work!AO41,"},"))</f>
        <v>{"source":{"page":"Settings","method":"GET","status":200,"auth":"Logged In","level":"paid"},"dest":{"page":"Add Friend","method":"PUT","status":307,"auth":"Logged In","level":"paid"},"p":0.02},</v>
      </c>
      <c r="AL36" s="42" t="str">
        <f>IF(Work!AP41="x","",CONCATENATE("{""source"":",$B36,",""dest"":",AL$2,",""p"":",Work!AP41,"},"))</f>
        <v/>
      </c>
      <c r="AM36" s="42" t="str">
        <f>IF(Work!AQ41="x","",CONCATENATE("{""source"":",$B36,",""dest"":",AM$2,",""p"":",Work!AQ41,"},"))</f>
        <v/>
      </c>
      <c r="AN36" s="42" t="str">
        <f>IF(Work!AR41="x","",CONCATENATE("{""source"":",$B36,",""dest"":",AN$2,",""p"":",Work!AR41,"},"))</f>
        <v/>
      </c>
      <c r="AO36" s="42" t="str">
        <f>IF(Work!AS41="x","",CONCATENATE("{""source"":",$B36,",""dest"":",AO$2,",""p"":",Work!AS41,"},"))</f>
        <v/>
      </c>
      <c r="AP36" s="42" t="str">
        <f>IF(Work!AT41="x","",CONCATENATE("{""source"":",$B36,",""dest"":",AP$2,",""p"":",Work!AT41,"},"))</f>
        <v>{"source":{"page":"Settings","method":"GET","status":200,"auth":"Logged In","level":"paid"},"dest":{"page":"NextSong","method":"PUT","status":200,"auth":"Logged In","level":"paid"},"p":0.59},</v>
      </c>
      <c r="AQ36" s="42" t="str">
        <f>IF(Work!AU41="x","",CONCATENATE("{""source"":",$B36,",""dest"":",AQ$2,",""p"":",Work!AU41,"},"))</f>
        <v>{"source":{"page":"Settings","method":"GET","status":200,"auth":"Logged In","level":"paid"},"dest":{"page":"Cancel","method":"PUT","status":307,"auth":"Logged In","level":"paid"},"p":0.01},</v>
      </c>
      <c r="AR36" s="42" t="str">
        <f>IF(Work!AV41="x","",CONCATENATE("{""source"":",$B36,",""dest"":",AR$2,",""p"":",Work!AV41,"},"))</f>
        <v>{"source":{"page":"Settings","method":"GET","status":200,"auth":"Logged In","level":"paid"},"dest":{"page":"Logout","method":"PUT","status":307,"auth":"Logged In","level":"paid"},"p":0.01},</v>
      </c>
      <c r="AS36" s="42" t="str">
        <f>IF(Work!AW41="x","",CONCATENATE("{""source"":",$B36,",""dest"":",AS$2,",""p"":",Work!AW41,"},"))</f>
        <v>{"source":{"page":"Settings","method":"GET","status":200,"auth":"Logged In","level":"paid"},"dest":{"page":"Save Settings","method":"PUT","status":307,"auth":"Logged In","level":"paid"},"p":0.19},</v>
      </c>
      <c r="AT36" s="42" t="str">
        <f>IF(Work!AX41="x","",CONCATENATE("{""source"":",$B36,",""dest"":",AT$2,",""p"":",Work!AX41,"},"))</f>
        <v/>
      </c>
      <c r="AU36" s="42" t="str">
        <f>IF(Work!AY41="x","",CONCATENATE("{""source"":",$B36,",""dest"":",AU$2,",""p"":",Work!AY41,"},"))</f>
        <v>{"source":{"page":"Settings","method":"GET","status":200,"auth":"Logged In","level":"paid"},"dest":{"page":"Error","method":"GET","status":404,"auth":"Logged In","level":"paid"},"p":0.001},</v>
      </c>
      <c r="AV36" s="42" t="str">
        <f>IF(Work!AZ41="x","",CONCATENATE("{""source"":",$B36,",""dest"":",AV$2,",""p"":",Work!AZ41,"},"))</f>
        <v/>
      </c>
      <c r="AW36" s="42" t="str">
        <f>IF(Work!BA41="x","",CONCATENATE("{""source"":",$B36,",""dest"":",AW$2,",""p"":",Work!BA41,"},"))</f>
        <v/>
      </c>
      <c r="AX36" s="42" t="str">
        <f>IF(Work!BB41="x","",CONCATENATE("{""source"":",$B36,",""dest"":",AX$2,",""p"":",Work!BB41,"},"))</f>
        <v/>
      </c>
      <c r="AY36" s="42" t="str">
        <f>IF(Work!BC41="x","",CONCATENATE("{""source"":",$B36,",""dest"":",AY$2,",""p"":",Work!BC41,"},"))</f>
        <v/>
      </c>
      <c r="AZ36" s="42" t="str">
        <f>IF(Work!BD41="x","",CONCATENATE("{""source"":",$B36,",""dest"":",AZ$2,",""p"":",Work!BD41,"},"))</f>
        <v/>
      </c>
    </row>
    <row r="37" spans="2:52" x14ac:dyDescent="0.2">
      <c r="B37" s="3" t="str">
        <f>Work!F42</f>
        <v>{"page":"Add Friend","method":"PUT","status":307,"auth":"Logged In","level":"paid"}</v>
      </c>
      <c r="C37" s="42" t="str">
        <f>IF(Work!G42="x","",CONCATENATE("{""source"":",$B37,",""dest"":",C$2,",""p"":",Work!G42,"},"))</f>
        <v/>
      </c>
      <c r="D37" s="42" t="str">
        <f>IF(Work!H42="x","",CONCATENATE("{""source"":",$B37,",""dest"":",D$2,",""p"":",Work!H42,"},"))</f>
        <v/>
      </c>
      <c r="E37" s="42" t="str">
        <f>IF(Work!I42="x","",CONCATENATE("{""source"":",$B37,",""dest"":",E$2,",""p"":",Work!I42,"},"))</f>
        <v/>
      </c>
      <c r="F37" s="42" t="str">
        <f>IF(Work!J42="x","",CONCATENATE("{""source"":",$B37,",""dest"":",F$2,",""p"":",Work!J42,"},"))</f>
        <v/>
      </c>
      <c r="G37" s="42" t="str">
        <f>IF(Work!K42="x","",CONCATENATE("{""source"":",$B37,",""dest"":",G$2,",""p"":",Work!K42,"},"))</f>
        <v/>
      </c>
      <c r="H37" s="42" t="str">
        <f>IF(Work!L42="x","",CONCATENATE("{""source"":",$B37,",""dest"":",H$2,",""p"":",Work!L42,"},"))</f>
        <v/>
      </c>
      <c r="I37" s="42" t="str">
        <f>IF(Work!M42="x","",CONCATENATE("{""source"":",$B37,",""dest"":",I$2,",""p"":",Work!M42,"},"))</f>
        <v/>
      </c>
      <c r="J37" s="42" t="str">
        <f>IF(Work!N42="x","",CONCATENATE("{""source"":",$B37,",""dest"":",J$2,",""p"":",Work!N42,"},"))</f>
        <v/>
      </c>
      <c r="K37" s="42" t="str">
        <f>IF(Work!O42="x","",CONCATENATE("{""source"":",$B37,",""dest"":",K$2,",""p"":",Work!O42,"},"))</f>
        <v/>
      </c>
      <c r="L37" s="42" t="str">
        <f>IF(Work!P42="x","",CONCATENATE("{""source"":",$B37,",""dest"":",L$2,",""p"":",Work!P42,"},"))</f>
        <v/>
      </c>
      <c r="M37" s="42" t="str">
        <f>IF(Work!Q42="x","",CONCATENATE("{""source"":",$B37,",""dest"":",M$2,",""p"":",Work!Q42,"},"))</f>
        <v/>
      </c>
      <c r="N37" s="42" t="str">
        <f>IF(Work!R42="x","",CONCATENATE("{""source"":",$B37,",""dest"":",N$2,",""p"":",Work!R42,"},"))</f>
        <v/>
      </c>
      <c r="O37" s="42" t="str">
        <f>IF(Work!S42="x","",CONCATENATE("{""source"":",$B37,",""dest"":",O$2,",""p"":",Work!S42,"},"))</f>
        <v/>
      </c>
      <c r="P37" s="42" t="str">
        <f>IF(Work!T42="x","",CONCATENATE("{""source"":",$B37,",""dest"":",P$2,",""p"":",Work!T42,"},"))</f>
        <v/>
      </c>
      <c r="Q37" s="42" t="str">
        <f>IF(Work!U42="x","",CONCATENATE("{""source"":",$B37,",""dest"":",Q$2,",""p"":",Work!U42,"},"))</f>
        <v/>
      </c>
      <c r="R37" s="42" t="str">
        <f>IF(Work!V42="x","",CONCATENATE("{""source"":",$B37,",""dest"":",R$2,",""p"":",Work!V42,"},"))</f>
        <v/>
      </c>
      <c r="S37" s="42" t="str">
        <f>IF(Work!W42="x","",CONCATENATE("{""source"":",$B37,",""dest"":",S$2,",""p"":",Work!W42,"},"))</f>
        <v/>
      </c>
      <c r="T37" s="42" t="str">
        <f>IF(Work!X42="x","",CONCATENATE("{""source"":",$B37,",""dest"":",T$2,",""p"":",Work!X42,"},"))</f>
        <v/>
      </c>
      <c r="U37" s="42" t="str">
        <f>IF(Work!Y42="x","",CONCATENATE("{""source"":",$B37,",""dest"":",U$2,",""p"":",Work!Y42,"},"))</f>
        <v/>
      </c>
      <c r="V37" s="42" t="str">
        <f>IF(Work!Z42="x","",CONCATENATE("{""source"":",$B37,",""dest"":",V$2,",""p"":",Work!Z42,"},"))</f>
        <v/>
      </c>
      <c r="W37" s="42" t="str">
        <f>IF(Work!AA42="x","",CONCATENATE("{""source"":",$B37,",""dest"":",W$2,",""p"":",Work!AA42,"},"))</f>
        <v/>
      </c>
      <c r="X37" s="42" t="str">
        <f>IF(Work!AB42="x","",CONCATENATE("{""source"":",$B37,",""dest"":",X$2,",""p"":",Work!AB42,"},"))</f>
        <v/>
      </c>
      <c r="Y37" s="42" t="str">
        <f>IF(Work!AC42="x","",CONCATENATE("{""source"":",$B37,",""dest"":",Y$2,",""p"":",Work!AC42,"},"))</f>
        <v/>
      </c>
      <c r="Z37" s="42" t="str">
        <f>IF(Work!AD42="x","",CONCATENATE("{""source"":",$B37,",""dest"":",Z$2,",""p"":",Work!AD42,"},"))</f>
        <v/>
      </c>
      <c r="AA37" s="42" t="str">
        <f>IF(Work!AE42="x","",CONCATENATE("{""source"":",$B37,",""dest"":",AA$2,",""p"":",Work!AE42,"},"))</f>
        <v/>
      </c>
      <c r="AB37" s="42" t="str">
        <f>IF(Work!AF42="x","",CONCATENATE("{""source"":",$B37,",""dest"":",AB$2,",""p"":",Work!AF42,"},"))</f>
        <v/>
      </c>
      <c r="AC37" s="42" t="str">
        <f>IF(Work!AG42="x","",CONCATENATE("{""source"":",$B37,",""dest"":",AC$2,",""p"":",Work!AG42,"},"))</f>
        <v/>
      </c>
      <c r="AD37" s="42" t="str">
        <f>IF(Work!AH42="x","",CONCATENATE("{""source"":",$B37,",""dest"":",AD$2,",""p"":",Work!AH42,"},"))</f>
        <v/>
      </c>
      <c r="AE37" s="42" t="str">
        <f>IF(Work!AI42="x","",CONCATENATE("{""source"":",$B37,",""dest"":",AE$2,",""p"":",Work!AI42,"},"))</f>
        <v/>
      </c>
      <c r="AF37" s="42" t="str">
        <f>IF(Work!AJ42="x","",CONCATENATE("{""source"":",$B37,",""dest"":",AF$2,",""p"":",Work!AJ42,"},"))</f>
        <v/>
      </c>
      <c r="AG37" s="42" t="str">
        <f>IF(Work!AK42="x","",CONCATENATE("{""source"":",$B37,",""dest"":",AG$2,",""p"":",Work!AK42,"},"))</f>
        <v/>
      </c>
      <c r="AH37" s="42" t="str">
        <f>IF(Work!AL42="x","",CONCATENATE("{""source"":",$B37,",""dest"":",AH$2,",""p"":",Work!AL42,"},"))</f>
        <v/>
      </c>
      <c r="AI37" s="42" t="str">
        <f>IF(Work!AM42="x","",CONCATENATE("{""source"":",$B37,",""dest"":",AI$2,",""p"":",Work!AM42,"},"))</f>
        <v/>
      </c>
      <c r="AJ37" s="42" t="str">
        <f>IF(Work!AN42="x","",CONCATENATE("{""source"":",$B37,",""dest"":",AJ$2,",""p"":",Work!AN42,"},"))</f>
        <v/>
      </c>
      <c r="AK37" s="42" t="str">
        <f>IF(Work!AO42="x","",CONCATENATE("{""source"":",$B37,",""dest"":",AK$2,",""p"":",Work!AO42,"},"))</f>
        <v>{"source":{"page":"Add Friend","method":"PUT","status":307,"auth":"Logged In","level":"paid"},"dest":{"page":"Add Friend","method":"PUT","status":307,"auth":"Logged In","level":"paid"},"p":0.3},</v>
      </c>
      <c r="AL37" s="42" t="str">
        <f>IF(Work!AP42="x","",CONCATENATE("{""source"":",$B37,",""dest"":",AL$2,",""p"":",Work!AP42,"},"))</f>
        <v/>
      </c>
      <c r="AM37" s="42" t="str">
        <f>IF(Work!AQ42="x","",CONCATENATE("{""source"":",$B37,",""dest"":",AM$2,",""p"":",Work!AQ42,"},"))</f>
        <v/>
      </c>
      <c r="AN37" s="42" t="str">
        <f>IF(Work!AR42="x","",CONCATENATE("{""source"":",$B37,",""dest"":",AN$2,",""p"":",Work!AR42,"},"))</f>
        <v/>
      </c>
      <c r="AO37" s="42" t="str">
        <f>IF(Work!AS42="x","",CONCATENATE("{""source"":",$B37,",""dest"":",AO$2,",""p"":",Work!AS42,"},"))</f>
        <v/>
      </c>
      <c r="AP37" s="42" t="str">
        <f>IF(Work!AT42="x","",CONCATENATE("{""source"":",$B37,",""dest"":",AP$2,",""p"":",Work!AT42,"},"))</f>
        <v>{"source":{"page":"Add Friend","method":"PUT","status":307,"auth":"Logged In","level":"paid"},"dest":{"page":"NextSong","method":"PUT","status":200,"auth":"Logged In","level":"paid"},"p":0.65},</v>
      </c>
      <c r="AQ37" s="42" t="str">
        <f>IF(Work!AU42="x","",CONCATENATE("{""source"":",$B37,",""dest"":",AQ$2,",""p"":",Work!AU42,"},"))</f>
        <v/>
      </c>
      <c r="AR37" s="42" t="str">
        <f>IF(Work!AV42="x","",CONCATENATE("{""source"":",$B37,",""dest"":",AR$2,",""p"":",Work!AV42,"},"))</f>
        <v>{"source":{"page":"Add Friend","method":"PUT","status":307,"auth":"Logged In","level":"paid"},"dest":{"page":"Logout","method":"PUT","status":307,"auth":"Logged In","level":"paid"},"p":0.01},</v>
      </c>
      <c r="AS37" s="42" t="str">
        <f>IF(Work!AW42="x","",CONCATENATE("{""source"":",$B37,",""dest"":",AS$2,",""p"":",Work!AW42,"},"))</f>
        <v/>
      </c>
      <c r="AT37" s="42" t="str">
        <f>IF(Work!AX42="x","",CONCATENATE("{""source"":",$B37,",""dest"":",AT$2,",""p"":",Work!AX42,"},"))</f>
        <v/>
      </c>
      <c r="AU37" s="42" t="str">
        <f>IF(Work!AY42="x","",CONCATENATE("{""source"":",$B37,",""dest"":",AU$2,",""p"":",Work!AY42,"},"))</f>
        <v>{"source":{"page":"Add Friend","method":"PUT","status":307,"auth":"Logged In","level":"paid"},"dest":{"page":"Error","method":"GET","status":404,"auth":"Logged In","level":"paid"},"p":0.001},</v>
      </c>
      <c r="AV37" s="42" t="str">
        <f>IF(Work!AZ42="x","",CONCATENATE("{""source"":",$B37,",""dest"":",AV$2,",""p"":",Work!AZ42,"},"))</f>
        <v/>
      </c>
      <c r="AW37" s="42" t="str">
        <f>IF(Work!BA42="x","",CONCATENATE("{""source"":",$B37,",""dest"":",AW$2,",""p"":",Work!BA42,"},"))</f>
        <v/>
      </c>
      <c r="AX37" s="42" t="str">
        <f>IF(Work!BB42="x","",CONCATENATE("{""source"":",$B37,",""dest"":",AX$2,",""p"":",Work!BB42,"},"))</f>
        <v/>
      </c>
      <c r="AY37" s="42" t="str">
        <f>IF(Work!BC42="x","",CONCATENATE("{""source"":",$B37,",""dest"":",AY$2,",""p"":",Work!BC42,"},"))</f>
        <v/>
      </c>
      <c r="AZ37" s="42" t="str">
        <f>IF(Work!BD42="x","",CONCATENATE("{""source"":",$B37,",""dest"":",AZ$2,",""p"":",Work!BD42,"},"))</f>
        <v/>
      </c>
    </row>
    <row r="38" spans="2:52" x14ac:dyDescent="0.2">
      <c r="B38" s="3" t="str">
        <f>Work!F43</f>
        <v>{"page":"Add to Playlist","method":"PUT","status":200,"auth":"Logged In","level":"paid"}</v>
      </c>
      <c r="C38" s="42" t="str">
        <f>IF(Work!G43="x","",CONCATENATE("{""source"":",$B38,",""dest"":",C$2,",""p"":",Work!G43,"},"))</f>
        <v/>
      </c>
      <c r="D38" s="42" t="str">
        <f>IF(Work!H43="x","",CONCATENATE("{""source"":",$B38,",""dest"":",D$2,",""p"":",Work!H43,"},"))</f>
        <v/>
      </c>
      <c r="E38" s="42" t="str">
        <f>IF(Work!I43="x","",CONCATENATE("{""source"":",$B38,",""dest"":",E$2,",""p"":",Work!I43,"},"))</f>
        <v/>
      </c>
      <c r="F38" s="42" t="str">
        <f>IF(Work!J43="x","",CONCATENATE("{""source"":",$B38,",""dest"":",F$2,",""p"":",Work!J43,"},"))</f>
        <v/>
      </c>
      <c r="G38" s="42" t="str">
        <f>IF(Work!K43="x","",CONCATENATE("{""source"":",$B38,",""dest"":",G$2,",""p"":",Work!K43,"},"))</f>
        <v/>
      </c>
      <c r="H38" s="42" t="str">
        <f>IF(Work!L43="x","",CONCATENATE("{""source"":",$B38,",""dest"":",H$2,",""p"":",Work!L43,"},"))</f>
        <v/>
      </c>
      <c r="I38" s="42" t="str">
        <f>IF(Work!M43="x","",CONCATENATE("{""source"":",$B38,",""dest"":",I$2,",""p"":",Work!M43,"},"))</f>
        <v/>
      </c>
      <c r="J38" s="42" t="str">
        <f>IF(Work!N43="x","",CONCATENATE("{""source"":",$B38,",""dest"":",J$2,",""p"":",Work!N43,"},"))</f>
        <v/>
      </c>
      <c r="K38" s="42" t="str">
        <f>IF(Work!O43="x","",CONCATENATE("{""source"":",$B38,",""dest"":",K$2,",""p"":",Work!O43,"},"))</f>
        <v/>
      </c>
      <c r="L38" s="42" t="str">
        <f>IF(Work!P43="x","",CONCATENATE("{""source"":",$B38,",""dest"":",L$2,",""p"":",Work!P43,"},"))</f>
        <v/>
      </c>
      <c r="M38" s="42" t="str">
        <f>IF(Work!Q43="x","",CONCATENATE("{""source"":",$B38,",""dest"":",M$2,",""p"":",Work!Q43,"},"))</f>
        <v/>
      </c>
      <c r="N38" s="42" t="str">
        <f>IF(Work!R43="x","",CONCATENATE("{""source"":",$B38,",""dest"":",N$2,",""p"":",Work!R43,"},"))</f>
        <v/>
      </c>
      <c r="O38" s="42" t="str">
        <f>IF(Work!S43="x","",CONCATENATE("{""source"":",$B38,",""dest"":",O$2,",""p"":",Work!S43,"},"))</f>
        <v/>
      </c>
      <c r="P38" s="42" t="str">
        <f>IF(Work!T43="x","",CONCATENATE("{""source"":",$B38,",""dest"":",P$2,",""p"":",Work!T43,"},"))</f>
        <v/>
      </c>
      <c r="Q38" s="42" t="str">
        <f>IF(Work!U43="x","",CONCATENATE("{""source"":",$B38,",""dest"":",Q$2,",""p"":",Work!U43,"},"))</f>
        <v/>
      </c>
      <c r="R38" s="42" t="str">
        <f>IF(Work!V43="x","",CONCATENATE("{""source"":",$B38,",""dest"":",R$2,",""p"":",Work!V43,"},"))</f>
        <v/>
      </c>
      <c r="S38" s="42" t="str">
        <f>IF(Work!W43="x","",CONCATENATE("{""source"":",$B38,",""dest"":",S$2,",""p"":",Work!W43,"},"))</f>
        <v/>
      </c>
      <c r="T38" s="42" t="str">
        <f>IF(Work!X43="x","",CONCATENATE("{""source"":",$B38,",""dest"":",T$2,",""p"":",Work!X43,"},"))</f>
        <v/>
      </c>
      <c r="U38" s="42" t="str">
        <f>IF(Work!Y43="x","",CONCATENATE("{""source"":",$B38,",""dest"":",U$2,",""p"":",Work!Y43,"},"))</f>
        <v/>
      </c>
      <c r="V38" s="42" t="str">
        <f>IF(Work!Z43="x","",CONCATENATE("{""source"":",$B38,",""dest"":",V$2,",""p"":",Work!Z43,"},"))</f>
        <v/>
      </c>
      <c r="W38" s="42" t="str">
        <f>IF(Work!AA43="x","",CONCATENATE("{""source"":",$B38,",""dest"":",W$2,",""p"":",Work!AA43,"},"))</f>
        <v/>
      </c>
      <c r="X38" s="42" t="str">
        <f>IF(Work!AB43="x","",CONCATENATE("{""source"":",$B38,",""dest"":",X$2,",""p"":",Work!AB43,"},"))</f>
        <v/>
      </c>
      <c r="Y38" s="42" t="str">
        <f>IF(Work!AC43="x","",CONCATENATE("{""source"":",$B38,",""dest"":",Y$2,",""p"":",Work!AC43,"},"))</f>
        <v/>
      </c>
      <c r="Z38" s="42" t="str">
        <f>IF(Work!AD43="x","",CONCATENATE("{""source"":",$B38,",""dest"":",Z$2,",""p"":",Work!AD43,"},"))</f>
        <v/>
      </c>
      <c r="AA38" s="42" t="str">
        <f>IF(Work!AE43="x","",CONCATENATE("{""source"":",$B38,",""dest"":",AA$2,",""p"":",Work!AE43,"},"))</f>
        <v/>
      </c>
      <c r="AB38" s="42" t="str">
        <f>IF(Work!AF43="x","",CONCATENATE("{""source"":",$B38,",""dest"":",AB$2,",""p"":",Work!AF43,"},"))</f>
        <v/>
      </c>
      <c r="AC38" s="42" t="str">
        <f>IF(Work!AG43="x","",CONCATENATE("{""source"":",$B38,",""dest"":",AC$2,",""p"":",Work!AG43,"},"))</f>
        <v/>
      </c>
      <c r="AD38" s="42" t="str">
        <f>IF(Work!AH43="x","",CONCATENATE("{""source"":",$B38,",""dest"":",AD$2,",""p"":",Work!AH43,"},"))</f>
        <v/>
      </c>
      <c r="AE38" s="42" t="str">
        <f>IF(Work!AI43="x","",CONCATENATE("{""source"":",$B38,",""dest"":",AE$2,",""p"":",Work!AI43,"},"))</f>
        <v/>
      </c>
      <c r="AF38" s="42" t="str">
        <f>IF(Work!AJ43="x","",CONCATENATE("{""source"":",$B38,",""dest"":",AF$2,",""p"":",Work!AJ43,"},"))</f>
        <v/>
      </c>
      <c r="AG38" s="42" t="str">
        <f>IF(Work!AK43="x","",CONCATENATE("{""source"":",$B38,",""dest"":",AG$2,",""p"":",Work!AK43,"},"))</f>
        <v/>
      </c>
      <c r="AH38" s="42" t="str">
        <f>IF(Work!AL43="x","",CONCATENATE("{""source"":",$B38,",""dest"":",AH$2,",""p"":",Work!AL43,"},"))</f>
        <v/>
      </c>
      <c r="AI38" s="42" t="str">
        <f>IF(Work!AM43="x","",CONCATENATE("{""source"":",$B38,",""dest"":",AI$2,",""p"":",Work!AM43,"},"))</f>
        <v/>
      </c>
      <c r="AJ38" s="42" t="str">
        <f>IF(Work!AN43="x","",CONCATENATE("{""source"":",$B38,",""dest"":",AJ$2,",""p"":",Work!AN43,"},"))</f>
        <v/>
      </c>
      <c r="AK38" s="42" t="str">
        <f>IF(Work!AO43="x","",CONCATENATE("{""source"":",$B38,",""dest"":",AK$2,",""p"":",Work!AO43,"},"))</f>
        <v/>
      </c>
      <c r="AL38" s="42" t="str">
        <f>IF(Work!AP43="x","",CONCATENATE("{""source"":",$B38,",""dest"":",AL$2,",""p"":",Work!AP43,"},"))</f>
        <v/>
      </c>
      <c r="AM38" s="42" t="str">
        <f>IF(Work!AQ43="x","",CONCATENATE("{""source"":",$B38,",""dest"":",AM$2,",""p"":",Work!AQ43,"},"))</f>
        <v>{"source":{"page":"Add to Playlist","method":"PUT","status":200,"auth":"Logged In","level":"paid"},"dest":{"page":"Thumbs Up","method":"PUT","status":307,"auth":"Logged In","level":"paid"},"p":0.01},</v>
      </c>
      <c r="AN38" s="42" t="str">
        <f>IF(Work!AR43="x","",CONCATENATE("{""source"":",$B38,",""dest"":",AN$2,",""p"":",Work!AR43,"},"))</f>
        <v/>
      </c>
      <c r="AO38" s="42" t="str">
        <f>IF(Work!AS43="x","",CONCATENATE("{""source"":",$B38,",""dest"":",AO$2,",""p"":",Work!AS43,"},"))</f>
        <v/>
      </c>
      <c r="AP38" s="42" t="str">
        <f>IF(Work!AT43="x","",CONCATENATE("{""source"":",$B38,",""dest"":",AP$2,",""p"":",Work!AT43,"},"))</f>
        <v>{"source":{"page":"Add to Playlist","method":"PUT","status":200,"auth":"Logged In","level":"paid"},"dest":{"page":"NextSong","method":"PUT","status":200,"auth":"Logged In","level":"paid"},"p":0.95},</v>
      </c>
      <c r="AQ38" s="42" t="str">
        <f>IF(Work!AU43="x","",CONCATENATE("{""source"":",$B38,",""dest"":",AQ$2,",""p"":",Work!AU43,"},"))</f>
        <v/>
      </c>
      <c r="AR38" s="42" t="str">
        <f>IF(Work!AV43="x","",CONCATENATE("{""source"":",$B38,",""dest"":",AR$2,",""p"":",Work!AV43,"},"))</f>
        <v/>
      </c>
      <c r="AS38" s="42" t="str">
        <f>IF(Work!AW43="x","",CONCATENATE("{""source"":",$B38,",""dest"":",AS$2,",""p"":",Work!AW43,"},"))</f>
        <v/>
      </c>
      <c r="AT38" s="42" t="str">
        <f>IF(Work!AX43="x","",CONCATENATE("{""source"":",$B38,",""dest"":",AT$2,",""p"":",Work!AX43,"},"))</f>
        <v/>
      </c>
      <c r="AU38" s="42" t="str">
        <f>IF(Work!AY43="x","",CONCATENATE("{""source"":",$B38,",""dest"":",AU$2,",""p"":",Work!AY43,"},"))</f>
        <v/>
      </c>
      <c r="AV38" s="42" t="str">
        <f>IF(Work!AZ43="x","",CONCATENATE("{""source"":",$B38,",""dest"":",AV$2,",""p"":",Work!AZ43,"},"))</f>
        <v/>
      </c>
      <c r="AW38" s="42" t="str">
        <f>IF(Work!BA43="x","",CONCATENATE("{""source"":",$B38,",""dest"":",AW$2,",""p"":",Work!BA43,"},"))</f>
        <v/>
      </c>
      <c r="AX38" s="42" t="str">
        <f>IF(Work!BB43="x","",CONCATENATE("{""source"":",$B38,",""dest"":",AX$2,",""p"":",Work!BB43,"},"))</f>
        <v/>
      </c>
      <c r="AY38" s="42" t="str">
        <f>IF(Work!BC43="x","",CONCATENATE("{""source"":",$B38,",""dest"":",AY$2,",""p"":",Work!BC43,"},"))</f>
        <v/>
      </c>
      <c r="AZ38" s="42" t="str">
        <f>IF(Work!BD43="x","",CONCATENATE("{""source"":",$B38,",""dest"":",AZ$2,",""p"":",Work!BD43,"},"))</f>
        <v/>
      </c>
    </row>
    <row r="39" spans="2:52" x14ac:dyDescent="0.2">
      <c r="B39" s="3" t="str">
        <f>Work!F44</f>
        <v>{"page":"Thumbs Up","method":"PUT","status":307,"auth":"Logged In","level":"paid"}</v>
      </c>
      <c r="C39" s="42" t="str">
        <f>IF(Work!G44="x","",CONCATENATE("{""source"":",$B39,",""dest"":",C$2,",""p"":",Work!G44,"},"))</f>
        <v/>
      </c>
      <c r="D39" s="42" t="str">
        <f>IF(Work!H44="x","",CONCATENATE("{""source"":",$B39,",""dest"":",D$2,",""p"":",Work!H44,"},"))</f>
        <v/>
      </c>
      <c r="E39" s="42" t="str">
        <f>IF(Work!I44="x","",CONCATENATE("{""source"":",$B39,",""dest"":",E$2,",""p"":",Work!I44,"},"))</f>
        <v/>
      </c>
      <c r="F39" s="42" t="str">
        <f>IF(Work!J44="x","",CONCATENATE("{""source"":",$B39,",""dest"":",F$2,",""p"":",Work!J44,"},"))</f>
        <v/>
      </c>
      <c r="G39" s="42" t="str">
        <f>IF(Work!K44="x","",CONCATENATE("{""source"":",$B39,",""dest"":",G$2,",""p"":",Work!K44,"},"))</f>
        <v/>
      </c>
      <c r="H39" s="42" t="str">
        <f>IF(Work!L44="x","",CONCATENATE("{""source"":",$B39,",""dest"":",H$2,",""p"":",Work!L44,"},"))</f>
        <v/>
      </c>
      <c r="I39" s="42" t="str">
        <f>IF(Work!M44="x","",CONCATENATE("{""source"":",$B39,",""dest"":",I$2,",""p"":",Work!M44,"},"))</f>
        <v/>
      </c>
      <c r="J39" s="42" t="str">
        <f>IF(Work!N44="x","",CONCATENATE("{""source"":",$B39,",""dest"":",J$2,",""p"":",Work!N44,"},"))</f>
        <v/>
      </c>
      <c r="K39" s="42" t="str">
        <f>IF(Work!O44="x","",CONCATENATE("{""source"":",$B39,",""dest"":",K$2,",""p"":",Work!O44,"},"))</f>
        <v/>
      </c>
      <c r="L39" s="42" t="str">
        <f>IF(Work!P44="x","",CONCATENATE("{""source"":",$B39,",""dest"":",L$2,",""p"":",Work!P44,"},"))</f>
        <v/>
      </c>
      <c r="M39" s="42" t="str">
        <f>IF(Work!Q44="x","",CONCATENATE("{""source"":",$B39,",""dest"":",M$2,",""p"":",Work!Q44,"},"))</f>
        <v/>
      </c>
      <c r="N39" s="42" t="str">
        <f>IF(Work!R44="x","",CONCATENATE("{""source"":",$B39,",""dest"":",N$2,",""p"":",Work!R44,"},"))</f>
        <v/>
      </c>
      <c r="O39" s="42" t="str">
        <f>IF(Work!S44="x","",CONCATENATE("{""source"":",$B39,",""dest"":",O$2,",""p"":",Work!S44,"},"))</f>
        <v/>
      </c>
      <c r="P39" s="42" t="str">
        <f>IF(Work!T44="x","",CONCATENATE("{""source"":",$B39,",""dest"":",P$2,",""p"":",Work!T44,"},"))</f>
        <v/>
      </c>
      <c r="Q39" s="42" t="str">
        <f>IF(Work!U44="x","",CONCATENATE("{""source"":",$B39,",""dest"":",Q$2,",""p"":",Work!U44,"},"))</f>
        <v/>
      </c>
      <c r="R39" s="42" t="str">
        <f>IF(Work!V44="x","",CONCATENATE("{""source"":",$B39,",""dest"":",R$2,",""p"":",Work!V44,"},"))</f>
        <v/>
      </c>
      <c r="S39" s="42" t="str">
        <f>IF(Work!W44="x","",CONCATENATE("{""source"":",$B39,",""dest"":",S$2,",""p"":",Work!W44,"},"))</f>
        <v/>
      </c>
      <c r="T39" s="42" t="str">
        <f>IF(Work!X44="x","",CONCATENATE("{""source"":",$B39,",""dest"":",T$2,",""p"":",Work!X44,"},"))</f>
        <v/>
      </c>
      <c r="U39" s="42" t="str">
        <f>IF(Work!Y44="x","",CONCATENATE("{""source"":",$B39,",""dest"":",U$2,",""p"":",Work!Y44,"},"))</f>
        <v/>
      </c>
      <c r="V39" s="42" t="str">
        <f>IF(Work!Z44="x","",CONCATENATE("{""source"":",$B39,",""dest"":",V$2,",""p"":",Work!Z44,"},"))</f>
        <v/>
      </c>
      <c r="W39" s="42" t="str">
        <f>IF(Work!AA44="x","",CONCATENATE("{""source"":",$B39,",""dest"":",W$2,",""p"":",Work!AA44,"},"))</f>
        <v/>
      </c>
      <c r="X39" s="42" t="str">
        <f>IF(Work!AB44="x","",CONCATENATE("{""source"":",$B39,",""dest"":",X$2,",""p"":",Work!AB44,"},"))</f>
        <v/>
      </c>
      <c r="Y39" s="42" t="str">
        <f>IF(Work!AC44="x","",CONCATENATE("{""source"":",$B39,",""dest"":",Y$2,",""p"":",Work!AC44,"},"))</f>
        <v/>
      </c>
      <c r="Z39" s="42" t="str">
        <f>IF(Work!AD44="x","",CONCATENATE("{""source"":",$B39,",""dest"":",Z$2,",""p"":",Work!AD44,"},"))</f>
        <v/>
      </c>
      <c r="AA39" s="42" t="str">
        <f>IF(Work!AE44="x","",CONCATENATE("{""source"":",$B39,",""dest"":",AA$2,",""p"":",Work!AE44,"},"))</f>
        <v/>
      </c>
      <c r="AB39" s="42" t="str">
        <f>IF(Work!AF44="x","",CONCATENATE("{""source"":",$B39,",""dest"":",AB$2,",""p"":",Work!AF44,"},"))</f>
        <v/>
      </c>
      <c r="AC39" s="42" t="str">
        <f>IF(Work!AG44="x","",CONCATENATE("{""source"":",$B39,",""dest"":",AC$2,",""p"":",Work!AG44,"},"))</f>
        <v/>
      </c>
      <c r="AD39" s="42" t="str">
        <f>IF(Work!AH44="x","",CONCATENATE("{""source"":",$B39,",""dest"":",AD$2,",""p"":",Work!AH44,"},"))</f>
        <v/>
      </c>
      <c r="AE39" s="42" t="str">
        <f>IF(Work!AI44="x","",CONCATENATE("{""source"":",$B39,",""dest"":",AE$2,",""p"":",Work!AI44,"},"))</f>
        <v/>
      </c>
      <c r="AF39" s="42" t="str">
        <f>IF(Work!AJ44="x","",CONCATENATE("{""source"":",$B39,",""dest"":",AF$2,",""p"":",Work!AJ44,"},"))</f>
        <v/>
      </c>
      <c r="AG39" s="42" t="str">
        <f>IF(Work!AK44="x","",CONCATENATE("{""source"":",$B39,",""dest"":",AG$2,",""p"":",Work!AK44,"},"))</f>
        <v/>
      </c>
      <c r="AH39" s="42" t="str">
        <f>IF(Work!AL44="x","",CONCATENATE("{""source"":",$B39,",""dest"":",AH$2,",""p"":",Work!AL44,"},"))</f>
        <v/>
      </c>
      <c r="AI39" s="42" t="str">
        <f>IF(Work!AM44="x","",CONCATENATE("{""source"":",$B39,",""dest"":",AI$2,",""p"":",Work!AM44,"},"))</f>
        <v/>
      </c>
      <c r="AJ39" s="42" t="str">
        <f>IF(Work!AN44="x","",CONCATENATE("{""source"":",$B39,",""dest"":",AJ$2,",""p"":",Work!AN44,"},"))</f>
        <v/>
      </c>
      <c r="AK39" s="42" t="str">
        <f>IF(Work!AO44="x","",CONCATENATE("{""source"":",$B39,",""dest"":",AK$2,",""p"":",Work!AO44,"},"))</f>
        <v/>
      </c>
      <c r="AL39" s="42" t="str">
        <f>IF(Work!AP44="x","",CONCATENATE("{""source"":",$B39,",""dest"":",AL$2,",""p"":",Work!AP44,"},"))</f>
        <v>{"source":{"page":"Thumbs Up","method":"PUT","status":307,"auth":"Logged In","level":"paid"},"dest":{"page":"Add to Playlist","method":"PUT","status":200,"auth":"Logged In","level":"paid"},"p":0.07},</v>
      </c>
      <c r="AM39" s="42" t="str">
        <f>IF(Work!AQ44="x","",CONCATENATE("{""source"":",$B39,",""dest"":",AM$2,",""p"":",Work!AQ44,"},"))</f>
        <v/>
      </c>
      <c r="AN39" s="42" t="str">
        <f>IF(Work!AR44="x","",CONCATENATE("{""source"":",$B39,",""dest"":",AN$2,",""p"":",Work!AR44,"},"))</f>
        <v/>
      </c>
      <c r="AO39" s="42" t="str">
        <f>IF(Work!AS44="x","",CONCATENATE("{""source"":",$B39,",""dest"":",AO$2,",""p"":",Work!AS44,"},"))</f>
        <v/>
      </c>
      <c r="AP39" s="42" t="str">
        <f>IF(Work!AT44="x","",CONCATENATE("{""source"":",$B39,",""dest"":",AP$2,",""p"":",Work!AT44,"},"))</f>
        <v>{"source":{"page":"Thumbs Up","method":"PUT","status":307,"auth":"Logged In","level":"paid"},"dest":{"page":"NextSong","method":"PUT","status":200,"auth":"Logged In","level":"paid"},"p":0.9},</v>
      </c>
      <c r="AQ39" s="42" t="str">
        <f>IF(Work!AU44="x","",CONCATENATE("{""source"":",$B39,",""dest"":",AQ$2,",""p"":",Work!AU44,"},"))</f>
        <v/>
      </c>
      <c r="AR39" s="42" t="str">
        <f>IF(Work!AV44="x","",CONCATENATE("{""source"":",$B39,",""dest"":",AR$2,",""p"":",Work!AV44,"},"))</f>
        <v/>
      </c>
      <c r="AS39" s="42" t="str">
        <f>IF(Work!AW44="x","",CONCATENATE("{""source"":",$B39,",""dest"":",AS$2,",""p"":",Work!AW44,"},"))</f>
        <v/>
      </c>
      <c r="AT39" s="42" t="str">
        <f>IF(Work!AX44="x","",CONCATENATE("{""source"":",$B39,",""dest"":",AT$2,",""p"":",Work!AX44,"},"))</f>
        <v/>
      </c>
      <c r="AU39" s="42" t="str">
        <f>IF(Work!AY44="x","",CONCATENATE("{""source"":",$B39,",""dest"":",AU$2,",""p"":",Work!AY44,"},"))</f>
        <v>{"source":{"page":"Thumbs Up","method":"PUT","status":307,"auth":"Logged In","level":"paid"},"dest":{"page":"Error","method":"GET","status":404,"auth":"Logged In","level":"paid"},"p":0.001},</v>
      </c>
      <c r="AV39" s="42" t="str">
        <f>IF(Work!AZ44="x","",CONCATENATE("{""source"":",$B39,",""dest"":",AV$2,",""p"":",Work!AZ44,"},"))</f>
        <v/>
      </c>
      <c r="AW39" s="42" t="str">
        <f>IF(Work!BA44="x","",CONCATENATE("{""source"":",$B39,",""dest"":",AW$2,",""p"":",Work!BA44,"},"))</f>
        <v/>
      </c>
      <c r="AX39" s="42" t="str">
        <f>IF(Work!BB44="x","",CONCATENATE("{""source"":",$B39,",""dest"":",AX$2,",""p"":",Work!BB44,"},"))</f>
        <v/>
      </c>
      <c r="AY39" s="42" t="str">
        <f>IF(Work!BC44="x","",CONCATENATE("{""source"":",$B39,",""dest"":",AY$2,",""p"":",Work!BC44,"},"))</f>
        <v/>
      </c>
      <c r="AZ39" s="42" t="str">
        <f>IF(Work!BD44="x","",CONCATENATE("{""source"":",$B39,",""dest"":",AZ$2,",""p"":",Work!BD44,"},"))</f>
        <v/>
      </c>
    </row>
    <row r="40" spans="2:52" x14ac:dyDescent="0.2">
      <c r="B40" s="3" t="str">
        <f>Work!F45</f>
        <v>{"page":"Thumbs Down","method":"PUT","status":307,"auth":"Logged In","level":"paid"}</v>
      </c>
      <c r="C40" s="42" t="str">
        <f>IF(Work!G45="x","",CONCATENATE("{""source"":",$B40,",""dest"":",C$2,",""p"":",Work!G45,"},"))</f>
        <v/>
      </c>
      <c r="D40" s="42" t="str">
        <f>IF(Work!H45="x","",CONCATENATE("{""source"":",$B40,",""dest"":",D$2,",""p"":",Work!H45,"},"))</f>
        <v/>
      </c>
      <c r="E40" s="42" t="str">
        <f>IF(Work!I45="x","",CONCATENATE("{""source"":",$B40,",""dest"":",E$2,",""p"":",Work!I45,"},"))</f>
        <v/>
      </c>
      <c r="F40" s="42" t="str">
        <f>IF(Work!J45="x","",CONCATENATE("{""source"":",$B40,",""dest"":",F$2,",""p"":",Work!J45,"},"))</f>
        <v/>
      </c>
      <c r="G40" s="42" t="str">
        <f>IF(Work!K45="x","",CONCATENATE("{""source"":",$B40,",""dest"":",G$2,",""p"":",Work!K45,"},"))</f>
        <v/>
      </c>
      <c r="H40" s="42" t="str">
        <f>IF(Work!L45="x","",CONCATENATE("{""source"":",$B40,",""dest"":",H$2,",""p"":",Work!L45,"},"))</f>
        <v/>
      </c>
      <c r="I40" s="42" t="str">
        <f>IF(Work!M45="x","",CONCATENATE("{""source"":",$B40,",""dest"":",I$2,",""p"":",Work!M45,"},"))</f>
        <v/>
      </c>
      <c r="J40" s="42" t="str">
        <f>IF(Work!N45="x","",CONCATENATE("{""source"":",$B40,",""dest"":",J$2,",""p"":",Work!N45,"},"))</f>
        <v/>
      </c>
      <c r="K40" s="42" t="str">
        <f>IF(Work!O45="x","",CONCATENATE("{""source"":",$B40,",""dest"":",K$2,",""p"":",Work!O45,"},"))</f>
        <v/>
      </c>
      <c r="L40" s="42" t="str">
        <f>IF(Work!P45="x","",CONCATENATE("{""source"":",$B40,",""dest"":",L$2,",""p"":",Work!P45,"},"))</f>
        <v/>
      </c>
      <c r="M40" s="42" t="str">
        <f>IF(Work!Q45="x","",CONCATENATE("{""source"":",$B40,",""dest"":",M$2,",""p"":",Work!Q45,"},"))</f>
        <v/>
      </c>
      <c r="N40" s="42" t="str">
        <f>IF(Work!R45="x","",CONCATENATE("{""source"":",$B40,",""dest"":",N$2,",""p"":",Work!R45,"},"))</f>
        <v/>
      </c>
      <c r="O40" s="42" t="str">
        <f>IF(Work!S45="x","",CONCATENATE("{""source"":",$B40,",""dest"":",O$2,",""p"":",Work!S45,"},"))</f>
        <v/>
      </c>
      <c r="P40" s="42" t="str">
        <f>IF(Work!T45="x","",CONCATENATE("{""source"":",$B40,",""dest"":",P$2,",""p"":",Work!T45,"},"))</f>
        <v/>
      </c>
      <c r="Q40" s="42" t="str">
        <f>IF(Work!U45="x","",CONCATENATE("{""source"":",$B40,",""dest"":",Q$2,",""p"":",Work!U45,"},"))</f>
        <v/>
      </c>
      <c r="R40" s="42" t="str">
        <f>IF(Work!V45="x","",CONCATENATE("{""source"":",$B40,",""dest"":",R$2,",""p"":",Work!V45,"},"))</f>
        <v/>
      </c>
      <c r="S40" s="42" t="str">
        <f>IF(Work!W45="x","",CONCATENATE("{""source"":",$B40,",""dest"":",S$2,",""p"":",Work!W45,"},"))</f>
        <v/>
      </c>
      <c r="T40" s="42" t="str">
        <f>IF(Work!X45="x","",CONCATENATE("{""source"":",$B40,",""dest"":",T$2,",""p"":",Work!X45,"},"))</f>
        <v/>
      </c>
      <c r="U40" s="42" t="str">
        <f>IF(Work!Y45="x","",CONCATENATE("{""source"":",$B40,",""dest"":",U$2,",""p"":",Work!Y45,"},"))</f>
        <v/>
      </c>
      <c r="V40" s="42" t="str">
        <f>IF(Work!Z45="x","",CONCATENATE("{""source"":",$B40,",""dest"":",V$2,",""p"":",Work!Z45,"},"))</f>
        <v/>
      </c>
      <c r="W40" s="42" t="str">
        <f>IF(Work!AA45="x","",CONCATENATE("{""source"":",$B40,",""dest"":",W$2,",""p"":",Work!AA45,"},"))</f>
        <v/>
      </c>
      <c r="X40" s="42" t="str">
        <f>IF(Work!AB45="x","",CONCATENATE("{""source"":",$B40,",""dest"":",X$2,",""p"":",Work!AB45,"},"))</f>
        <v/>
      </c>
      <c r="Y40" s="42" t="str">
        <f>IF(Work!AC45="x","",CONCATENATE("{""source"":",$B40,",""dest"":",Y$2,",""p"":",Work!AC45,"},"))</f>
        <v/>
      </c>
      <c r="Z40" s="42" t="str">
        <f>IF(Work!AD45="x","",CONCATENATE("{""source"":",$B40,",""dest"":",Z$2,",""p"":",Work!AD45,"},"))</f>
        <v/>
      </c>
      <c r="AA40" s="42" t="str">
        <f>IF(Work!AE45="x","",CONCATENATE("{""source"":",$B40,",""dest"":",AA$2,",""p"":",Work!AE45,"},"))</f>
        <v/>
      </c>
      <c r="AB40" s="42" t="str">
        <f>IF(Work!AF45="x","",CONCATENATE("{""source"":",$B40,",""dest"":",AB$2,",""p"":",Work!AF45,"},"))</f>
        <v/>
      </c>
      <c r="AC40" s="42" t="str">
        <f>IF(Work!AG45="x","",CONCATENATE("{""source"":",$B40,",""dest"":",AC$2,",""p"":",Work!AG45,"},"))</f>
        <v/>
      </c>
      <c r="AD40" s="42" t="str">
        <f>IF(Work!AH45="x","",CONCATENATE("{""source"":",$B40,",""dest"":",AD$2,",""p"":",Work!AH45,"},"))</f>
        <v/>
      </c>
      <c r="AE40" s="42" t="str">
        <f>IF(Work!AI45="x","",CONCATENATE("{""source"":",$B40,",""dest"":",AE$2,",""p"":",Work!AI45,"},"))</f>
        <v/>
      </c>
      <c r="AF40" s="42" t="str">
        <f>IF(Work!AJ45="x","",CONCATENATE("{""source"":",$B40,",""dest"":",AF$2,",""p"":",Work!AJ45,"},"))</f>
        <v/>
      </c>
      <c r="AG40" s="42" t="str">
        <f>IF(Work!AK45="x","",CONCATENATE("{""source"":",$B40,",""dest"":",AG$2,",""p"":",Work!AK45,"},"))</f>
        <v>{"source":{"page":"Thumbs Down","method":"PUT","status":307,"auth":"Logged In","level":"paid"},"dest":{"page":"Downgrade","method":"GET","status":200,"auth":"Logged In","level":"paid"},"p":0.03},</v>
      </c>
      <c r="AH40" s="42" t="str">
        <f>IF(Work!AL45="x","",CONCATENATE("{""source"":",$B40,",""dest"":",AH$2,",""p"":",Work!AL45,"},"))</f>
        <v>{"source":{"page":"Thumbs Down","method":"PUT","status":307,"auth":"Logged In","level":"paid"},"dest":{"page":"Help","method":"GET","status":200,"auth":"Logged In","level":"paid"},"p":0.03},</v>
      </c>
      <c r="AI40" s="42" t="str">
        <f>IF(Work!AM45="x","",CONCATENATE("{""source"":",$B40,",""dest"":",AI$2,",""p"":",Work!AM45,"},"))</f>
        <v/>
      </c>
      <c r="AJ40" s="42" t="str">
        <f>IF(Work!AN45="x","",CONCATENATE("{""source"":",$B40,",""dest"":",AJ$2,",""p"":",Work!AN45,"},"))</f>
        <v>{"source":{"page":"Thumbs Down","method":"PUT","status":307,"auth":"Logged In","level":"paid"},"dest":{"page":"Settings","method":"GET","status":200,"auth":"Logged In","level":"paid"},"p":0.02},</v>
      </c>
      <c r="AK40" s="42" t="str">
        <f>IF(Work!AO45="x","",CONCATENATE("{""source"":",$B40,",""dest"":",AK$2,",""p"":",Work!AO45,"},"))</f>
        <v/>
      </c>
      <c r="AL40" s="42" t="str">
        <f>IF(Work!AP45="x","",CONCATENATE("{""source"":",$B40,",""dest"":",AL$2,",""p"":",Work!AP45,"},"))</f>
        <v/>
      </c>
      <c r="AM40" s="42" t="str">
        <f>IF(Work!AQ45="x","",CONCATENATE("{""source"":",$B40,",""dest"":",AM$2,",""p"":",Work!AQ45,"},"))</f>
        <v/>
      </c>
      <c r="AN40" s="42" t="str">
        <f>IF(Work!AR45="x","",CONCATENATE("{""source"":",$B40,",""dest"":",AN$2,",""p"":",Work!AR45,"},"))</f>
        <v/>
      </c>
      <c r="AO40" s="42" t="str">
        <f>IF(Work!AS45="x","",CONCATENATE("{""source"":",$B40,",""dest"":",AO$2,",""p"":",Work!AS45,"},"))</f>
        <v/>
      </c>
      <c r="AP40" s="42" t="str">
        <f>IF(Work!AT45="x","",CONCATENATE("{""source"":",$B40,",""dest"":",AP$2,",""p"":",Work!AT45,"},"))</f>
        <v>{"source":{"page":"Thumbs Down","method":"PUT","status":307,"auth":"Logged In","level":"paid"},"dest":{"page":"NextSong","method":"PUT","status":200,"auth":"Logged In","level":"paid"},"p":0.89},</v>
      </c>
      <c r="AQ40" s="42" t="str">
        <f>IF(Work!AU45="x","",CONCATENATE("{""source"":",$B40,",""dest"":",AQ$2,",""p"":",Work!AU45,"},"))</f>
        <v>{"source":{"page":"Thumbs Down","method":"PUT","status":307,"auth":"Logged In","level":"paid"},"dest":{"page":"Cancel","method":"PUT","status":307,"auth":"Logged In","level":"paid"},"p":0.005},</v>
      </c>
      <c r="AR40" s="42" t="str">
        <f>IF(Work!AV45="x","",CONCATENATE("{""source"":",$B40,",""dest"":",AR$2,",""p"":",Work!AV45,"},"))</f>
        <v>{"source":{"page":"Thumbs Down","method":"PUT","status":307,"auth":"Logged In","level":"paid"},"dest":{"page":"Logout","method":"PUT","status":307,"auth":"Logged In","level":"paid"},"p":0.02},</v>
      </c>
      <c r="AS40" s="42" t="str">
        <f>IF(Work!AW45="x","",CONCATENATE("{""source"":",$B40,",""dest"":",AS$2,",""p"":",Work!AW45,"},"))</f>
        <v/>
      </c>
      <c r="AT40" s="42" t="str">
        <f>IF(Work!AX45="x","",CONCATENATE("{""source"":",$B40,",""dest"":",AT$2,",""p"":",Work!AX45,"},"))</f>
        <v/>
      </c>
      <c r="AU40" s="42" t="str">
        <f>IF(Work!AY45="x","",CONCATENATE("{""source"":",$B40,",""dest"":",AU$2,",""p"":",Work!AY45,"},"))</f>
        <v>{"source":{"page":"Thumbs Down","method":"PUT","status":307,"auth":"Logged In","level":"paid"},"dest":{"page":"Error","method":"GET","status":404,"auth":"Logged In","level":"paid"},"p":0.001},</v>
      </c>
      <c r="AV40" s="42" t="str">
        <f>IF(Work!AZ45="x","",CONCATENATE("{""source"":",$B40,",""dest"":",AV$2,",""p"":",Work!AZ45,"},"))</f>
        <v/>
      </c>
      <c r="AW40" s="42" t="str">
        <f>IF(Work!BA45="x","",CONCATENATE("{""source"":",$B40,",""dest"":",AW$2,",""p"":",Work!BA45,"},"))</f>
        <v/>
      </c>
      <c r="AX40" s="42" t="str">
        <f>IF(Work!BB45="x","",CONCATENATE("{""source"":",$B40,",""dest"":",AX$2,",""p"":",Work!BB45,"},"))</f>
        <v/>
      </c>
      <c r="AY40" s="42" t="str">
        <f>IF(Work!BC45="x","",CONCATENATE("{""source"":",$B40,",""dest"":",AY$2,",""p"":",Work!BC45,"},"))</f>
        <v/>
      </c>
      <c r="AZ40" s="42" t="str">
        <f>IF(Work!BD45="x","",CONCATENATE("{""source"":",$B40,",""dest"":",AZ$2,",""p"":",Work!BD45,"},"))</f>
        <v/>
      </c>
    </row>
    <row r="41" spans="2:52" x14ac:dyDescent="0.2">
      <c r="B41" s="3" t="str">
        <f>Work!F46</f>
        <v>{"page":"Roll Advert","method":"GET","status":200,"auth":"Logged In","level":"paid"}</v>
      </c>
      <c r="C41" s="42" t="str">
        <f>IF(Work!G46="x","",CONCATENATE("{""source"":",$B41,",""dest"":",C$2,",""p"":",Work!G46,"},"))</f>
        <v/>
      </c>
      <c r="D41" s="42" t="str">
        <f>IF(Work!H46="x","",CONCATENATE("{""source"":",$B41,",""dest"":",D$2,",""p"":",Work!H46,"},"))</f>
        <v/>
      </c>
      <c r="E41" s="42" t="str">
        <f>IF(Work!I46="x","",CONCATENATE("{""source"":",$B41,",""dest"":",E$2,",""p"":",Work!I46,"},"))</f>
        <v/>
      </c>
      <c r="F41" s="42" t="str">
        <f>IF(Work!J46="x","",CONCATENATE("{""source"":",$B41,",""dest"":",F$2,",""p"":",Work!J46,"},"))</f>
        <v/>
      </c>
      <c r="G41" s="42" t="str">
        <f>IF(Work!K46="x","",CONCATENATE("{""source"":",$B41,",""dest"":",G$2,",""p"":",Work!K46,"},"))</f>
        <v/>
      </c>
      <c r="H41" s="42" t="str">
        <f>IF(Work!L46="x","",CONCATENATE("{""source"":",$B41,",""dest"":",H$2,",""p"":",Work!L46,"},"))</f>
        <v/>
      </c>
      <c r="I41" s="42" t="str">
        <f>IF(Work!M46="x","",CONCATENATE("{""source"":",$B41,",""dest"":",I$2,",""p"":",Work!M46,"},"))</f>
        <v/>
      </c>
      <c r="J41" s="42" t="str">
        <f>IF(Work!N46="x","",CONCATENATE("{""source"":",$B41,",""dest"":",J$2,",""p"":",Work!N46,"},"))</f>
        <v/>
      </c>
      <c r="K41" s="42" t="str">
        <f>IF(Work!O46="x","",CONCATENATE("{""source"":",$B41,",""dest"":",K$2,",""p"":",Work!O46,"},"))</f>
        <v/>
      </c>
      <c r="L41" s="42" t="str">
        <f>IF(Work!P46="x","",CONCATENATE("{""source"":",$B41,",""dest"":",L$2,",""p"":",Work!P46,"},"))</f>
        <v/>
      </c>
      <c r="M41" s="42" t="str">
        <f>IF(Work!Q46="x","",CONCATENATE("{""source"":",$B41,",""dest"":",M$2,",""p"":",Work!Q46,"},"))</f>
        <v/>
      </c>
      <c r="N41" s="42" t="str">
        <f>IF(Work!R46="x","",CONCATENATE("{""source"":",$B41,",""dest"":",N$2,",""p"":",Work!R46,"},"))</f>
        <v/>
      </c>
      <c r="O41" s="42" t="str">
        <f>IF(Work!S46="x","",CONCATENATE("{""source"":",$B41,",""dest"":",O$2,",""p"":",Work!S46,"},"))</f>
        <v/>
      </c>
      <c r="P41" s="42" t="str">
        <f>IF(Work!T46="x","",CONCATENATE("{""source"":",$B41,",""dest"":",P$2,",""p"":",Work!T46,"},"))</f>
        <v/>
      </c>
      <c r="Q41" s="42" t="str">
        <f>IF(Work!U46="x","",CONCATENATE("{""source"":",$B41,",""dest"":",Q$2,",""p"":",Work!U46,"},"))</f>
        <v/>
      </c>
      <c r="R41" s="42" t="str">
        <f>IF(Work!V46="x","",CONCATENATE("{""source"":",$B41,",""dest"":",R$2,",""p"":",Work!V46,"},"))</f>
        <v/>
      </c>
      <c r="S41" s="42" t="str">
        <f>IF(Work!W46="x","",CONCATENATE("{""source"":",$B41,",""dest"":",S$2,",""p"":",Work!W46,"},"))</f>
        <v/>
      </c>
      <c r="T41" s="42" t="str">
        <f>IF(Work!X46="x","",CONCATENATE("{""source"":",$B41,",""dest"":",T$2,",""p"":",Work!X46,"},"))</f>
        <v/>
      </c>
      <c r="U41" s="42" t="str">
        <f>IF(Work!Y46="x","",CONCATENATE("{""source"":",$B41,",""dest"":",U$2,",""p"":",Work!Y46,"},"))</f>
        <v/>
      </c>
      <c r="V41" s="42" t="str">
        <f>IF(Work!Z46="x","",CONCATENATE("{""source"":",$B41,",""dest"":",V$2,",""p"":",Work!Z46,"},"))</f>
        <v/>
      </c>
      <c r="W41" s="42" t="str">
        <f>IF(Work!AA46="x","",CONCATENATE("{""source"":",$B41,",""dest"":",W$2,",""p"":",Work!AA46,"},"))</f>
        <v/>
      </c>
      <c r="X41" s="42" t="str">
        <f>IF(Work!AB46="x","",CONCATENATE("{""source"":",$B41,",""dest"":",X$2,",""p"":",Work!AB46,"},"))</f>
        <v/>
      </c>
      <c r="Y41" s="42" t="str">
        <f>IF(Work!AC46="x","",CONCATENATE("{""source"":",$B41,",""dest"":",Y$2,",""p"":",Work!AC46,"},"))</f>
        <v/>
      </c>
      <c r="Z41" s="42" t="str">
        <f>IF(Work!AD46="x","",CONCATENATE("{""source"":",$B41,",""dest"":",Z$2,",""p"":",Work!AD46,"},"))</f>
        <v/>
      </c>
      <c r="AA41" s="42" t="str">
        <f>IF(Work!AE46="x","",CONCATENATE("{""source"":",$B41,",""dest"":",AA$2,",""p"":",Work!AE46,"},"))</f>
        <v/>
      </c>
      <c r="AB41" s="42" t="str">
        <f>IF(Work!AF46="x","",CONCATENATE("{""source"":",$B41,",""dest"":",AB$2,",""p"":",Work!AF46,"},"))</f>
        <v/>
      </c>
      <c r="AC41" s="42" t="str">
        <f>IF(Work!AG46="x","",CONCATENATE("{""source"":",$B41,",""dest"":",AC$2,",""p"":",Work!AG46,"},"))</f>
        <v/>
      </c>
      <c r="AD41" s="42" t="str">
        <f>IF(Work!AH46="x","",CONCATENATE("{""source"":",$B41,",""dest"":",AD$2,",""p"":",Work!AH46,"},"))</f>
        <v/>
      </c>
      <c r="AE41" s="42" t="str">
        <f>IF(Work!AI46="x","",CONCATENATE("{""source"":",$B41,",""dest"":",AE$2,",""p"":",Work!AI46,"},"))</f>
        <v/>
      </c>
      <c r="AF41" s="42" t="str">
        <f>IF(Work!AJ46="x","",CONCATENATE("{""source"":",$B41,",""dest"":",AF$2,",""p"":",Work!AJ46,"},"))</f>
        <v/>
      </c>
      <c r="AG41" s="42" t="str">
        <f>IF(Work!AK46="x","",CONCATENATE("{""source"":",$B41,",""dest"":",AG$2,",""p"":",Work!AK46,"},"))</f>
        <v>{"source":{"page":"Roll Advert","method":"GET","status":200,"auth":"Logged In","level":"paid"},"dest":{"page":"Downgrade","method":"GET","status":200,"auth":"Logged In","level":"paid"},"p":0.06},</v>
      </c>
      <c r="AH41" s="42" t="str">
        <f>IF(Work!AL46="x","",CONCATENATE("{""source"":",$B41,",""dest"":",AH$2,",""p"":",Work!AL46,"},"))</f>
        <v/>
      </c>
      <c r="AI41" s="42" t="str">
        <f>IF(Work!AM46="x","",CONCATENATE("{""source"":",$B41,",""dest"":",AI$2,",""p"":",Work!AM46,"},"))</f>
        <v/>
      </c>
      <c r="AJ41" s="42" t="str">
        <f>IF(Work!AN46="x","",CONCATENATE("{""source"":",$B41,",""dest"":",AJ$2,",""p"":",Work!AN46,"},"))</f>
        <v/>
      </c>
      <c r="AK41" s="42" t="str">
        <f>IF(Work!AO46="x","",CONCATENATE("{""source"":",$B41,",""dest"":",AK$2,",""p"":",Work!AO46,"},"))</f>
        <v/>
      </c>
      <c r="AL41" s="42" t="str">
        <f>IF(Work!AP46="x","",CONCATENATE("{""source"":",$B41,",""dest"":",AL$2,",""p"":",Work!AP46,"},"))</f>
        <v/>
      </c>
      <c r="AM41" s="42" t="str">
        <f>IF(Work!AQ46="x","",CONCATENATE("{""source"":",$B41,",""dest"":",AM$2,",""p"":",Work!AQ46,"},"))</f>
        <v/>
      </c>
      <c r="AN41" s="42" t="str">
        <f>IF(Work!AR46="x","",CONCATENATE("{""source"":",$B41,",""dest"":",AN$2,",""p"":",Work!AR46,"},"))</f>
        <v/>
      </c>
      <c r="AO41" s="42" t="str">
        <f>IF(Work!AS46="x","",CONCATENATE("{""source"":",$B41,",""dest"":",AO$2,",""p"":",Work!AS46,"},"))</f>
        <v>{"source":{"page":"Roll Advert","method":"GET","status":200,"auth":"Logged In","level":"paid"},"dest":{"page":"Roll Advert","method":"GET","status":200,"auth":"Logged In","level":"paid"},"p":0.02},</v>
      </c>
      <c r="AP41" s="42" t="str">
        <f>IF(Work!AT46="x","",CONCATENATE("{""source"":",$B41,",""dest"":",AP$2,",""p"":",Work!AT46,"},"))</f>
        <v>{"source":{"page":"Roll Advert","method":"GET","status":200,"auth":"Logged In","level":"paid"},"dest":{"page":"NextSong","method":"PUT","status":200,"auth":"Logged In","level":"paid"},"p":0.8},</v>
      </c>
      <c r="AQ41" s="42" t="str">
        <f>IF(Work!AU46="x","",CONCATENATE("{""source"":",$B41,",""dest"":",AQ$2,",""p"":",Work!AU46,"},"))</f>
        <v>{"source":{"page":"Roll Advert","method":"GET","status":200,"auth":"Logged In","level":"paid"},"dest":{"page":"Cancel","method":"PUT","status":307,"auth":"Logged In","level":"paid"},"p":0.01},</v>
      </c>
      <c r="AR41" s="42" t="str">
        <f>IF(Work!AV46="x","",CONCATENATE("{""source"":",$B41,",""dest"":",AR$2,",""p"":",Work!AV46,"},"))</f>
        <v>{"source":{"page":"Roll Advert","method":"GET","status":200,"auth":"Logged In","level":"paid"},"dest":{"page":"Logout","method":"PUT","status":307,"auth":"Logged In","level":"paid"},"p":0.1},</v>
      </c>
      <c r="AS41" s="42" t="str">
        <f>IF(Work!AW46="x","",CONCATENATE("{""source"":",$B41,",""dest"":",AS$2,",""p"":",Work!AW46,"},"))</f>
        <v/>
      </c>
      <c r="AT41" s="42" t="str">
        <f>IF(Work!AX46="x","",CONCATENATE("{""source"":",$B41,",""dest"":",AT$2,",""p"":",Work!AX46,"},"))</f>
        <v/>
      </c>
      <c r="AU41" s="42" t="str">
        <f>IF(Work!AY46="x","",CONCATENATE("{""source"":",$B41,",""dest"":",AU$2,",""p"":",Work!AY46,"},"))</f>
        <v>{"source":{"page":"Roll Advert","method":"GET","status":200,"auth":"Logged In","level":"paid"},"dest":{"page":"Error","method":"GET","status":404,"auth":"Logged In","level":"paid"},"p":0.001},</v>
      </c>
      <c r="AV41" s="42" t="str">
        <f>IF(Work!AZ46="x","",CONCATENATE("{""source"":",$B41,",""dest"":",AV$2,",""p"":",Work!AZ46,"},"))</f>
        <v/>
      </c>
      <c r="AW41" s="42" t="str">
        <f>IF(Work!BA46="x","",CONCATENATE("{""source"":",$B41,",""dest"":",AW$2,",""p"":",Work!BA46,"},"))</f>
        <v/>
      </c>
      <c r="AX41" s="42" t="str">
        <f>IF(Work!BB46="x","",CONCATENATE("{""source"":",$B41,",""dest"":",AX$2,",""p"":",Work!BB46,"},"))</f>
        <v/>
      </c>
      <c r="AY41" s="42" t="str">
        <f>IF(Work!BC46="x","",CONCATENATE("{""source"":",$B41,",""dest"":",AY$2,",""p"":",Work!BC46,"},"))</f>
        <v/>
      </c>
      <c r="AZ41" s="42" t="str">
        <f>IF(Work!BD46="x","",CONCATENATE("{""source"":",$B41,",""dest"":",AZ$2,",""p"":",Work!BD46,"},"))</f>
        <v/>
      </c>
    </row>
    <row r="42" spans="2:52" x14ac:dyDescent="0.2">
      <c r="B42" s="3" t="str">
        <f>Work!F47</f>
        <v>{"page":"NextSong","method":"PUT","status":200,"auth":"Logged In","level":"paid"}</v>
      </c>
      <c r="C42" s="42" t="str">
        <f>IF(Work!G47="x","",CONCATENATE("{""source"":",$B42,",""dest"":",C$2,",""p"":",Work!G47,"},"))</f>
        <v/>
      </c>
      <c r="D42" s="42" t="str">
        <f>IF(Work!H47="x","",CONCATENATE("{""source"":",$B42,",""dest"":",D$2,",""p"":",Work!H47,"},"))</f>
        <v/>
      </c>
      <c r="E42" s="42" t="str">
        <f>IF(Work!I47="x","",CONCATENATE("{""source"":",$B42,",""dest"":",E$2,",""p"":",Work!I47,"},"))</f>
        <v/>
      </c>
      <c r="F42" s="42" t="str">
        <f>IF(Work!J47="x","",CONCATENATE("{""source"":",$B42,",""dest"":",F$2,",""p"":",Work!J47,"},"))</f>
        <v/>
      </c>
      <c r="G42" s="42" t="str">
        <f>IF(Work!K47="x","",CONCATENATE("{""source"":",$B42,",""dest"":",G$2,",""p"":",Work!K47,"},"))</f>
        <v/>
      </c>
      <c r="H42" s="42" t="str">
        <f>IF(Work!L47="x","",CONCATENATE("{""source"":",$B42,",""dest"":",H$2,",""p"":",Work!L47,"},"))</f>
        <v/>
      </c>
      <c r="I42" s="42" t="str">
        <f>IF(Work!M47="x","",CONCATENATE("{""source"":",$B42,",""dest"":",I$2,",""p"":",Work!M47,"},"))</f>
        <v/>
      </c>
      <c r="J42" s="42" t="str">
        <f>IF(Work!N47="x","",CONCATENATE("{""source"":",$B42,",""dest"":",J$2,",""p"":",Work!N47,"},"))</f>
        <v/>
      </c>
      <c r="K42" s="42" t="str">
        <f>IF(Work!O47="x","",CONCATENATE("{""source"":",$B42,",""dest"":",K$2,",""p"":",Work!O47,"},"))</f>
        <v/>
      </c>
      <c r="L42" s="42" t="str">
        <f>IF(Work!P47="x","",CONCATENATE("{""source"":",$B42,",""dest"":",L$2,",""p"":",Work!P47,"},"))</f>
        <v/>
      </c>
      <c r="M42" s="42" t="str">
        <f>IF(Work!Q47="x","",CONCATENATE("{""source"":",$B42,",""dest"":",M$2,",""p"":",Work!Q47,"},"))</f>
        <v/>
      </c>
      <c r="N42" s="42" t="str">
        <f>IF(Work!R47="x","",CONCATENATE("{""source"":",$B42,",""dest"":",N$2,",""p"":",Work!R47,"},"))</f>
        <v/>
      </c>
      <c r="O42" s="42" t="str">
        <f>IF(Work!S47="x","",CONCATENATE("{""source"":",$B42,",""dest"":",O$2,",""p"":",Work!S47,"},"))</f>
        <v/>
      </c>
      <c r="P42" s="42" t="str">
        <f>IF(Work!T47="x","",CONCATENATE("{""source"":",$B42,",""dest"":",P$2,",""p"":",Work!T47,"},"))</f>
        <v/>
      </c>
      <c r="Q42" s="42" t="str">
        <f>IF(Work!U47="x","",CONCATENATE("{""source"":",$B42,",""dest"":",Q$2,",""p"":",Work!U47,"},"))</f>
        <v/>
      </c>
      <c r="R42" s="42" t="str">
        <f>IF(Work!V47="x","",CONCATENATE("{""source"":",$B42,",""dest"":",R$2,",""p"":",Work!V47,"},"))</f>
        <v/>
      </c>
      <c r="S42" s="42" t="str">
        <f>IF(Work!W47="x","",CONCATENATE("{""source"":",$B42,",""dest"":",S$2,",""p"":",Work!W47,"},"))</f>
        <v/>
      </c>
      <c r="T42" s="42" t="str">
        <f>IF(Work!X47="x","",CONCATENATE("{""source"":",$B42,",""dest"":",T$2,",""p"":",Work!X47,"},"))</f>
        <v/>
      </c>
      <c r="U42" s="42" t="str">
        <f>IF(Work!Y47="x","",CONCATENATE("{""source"":",$B42,",""dest"":",U$2,",""p"":",Work!Y47,"},"))</f>
        <v/>
      </c>
      <c r="V42" s="42" t="str">
        <f>IF(Work!Z47="x","",CONCATENATE("{""source"":",$B42,",""dest"":",V$2,",""p"":",Work!Z47,"},"))</f>
        <v/>
      </c>
      <c r="W42" s="42" t="str">
        <f>IF(Work!AA47="x","",CONCATENATE("{""source"":",$B42,",""dest"":",W$2,",""p"":",Work!AA47,"},"))</f>
        <v/>
      </c>
      <c r="X42" s="42" t="str">
        <f>IF(Work!AB47="x","",CONCATENATE("{""source"":",$B42,",""dest"":",X$2,",""p"":",Work!AB47,"},"))</f>
        <v/>
      </c>
      <c r="Y42" s="42" t="str">
        <f>IF(Work!AC47="x","",CONCATENATE("{""source"":",$B42,",""dest"":",Y$2,",""p"":",Work!AC47,"},"))</f>
        <v/>
      </c>
      <c r="Z42" s="42" t="str">
        <f>IF(Work!AD47="x","",CONCATENATE("{""source"":",$B42,",""dest"":",Z$2,",""p"":",Work!AD47,"},"))</f>
        <v/>
      </c>
      <c r="AA42" s="42" t="str">
        <f>IF(Work!AE47="x","",CONCATENATE("{""source"":",$B42,",""dest"":",AA$2,",""p"":",Work!AE47,"},"))</f>
        <v/>
      </c>
      <c r="AB42" s="42" t="str">
        <f>IF(Work!AF47="x","",CONCATENATE("{""source"":",$B42,",""dest"":",AB$2,",""p"":",Work!AF47,"},"))</f>
        <v/>
      </c>
      <c r="AC42" s="42" t="str">
        <f>IF(Work!AG47="x","",CONCATENATE("{""source"":",$B42,",""dest"":",AC$2,",""p"":",Work!AG47,"},"))</f>
        <v/>
      </c>
      <c r="AD42" s="42" t="str">
        <f>IF(Work!AH47="x","",CONCATENATE("{""source"":",$B42,",""dest"":",AD$2,",""p"":",Work!AH47,"},"))</f>
        <v/>
      </c>
      <c r="AE42" s="42" t="str">
        <f>IF(Work!AI47="x","",CONCATENATE("{""source"":",$B42,",""dest"":",AE$2,",""p"":",Work!AI47,"},"))</f>
        <v/>
      </c>
      <c r="AF42" s="42" t="str">
        <f>IF(Work!AJ47="x","",CONCATENATE("{""source"":",$B42,",""dest"":",AF$2,",""p"":",Work!AJ47,"},"))</f>
        <v>{"source":{"page":"NextSong","method":"PUT","status":200,"auth":"Logged In","level":"paid"},"dest":{"page":"About","method":"GET","status":200,"auth":"Logged In","level":"paid"},"p":0.002},</v>
      </c>
      <c r="AG42" s="42" t="str">
        <f>IF(Work!AK47="x","",CONCATENATE("{""source"":",$B42,",""dest"":",AG$2,",""p"":",Work!AK47,"},"))</f>
        <v>{"source":{"page":"NextSong","method":"PUT","status":200,"auth":"Logged In","level":"paid"},"dest":{"page":"Downgrade","method":"GET","status":200,"auth":"Logged In","level":"paid"},"p":0.015},</v>
      </c>
      <c r="AH42" s="42" t="str">
        <f>IF(Work!AL47="x","",CONCATENATE("{""source"":",$B42,",""dest"":",AH$2,",""p"":",Work!AL47,"},"))</f>
        <v>{"source":{"page":"NextSong","method":"PUT","status":200,"auth":"Logged In","level":"paid"},"dest":{"page":"Help","method":"GET","status":200,"auth":"Logged In","level":"paid"},"p":0.005},</v>
      </c>
      <c r="AI42" s="42" t="str">
        <f>IF(Work!AM47="x","",CONCATENATE("{""source"":",$B42,",""dest"":",AI$2,",""p"":",Work!AM47,"},"))</f>
        <v>{"source":{"page":"NextSong","method":"PUT","status":200,"auth":"Logged In","level":"paid"},"dest":{"page":"Home","method":"GET","status":200,"auth":"Logged In","level":"paid"},"p":0.02},</v>
      </c>
      <c r="AJ42" s="42" t="str">
        <f>IF(Work!AN47="x","",CONCATENATE("{""source"":",$B42,",""dest"":",AJ$2,",""p"":",Work!AN47,"},"))</f>
        <v>{"source":{"page":"NextSong","method":"PUT","status":200,"auth":"Logged In","level":"paid"},"dest":{"page":"Settings","method":"GET","status":200,"auth":"Logged In","level":"paid"},"p":0.005},</v>
      </c>
      <c r="AK42" s="42" t="str">
        <f>IF(Work!AO47="x","",CONCATENATE("{""source"":",$B42,",""dest"":",AK$2,",""p"":",Work!AO47,"},"))</f>
        <v>{"source":{"page":"NextSong","method":"PUT","status":200,"auth":"Logged In","level":"paid"},"dest":{"page":"Add Friend","method":"PUT","status":307,"auth":"Logged In","level":"paid"},"p":0.01},</v>
      </c>
      <c r="AL42" s="42" t="str">
        <f>IF(Work!AP47="x","",CONCATENATE("{""source"":",$B42,",""dest"":",AL$2,",""p"":",Work!AP47,"},"))</f>
        <v>{"source":{"page":"NextSong","method":"PUT","status":200,"auth":"Logged In","level":"paid"},"dest":{"page":"Add to Playlist","method":"PUT","status":200,"auth":"Logged In","level":"paid"},"p":0.025},</v>
      </c>
      <c r="AM42" s="42" t="str">
        <f>IF(Work!AQ47="x","",CONCATENATE("{""source"":",$B42,",""dest"":",AM$2,",""p"":",Work!AQ47,"},"))</f>
        <v>{"source":{"page":"NextSong","method":"PUT","status":200,"auth":"Logged In","level":"paid"},"dest":{"page":"Thumbs Up","method":"PUT","status":307,"auth":"Logged In","level":"paid"},"p":0.05},</v>
      </c>
      <c r="AN42" s="42" t="str">
        <f>IF(Work!AR47="x","",CONCATENATE("{""source"":",$B42,",""dest"":",AN$2,",""p"":",Work!AR47,"},"))</f>
        <v>{"source":{"page":"NextSong","method":"PUT","status":200,"auth":"Logged In","level":"paid"},"dest":{"page":"Thumbs Down","method":"PUT","status":307,"auth":"Logged In","level":"paid"},"p":0.03},</v>
      </c>
      <c r="AO42" s="42" t="str">
        <f>IF(Work!AS47="x","",CONCATENATE("{""source"":",$B42,",""dest"":",AO$2,",""p"":",Work!AS47,"},"))</f>
        <v>{"source":{"page":"NextSong","method":"PUT","status":200,"auth":"Logged In","level":"paid"},"dest":{"page":"Roll Advert","method":"GET","status":200,"auth":"Logged In","level":"paid"},"p":0.001},</v>
      </c>
      <c r="AP42" s="42" t="str">
        <f>IF(Work!AT47="x","",CONCATENATE("{""source"":",$B42,",""dest"":",AP$2,",""p"":",Work!AT47,"},"))</f>
        <v>{"source":{"page":"NextSong","method":"PUT","status":200,"auth":"Logged In","level":"paid"},"dest":{"page":"NextSong","method":"PUT","status":200,"auth":"Logged In","level":"paid"},"p":0.82},</v>
      </c>
      <c r="AQ42" s="42" t="str">
        <f>IF(Work!AU47="x","",CONCATENATE("{""source"":",$B42,",""dest"":",AQ$2,",""p"":",Work!AU47,"},"))</f>
        <v/>
      </c>
      <c r="AR42" s="42" t="str">
        <f>IF(Work!AV47="x","",CONCATENATE("{""source"":",$B42,",""dest"":",AR$2,",""p"":",Work!AV47,"},"))</f>
        <v>{"source":{"page":"NextSong","method":"PUT","status":200,"auth":"Logged In","level":"paid"},"dest":{"page":"Logout","method":"PUT","status":307,"auth":"Logged In","level":"paid"},"p":0.01},</v>
      </c>
      <c r="AS42" s="42" t="str">
        <f>IF(Work!AW47="x","",CONCATENATE("{""source"":",$B42,",""dest"":",AS$2,",""p"":",Work!AW47,"},"))</f>
        <v/>
      </c>
      <c r="AT42" s="42" t="str">
        <f>IF(Work!AX47="x","",CONCATENATE("{""source"":",$B42,",""dest"":",AT$2,",""p"":",Work!AX47,"},"))</f>
        <v/>
      </c>
      <c r="AU42" s="42" t="str">
        <f>IF(Work!AY47="x","",CONCATENATE("{""source"":",$B42,",""dest"":",AU$2,",""p"":",Work!AY47,"},"))</f>
        <v>{"source":{"page":"NextSong","method":"PUT","status":200,"auth":"Logged In","level":"paid"},"dest":{"page":"Error","method":"GET","status":404,"auth":"Logged In","level":"paid"},"p":0.001},</v>
      </c>
      <c r="AV42" s="42" t="str">
        <f>IF(Work!AZ47="x","",CONCATENATE("{""source"":",$B42,",""dest"":",AV$2,",""p"":",Work!AZ47,"},"))</f>
        <v/>
      </c>
      <c r="AW42" s="42" t="str">
        <f>IF(Work!BA47="x","",CONCATENATE("{""source"":",$B42,",""dest"":",AW$2,",""p"":",Work!BA47,"},"))</f>
        <v/>
      </c>
      <c r="AX42" s="42" t="str">
        <f>IF(Work!BB47="x","",CONCATENATE("{""source"":",$B42,",""dest"":",AX$2,",""p"":",Work!BB47,"},"))</f>
        <v/>
      </c>
      <c r="AY42" s="42" t="str">
        <f>IF(Work!BC47="x","",CONCATENATE("{""source"":",$B42,",""dest"":",AY$2,",""p"":",Work!BC47,"},"))</f>
        <v/>
      </c>
      <c r="AZ42" s="42" t="str">
        <f>IF(Work!BD47="x","",CONCATENATE("{""source"":",$B42,",""dest"":",AZ$2,",""p"":",Work!BD47,"},"))</f>
        <v/>
      </c>
    </row>
    <row r="43" spans="2:52" x14ac:dyDescent="0.2">
      <c r="B43" s="3" t="str">
        <f>Work!F48</f>
        <v>{"page":"Cancel","method":"PUT","status":307,"auth":"Logged In","level":"paid"}</v>
      </c>
      <c r="C43" s="42" t="str">
        <f>IF(Work!G48="x","",CONCATENATE("{""source"":",$B43,",""dest"":",C$2,",""p"":",Work!G48,"},"))</f>
        <v/>
      </c>
      <c r="D43" s="42" t="str">
        <f>IF(Work!H48="x","",CONCATENATE("{""source"":",$B43,",""dest"":",D$2,",""p"":",Work!H48,"},"))</f>
        <v/>
      </c>
      <c r="E43" s="42" t="str">
        <f>IF(Work!I48="x","",CONCATENATE("{""source"":",$B43,",""dest"":",E$2,",""p"":",Work!I48,"},"))</f>
        <v/>
      </c>
      <c r="F43" s="42" t="str">
        <f>IF(Work!J48="x","",CONCATENATE("{""source"":",$B43,",""dest"":",F$2,",""p"":",Work!J48,"},"))</f>
        <v/>
      </c>
      <c r="G43" s="42" t="str">
        <f>IF(Work!K48="x","",CONCATENATE("{""source"":",$B43,",""dest"":",G$2,",""p"":",Work!K48,"},"))</f>
        <v/>
      </c>
      <c r="H43" s="42" t="str">
        <f>IF(Work!L48="x","",CONCATENATE("{""source"":",$B43,",""dest"":",H$2,",""p"":",Work!L48,"},"))</f>
        <v/>
      </c>
      <c r="I43" s="42" t="str">
        <f>IF(Work!M48="x","",CONCATENATE("{""source"":",$B43,",""dest"":",I$2,",""p"":",Work!M48,"},"))</f>
        <v/>
      </c>
      <c r="J43" s="42" t="str">
        <f>IF(Work!N48="x","",CONCATENATE("{""source"":",$B43,",""dest"":",J$2,",""p"":",Work!N48,"},"))</f>
        <v/>
      </c>
      <c r="K43" s="42" t="str">
        <f>IF(Work!O48="x","",CONCATENATE("{""source"":",$B43,",""dest"":",K$2,",""p"":",Work!O48,"},"))</f>
        <v/>
      </c>
      <c r="L43" s="42" t="str">
        <f>IF(Work!P48="x","",CONCATENATE("{""source"":",$B43,",""dest"":",L$2,",""p"":",Work!P48,"},"))</f>
        <v/>
      </c>
      <c r="M43" s="42" t="str">
        <f>IF(Work!Q48="x","",CONCATENATE("{""source"":",$B43,",""dest"":",M$2,",""p"":",Work!Q48,"},"))</f>
        <v/>
      </c>
      <c r="N43" s="42" t="str">
        <f>IF(Work!R48="x","",CONCATENATE("{""source"":",$B43,",""dest"":",N$2,",""p"":",Work!R48,"},"))</f>
        <v/>
      </c>
      <c r="O43" s="42" t="str">
        <f>IF(Work!S48="x","",CONCATENATE("{""source"":",$B43,",""dest"":",O$2,",""p"":",Work!S48,"},"))</f>
        <v/>
      </c>
      <c r="P43" s="42" t="str">
        <f>IF(Work!T48="x","",CONCATENATE("{""source"":",$B43,",""dest"":",P$2,",""p"":",Work!T48,"},"))</f>
        <v/>
      </c>
      <c r="Q43" s="42" t="str">
        <f>IF(Work!U48="x","",CONCATENATE("{""source"":",$B43,",""dest"":",Q$2,",""p"":",Work!U48,"},"))</f>
        <v/>
      </c>
      <c r="R43" s="42" t="str">
        <f>IF(Work!V48="x","",CONCATENATE("{""source"":",$B43,",""dest"":",R$2,",""p"":",Work!V48,"},"))</f>
        <v/>
      </c>
      <c r="S43" s="42" t="str">
        <f>IF(Work!W48="x","",CONCATENATE("{""source"":",$B43,",""dest"":",S$2,",""p"":",Work!W48,"},"))</f>
        <v/>
      </c>
      <c r="T43" s="42" t="str">
        <f>IF(Work!X48="x","",CONCATENATE("{""source"":",$B43,",""dest"":",T$2,",""p"":",Work!X48,"},"))</f>
        <v/>
      </c>
      <c r="U43" s="42" t="str">
        <f>IF(Work!Y48="x","",CONCATENATE("{""source"":",$B43,",""dest"":",U$2,",""p"":",Work!Y48,"},"))</f>
        <v/>
      </c>
      <c r="V43" s="42" t="str">
        <f>IF(Work!Z48="x","",CONCATENATE("{""source"":",$B43,",""dest"":",V$2,",""p"":",Work!Z48,"},"))</f>
        <v/>
      </c>
      <c r="W43" s="42" t="str">
        <f>IF(Work!AA48="x","",CONCATENATE("{""source"":",$B43,",""dest"":",W$2,",""p"":",Work!AA48,"},"))</f>
        <v/>
      </c>
      <c r="X43" s="42" t="str">
        <f>IF(Work!AB48="x","",CONCATENATE("{""source"":",$B43,",""dest"":",X$2,",""p"":",Work!AB48,"},"))</f>
        <v/>
      </c>
      <c r="Y43" s="42" t="str">
        <f>IF(Work!AC48="x","",CONCATENATE("{""source"":",$B43,",""dest"":",Y$2,",""p"":",Work!AC48,"},"))</f>
        <v/>
      </c>
      <c r="Z43" s="42" t="str">
        <f>IF(Work!AD48="x","",CONCATENATE("{""source"":",$B43,",""dest"":",Z$2,",""p"":",Work!AD48,"},"))</f>
        <v/>
      </c>
      <c r="AA43" s="42" t="str">
        <f>IF(Work!AE48="x","",CONCATENATE("{""source"":",$B43,",""dest"":",AA$2,",""p"":",Work!AE48,"},"))</f>
        <v/>
      </c>
      <c r="AB43" s="42" t="str">
        <f>IF(Work!AF48="x","",CONCATENATE("{""source"":",$B43,",""dest"":",AB$2,",""p"":",Work!AF48,"},"))</f>
        <v/>
      </c>
      <c r="AC43" s="42" t="str">
        <f>IF(Work!AG48="x","",CONCATENATE("{""source"":",$B43,",""dest"":",AC$2,",""p"":",Work!AG48,"},"))</f>
        <v/>
      </c>
      <c r="AD43" s="42" t="str">
        <f>IF(Work!AH48="x","",CONCATENATE("{""source"":",$B43,",""dest"":",AD$2,",""p"":",Work!AH48,"},"))</f>
        <v/>
      </c>
      <c r="AE43" s="42" t="str">
        <f>IF(Work!AI48="x","",CONCATENATE("{""source"":",$B43,",""dest"":",AE$2,",""p"":",Work!AI48,"},"))</f>
        <v>{"source":{"page":"Cancel","method":"PUT","status":307,"auth":"Logged In","level":"paid"},"dest":{"page":"Cancellation Confirmation","method":"GET","status":200,"auth":"Cancelled","level":"paid"},"p":0.999},</v>
      </c>
      <c r="AF43" s="42" t="str">
        <f>IF(Work!AJ48="x","",CONCATENATE("{""source"":",$B43,",""dest"":",AF$2,",""p"":",Work!AJ48,"},"))</f>
        <v/>
      </c>
      <c r="AG43" s="42" t="str">
        <f>IF(Work!AK48="x","",CONCATENATE("{""source"":",$B43,",""dest"":",AG$2,",""p"":",Work!AK48,"},"))</f>
        <v/>
      </c>
      <c r="AH43" s="42" t="str">
        <f>IF(Work!AL48="x","",CONCATENATE("{""source"":",$B43,",""dest"":",AH$2,",""p"":",Work!AL48,"},"))</f>
        <v/>
      </c>
      <c r="AI43" s="42" t="str">
        <f>IF(Work!AM48="x","",CONCATENATE("{""source"":",$B43,",""dest"":",AI$2,",""p"":",Work!AM48,"},"))</f>
        <v/>
      </c>
      <c r="AJ43" s="42" t="str">
        <f>IF(Work!AN48="x","",CONCATENATE("{""source"":",$B43,",""dest"":",AJ$2,",""p"":",Work!AN48,"},"))</f>
        <v/>
      </c>
      <c r="AK43" s="42" t="str">
        <f>IF(Work!AO48="x","",CONCATENATE("{""source"":",$B43,",""dest"":",AK$2,",""p"":",Work!AO48,"},"))</f>
        <v/>
      </c>
      <c r="AL43" s="42" t="str">
        <f>IF(Work!AP48="x","",CONCATENATE("{""source"":",$B43,",""dest"":",AL$2,",""p"":",Work!AP48,"},"))</f>
        <v/>
      </c>
      <c r="AM43" s="42" t="str">
        <f>IF(Work!AQ48="x","",CONCATENATE("{""source"":",$B43,",""dest"":",AM$2,",""p"":",Work!AQ48,"},"))</f>
        <v/>
      </c>
      <c r="AN43" s="42" t="str">
        <f>IF(Work!AR48="x","",CONCATENATE("{""source"":",$B43,",""dest"":",AN$2,",""p"":",Work!AR48,"},"))</f>
        <v/>
      </c>
      <c r="AO43" s="42" t="str">
        <f>IF(Work!AS48="x","",CONCATENATE("{""source"":",$B43,",""dest"":",AO$2,",""p"":",Work!AS48,"},"))</f>
        <v/>
      </c>
      <c r="AP43" s="42" t="str">
        <f>IF(Work!AT48="x","",CONCATENATE("{""source"":",$B43,",""dest"":",AP$2,",""p"":",Work!AT48,"},"))</f>
        <v/>
      </c>
      <c r="AQ43" s="42" t="str">
        <f>IF(Work!AU48="x","",CONCATENATE("{""source"":",$B43,",""dest"":",AQ$2,",""p"":",Work!AU48,"},"))</f>
        <v/>
      </c>
      <c r="AR43" s="42" t="str">
        <f>IF(Work!AV48="x","",CONCATENATE("{""source"":",$B43,",""dest"":",AR$2,",""p"":",Work!AV48,"},"))</f>
        <v/>
      </c>
      <c r="AS43" s="42" t="str">
        <f>IF(Work!AW48="x","",CONCATENATE("{""source"":",$B43,",""dest"":",AS$2,",""p"":",Work!AW48,"},"))</f>
        <v/>
      </c>
      <c r="AT43" s="42" t="str">
        <f>IF(Work!AX48="x","",CONCATENATE("{""source"":",$B43,",""dest"":",AT$2,",""p"":",Work!AX48,"},"))</f>
        <v/>
      </c>
      <c r="AU43" s="42" t="str">
        <f>IF(Work!AY48="x","",CONCATENATE("{""source"":",$B43,",""dest"":",AU$2,",""p"":",Work!AY48,"},"))</f>
        <v>{"source":{"page":"Cancel","method":"PUT","status":307,"auth":"Logged In","level":"paid"},"dest":{"page":"Error","method":"GET","status":404,"auth":"Logged In","level":"paid"},"p":0.001},</v>
      </c>
      <c r="AV43" s="42" t="str">
        <f>IF(Work!AZ48="x","",CONCATENATE("{""source"":",$B43,",""dest"":",AV$2,",""p"":",Work!AZ48,"},"))</f>
        <v/>
      </c>
      <c r="AW43" s="42" t="str">
        <f>IF(Work!BA48="x","",CONCATENATE("{""source"":",$B43,",""dest"":",AW$2,",""p"":",Work!BA48,"},"))</f>
        <v/>
      </c>
      <c r="AX43" s="42" t="str">
        <f>IF(Work!BB48="x","",CONCATENATE("{""source"":",$B43,",""dest"":",AX$2,",""p"":",Work!BB48,"},"))</f>
        <v/>
      </c>
      <c r="AY43" s="42" t="str">
        <f>IF(Work!BC48="x","",CONCATENATE("{""source"":",$B43,",""dest"":",AY$2,",""p"":",Work!BC48,"},"))</f>
        <v/>
      </c>
      <c r="AZ43" s="42" t="str">
        <f>IF(Work!BD48="x","",CONCATENATE("{""source"":",$B43,",""dest"":",AZ$2,",""p"":",Work!BD48,"},"))</f>
        <v/>
      </c>
    </row>
    <row r="44" spans="2:52" x14ac:dyDescent="0.2">
      <c r="B44" s="3" t="str">
        <f>Work!F49</f>
        <v>{"page":"Logout","method":"PUT","status":307,"auth":"Logged In","level":"paid"}</v>
      </c>
      <c r="C44" s="42" t="str">
        <f>IF(Work!G49="x","",CONCATENATE("{""source"":",$B44,",""dest"":",C$2,",""p"":",Work!G49,"},"))</f>
        <v/>
      </c>
      <c r="D44" s="42" t="str">
        <f>IF(Work!H49="x","",CONCATENATE("{""source"":",$B44,",""dest"":",D$2,",""p"":",Work!H49,"},"))</f>
        <v/>
      </c>
      <c r="E44" s="42" t="str">
        <f>IF(Work!I49="x","",CONCATENATE("{""source"":",$B44,",""dest"":",E$2,",""p"":",Work!I49,"},"))</f>
        <v/>
      </c>
      <c r="F44" s="42" t="str">
        <f>IF(Work!J49="x","",CONCATENATE("{""source"":",$B44,",""dest"":",F$2,",""p"":",Work!J49,"},"))</f>
        <v/>
      </c>
      <c r="G44" s="42" t="str">
        <f>IF(Work!K49="x","",CONCATENATE("{""source"":",$B44,",""dest"":",G$2,",""p"":",Work!K49,"},"))</f>
        <v/>
      </c>
      <c r="H44" s="42" t="str">
        <f>IF(Work!L49="x","",CONCATENATE("{""source"":",$B44,",""dest"":",H$2,",""p"":",Work!L49,"},"))</f>
        <v/>
      </c>
      <c r="I44" s="42" t="str">
        <f>IF(Work!M49="x","",CONCATENATE("{""source"":",$B44,",""dest"":",I$2,",""p"":",Work!M49,"},"))</f>
        <v/>
      </c>
      <c r="J44" s="42" t="str">
        <f>IF(Work!N49="x","",CONCATENATE("{""source"":",$B44,",""dest"":",J$2,",""p"":",Work!N49,"},"))</f>
        <v/>
      </c>
      <c r="K44" s="42" t="str">
        <f>IF(Work!O49="x","",CONCATENATE("{""source"":",$B44,",""dest"":",K$2,",""p"":",Work!O49,"},"))</f>
        <v/>
      </c>
      <c r="L44" s="42" t="str">
        <f>IF(Work!P49="x","",CONCATENATE("{""source"":",$B44,",""dest"":",L$2,",""p"":",Work!P49,"},"))</f>
        <v/>
      </c>
      <c r="M44" s="42" t="str">
        <f>IF(Work!Q49="x","",CONCATENATE("{""source"":",$B44,",""dest"":",M$2,",""p"":",Work!Q49,"},"))</f>
        <v/>
      </c>
      <c r="N44" s="42" t="str">
        <f>IF(Work!R49="x","",CONCATENATE("{""source"":",$B44,",""dest"":",N$2,",""p"":",Work!R49,"},"))</f>
        <v/>
      </c>
      <c r="O44" s="42" t="str">
        <f>IF(Work!S49="x","",CONCATENATE("{""source"":",$B44,",""dest"":",O$2,",""p"":",Work!S49,"},"))</f>
        <v/>
      </c>
      <c r="P44" s="42" t="str">
        <f>IF(Work!T49="x","",CONCATENATE("{""source"":",$B44,",""dest"":",P$2,",""p"":",Work!T49,"},"))</f>
        <v/>
      </c>
      <c r="Q44" s="42" t="str">
        <f>IF(Work!U49="x","",CONCATENATE("{""source"":",$B44,",""dest"":",Q$2,",""p"":",Work!U49,"},"))</f>
        <v/>
      </c>
      <c r="R44" s="42" t="str">
        <f>IF(Work!V49="x","",CONCATENATE("{""source"":",$B44,",""dest"":",R$2,",""p"":",Work!V49,"},"))</f>
        <v/>
      </c>
      <c r="S44" s="42" t="str">
        <f>IF(Work!W49="x","",CONCATENATE("{""source"":",$B44,",""dest"":",S$2,",""p"":",Work!W49,"},"))</f>
        <v/>
      </c>
      <c r="T44" s="42" t="str">
        <f>IF(Work!X49="x","",CONCATENATE("{""source"":",$B44,",""dest"":",T$2,",""p"":",Work!X49,"},"))</f>
        <v/>
      </c>
      <c r="U44" s="42" t="str">
        <f>IF(Work!Y49="x","",CONCATENATE("{""source"":",$B44,",""dest"":",U$2,",""p"":",Work!Y49,"},"))</f>
        <v/>
      </c>
      <c r="V44" s="42" t="str">
        <f>IF(Work!Z49="x","",CONCATENATE("{""source"":",$B44,",""dest"":",V$2,",""p"":",Work!Z49,"},"))</f>
        <v/>
      </c>
      <c r="W44" s="42" t="str">
        <f>IF(Work!AA49="x","",CONCATENATE("{""source"":",$B44,",""dest"":",W$2,",""p"":",Work!AA49,"},"))</f>
        <v/>
      </c>
      <c r="X44" s="42" t="str">
        <f>IF(Work!AB49="x","",CONCATENATE("{""source"":",$B44,",""dest"":",X$2,",""p"":",Work!AB49,"},"))</f>
        <v/>
      </c>
      <c r="Y44" s="42" t="str">
        <f>IF(Work!AC49="x","",CONCATENATE("{""source"":",$B44,",""dest"":",Y$2,",""p"":",Work!AC49,"},"))</f>
        <v/>
      </c>
      <c r="Z44" s="42" t="str">
        <f>IF(Work!AD49="x","",CONCATENATE("{""source"":",$B44,",""dest"":",Z$2,",""p"":",Work!AD49,"},"))</f>
        <v/>
      </c>
      <c r="AA44" s="42" t="str">
        <f>IF(Work!AE49="x","",CONCATENATE("{""source"":",$B44,",""dest"":",AA$2,",""p"":",Work!AE49,"},"))</f>
        <v/>
      </c>
      <c r="AB44" s="42" t="str">
        <f>IF(Work!AF49="x","",CONCATENATE("{""source"":",$B44,",""dest"":",AB$2,",""p"":",Work!AF49,"},"))</f>
        <v/>
      </c>
      <c r="AC44" s="42" t="str">
        <f>IF(Work!AG49="x","",CONCATENATE("{""source"":",$B44,",""dest"":",AC$2,",""p"":",Work!AG49,"},"))</f>
        <v/>
      </c>
      <c r="AD44" s="42" t="str">
        <f>IF(Work!AH49="x","",CONCATENATE("{""source"":",$B44,",""dest"":",AD$2,",""p"":",Work!AH49,"},"))</f>
        <v/>
      </c>
      <c r="AE44" s="42" t="str">
        <f>IF(Work!AI49="x","",CONCATENATE("{""source"":",$B44,",""dest"":",AE$2,",""p"":",Work!AI49,"},"))</f>
        <v/>
      </c>
      <c r="AF44" s="42" t="str">
        <f>IF(Work!AJ49="x","",CONCATENATE("{""source"":",$B44,",""dest"":",AF$2,",""p"":",Work!AJ49,"},"))</f>
        <v/>
      </c>
      <c r="AG44" s="42" t="str">
        <f>IF(Work!AK49="x","",CONCATENATE("{""source"":",$B44,",""dest"":",AG$2,",""p"":",Work!AK49,"},"))</f>
        <v/>
      </c>
      <c r="AH44" s="42" t="str">
        <f>IF(Work!AL49="x","",CONCATENATE("{""source"":",$B44,",""dest"":",AH$2,",""p"":",Work!AL49,"},"))</f>
        <v/>
      </c>
      <c r="AI44" s="42" t="str">
        <f>IF(Work!AM49="x","",CONCATENATE("{""source"":",$B44,",""dest"":",AI$2,",""p"":",Work!AM49,"},"))</f>
        <v/>
      </c>
      <c r="AJ44" s="42" t="str">
        <f>IF(Work!AN49="x","",CONCATENATE("{""source"":",$B44,",""dest"":",AJ$2,",""p"":",Work!AN49,"},"))</f>
        <v/>
      </c>
      <c r="AK44" s="42" t="str">
        <f>IF(Work!AO49="x","",CONCATENATE("{""source"":",$B44,",""dest"":",AK$2,",""p"":",Work!AO49,"},"))</f>
        <v/>
      </c>
      <c r="AL44" s="42" t="str">
        <f>IF(Work!AP49="x","",CONCATENATE("{""source"":",$B44,",""dest"":",AL$2,",""p"":",Work!AP49,"},"))</f>
        <v/>
      </c>
      <c r="AM44" s="42" t="str">
        <f>IF(Work!AQ49="x","",CONCATENATE("{""source"":",$B44,",""dest"":",AM$2,",""p"":",Work!AQ49,"},"))</f>
        <v/>
      </c>
      <c r="AN44" s="42" t="str">
        <f>IF(Work!AR49="x","",CONCATENATE("{""source"":",$B44,",""dest"":",AN$2,",""p"":",Work!AR49,"},"))</f>
        <v/>
      </c>
      <c r="AO44" s="42" t="str">
        <f>IF(Work!AS49="x","",CONCATENATE("{""source"":",$B44,",""dest"":",AO$2,",""p"":",Work!AS49,"},"))</f>
        <v/>
      </c>
      <c r="AP44" s="42" t="str">
        <f>IF(Work!AT49="x","",CONCATENATE("{""source"":",$B44,",""dest"":",AP$2,",""p"":",Work!AT49,"},"))</f>
        <v/>
      </c>
      <c r="AQ44" s="42" t="str">
        <f>IF(Work!AU49="x","",CONCATENATE("{""source"":",$B44,",""dest"":",AQ$2,",""p"":",Work!AU49,"},"))</f>
        <v/>
      </c>
      <c r="AR44" s="42" t="str">
        <f>IF(Work!AV49="x","",CONCATENATE("{""source"":",$B44,",""dest"":",AR$2,",""p"":",Work!AV49,"},"))</f>
        <v/>
      </c>
      <c r="AS44" s="42" t="str">
        <f>IF(Work!AW49="x","",CONCATENATE("{""source"":",$B44,",""dest"":",AS$2,",""p"":",Work!AW49,"},"))</f>
        <v/>
      </c>
      <c r="AT44" s="42" t="str">
        <f>IF(Work!AX49="x","",CONCATENATE("{""source"":",$B44,",""dest"":",AT$2,",""p"":",Work!AX49,"},"))</f>
        <v/>
      </c>
      <c r="AU44" s="42" t="str">
        <f>IF(Work!AY49="x","",CONCATENATE("{""source"":",$B44,",""dest"":",AU$2,",""p"":",Work!AY49,"},"))</f>
        <v>{"source":{"page":"Logout","method":"PUT","status":307,"auth":"Logged In","level":"paid"},"dest":{"page":"Error","method":"GET","status":404,"auth":"Logged In","level":"paid"},"p":0.001},</v>
      </c>
      <c r="AV44" s="42" t="str">
        <f>IF(Work!AZ49="x","",CONCATENATE("{""source"":",$B44,",""dest"":",AV$2,",""p"":",Work!AZ49,"},"))</f>
        <v/>
      </c>
      <c r="AW44" s="42" t="str">
        <f>IF(Work!BA49="x","",CONCATENATE("{""source"":",$B44,",""dest"":",AW$2,",""p"":",Work!BA49,"},"))</f>
        <v/>
      </c>
      <c r="AX44" s="42" t="str">
        <f>IF(Work!BB49="x","",CONCATENATE("{""source"":",$B44,",""dest"":",AX$2,",""p"":",Work!BB49,"},"))</f>
        <v>{"source":{"page":"Logout","method":"PUT","status":307,"auth":"Logged In","level":"paid"},"dest":{"page":"Home","method":"GET","status":200,"auth":"Logged Out","level":"paid"},"p":0.999},</v>
      </c>
      <c r="AY44" s="42" t="str">
        <f>IF(Work!BC49="x","",CONCATENATE("{""source"":",$B44,",""dest"":",AY$2,",""p"":",Work!BC49,"},"))</f>
        <v/>
      </c>
      <c r="AZ44" s="42" t="str">
        <f>IF(Work!BD49="x","",CONCATENATE("{""source"":",$B44,",""dest"":",AZ$2,",""p"":",Work!BD49,"},"))</f>
        <v/>
      </c>
    </row>
    <row r="45" spans="2:52" x14ac:dyDescent="0.2">
      <c r="B45" s="3" t="str">
        <f>Work!F50</f>
        <v>{"page":"Save Settings","method":"PUT","status":307,"auth":"Logged In","level":"paid"}</v>
      </c>
      <c r="C45" s="42" t="str">
        <f>IF(Work!G50="x","",CONCATENATE("{""source"":",$B45,",""dest"":",C$2,",""p"":",Work!G50,"},"))</f>
        <v/>
      </c>
      <c r="D45" s="42" t="str">
        <f>IF(Work!H50="x","",CONCATENATE("{""source"":",$B45,",""dest"":",D$2,",""p"":",Work!H50,"},"))</f>
        <v/>
      </c>
      <c r="E45" s="42" t="str">
        <f>IF(Work!I50="x","",CONCATENATE("{""source"":",$B45,",""dest"":",E$2,",""p"":",Work!I50,"},"))</f>
        <v/>
      </c>
      <c r="F45" s="42" t="str">
        <f>IF(Work!J50="x","",CONCATENATE("{""source"":",$B45,",""dest"":",F$2,",""p"":",Work!J50,"},"))</f>
        <v/>
      </c>
      <c r="G45" s="42" t="str">
        <f>IF(Work!K50="x","",CONCATENATE("{""source"":",$B45,",""dest"":",G$2,",""p"":",Work!K50,"},"))</f>
        <v/>
      </c>
      <c r="H45" s="42" t="str">
        <f>IF(Work!L50="x","",CONCATENATE("{""source"":",$B45,",""dest"":",H$2,",""p"":",Work!L50,"},"))</f>
        <v/>
      </c>
      <c r="I45" s="42" t="str">
        <f>IF(Work!M50="x","",CONCATENATE("{""source"":",$B45,",""dest"":",I$2,",""p"":",Work!M50,"},"))</f>
        <v/>
      </c>
      <c r="J45" s="42" t="str">
        <f>IF(Work!N50="x","",CONCATENATE("{""source"":",$B45,",""dest"":",J$2,",""p"":",Work!N50,"},"))</f>
        <v/>
      </c>
      <c r="K45" s="42" t="str">
        <f>IF(Work!O50="x","",CONCATENATE("{""source"":",$B45,",""dest"":",K$2,",""p"":",Work!O50,"},"))</f>
        <v/>
      </c>
      <c r="L45" s="42" t="str">
        <f>IF(Work!P50="x","",CONCATENATE("{""source"":",$B45,",""dest"":",L$2,",""p"":",Work!P50,"},"))</f>
        <v/>
      </c>
      <c r="M45" s="42" t="str">
        <f>IF(Work!Q50="x","",CONCATENATE("{""source"":",$B45,",""dest"":",M$2,",""p"":",Work!Q50,"},"))</f>
        <v/>
      </c>
      <c r="N45" s="42" t="str">
        <f>IF(Work!R50="x","",CONCATENATE("{""source"":",$B45,",""dest"":",N$2,",""p"":",Work!R50,"},"))</f>
        <v/>
      </c>
      <c r="O45" s="42" t="str">
        <f>IF(Work!S50="x","",CONCATENATE("{""source"":",$B45,",""dest"":",O$2,",""p"":",Work!S50,"},"))</f>
        <v/>
      </c>
      <c r="P45" s="42" t="str">
        <f>IF(Work!T50="x","",CONCATENATE("{""source"":",$B45,",""dest"":",P$2,",""p"":",Work!T50,"},"))</f>
        <v/>
      </c>
      <c r="Q45" s="42" t="str">
        <f>IF(Work!U50="x","",CONCATENATE("{""source"":",$B45,",""dest"":",Q$2,",""p"":",Work!U50,"},"))</f>
        <v/>
      </c>
      <c r="R45" s="42" t="str">
        <f>IF(Work!V50="x","",CONCATENATE("{""source"":",$B45,",""dest"":",R$2,",""p"":",Work!V50,"},"))</f>
        <v/>
      </c>
      <c r="S45" s="42" t="str">
        <f>IF(Work!W50="x","",CONCATENATE("{""source"":",$B45,",""dest"":",S$2,",""p"":",Work!W50,"},"))</f>
        <v/>
      </c>
      <c r="T45" s="42" t="str">
        <f>IF(Work!X50="x","",CONCATENATE("{""source"":",$B45,",""dest"":",T$2,",""p"":",Work!X50,"},"))</f>
        <v/>
      </c>
      <c r="U45" s="42" t="str">
        <f>IF(Work!Y50="x","",CONCATENATE("{""source"":",$B45,",""dest"":",U$2,",""p"":",Work!Y50,"},"))</f>
        <v/>
      </c>
      <c r="V45" s="42" t="str">
        <f>IF(Work!Z50="x","",CONCATENATE("{""source"":",$B45,",""dest"":",V$2,",""p"":",Work!Z50,"},"))</f>
        <v/>
      </c>
      <c r="W45" s="42" t="str">
        <f>IF(Work!AA50="x","",CONCATENATE("{""source"":",$B45,",""dest"":",W$2,",""p"":",Work!AA50,"},"))</f>
        <v/>
      </c>
      <c r="X45" s="42" t="str">
        <f>IF(Work!AB50="x","",CONCATENATE("{""source"":",$B45,",""dest"":",X$2,",""p"":",Work!AB50,"},"))</f>
        <v/>
      </c>
      <c r="Y45" s="42" t="str">
        <f>IF(Work!AC50="x","",CONCATENATE("{""source"":",$B45,",""dest"":",Y$2,",""p"":",Work!AC50,"},"))</f>
        <v/>
      </c>
      <c r="Z45" s="42" t="str">
        <f>IF(Work!AD50="x","",CONCATENATE("{""source"":",$B45,",""dest"":",Z$2,",""p"":",Work!AD50,"},"))</f>
        <v/>
      </c>
      <c r="AA45" s="42" t="str">
        <f>IF(Work!AE50="x","",CONCATENATE("{""source"":",$B45,",""dest"":",AA$2,",""p"":",Work!AE50,"},"))</f>
        <v/>
      </c>
      <c r="AB45" s="42" t="str">
        <f>IF(Work!AF50="x","",CONCATENATE("{""source"":",$B45,",""dest"":",AB$2,",""p"":",Work!AF50,"},"))</f>
        <v/>
      </c>
      <c r="AC45" s="42" t="str">
        <f>IF(Work!AG50="x","",CONCATENATE("{""source"":",$B45,",""dest"":",AC$2,",""p"":",Work!AG50,"},"))</f>
        <v/>
      </c>
      <c r="AD45" s="42" t="str">
        <f>IF(Work!AH50="x","",CONCATENATE("{""source"":",$B45,",""dest"":",AD$2,",""p"":",Work!AH50,"},"))</f>
        <v/>
      </c>
      <c r="AE45" s="42" t="str">
        <f>IF(Work!AI50="x","",CONCATENATE("{""source"":",$B45,",""dest"":",AE$2,",""p"":",Work!AI50,"},"))</f>
        <v/>
      </c>
      <c r="AF45" s="42" t="str">
        <f>IF(Work!AJ50="x","",CONCATENATE("{""source"":",$B45,",""dest"":",AF$2,",""p"":",Work!AJ50,"},"))</f>
        <v/>
      </c>
      <c r="AG45" s="42" t="str">
        <f>IF(Work!AK50="x","",CONCATENATE("{""source"":",$B45,",""dest"":",AG$2,",""p"":",Work!AK50,"},"))</f>
        <v/>
      </c>
      <c r="AH45" s="42" t="str">
        <f>IF(Work!AL50="x","",CONCATENATE("{""source"":",$B45,",""dest"":",AH$2,",""p"":",Work!AL50,"},"))</f>
        <v/>
      </c>
      <c r="AI45" s="42" t="str">
        <f>IF(Work!AM50="x","",CONCATENATE("{""source"":",$B45,",""dest"":",AI$2,",""p"":",Work!AM50,"},"))</f>
        <v>{"source":{"page":"Save Settings","method":"PUT","status":307,"auth":"Logged In","level":"paid"},"dest":{"page":"Home","method":"GET","status":200,"auth":"Logged In","level":"paid"},"p":0.8},</v>
      </c>
      <c r="AJ45" s="42" t="str">
        <f>IF(Work!AN50="x","",CONCATENATE("{""source"":",$B45,",""dest"":",AJ$2,",""p"":",Work!AN50,"},"))</f>
        <v>{"source":{"page":"Save Settings","method":"PUT","status":307,"auth":"Logged In","level":"paid"},"dest":{"page":"Settings","method":"GET","status":200,"auth":"Logged In","level":"paid"},"p":0.1},</v>
      </c>
      <c r="AK45" s="42" t="str">
        <f>IF(Work!AO50="x","",CONCATENATE("{""source"":",$B45,",""dest"":",AK$2,",""p"":",Work!AO50,"},"))</f>
        <v/>
      </c>
      <c r="AL45" s="42" t="str">
        <f>IF(Work!AP50="x","",CONCATENATE("{""source"":",$B45,",""dest"":",AL$2,",""p"":",Work!AP50,"},"))</f>
        <v/>
      </c>
      <c r="AM45" s="42" t="str">
        <f>IF(Work!AQ50="x","",CONCATENATE("{""source"":",$B45,",""dest"":",AM$2,",""p"":",Work!AQ50,"},"))</f>
        <v/>
      </c>
      <c r="AN45" s="42" t="str">
        <f>IF(Work!AR50="x","",CONCATENATE("{""source"":",$B45,",""dest"":",AN$2,",""p"":",Work!AR50,"},"))</f>
        <v/>
      </c>
      <c r="AO45" s="42" t="str">
        <f>IF(Work!AS50="x","",CONCATENATE("{""source"":",$B45,",""dest"":",AO$2,",""p"":",Work!AS50,"},"))</f>
        <v/>
      </c>
      <c r="AP45" s="42" t="str">
        <f>IF(Work!AT50="x","",CONCATENATE("{""source"":",$B45,",""dest"":",AP$2,",""p"":",Work!AT50,"},"))</f>
        <v/>
      </c>
      <c r="AQ45" s="42" t="str">
        <f>IF(Work!AU50="x","",CONCATENATE("{""source"":",$B45,",""dest"":",AQ$2,",""p"":",Work!AU50,"},"))</f>
        <v/>
      </c>
      <c r="AR45" s="42" t="str">
        <f>IF(Work!AV50="x","",CONCATENATE("{""source"":",$B45,",""dest"":",AR$2,",""p"":",Work!AV50,"},"))</f>
        <v/>
      </c>
      <c r="AS45" s="42" t="str">
        <f>IF(Work!AW50="x","",CONCATENATE("{""source"":",$B45,",""dest"":",AS$2,",""p"":",Work!AW50,"},"))</f>
        <v/>
      </c>
      <c r="AT45" s="42" t="str">
        <f>IF(Work!AX50="x","",CONCATENATE("{""source"":",$B45,",""dest"":",AT$2,",""p"":",Work!AX50,"},"))</f>
        <v/>
      </c>
      <c r="AU45" s="42" t="str">
        <f>IF(Work!AY50="x","",CONCATENATE("{""source"":",$B45,",""dest"":",AU$2,",""p"":",Work!AY50,"},"))</f>
        <v>{"source":{"page":"Save Settings","method":"PUT","status":307,"auth":"Logged In","level":"paid"},"dest":{"page":"Error","method":"GET","status":404,"auth":"Logged In","level":"paid"},"p":0.001},</v>
      </c>
      <c r="AV45" s="42" t="str">
        <f>IF(Work!AZ50="x","",CONCATENATE("{""source"":",$B45,",""dest"":",AV$2,",""p"":",Work!AZ50,"},"))</f>
        <v/>
      </c>
      <c r="AW45" s="42" t="str">
        <f>IF(Work!BA50="x","",CONCATENATE("{""source"":",$B45,",""dest"":",AW$2,",""p"":",Work!BA50,"},"))</f>
        <v/>
      </c>
      <c r="AX45" s="42" t="str">
        <f>IF(Work!BB50="x","",CONCATENATE("{""source"":",$B45,",""dest"":",AX$2,",""p"":",Work!BB50,"},"))</f>
        <v/>
      </c>
      <c r="AY45" s="42" t="str">
        <f>IF(Work!BC50="x","",CONCATENATE("{""source"":",$B45,",""dest"":",AY$2,",""p"":",Work!BC50,"},"))</f>
        <v/>
      </c>
      <c r="AZ45" s="42" t="str">
        <f>IF(Work!BD50="x","",CONCATENATE("{""source"":",$B45,",""dest"":",AZ$2,",""p"":",Work!BD50,"},"))</f>
        <v/>
      </c>
    </row>
    <row r="46" spans="2:52" x14ac:dyDescent="0.2">
      <c r="B46" s="3" t="str">
        <f>Work!F51</f>
        <v>{"page":"Submit Downgrade","method":"PUT","status":307,"auth":"Logged In","level":"paid"}</v>
      </c>
      <c r="C46" s="42" t="str">
        <f>IF(Work!G51="x","",CONCATENATE("{""source"":",$B46,",""dest"":",C$2,",""p"":",Work!G51,"},"))</f>
        <v/>
      </c>
      <c r="D46" s="42" t="str">
        <f>IF(Work!H51="x","",CONCATENATE("{""source"":",$B46,",""dest"":",D$2,",""p"":",Work!H51,"},"))</f>
        <v/>
      </c>
      <c r="E46" s="42" t="str">
        <f>IF(Work!I51="x","",CONCATENATE("{""source"":",$B46,",""dest"":",E$2,",""p"":",Work!I51,"},"))</f>
        <v/>
      </c>
      <c r="F46" s="42" t="str">
        <f>IF(Work!J51="x","",CONCATENATE("{""source"":",$B46,",""dest"":",F$2,",""p"":",Work!J51,"},"))</f>
        <v/>
      </c>
      <c r="G46" s="42" t="str">
        <f>IF(Work!K51="x","",CONCATENATE("{""source"":",$B46,",""dest"":",G$2,",""p"":",Work!K51,"},"))</f>
        <v/>
      </c>
      <c r="H46" s="42" t="str">
        <f>IF(Work!L51="x","",CONCATENATE("{""source"":",$B46,",""dest"":",H$2,",""p"":",Work!L51,"},"))</f>
        <v/>
      </c>
      <c r="I46" s="42" t="str">
        <f>IF(Work!M51="x","",CONCATENATE("{""source"":",$B46,",""dest"":",I$2,",""p"":",Work!M51,"},"))</f>
        <v/>
      </c>
      <c r="J46" s="42" t="str">
        <f>IF(Work!N51="x","",CONCATENATE("{""source"":",$B46,",""dest"":",J$2,",""p"":",Work!N51,"},"))</f>
        <v/>
      </c>
      <c r="K46" s="42" t="str">
        <f>IF(Work!O51="x","",CONCATENATE("{""source"":",$B46,",""dest"":",K$2,",""p"":",Work!O51,"},"))</f>
        <v/>
      </c>
      <c r="L46" s="42" t="str">
        <f>IF(Work!P51="x","",CONCATENATE("{""source"":",$B46,",""dest"":",L$2,",""p"":",Work!P51,"},"))</f>
        <v>{"source":{"page":"Submit Downgrade","method":"PUT","status":307,"auth":"Logged In","level":"paid"},"dest":{"page":"Home","method":"GET","status":200,"auth":"Logged In","level":"free"},"p":0.999},</v>
      </c>
      <c r="M46" s="42" t="str">
        <f>IF(Work!Q51="x","",CONCATENATE("{""source"":",$B46,",""dest"":",M$2,",""p"":",Work!Q51,"},"))</f>
        <v/>
      </c>
      <c r="N46" s="42" t="str">
        <f>IF(Work!R51="x","",CONCATENATE("{""source"":",$B46,",""dest"":",N$2,",""p"":",Work!R51,"},"))</f>
        <v/>
      </c>
      <c r="O46" s="42" t="str">
        <f>IF(Work!S51="x","",CONCATENATE("{""source"":",$B46,",""dest"":",O$2,",""p"":",Work!S51,"},"))</f>
        <v/>
      </c>
      <c r="P46" s="42" t="str">
        <f>IF(Work!T51="x","",CONCATENATE("{""source"":",$B46,",""dest"":",P$2,",""p"":",Work!T51,"},"))</f>
        <v/>
      </c>
      <c r="Q46" s="42" t="str">
        <f>IF(Work!U51="x","",CONCATENATE("{""source"":",$B46,",""dest"":",Q$2,",""p"":",Work!U51,"},"))</f>
        <v/>
      </c>
      <c r="R46" s="42" t="str">
        <f>IF(Work!V51="x","",CONCATENATE("{""source"":",$B46,",""dest"":",R$2,",""p"":",Work!V51,"},"))</f>
        <v/>
      </c>
      <c r="S46" s="42" t="str">
        <f>IF(Work!W51="x","",CONCATENATE("{""source"":",$B46,",""dest"":",S$2,",""p"":",Work!W51,"},"))</f>
        <v/>
      </c>
      <c r="T46" s="42" t="str">
        <f>IF(Work!X51="x","",CONCATENATE("{""source"":",$B46,",""dest"":",T$2,",""p"":",Work!X51,"},"))</f>
        <v/>
      </c>
      <c r="U46" s="42" t="str">
        <f>IF(Work!Y51="x","",CONCATENATE("{""source"":",$B46,",""dest"":",U$2,",""p"":",Work!Y51,"},"))</f>
        <v/>
      </c>
      <c r="V46" s="42" t="str">
        <f>IF(Work!Z51="x","",CONCATENATE("{""source"":",$B46,",""dest"":",V$2,",""p"":",Work!Z51,"},"))</f>
        <v/>
      </c>
      <c r="W46" s="42" t="str">
        <f>IF(Work!AA51="x","",CONCATENATE("{""source"":",$B46,",""dest"":",W$2,",""p"":",Work!AA51,"},"))</f>
        <v/>
      </c>
      <c r="X46" s="42" t="str">
        <f>IF(Work!AB51="x","",CONCATENATE("{""source"":",$B46,",""dest"":",X$2,",""p"":",Work!AB51,"},"))</f>
        <v/>
      </c>
      <c r="Y46" s="42" t="str">
        <f>IF(Work!AC51="x","",CONCATENATE("{""source"":",$B46,",""dest"":",Y$2,",""p"":",Work!AC51,"},"))</f>
        <v/>
      </c>
      <c r="Z46" s="42" t="str">
        <f>IF(Work!AD51="x","",CONCATENATE("{""source"":",$B46,",""dest"":",Z$2,",""p"":",Work!AD51,"},"))</f>
        <v/>
      </c>
      <c r="AA46" s="42" t="str">
        <f>IF(Work!AE51="x","",CONCATENATE("{""source"":",$B46,",""dest"":",AA$2,",""p"":",Work!AE51,"},"))</f>
        <v/>
      </c>
      <c r="AB46" s="42" t="str">
        <f>IF(Work!AF51="x","",CONCATENATE("{""source"":",$B46,",""dest"":",AB$2,",""p"":",Work!AF51,"},"))</f>
        <v/>
      </c>
      <c r="AC46" s="42" t="str">
        <f>IF(Work!AG51="x","",CONCATENATE("{""source"":",$B46,",""dest"":",AC$2,",""p"":",Work!AG51,"},"))</f>
        <v/>
      </c>
      <c r="AD46" s="42" t="str">
        <f>IF(Work!AH51="x","",CONCATENATE("{""source"":",$B46,",""dest"":",AD$2,",""p"":",Work!AH51,"},"))</f>
        <v/>
      </c>
      <c r="AE46" s="42" t="str">
        <f>IF(Work!AI51="x","",CONCATENATE("{""source"":",$B46,",""dest"":",AE$2,",""p"":",Work!AI51,"},"))</f>
        <v/>
      </c>
      <c r="AF46" s="42" t="str">
        <f>IF(Work!AJ51="x","",CONCATENATE("{""source"":",$B46,",""dest"":",AF$2,",""p"":",Work!AJ51,"},"))</f>
        <v/>
      </c>
      <c r="AG46" s="42" t="str">
        <f>IF(Work!AK51="x","",CONCATENATE("{""source"":",$B46,",""dest"":",AG$2,",""p"":",Work!AK51,"},"))</f>
        <v/>
      </c>
      <c r="AH46" s="42" t="str">
        <f>IF(Work!AL51="x","",CONCATENATE("{""source"":",$B46,",""dest"":",AH$2,",""p"":",Work!AL51,"},"))</f>
        <v/>
      </c>
      <c r="AI46" s="42" t="str">
        <f>IF(Work!AM51="x","",CONCATENATE("{""source"":",$B46,",""dest"":",AI$2,",""p"":",Work!AM51,"},"))</f>
        <v/>
      </c>
      <c r="AJ46" s="42" t="str">
        <f>IF(Work!AN51="x","",CONCATENATE("{""source"":",$B46,",""dest"":",AJ$2,",""p"":",Work!AN51,"},"))</f>
        <v/>
      </c>
      <c r="AK46" s="42" t="str">
        <f>IF(Work!AO51="x","",CONCATENATE("{""source"":",$B46,",""dest"":",AK$2,",""p"":",Work!AO51,"},"))</f>
        <v/>
      </c>
      <c r="AL46" s="42" t="str">
        <f>IF(Work!AP51="x","",CONCATENATE("{""source"":",$B46,",""dest"":",AL$2,",""p"":",Work!AP51,"},"))</f>
        <v/>
      </c>
      <c r="AM46" s="42" t="str">
        <f>IF(Work!AQ51="x","",CONCATENATE("{""source"":",$B46,",""dest"":",AM$2,",""p"":",Work!AQ51,"},"))</f>
        <v/>
      </c>
      <c r="AN46" s="42" t="str">
        <f>IF(Work!AR51="x","",CONCATENATE("{""source"":",$B46,",""dest"":",AN$2,",""p"":",Work!AR51,"},"))</f>
        <v/>
      </c>
      <c r="AO46" s="42" t="str">
        <f>IF(Work!AS51="x","",CONCATENATE("{""source"":",$B46,",""dest"":",AO$2,",""p"":",Work!AS51,"},"))</f>
        <v/>
      </c>
      <c r="AP46" s="42" t="str">
        <f>IF(Work!AT51="x","",CONCATENATE("{""source"":",$B46,",""dest"":",AP$2,",""p"":",Work!AT51,"},"))</f>
        <v/>
      </c>
      <c r="AQ46" s="42" t="str">
        <f>IF(Work!AU51="x","",CONCATENATE("{""source"":",$B46,",""dest"":",AQ$2,",""p"":",Work!AU51,"},"))</f>
        <v/>
      </c>
      <c r="AR46" s="42" t="str">
        <f>IF(Work!AV51="x","",CONCATENATE("{""source"":",$B46,",""dest"":",AR$2,",""p"":",Work!AV51,"},"))</f>
        <v/>
      </c>
      <c r="AS46" s="42" t="str">
        <f>IF(Work!AW51="x","",CONCATENATE("{""source"":",$B46,",""dest"":",AS$2,",""p"":",Work!AW51,"},"))</f>
        <v/>
      </c>
      <c r="AT46" s="42" t="str">
        <f>IF(Work!AX51="x","",CONCATENATE("{""source"":",$B46,",""dest"":",AT$2,",""p"":",Work!AX51,"},"))</f>
        <v/>
      </c>
      <c r="AU46" s="42" t="str">
        <f>IF(Work!AY51="x","",CONCATENATE("{""source"":",$B46,",""dest"":",AU$2,",""p"":",Work!AY51,"},"))</f>
        <v>{"source":{"page":"Submit Downgrade","method":"PUT","status":307,"auth":"Logged In","level":"paid"},"dest":{"page":"Error","method":"GET","status":404,"auth":"Logged In","level":"paid"},"p":0.001},</v>
      </c>
      <c r="AV46" s="42" t="str">
        <f>IF(Work!AZ51="x","",CONCATENATE("{""source"":",$B46,",""dest"":",AV$2,",""p"":",Work!AZ51,"},"))</f>
        <v/>
      </c>
      <c r="AW46" s="42" t="str">
        <f>IF(Work!BA51="x","",CONCATENATE("{""source"":",$B46,",""dest"":",AW$2,",""p"":",Work!BA51,"},"))</f>
        <v/>
      </c>
      <c r="AX46" s="42" t="str">
        <f>IF(Work!BB51="x","",CONCATENATE("{""source"":",$B46,",""dest"":",AX$2,",""p"":",Work!BB51,"},"))</f>
        <v/>
      </c>
      <c r="AY46" s="42" t="str">
        <f>IF(Work!BC51="x","",CONCATENATE("{""source"":",$B46,",""dest"":",AY$2,",""p"":",Work!BC51,"},"))</f>
        <v/>
      </c>
      <c r="AZ46" s="42" t="str">
        <f>IF(Work!BD51="x","",CONCATENATE("{""source"":",$B46,",""dest"":",AZ$2,",""p"":",Work!BD51,"},"))</f>
        <v/>
      </c>
    </row>
    <row r="47" spans="2:52" x14ac:dyDescent="0.2">
      <c r="B47" s="3" t="str">
        <f>Work!F52</f>
        <v>{"page":"Error","method":"GET","status":404,"auth":"Logged In","level":"paid"}</v>
      </c>
      <c r="C47" s="42" t="str">
        <f>IF(Work!G52="x","",CONCATENATE("{""source"":",$B47,",""dest"":",C$2,",""p"":",Work!G52,"},"))</f>
        <v/>
      </c>
      <c r="D47" s="42" t="str">
        <f>IF(Work!H52="x","",CONCATENATE("{""source"":",$B47,",""dest"":",D$2,",""p"":",Work!H52,"},"))</f>
        <v/>
      </c>
      <c r="E47" s="42" t="str">
        <f>IF(Work!I52="x","",CONCATENATE("{""source"":",$B47,",""dest"":",E$2,",""p"":",Work!I52,"},"))</f>
        <v/>
      </c>
      <c r="F47" s="42" t="str">
        <f>IF(Work!J52="x","",CONCATENATE("{""source"":",$B47,",""dest"":",F$2,",""p"":",Work!J52,"},"))</f>
        <v/>
      </c>
      <c r="G47" s="42" t="str">
        <f>IF(Work!K52="x","",CONCATENATE("{""source"":",$B47,",""dest"":",G$2,",""p"":",Work!K52,"},"))</f>
        <v/>
      </c>
      <c r="H47" s="42" t="str">
        <f>IF(Work!L52="x","",CONCATENATE("{""source"":",$B47,",""dest"":",H$2,",""p"":",Work!L52,"},"))</f>
        <v/>
      </c>
      <c r="I47" s="42" t="str">
        <f>IF(Work!M52="x","",CONCATENATE("{""source"":",$B47,",""dest"":",I$2,",""p"":",Work!M52,"},"))</f>
        <v/>
      </c>
      <c r="J47" s="42" t="str">
        <f>IF(Work!N52="x","",CONCATENATE("{""source"":",$B47,",""dest"":",J$2,",""p"":",Work!N52,"},"))</f>
        <v/>
      </c>
      <c r="K47" s="42" t="str">
        <f>IF(Work!O52="x","",CONCATENATE("{""source"":",$B47,",""dest"":",K$2,",""p"":",Work!O52,"},"))</f>
        <v/>
      </c>
      <c r="L47" s="42" t="str">
        <f>IF(Work!P52="x","",CONCATENATE("{""source"":",$B47,",""dest"":",L$2,",""p"":",Work!P52,"},"))</f>
        <v/>
      </c>
      <c r="M47" s="42" t="str">
        <f>IF(Work!Q52="x","",CONCATENATE("{""source"":",$B47,",""dest"":",M$2,",""p"":",Work!Q52,"},"))</f>
        <v/>
      </c>
      <c r="N47" s="42" t="str">
        <f>IF(Work!R52="x","",CONCATENATE("{""source"":",$B47,",""dest"":",N$2,",""p"":",Work!R52,"},"))</f>
        <v/>
      </c>
      <c r="O47" s="42" t="str">
        <f>IF(Work!S52="x","",CONCATENATE("{""source"":",$B47,",""dest"":",O$2,",""p"":",Work!S52,"},"))</f>
        <v/>
      </c>
      <c r="P47" s="42" t="str">
        <f>IF(Work!T52="x","",CONCATENATE("{""source"":",$B47,",""dest"":",P$2,",""p"":",Work!T52,"},"))</f>
        <v/>
      </c>
      <c r="Q47" s="42" t="str">
        <f>IF(Work!U52="x","",CONCATENATE("{""source"":",$B47,",""dest"":",Q$2,",""p"":",Work!U52,"},"))</f>
        <v/>
      </c>
      <c r="R47" s="42" t="str">
        <f>IF(Work!V52="x","",CONCATENATE("{""source"":",$B47,",""dest"":",R$2,",""p"":",Work!V52,"},"))</f>
        <v/>
      </c>
      <c r="S47" s="42" t="str">
        <f>IF(Work!W52="x","",CONCATENATE("{""source"":",$B47,",""dest"":",S$2,",""p"":",Work!W52,"},"))</f>
        <v/>
      </c>
      <c r="T47" s="42" t="str">
        <f>IF(Work!X52="x","",CONCATENATE("{""source"":",$B47,",""dest"":",T$2,",""p"":",Work!X52,"},"))</f>
        <v/>
      </c>
      <c r="U47" s="42" t="str">
        <f>IF(Work!Y52="x","",CONCATENATE("{""source"":",$B47,",""dest"":",U$2,",""p"":",Work!Y52,"},"))</f>
        <v/>
      </c>
      <c r="V47" s="42" t="str">
        <f>IF(Work!Z52="x","",CONCATENATE("{""source"":",$B47,",""dest"":",V$2,",""p"":",Work!Z52,"},"))</f>
        <v/>
      </c>
      <c r="W47" s="42" t="str">
        <f>IF(Work!AA52="x","",CONCATENATE("{""source"":",$B47,",""dest"":",W$2,",""p"":",Work!AA52,"},"))</f>
        <v/>
      </c>
      <c r="X47" s="42" t="str">
        <f>IF(Work!AB52="x","",CONCATENATE("{""source"":",$B47,",""dest"":",X$2,",""p"":",Work!AB52,"},"))</f>
        <v/>
      </c>
      <c r="Y47" s="42" t="str">
        <f>IF(Work!AC52="x","",CONCATENATE("{""source"":",$B47,",""dest"":",Y$2,",""p"":",Work!AC52,"},"))</f>
        <v/>
      </c>
      <c r="Z47" s="42" t="str">
        <f>IF(Work!AD52="x","",CONCATENATE("{""source"":",$B47,",""dest"":",Z$2,",""p"":",Work!AD52,"},"))</f>
        <v/>
      </c>
      <c r="AA47" s="42" t="str">
        <f>IF(Work!AE52="x","",CONCATENATE("{""source"":",$B47,",""dest"":",AA$2,",""p"":",Work!AE52,"},"))</f>
        <v/>
      </c>
      <c r="AB47" s="42" t="str">
        <f>IF(Work!AF52="x","",CONCATENATE("{""source"":",$B47,",""dest"":",AB$2,",""p"":",Work!AF52,"},"))</f>
        <v/>
      </c>
      <c r="AC47" s="42" t="str">
        <f>IF(Work!AG52="x","",CONCATENATE("{""source"":",$B47,",""dest"":",AC$2,",""p"":",Work!AG52,"},"))</f>
        <v/>
      </c>
      <c r="AD47" s="42" t="str">
        <f>IF(Work!AH52="x","",CONCATENATE("{""source"":",$B47,",""dest"":",AD$2,",""p"":",Work!AH52,"},"))</f>
        <v/>
      </c>
      <c r="AE47" s="42" t="str">
        <f>IF(Work!AI52="x","",CONCATENATE("{""source"":",$B47,",""dest"":",AE$2,",""p"":",Work!AI52,"},"))</f>
        <v/>
      </c>
      <c r="AF47" s="42" t="str">
        <f>IF(Work!AJ52="x","",CONCATENATE("{""source"":",$B47,",""dest"":",AF$2,",""p"":",Work!AJ52,"},"))</f>
        <v>{"source":{"page":"Error","method":"GET","status":404,"auth":"Logged In","level":"paid"},"dest":{"page":"About","method":"GET","status":200,"auth":"Logged In","level":"paid"},"p":0.001},</v>
      </c>
      <c r="AG47" s="42" t="str">
        <f>IF(Work!AK52="x","",CONCATENATE("{""source"":",$B47,",""dest"":",AG$2,",""p"":",Work!AK52,"},"))</f>
        <v/>
      </c>
      <c r="AH47" s="42" t="str">
        <f>IF(Work!AL52="x","",CONCATENATE("{""source"":",$B47,",""dest"":",AH$2,",""p"":",Work!AL52,"},"))</f>
        <v>{"source":{"page":"Error","method":"GET","status":404,"auth":"Logged In","level":"paid"},"dest":{"page":"Help","method":"GET","status":200,"auth":"Logged In","level":"paid"},"p":0.01},</v>
      </c>
      <c r="AI47" s="42" t="str">
        <f>IF(Work!AM52="x","",CONCATENATE("{""source"":",$B47,",""dest"":",AI$2,",""p"":",Work!AM52,"},"))</f>
        <v>{"source":{"page":"Error","method":"GET","status":404,"auth":"Logged In","level":"paid"},"dest":{"page":"Home","method":"GET","status":200,"auth":"Logged In","level":"paid"},"p":0.2},</v>
      </c>
      <c r="AJ47" s="42" t="str">
        <f>IF(Work!AN52="x","",CONCATENATE("{""source"":",$B47,",""dest"":",AJ$2,",""p"":",Work!AN52,"},"))</f>
        <v/>
      </c>
      <c r="AK47" s="42" t="str">
        <f>IF(Work!AO52="x","",CONCATENATE("{""source"":",$B47,",""dest"":",AK$2,",""p"":",Work!AO52,"},"))</f>
        <v/>
      </c>
      <c r="AL47" s="42" t="str">
        <f>IF(Work!AP52="x","",CONCATENATE("{""source"":",$B47,",""dest"":",AL$2,",""p"":",Work!AP52,"},"))</f>
        <v/>
      </c>
      <c r="AM47" s="42" t="str">
        <f>IF(Work!AQ52="x","",CONCATENATE("{""source"":",$B47,",""dest"":",AM$2,",""p"":",Work!AQ52,"},"))</f>
        <v/>
      </c>
      <c r="AN47" s="42" t="str">
        <f>IF(Work!AR52="x","",CONCATENATE("{""source"":",$B47,",""dest"":",AN$2,",""p"":",Work!AR52,"},"))</f>
        <v/>
      </c>
      <c r="AO47" s="42" t="str">
        <f>IF(Work!AS52="x","",CONCATENATE("{""source"":",$B47,",""dest"":",AO$2,",""p"":",Work!AS52,"},"))</f>
        <v/>
      </c>
      <c r="AP47" s="42" t="str">
        <f>IF(Work!AT52="x","",CONCATENATE("{""source"":",$B47,",""dest"":",AP$2,",""p"":",Work!AT52,"},"))</f>
        <v>{"source":{"page":"Error","method":"GET","status":404,"auth":"Logged In","level":"paid"},"dest":{"page":"NextSong","method":"PUT","status":200,"auth":"Logged In","level":"paid"},"p":0.75},</v>
      </c>
      <c r="AQ47" s="42" t="str">
        <f>IF(Work!AU52="x","",CONCATENATE("{""source"":",$B47,",""dest"":",AQ$2,",""p"":",Work!AU52,"},"))</f>
        <v/>
      </c>
      <c r="AR47" s="42" t="str">
        <f>IF(Work!AV52="x","",CONCATENATE("{""source"":",$B47,",""dest"":",AR$2,",""p"":",Work!AV52,"},"))</f>
        <v>{"source":{"page":"Error","method":"GET","status":404,"auth":"Logged In","level":"paid"},"dest":{"page":"Logout","method":"PUT","status":307,"auth":"Logged In","level":"paid"},"p":0.01},</v>
      </c>
      <c r="AS47" s="42" t="str">
        <f>IF(Work!AW52="x","",CONCATENATE("{""source"":",$B47,",""dest"":",AS$2,",""p"":",Work!AW52,"},"))</f>
        <v/>
      </c>
      <c r="AT47" s="42" t="str">
        <f>IF(Work!AX52="x","",CONCATENATE("{""source"":",$B47,",""dest"":",AT$2,",""p"":",Work!AX52,"},"))</f>
        <v/>
      </c>
      <c r="AU47" s="42" t="str">
        <f>IF(Work!AY52="x","",CONCATENATE("{""source"":",$B47,",""dest"":",AU$2,",""p"":",Work!AY52,"},"))</f>
        <v>{"source":{"page":"Error","method":"GET","status":404,"auth":"Logged In","level":"paid"},"dest":{"page":"Error","method":"GET","status":404,"auth":"Logged In","level":"paid"},"p":0.001},</v>
      </c>
      <c r="AV47" s="42" t="str">
        <f>IF(Work!AZ52="x","",CONCATENATE("{""source"":",$B47,",""dest"":",AV$2,",""p"":",Work!AZ52,"},"))</f>
        <v/>
      </c>
      <c r="AW47" s="42" t="str">
        <f>IF(Work!BA52="x","",CONCATENATE("{""source"":",$B47,",""dest"":",AW$2,",""p"":",Work!BA52,"},"))</f>
        <v/>
      </c>
      <c r="AX47" s="42" t="str">
        <f>IF(Work!BB52="x","",CONCATENATE("{""source"":",$B47,",""dest"":",AX$2,",""p"":",Work!BB52,"},"))</f>
        <v/>
      </c>
      <c r="AY47" s="42" t="str">
        <f>IF(Work!BC52="x","",CONCATENATE("{""source"":",$B47,",""dest"":",AY$2,",""p"":",Work!BC52,"},"))</f>
        <v/>
      </c>
      <c r="AZ47" s="42" t="str">
        <f>IF(Work!BD52="x","",CONCATENATE("{""source"":",$B47,",""dest"":",AZ$2,",""p"":",Work!BD52,"},"))</f>
        <v/>
      </c>
    </row>
    <row r="48" spans="2:52" x14ac:dyDescent="0.2">
      <c r="B48" s="3" t="str">
        <f>Work!F53</f>
        <v>{"page":"About","method":"GET","status":200,"auth":"Logged Out","level":"paid"}</v>
      </c>
      <c r="C48" s="42" t="str">
        <f>IF(Work!G53="x","",CONCATENATE("{""source"":",$B48,",""dest"":",C$2,",""p"":",Work!G53,"},"))</f>
        <v/>
      </c>
      <c r="D48" s="42" t="str">
        <f>IF(Work!H53="x","",CONCATENATE("{""source"":",$B48,",""dest"":",D$2,",""p"":",Work!H53,"},"))</f>
        <v/>
      </c>
      <c r="E48" s="42" t="str">
        <f>IF(Work!I53="x","",CONCATENATE("{""source"":",$B48,",""dest"":",E$2,",""p"":",Work!I53,"},"))</f>
        <v/>
      </c>
      <c r="F48" s="42" t="str">
        <f>IF(Work!J53="x","",CONCATENATE("{""source"":",$B48,",""dest"":",F$2,",""p"":",Work!J53,"},"))</f>
        <v/>
      </c>
      <c r="G48" s="42" t="str">
        <f>IF(Work!K53="x","",CONCATENATE("{""source"":",$B48,",""dest"":",G$2,",""p"":",Work!K53,"},"))</f>
        <v/>
      </c>
      <c r="H48" s="42" t="str">
        <f>IF(Work!L53="x","",CONCATENATE("{""source"":",$B48,",""dest"":",H$2,",""p"":",Work!L53,"},"))</f>
        <v/>
      </c>
      <c r="I48" s="42" t="str">
        <f>IF(Work!M53="x","",CONCATENATE("{""source"":",$B48,",""dest"":",I$2,",""p"":",Work!M53,"},"))</f>
        <v/>
      </c>
      <c r="J48" s="42" t="str">
        <f>IF(Work!N53="x","",CONCATENATE("{""source"":",$B48,",""dest"":",J$2,",""p"":",Work!N53,"},"))</f>
        <v/>
      </c>
      <c r="K48" s="42" t="str">
        <f>IF(Work!O53="x","",CONCATENATE("{""source"":",$B48,",""dest"":",K$2,",""p"":",Work!O53,"},"))</f>
        <v/>
      </c>
      <c r="L48" s="42" t="str">
        <f>IF(Work!P53="x","",CONCATENATE("{""source"":",$B48,",""dest"":",L$2,",""p"":",Work!P53,"},"))</f>
        <v/>
      </c>
      <c r="M48" s="42" t="str">
        <f>IF(Work!Q53="x","",CONCATENATE("{""source"":",$B48,",""dest"":",M$2,",""p"":",Work!Q53,"},"))</f>
        <v/>
      </c>
      <c r="N48" s="42" t="str">
        <f>IF(Work!R53="x","",CONCATENATE("{""source"":",$B48,",""dest"":",N$2,",""p"":",Work!R53,"},"))</f>
        <v/>
      </c>
      <c r="O48" s="42" t="str">
        <f>IF(Work!S53="x","",CONCATENATE("{""source"":",$B48,",""dest"":",O$2,",""p"":",Work!S53,"},"))</f>
        <v/>
      </c>
      <c r="P48" s="42" t="str">
        <f>IF(Work!T53="x","",CONCATENATE("{""source"":",$B48,",""dest"":",P$2,",""p"":",Work!T53,"},"))</f>
        <v/>
      </c>
      <c r="Q48" s="42" t="str">
        <f>IF(Work!U53="x","",CONCATENATE("{""source"":",$B48,",""dest"":",Q$2,",""p"":",Work!U53,"},"))</f>
        <v/>
      </c>
      <c r="R48" s="42" t="str">
        <f>IF(Work!V53="x","",CONCATENATE("{""source"":",$B48,",""dest"":",R$2,",""p"":",Work!V53,"},"))</f>
        <v/>
      </c>
      <c r="S48" s="42" t="str">
        <f>IF(Work!W53="x","",CONCATENATE("{""source"":",$B48,",""dest"":",S$2,",""p"":",Work!W53,"},"))</f>
        <v/>
      </c>
      <c r="T48" s="42" t="str">
        <f>IF(Work!X53="x","",CONCATENATE("{""source"":",$B48,",""dest"":",T$2,",""p"":",Work!X53,"},"))</f>
        <v/>
      </c>
      <c r="U48" s="42" t="str">
        <f>IF(Work!Y53="x","",CONCATENATE("{""source"":",$B48,",""dest"":",U$2,",""p"":",Work!Y53,"},"))</f>
        <v/>
      </c>
      <c r="V48" s="42" t="str">
        <f>IF(Work!Z53="x","",CONCATENATE("{""source"":",$B48,",""dest"":",V$2,",""p"":",Work!Z53,"},"))</f>
        <v/>
      </c>
      <c r="W48" s="42" t="str">
        <f>IF(Work!AA53="x","",CONCATENATE("{""source"":",$B48,",""dest"":",W$2,",""p"":",Work!AA53,"},"))</f>
        <v/>
      </c>
      <c r="X48" s="42" t="str">
        <f>IF(Work!AB53="x","",CONCATENATE("{""source"":",$B48,",""dest"":",X$2,",""p"":",Work!AB53,"},"))</f>
        <v/>
      </c>
      <c r="Y48" s="42" t="str">
        <f>IF(Work!AC53="x","",CONCATENATE("{""source"":",$B48,",""dest"":",Y$2,",""p"":",Work!AC53,"},"))</f>
        <v/>
      </c>
      <c r="Z48" s="42" t="str">
        <f>IF(Work!AD53="x","",CONCATENATE("{""source"":",$B48,",""dest"":",Z$2,",""p"":",Work!AD53,"},"))</f>
        <v/>
      </c>
      <c r="AA48" s="42" t="str">
        <f>IF(Work!AE53="x","",CONCATENATE("{""source"":",$B48,",""dest"":",AA$2,",""p"":",Work!AE53,"},"))</f>
        <v/>
      </c>
      <c r="AB48" s="42" t="str">
        <f>IF(Work!AF53="x","",CONCATENATE("{""source"":",$B48,",""dest"":",AB$2,",""p"":",Work!AF53,"},"))</f>
        <v/>
      </c>
      <c r="AC48" s="42" t="str">
        <f>IF(Work!AG53="x","",CONCATENATE("{""source"":",$B48,",""dest"":",AC$2,",""p"":",Work!AG53,"},"))</f>
        <v/>
      </c>
      <c r="AD48" s="42" t="str">
        <f>IF(Work!AH53="x","",CONCATENATE("{""source"":",$B48,",""dest"":",AD$2,",""p"":",Work!AH53,"},"))</f>
        <v/>
      </c>
      <c r="AE48" s="42" t="str">
        <f>IF(Work!AI53="x","",CONCATENATE("{""source"":",$B48,",""dest"":",AE$2,",""p"":",Work!AI53,"},"))</f>
        <v/>
      </c>
      <c r="AF48" s="42" t="str">
        <f>IF(Work!AJ53="x","",CONCATENATE("{""source"":",$B48,",""dest"":",AF$2,",""p"":",Work!AJ53,"},"))</f>
        <v/>
      </c>
      <c r="AG48" s="42" t="str">
        <f>IF(Work!AK53="x","",CONCATENATE("{""source"":",$B48,",""dest"":",AG$2,",""p"":",Work!AK53,"},"))</f>
        <v/>
      </c>
      <c r="AH48" s="42" t="str">
        <f>IF(Work!AL53="x","",CONCATENATE("{""source"":",$B48,",""dest"":",AH$2,",""p"":",Work!AL53,"},"))</f>
        <v/>
      </c>
      <c r="AI48" s="42" t="str">
        <f>IF(Work!AM53="x","",CONCATENATE("{""source"":",$B48,",""dest"":",AI$2,",""p"":",Work!AM53,"},"))</f>
        <v/>
      </c>
      <c r="AJ48" s="42" t="str">
        <f>IF(Work!AN53="x","",CONCATENATE("{""source"":",$B48,",""dest"":",AJ$2,",""p"":",Work!AN53,"},"))</f>
        <v/>
      </c>
      <c r="AK48" s="42" t="str">
        <f>IF(Work!AO53="x","",CONCATENATE("{""source"":",$B48,",""dest"":",AK$2,",""p"":",Work!AO53,"},"))</f>
        <v/>
      </c>
      <c r="AL48" s="42" t="str">
        <f>IF(Work!AP53="x","",CONCATENATE("{""source"":",$B48,",""dest"":",AL$2,",""p"":",Work!AP53,"},"))</f>
        <v/>
      </c>
      <c r="AM48" s="42" t="str">
        <f>IF(Work!AQ53="x","",CONCATENATE("{""source"":",$B48,",""dest"":",AM$2,",""p"":",Work!AQ53,"},"))</f>
        <v/>
      </c>
      <c r="AN48" s="42" t="str">
        <f>IF(Work!AR53="x","",CONCATENATE("{""source"":",$B48,",""dest"":",AN$2,",""p"":",Work!AR53,"},"))</f>
        <v/>
      </c>
      <c r="AO48" s="42" t="str">
        <f>IF(Work!AS53="x","",CONCATENATE("{""source"":",$B48,",""dest"":",AO$2,",""p"":",Work!AS53,"},"))</f>
        <v/>
      </c>
      <c r="AP48" s="42" t="str">
        <f>IF(Work!AT53="x","",CONCATENATE("{""source"":",$B48,",""dest"":",AP$2,",""p"":",Work!AT53,"},"))</f>
        <v/>
      </c>
      <c r="AQ48" s="42" t="str">
        <f>IF(Work!AU53="x","",CONCATENATE("{""source"":",$B48,",""dest"":",AQ$2,",""p"":",Work!AU53,"},"))</f>
        <v/>
      </c>
      <c r="AR48" s="42" t="str">
        <f>IF(Work!AV53="x","",CONCATENATE("{""source"":",$B48,",""dest"":",AR$2,",""p"":",Work!AV53,"},"))</f>
        <v/>
      </c>
      <c r="AS48" s="42" t="str">
        <f>IF(Work!AW53="x","",CONCATENATE("{""source"":",$B48,",""dest"":",AS$2,",""p"":",Work!AW53,"},"))</f>
        <v/>
      </c>
      <c r="AT48" s="42" t="str">
        <f>IF(Work!AX53="x","",CONCATENATE("{""source"":",$B48,",""dest"":",AT$2,",""p"":",Work!AX53,"},"))</f>
        <v/>
      </c>
      <c r="AU48" s="42" t="str">
        <f>IF(Work!AY53="x","",CONCATENATE("{""source"":",$B48,",""dest"":",AU$2,",""p"":",Work!AY53,"},"))</f>
        <v/>
      </c>
      <c r="AV48" s="42" t="str">
        <f>IF(Work!AZ53="x","",CONCATENATE("{""source"":",$B48,",""dest"":",AV$2,",""p"":",Work!AZ53,"},"))</f>
        <v>{"source":{"page":"About","method":"GET","status":200,"auth":"Logged Out","level":"paid"},"dest":{"page":"About","method":"GET","status":200,"auth":"Logged Out","level":"paid"},"p":0.05},</v>
      </c>
      <c r="AW48" s="42" t="str">
        <f>IF(Work!BA53="x","",CONCATENATE("{""source"":",$B48,",""dest"":",AW$2,",""p"":",Work!BA53,"},"))</f>
        <v>{"source":{"page":"About","method":"GET","status":200,"auth":"Logged Out","level":"paid"},"dest":{"page":"Help","method":"GET","status":200,"auth":"Logged Out","level":"paid"},"p":0.05},</v>
      </c>
      <c r="AX48" s="42" t="str">
        <f>IF(Work!BB53="x","",CONCATENATE("{""source"":",$B48,",""dest"":",AX$2,",""p"":",Work!BB53,"},"))</f>
        <v>{"source":{"page":"About","method":"GET","status":200,"auth":"Logged Out","level":"paid"},"dest":{"page":"Home","method":"GET","status":200,"auth":"Logged Out","level":"paid"},"p":0.3},</v>
      </c>
      <c r="AY48" s="42" t="str">
        <f>IF(Work!BC53="x","",CONCATENATE("{""source"":",$B48,",""dest"":",AY$2,",""p"":",Work!BC53,"},"))</f>
        <v>{"source":{"page":"About","method":"GET","status":200,"auth":"Logged Out","level":"paid"},"dest":{"page":"Login","method":"PUT","status":307,"auth":"Logged Out","level":"paid"},"p":0.5},</v>
      </c>
      <c r="AZ48" s="42" t="str">
        <f>IF(Work!BD53="x","",CONCATENATE("{""source"":",$B48,",""dest"":",AZ$2,",""p"":",Work!BD53,"},"))</f>
        <v>{"source":{"page":"About","method":"GET","status":200,"auth":"Logged Out","level":"paid"},"dest":{"page":"Error","method":"GET","status":404,"auth":"Logged Out","level":"paid"},"p":0.001},</v>
      </c>
    </row>
    <row r="49" spans="2:52" x14ac:dyDescent="0.2">
      <c r="B49" s="3" t="str">
        <f>Work!F54</f>
        <v>{"page":"Help","method":"GET","status":200,"auth":"Logged Out","level":"paid"}</v>
      </c>
      <c r="C49" s="42" t="str">
        <f>IF(Work!G54="x","",CONCATENATE("{""source"":",$B49,",""dest"":",C$2,",""p"":",Work!G54,"},"))</f>
        <v/>
      </c>
      <c r="D49" s="42" t="str">
        <f>IF(Work!H54="x","",CONCATENATE("{""source"":",$B49,",""dest"":",D$2,",""p"":",Work!H54,"},"))</f>
        <v/>
      </c>
      <c r="E49" s="42" t="str">
        <f>IF(Work!I54="x","",CONCATENATE("{""source"":",$B49,",""dest"":",E$2,",""p"":",Work!I54,"},"))</f>
        <v/>
      </c>
      <c r="F49" s="42" t="str">
        <f>IF(Work!J54="x","",CONCATENATE("{""source"":",$B49,",""dest"":",F$2,",""p"":",Work!J54,"},"))</f>
        <v/>
      </c>
      <c r="G49" s="42" t="str">
        <f>IF(Work!K54="x","",CONCATENATE("{""source"":",$B49,",""dest"":",G$2,",""p"":",Work!K54,"},"))</f>
        <v/>
      </c>
      <c r="H49" s="42" t="str">
        <f>IF(Work!L54="x","",CONCATENATE("{""source"":",$B49,",""dest"":",H$2,",""p"":",Work!L54,"},"))</f>
        <v/>
      </c>
      <c r="I49" s="42" t="str">
        <f>IF(Work!M54="x","",CONCATENATE("{""source"":",$B49,",""dest"":",I$2,",""p"":",Work!M54,"},"))</f>
        <v/>
      </c>
      <c r="J49" s="42" t="str">
        <f>IF(Work!N54="x","",CONCATENATE("{""source"":",$B49,",""dest"":",J$2,",""p"":",Work!N54,"},"))</f>
        <v/>
      </c>
      <c r="K49" s="42" t="str">
        <f>IF(Work!O54="x","",CONCATENATE("{""source"":",$B49,",""dest"":",K$2,",""p"":",Work!O54,"},"))</f>
        <v/>
      </c>
      <c r="L49" s="42" t="str">
        <f>IF(Work!P54="x","",CONCATENATE("{""source"":",$B49,",""dest"":",L$2,",""p"":",Work!P54,"},"))</f>
        <v/>
      </c>
      <c r="M49" s="42" t="str">
        <f>IF(Work!Q54="x","",CONCATENATE("{""source"":",$B49,",""dest"":",M$2,",""p"":",Work!Q54,"},"))</f>
        <v/>
      </c>
      <c r="N49" s="42" t="str">
        <f>IF(Work!R54="x","",CONCATENATE("{""source"":",$B49,",""dest"":",N$2,",""p"":",Work!R54,"},"))</f>
        <v/>
      </c>
      <c r="O49" s="42" t="str">
        <f>IF(Work!S54="x","",CONCATENATE("{""source"":",$B49,",""dest"":",O$2,",""p"":",Work!S54,"},"))</f>
        <v/>
      </c>
      <c r="P49" s="42" t="str">
        <f>IF(Work!T54="x","",CONCATENATE("{""source"":",$B49,",""dest"":",P$2,",""p"":",Work!T54,"},"))</f>
        <v/>
      </c>
      <c r="Q49" s="42" t="str">
        <f>IF(Work!U54="x","",CONCATENATE("{""source"":",$B49,",""dest"":",Q$2,",""p"":",Work!U54,"},"))</f>
        <v/>
      </c>
      <c r="R49" s="42" t="str">
        <f>IF(Work!V54="x","",CONCATENATE("{""source"":",$B49,",""dest"":",R$2,",""p"":",Work!V54,"},"))</f>
        <v/>
      </c>
      <c r="S49" s="42" t="str">
        <f>IF(Work!W54="x","",CONCATENATE("{""source"":",$B49,",""dest"":",S$2,",""p"":",Work!W54,"},"))</f>
        <v/>
      </c>
      <c r="T49" s="42" t="str">
        <f>IF(Work!X54="x","",CONCATENATE("{""source"":",$B49,",""dest"":",T$2,",""p"":",Work!X54,"},"))</f>
        <v/>
      </c>
      <c r="U49" s="42" t="str">
        <f>IF(Work!Y54="x","",CONCATENATE("{""source"":",$B49,",""dest"":",U$2,",""p"":",Work!Y54,"},"))</f>
        <v/>
      </c>
      <c r="V49" s="42" t="str">
        <f>IF(Work!Z54="x","",CONCATENATE("{""source"":",$B49,",""dest"":",V$2,",""p"":",Work!Z54,"},"))</f>
        <v/>
      </c>
      <c r="W49" s="42" t="str">
        <f>IF(Work!AA54="x","",CONCATENATE("{""source"":",$B49,",""dest"":",W$2,",""p"":",Work!AA54,"},"))</f>
        <v/>
      </c>
      <c r="X49" s="42" t="str">
        <f>IF(Work!AB54="x","",CONCATENATE("{""source"":",$B49,",""dest"":",X$2,",""p"":",Work!AB54,"},"))</f>
        <v/>
      </c>
      <c r="Y49" s="42" t="str">
        <f>IF(Work!AC54="x","",CONCATENATE("{""source"":",$B49,",""dest"":",Y$2,",""p"":",Work!AC54,"},"))</f>
        <v/>
      </c>
      <c r="Z49" s="42" t="str">
        <f>IF(Work!AD54="x","",CONCATENATE("{""source"":",$B49,",""dest"":",Z$2,",""p"":",Work!AD54,"},"))</f>
        <v/>
      </c>
      <c r="AA49" s="42" t="str">
        <f>IF(Work!AE54="x","",CONCATENATE("{""source"":",$B49,",""dest"":",AA$2,",""p"":",Work!AE54,"},"))</f>
        <v/>
      </c>
      <c r="AB49" s="42" t="str">
        <f>IF(Work!AF54="x","",CONCATENATE("{""source"":",$B49,",""dest"":",AB$2,",""p"":",Work!AF54,"},"))</f>
        <v/>
      </c>
      <c r="AC49" s="42" t="str">
        <f>IF(Work!AG54="x","",CONCATENATE("{""source"":",$B49,",""dest"":",AC$2,",""p"":",Work!AG54,"},"))</f>
        <v/>
      </c>
      <c r="AD49" s="42" t="str">
        <f>IF(Work!AH54="x","",CONCATENATE("{""source"":",$B49,",""dest"":",AD$2,",""p"":",Work!AH54,"},"))</f>
        <v/>
      </c>
      <c r="AE49" s="42" t="str">
        <f>IF(Work!AI54="x","",CONCATENATE("{""source"":",$B49,",""dest"":",AE$2,",""p"":",Work!AI54,"},"))</f>
        <v/>
      </c>
      <c r="AF49" s="42" t="str">
        <f>IF(Work!AJ54="x","",CONCATENATE("{""source"":",$B49,",""dest"":",AF$2,",""p"":",Work!AJ54,"},"))</f>
        <v/>
      </c>
      <c r="AG49" s="42" t="str">
        <f>IF(Work!AK54="x","",CONCATENATE("{""source"":",$B49,",""dest"":",AG$2,",""p"":",Work!AK54,"},"))</f>
        <v/>
      </c>
      <c r="AH49" s="42" t="str">
        <f>IF(Work!AL54="x","",CONCATENATE("{""source"":",$B49,",""dest"":",AH$2,",""p"":",Work!AL54,"},"))</f>
        <v/>
      </c>
      <c r="AI49" s="42" t="str">
        <f>IF(Work!AM54="x","",CONCATENATE("{""source"":",$B49,",""dest"":",AI$2,",""p"":",Work!AM54,"},"))</f>
        <v/>
      </c>
      <c r="AJ49" s="42" t="str">
        <f>IF(Work!AN54="x","",CONCATENATE("{""source"":",$B49,",""dest"":",AJ$2,",""p"":",Work!AN54,"},"))</f>
        <v/>
      </c>
      <c r="AK49" s="42" t="str">
        <f>IF(Work!AO54="x","",CONCATENATE("{""source"":",$B49,",""dest"":",AK$2,",""p"":",Work!AO54,"},"))</f>
        <v/>
      </c>
      <c r="AL49" s="42" t="str">
        <f>IF(Work!AP54="x","",CONCATENATE("{""source"":",$B49,",""dest"":",AL$2,",""p"":",Work!AP54,"},"))</f>
        <v/>
      </c>
      <c r="AM49" s="42" t="str">
        <f>IF(Work!AQ54="x","",CONCATENATE("{""source"":",$B49,",""dest"":",AM$2,",""p"":",Work!AQ54,"},"))</f>
        <v/>
      </c>
      <c r="AN49" s="42" t="str">
        <f>IF(Work!AR54="x","",CONCATENATE("{""source"":",$B49,",""dest"":",AN$2,",""p"":",Work!AR54,"},"))</f>
        <v/>
      </c>
      <c r="AO49" s="42" t="str">
        <f>IF(Work!AS54="x","",CONCATENATE("{""source"":",$B49,",""dest"":",AO$2,",""p"":",Work!AS54,"},"))</f>
        <v/>
      </c>
      <c r="AP49" s="42" t="str">
        <f>IF(Work!AT54="x","",CONCATENATE("{""source"":",$B49,",""dest"":",AP$2,",""p"":",Work!AT54,"},"))</f>
        <v/>
      </c>
      <c r="AQ49" s="42" t="str">
        <f>IF(Work!AU54="x","",CONCATENATE("{""source"":",$B49,",""dest"":",AQ$2,",""p"":",Work!AU54,"},"))</f>
        <v/>
      </c>
      <c r="AR49" s="42" t="str">
        <f>IF(Work!AV54="x","",CONCATENATE("{""source"":",$B49,",""dest"":",AR$2,",""p"":",Work!AV54,"},"))</f>
        <v/>
      </c>
      <c r="AS49" s="42" t="str">
        <f>IF(Work!AW54="x","",CONCATENATE("{""source"":",$B49,",""dest"":",AS$2,",""p"":",Work!AW54,"},"))</f>
        <v/>
      </c>
      <c r="AT49" s="42" t="str">
        <f>IF(Work!AX54="x","",CONCATENATE("{""source"":",$B49,",""dest"":",AT$2,",""p"":",Work!AX54,"},"))</f>
        <v/>
      </c>
      <c r="AU49" s="42" t="str">
        <f>IF(Work!AY54="x","",CONCATENATE("{""source"":",$B49,",""dest"":",AU$2,",""p"":",Work!AY54,"},"))</f>
        <v/>
      </c>
      <c r="AV49" s="42" t="str">
        <f>IF(Work!AZ54="x","",CONCATENATE("{""source"":",$B49,",""dest"":",AV$2,",""p"":",Work!AZ54,"},"))</f>
        <v>{"source":{"page":"Help","method":"GET","status":200,"auth":"Logged Out","level":"paid"},"dest":{"page":"About","method":"GET","status":200,"auth":"Logged Out","level":"paid"},"p":0.0025},</v>
      </c>
      <c r="AW49" s="42" t="str">
        <f>IF(Work!BA54="x","",CONCATENATE("{""source"":",$B49,",""dest"":",AW$2,",""p"":",Work!BA54,"},"))</f>
        <v>{"source":{"page":"Help","method":"GET","status":200,"auth":"Logged Out","level":"paid"},"dest":{"page":"Help","method":"GET","status":200,"auth":"Logged Out","level":"paid"},"p":0.1},</v>
      </c>
      <c r="AX49" s="42" t="str">
        <f>IF(Work!BB54="x","",CONCATENATE("{""source"":",$B49,",""dest"":",AX$2,",""p"":",Work!BB54,"},"))</f>
        <v>{"source":{"page":"Help","method":"GET","status":200,"auth":"Logged Out","level":"paid"},"dest":{"page":"Home","method":"GET","status":200,"auth":"Logged Out","level":"paid"},"p":0.3},</v>
      </c>
      <c r="AY49" s="42" t="str">
        <f>IF(Work!BC54="x","",CONCATENATE("{""source"":",$B49,",""dest"":",AY$2,",""p"":",Work!BC54,"},"))</f>
        <v>{"source":{"page":"Help","method":"GET","status":200,"auth":"Logged Out","level":"paid"},"dest":{"page":"Login","method":"PUT","status":307,"auth":"Logged Out","level":"paid"},"p":0.5},</v>
      </c>
      <c r="AZ49" s="42" t="str">
        <f>IF(Work!BD54="x","",CONCATENATE("{""source"":",$B49,",""dest"":",AZ$2,",""p"":",Work!BD54,"},"))</f>
        <v>{"source":{"page":"Help","method":"GET","status":200,"auth":"Logged Out","level":"paid"},"dest":{"page":"Error","method":"GET","status":404,"auth":"Logged Out","level":"paid"},"p":0.001},</v>
      </c>
    </row>
    <row r="50" spans="2:52" x14ac:dyDescent="0.2">
      <c r="B50" s="3" t="str">
        <f>Work!F55</f>
        <v>{"page":"Home","method":"GET","status":200,"auth":"Logged Out","level":"paid"}</v>
      </c>
      <c r="C50" s="42" t="str">
        <f>IF(Work!G55="x","",CONCATENATE("{""source"":",$B50,",""dest"":",C$2,",""p"":",Work!G55,"},"))</f>
        <v/>
      </c>
      <c r="D50" s="42" t="str">
        <f>IF(Work!H55="x","",CONCATENATE("{""source"":",$B50,",""dest"":",D$2,",""p"":",Work!H55,"},"))</f>
        <v/>
      </c>
      <c r="E50" s="42" t="str">
        <f>IF(Work!I55="x","",CONCATENATE("{""source"":",$B50,",""dest"":",E$2,",""p"":",Work!I55,"},"))</f>
        <v/>
      </c>
      <c r="F50" s="42" t="str">
        <f>IF(Work!J55="x","",CONCATENATE("{""source"":",$B50,",""dest"":",F$2,",""p"":",Work!J55,"},"))</f>
        <v/>
      </c>
      <c r="G50" s="42" t="str">
        <f>IF(Work!K55="x","",CONCATENATE("{""source"":",$B50,",""dest"":",G$2,",""p"":",Work!K55,"},"))</f>
        <v/>
      </c>
      <c r="H50" s="42" t="str">
        <f>IF(Work!L55="x","",CONCATENATE("{""source"":",$B50,",""dest"":",H$2,",""p"":",Work!L55,"},"))</f>
        <v/>
      </c>
      <c r="I50" s="42" t="str">
        <f>IF(Work!M55="x","",CONCATENATE("{""source"":",$B50,",""dest"":",I$2,",""p"":",Work!M55,"},"))</f>
        <v/>
      </c>
      <c r="J50" s="42" t="str">
        <f>IF(Work!N55="x","",CONCATENATE("{""source"":",$B50,",""dest"":",J$2,",""p"":",Work!N55,"},"))</f>
        <v/>
      </c>
      <c r="K50" s="42" t="str">
        <f>IF(Work!O55="x","",CONCATENATE("{""source"":",$B50,",""dest"":",K$2,",""p"":",Work!O55,"},"))</f>
        <v/>
      </c>
      <c r="L50" s="42" t="str">
        <f>IF(Work!P55="x","",CONCATENATE("{""source"":",$B50,",""dest"":",L$2,",""p"":",Work!P55,"},"))</f>
        <v/>
      </c>
      <c r="M50" s="42" t="str">
        <f>IF(Work!Q55="x","",CONCATENATE("{""source"":",$B50,",""dest"":",M$2,",""p"":",Work!Q55,"},"))</f>
        <v/>
      </c>
      <c r="N50" s="42" t="str">
        <f>IF(Work!R55="x","",CONCATENATE("{""source"":",$B50,",""dest"":",N$2,",""p"":",Work!R55,"},"))</f>
        <v/>
      </c>
      <c r="O50" s="42" t="str">
        <f>IF(Work!S55="x","",CONCATENATE("{""source"":",$B50,",""dest"":",O$2,",""p"":",Work!S55,"},"))</f>
        <v/>
      </c>
      <c r="P50" s="42" t="str">
        <f>IF(Work!T55="x","",CONCATENATE("{""source"":",$B50,",""dest"":",P$2,",""p"":",Work!T55,"},"))</f>
        <v/>
      </c>
      <c r="Q50" s="42" t="str">
        <f>IF(Work!U55="x","",CONCATENATE("{""source"":",$B50,",""dest"":",Q$2,",""p"":",Work!U55,"},"))</f>
        <v/>
      </c>
      <c r="R50" s="42" t="str">
        <f>IF(Work!V55="x","",CONCATENATE("{""source"":",$B50,",""dest"":",R$2,",""p"":",Work!V55,"},"))</f>
        <v/>
      </c>
      <c r="S50" s="42" t="str">
        <f>IF(Work!W55="x","",CONCATENATE("{""source"":",$B50,",""dest"":",S$2,",""p"":",Work!W55,"},"))</f>
        <v/>
      </c>
      <c r="T50" s="42" t="str">
        <f>IF(Work!X55="x","",CONCATENATE("{""source"":",$B50,",""dest"":",T$2,",""p"":",Work!X55,"},"))</f>
        <v/>
      </c>
      <c r="U50" s="42" t="str">
        <f>IF(Work!Y55="x","",CONCATENATE("{""source"":",$B50,",""dest"":",U$2,",""p"":",Work!Y55,"},"))</f>
        <v/>
      </c>
      <c r="V50" s="42" t="str">
        <f>IF(Work!Z55="x","",CONCATENATE("{""source"":",$B50,",""dest"":",V$2,",""p"":",Work!Z55,"},"))</f>
        <v/>
      </c>
      <c r="W50" s="42" t="str">
        <f>IF(Work!AA55="x","",CONCATENATE("{""source"":",$B50,",""dest"":",W$2,",""p"":",Work!AA55,"},"))</f>
        <v/>
      </c>
      <c r="X50" s="42" t="str">
        <f>IF(Work!AB55="x","",CONCATENATE("{""source"":",$B50,",""dest"":",X$2,",""p"":",Work!AB55,"},"))</f>
        <v/>
      </c>
      <c r="Y50" s="42" t="str">
        <f>IF(Work!AC55="x","",CONCATENATE("{""source"":",$B50,",""dest"":",Y$2,",""p"":",Work!AC55,"},"))</f>
        <v/>
      </c>
      <c r="Z50" s="42" t="str">
        <f>IF(Work!AD55="x","",CONCATENATE("{""source"":",$B50,",""dest"":",Z$2,",""p"":",Work!AD55,"},"))</f>
        <v/>
      </c>
      <c r="AA50" s="42" t="str">
        <f>IF(Work!AE55="x","",CONCATENATE("{""source"":",$B50,",""dest"":",AA$2,",""p"":",Work!AE55,"},"))</f>
        <v/>
      </c>
      <c r="AB50" s="42" t="str">
        <f>IF(Work!AF55="x","",CONCATENATE("{""source"":",$B50,",""dest"":",AB$2,",""p"":",Work!AF55,"},"))</f>
        <v/>
      </c>
      <c r="AC50" s="42" t="str">
        <f>IF(Work!AG55="x","",CONCATENATE("{""source"":",$B50,",""dest"":",AC$2,",""p"":",Work!AG55,"},"))</f>
        <v/>
      </c>
      <c r="AD50" s="42" t="str">
        <f>IF(Work!AH55="x","",CONCATENATE("{""source"":",$B50,",""dest"":",AD$2,",""p"":",Work!AH55,"},"))</f>
        <v/>
      </c>
      <c r="AE50" s="42" t="str">
        <f>IF(Work!AI55="x","",CONCATENATE("{""source"":",$B50,",""dest"":",AE$2,",""p"":",Work!AI55,"},"))</f>
        <v/>
      </c>
      <c r="AF50" s="42" t="str">
        <f>IF(Work!AJ55="x","",CONCATENATE("{""source"":",$B50,",""dest"":",AF$2,",""p"":",Work!AJ55,"},"))</f>
        <v/>
      </c>
      <c r="AG50" s="42" t="str">
        <f>IF(Work!AK55="x","",CONCATENATE("{""source"":",$B50,",""dest"":",AG$2,",""p"":",Work!AK55,"},"))</f>
        <v/>
      </c>
      <c r="AH50" s="42" t="str">
        <f>IF(Work!AL55="x","",CONCATENATE("{""source"":",$B50,",""dest"":",AH$2,",""p"":",Work!AL55,"},"))</f>
        <v/>
      </c>
      <c r="AI50" s="42" t="str">
        <f>IF(Work!AM55="x","",CONCATENATE("{""source"":",$B50,",""dest"":",AI$2,",""p"":",Work!AM55,"},"))</f>
        <v/>
      </c>
      <c r="AJ50" s="42" t="str">
        <f>IF(Work!AN55="x","",CONCATENATE("{""source"":",$B50,",""dest"":",AJ$2,",""p"":",Work!AN55,"},"))</f>
        <v/>
      </c>
      <c r="AK50" s="42" t="str">
        <f>IF(Work!AO55="x","",CONCATENATE("{""source"":",$B50,",""dest"":",AK$2,",""p"":",Work!AO55,"},"))</f>
        <v/>
      </c>
      <c r="AL50" s="42" t="str">
        <f>IF(Work!AP55="x","",CONCATENATE("{""source"":",$B50,",""dest"":",AL$2,",""p"":",Work!AP55,"},"))</f>
        <v/>
      </c>
      <c r="AM50" s="42" t="str">
        <f>IF(Work!AQ55="x","",CONCATENATE("{""source"":",$B50,",""dest"":",AM$2,",""p"":",Work!AQ55,"},"))</f>
        <v/>
      </c>
      <c r="AN50" s="42" t="str">
        <f>IF(Work!AR55="x","",CONCATENATE("{""source"":",$B50,",""dest"":",AN$2,",""p"":",Work!AR55,"},"))</f>
        <v/>
      </c>
      <c r="AO50" s="42" t="str">
        <f>IF(Work!AS55="x","",CONCATENATE("{""source"":",$B50,",""dest"":",AO$2,",""p"":",Work!AS55,"},"))</f>
        <v/>
      </c>
      <c r="AP50" s="42" t="str">
        <f>IF(Work!AT55="x","",CONCATENATE("{""source"":",$B50,",""dest"":",AP$2,",""p"":",Work!AT55,"},"))</f>
        <v/>
      </c>
      <c r="AQ50" s="42" t="str">
        <f>IF(Work!AU55="x","",CONCATENATE("{""source"":",$B50,",""dest"":",AQ$2,",""p"":",Work!AU55,"},"))</f>
        <v/>
      </c>
      <c r="AR50" s="42" t="str">
        <f>IF(Work!AV55="x","",CONCATENATE("{""source"":",$B50,",""dest"":",AR$2,",""p"":",Work!AV55,"},"))</f>
        <v/>
      </c>
      <c r="AS50" s="42" t="str">
        <f>IF(Work!AW55="x","",CONCATENATE("{""source"":",$B50,",""dest"":",AS$2,",""p"":",Work!AW55,"},"))</f>
        <v/>
      </c>
      <c r="AT50" s="42" t="str">
        <f>IF(Work!AX55="x","",CONCATENATE("{""source"":",$B50,",""dest"":",AT$2,",""p"":",Work!AX55,"},"))</f>
        <v/>
      </c>
      <c r="AU50" s="42" t="str">
        <f>IF(Work!AY55="x","",CONCATENATE("{""source"":",$B50,",""dest"":",AU$2,",""p"":",Work!AY55,"},"))</f>
        <v/>
      </c>
      <c r="AV50" s="42" t="str">
        <f>IF(Work!AZ55="x","",CONCATENATE("{""source"":",$B50,",""dest"":",AV$2,",""p"":",Work!AZ55,"},"))</f>
        <v>{"source":{"page":"Home","method":"GET","status":200,"auth":"Logged Out","level":"paid"},"dest":{"page":"About","method":"GET","status":200,"auth":"Logged Out","level":"paid"},"p":0.1},</v>
      </c>
      <c r="AW50" s="42" t="str">
        <f>IF(Work!BA55="x","",CONCATENATE("{""source"":",$B50,",""dest"":",AW$2,",""p"":",Work!BA55,"},"))</f>
        <v>{"source":{"page":"Home","method":"GET","status":200,"auth":"Logged Out","level":"paid"},"dest":{"page":"Help","method":"GET","status":200,"auth":"Logged Out","level":"paid"},"p":0.05},</v>
      </c>
      <c r="AX50" s="42" t="str">
        <f>IF(Work!BB55="x","",CONCATENATE("{""source"":",$B50,",""dest"":",AX$2,",""p"":",Work!BB55,"},"))</f>
        <v>{"source":{"page":"Home","method":"GET","status":200,"auth":"Logged Out","level":"paid"},"dest":{"page":"Home","method":"GET","status":200,"auth":"Logged Out","level":"paid"},"p":0.15},</v>
      </c>
      <c r="AY50" s="42" t="str">
        <f>IF(Work!BC55="x","",CONCATENATE("{""source"":",$B50,",""dest"":",AY$2,",""p"":",Work!BC55,"},"))</f>
        <v>{"source":{"page":"Home","method":"GET","status":200,"auth":"Logged Out","level":"paid"},"dest":{"page":"Login","method":"PUT","status":307,"auth":"Logged Out","level":"paid"},"p":0.65},</v>
      </c>
      <c r="AZ50" s="42" t="str">
        <f>IF(Work!BD55="x","",CONCATENATE("{""source"":",$B50,",""dest"":",AZ$2,",""p"":",Work!BD55,"},"))</f>
        <v>{"source":{"page":"Home","method":"GET","status":200,"auth":"Logged Out","level":"paid"},"dest":{"page":"Error","method":"GET","status":404,"auth":"Logged Out","level":"paid"},"p":0.001},</v>
      </c>
    </row>
    <row r="51" spans="2:52" x14ac:dyDescent="0.2">
      <c r="B51" s="3" t="str">
        <f>Work!F56</f>
        <v>{"page":"Login","method":"PUT","status":307,"auth":"Logged Out","level":"paid"}</v>
      </c>
      <c r="C51" s="42" t="str">
        <f>IF(Work!G56="x","",CONCATENATE("{""source"":",$B51,",""dest"":",C$2,",""p"":",Work!G56,"},"))</f>
        <v/>
      </c>
      <c r="D51" s="42" t="str">
        <f>IF(Work!H56="x","",CONCATENATE("{""source"":",$B51,",""dest"":",D$2,",""p"":",Work!H56,"},"))</f>
        <v/>
      </c>
      <c r="E51" s="42" t="str">
        <f>IF(Work!I56="x","",CONCATENATE("{""source"":",$B51,",""dest"":",E$2,",""p"":",Work!I56,"},"))</f>
        <v/>
      </c>
      <c r="F51" s="42" t="str">
        <f>IF(Work!J56="x","",CONCATENATE("{""source"":",$B51,",""dest"":",F$2,",""p"":",Work!J56,"},"))</f>
        <v/>
      </c>
      <c r="G51" s="42" t="str">
        <f>IF(Work!K56="x","",CONCATENATE("{""source"":",$B51,",""dest"":",G$2,",""p"":",Work!K56,"},"))</f>
        <v/>
      </c>
      <c r="H51" s="42" t="str">
        <f>IF(Work!L56="x","",CONCATENATE("{""source"":",$B51,",""dest"":",H$2,",""p"":",Work!L56,"},"))</f>
        <v/>
      </c>
      <c r="I51" s="42" t="str">
        <f>IF(Work!M56="x","",CONCATENATE("{""source"":",$B51,",""dest"":",I$2,",""p"":",Work!M56,"},"))</f>
        <v/>
      </c>
      <c r="J51" s="42" t="str">
        <f>IF(Work!N56="x","",CONCATENATE("{""source"":",$B51,",""dest"":",J$2,",""p"":",Work!N56,"},"))</f>
        <v/>
      </c>
      <c r="K51" s="42" t="str">
        <f>IF(Work!O56="x","",CONCATENATE("{""source"":",$B51,",""dest"":",K$2,",""p"":",Work!O56,"},"))</f>
        <v/>
      </c>
      <c r="L51" s="42" t="str">
        <f>IF(Work!P56="x","",CONCATENATE("{""source"":",$B51,",""dest"":",L$2,",""p"":",Work!P56,"},"))</f>
        <v/>
      </c>
      <c r="M51" s="42" t="str">
        <f>IF(Work!Q56="x","",CONCATENATE("{""source"":",$B51,",""dest"":",M$2,",""p"":",Work!Q56,"},"))</f>
        <v/>
      </c>
      <c r="N51" s="42" t="str">
        <f>IF(Work!R56="x","",CONCATENATE("{""source"":",$B51,",""dest"":",N$2,",""p"":",Work!R56,"},"))</f>
        <v/>
      </c>
      <c r="O51" s="42" t="str">
        <f>IF(Work!S56="x","",CONCATENATE("{""source"":",$B51,",""dest"":",O$2,",""p"":",Work!S56,"},"))</f>
        <v/>
      </c>
      <c r="P51" s="42" t="str">
        <f>IF(Work!T56="x","",CONCATENATE("{""source"":",$B51,",""dest"":",P$2,",""p"":",Work!T56,"},"))</f>
        <v/>
      </c>
      <c r="Q51" s="42" t="str">
        <f>IF(Work!U56="x","",CONCATENATE("{""source"":",$B51,",""dest"":",Q$2,",""p"":",Work!U56,"},"))</f>
        <v/>
      </c>
      <c r="R51" s="42" t="str">
        <f>IF(Work!V56="x","",CONCATENATE("{""source"":",$B51,",""dest"":",R$2,",""p"":",Work!V56,"},"))</f>
        <v/>
      </c>
      <c r="S51" s="42" t="str">
        <f>IF(Work!W56="x","",CONCATENATE("{""source"":",$B51,",""dest"":",S$2,",""p"":",Work!W56,"},"))</f>
        <v/>
      </c>
      <c r="T51" s="42" t="str">
        <f>IF(Work!X56="x","",CONCATENATE("{""source"":",$B51,",""dest"":",T$2,",""p"":",Work!X56,"},"))</f>
        <v/>
      </c>
      <c r="U51" s="42" t="str">
        <f>IF(Work!Y56="x","",CONCATENATE("{""source"":",$B51,",""dest"":",U$2,",""p"":",Work!Y56,"},"))</f>
        <v/>
      </c>
      <c r="V51" s="42" t="str">
        <f>IF(Work!Z56="x","",CONCATENATE("{""source"":",$B51,",""dest"":",V$2,",""p"":",Work!Z56,"},"))</f>
        <v/>
      </c>
      <c r="W51" s="42" t="str">
        <f>IF(Work!AA56="x","",CONCATENATE("{""source"":",$B51,",""dest"":",W$2,",""p"":",Work!AA56,"},"))</f>
        <v/>
      </c>
      <c r="X51" s="42" t="str">
        <f>IF(Work!AB56="x","",CONCATENATE("{""source"":",$B51,",""dest"":",X$2,",""p"":",Work!AB56,"},"))</f>
        <v/>
      </c>
      <c r="Y51" s="42" t="str">
        <f>IF(Work!AC56="x","",CONCATENATE("{""source"":",$B51,",""dest"":",Y$2,",""p"":",Work!AC56,"},"))</f>
        <v/>
      </c>
      <c r="Z51" s="42" t="str">
        <f>IF(Work!AD56="x","",CONCATENATE("{""source"":",$B51,",""dest"":",Z$2,",""p"":",Work!AD56,"},"))</f>
        <v/>
      </c>
      <c r="AA51" s="42" t="str">
        <f>IF(Work!AE56="x","",CONCATENATE("{""source"":",$B51,",""dest"":",AA$2,",""p"":",Work!AE56,"},"))</f>
        <v/>
      </c>
      <c r="AB51" s="42" t="str">
        <f>IF(Work!AF56="x","",CONCATENATE("{""source"":",$B51,",""dest"":",AB$2,",""p"":",Work!AF56,"},"))</f>
        <v/>
      </c>
      <c r="AC51" s="42" t="str">
        <f>IF(Work!AG56="x","",CONCATENATE("{""source"":",$B51,",""dest"":",AC$2,",""p"":",Work!AG56,"},"))</f>
        <v/>
      </c>
      <c r="AD51" s="42" t="str">
        <f>IF(Work!AH56="x","",CONCATENATE("{""source"":",$B51,",""dest"":",AD$2,",""p"":",Work!AH56,"},"))</f>
        <v/>
      </c>
      <c r="AE51" s="42" t="str">
        <f>IF(Work!AI56="x","",CONCATENATE("{""source"":",$B51,",""dest"":",AE$2,",""p"":",Work!AI56,"},"))</f>
        <v/>
      </c>
      <c r="AF51" s="42" t="str">
        <f>IF(Work!AJ56="x","",CONCATENATE("{""source"":",$B51,",""dest"":",AF$2,",""p"":",Work!AJ56,"},"))</f>
        <v/>
      </c>
      <c r="AG51" s="42" t="str">
        <f>IF(Work!AK56="x","",CONCATENATE("{""source"":",$B51,",""dest"":",AG$2,",""p"":",Work!AK56,"},"))</f>
        <v/>
      </c>
      <c r="AH51" s="42" t="str">
        <f>IF(Work!AL56="x","",CONCATENATE("{""source"":",$B51,",""dest"":",AH$2,",""p"":",Work!AL56,"},"))</f>
        <v/>
      </c>
      <c r="AI51" s="42" t="str">
        <f>IF(Work!AM56="x","",CONCATENATE("{""source"":",$B51,",""dest"":",AI$2,",""p"":",Work!AM56,"},"))</f>
        <v>{"source":{"page":"Login","method":"PUT","status":307,"auth":"Logged Out","level":"paid"},"dest":{"page":"Home","method":"GET","status":200,"auth":"Logged In","level":"paid"},"p":0.999},</v>
      </c>
      <c r="AJ51" s="42" t="str">
        <f>IF(Work!AN56="x","",CONCATENATE("{""source"":",$B51,",""dest"":",AJ$2,",""p"":",Work!AN56,"},"))</f>
        <v/>
      </c>
      <c r="AK51" s="42" t="str">
        <f>IF(Work!AO56="x","",CONCATENATE("{""source"":",$B51,",""dest"":",AK$2,",""p"":",Work!AO56,"},"))</f>
        <v/>
      </c>
      <c r="AL51" s="42" t="str">
        <f>IF(Work!AP56="x","",CONCATENATE("{""source"":",$B51,",""dest"":",AL$2,",""p"":",Work!AP56,"},"))</f>
        <v/>
      </c>
      <c r="AM51" s="42" t="str">
        <f>IF(Work!AQ56="x","",CONCATENATE("{""source"":",$B51,",""dest"":",AM$2,",""p"":",Work!AQ56,"},"))</f>
        <v/>
      </c>
      <c r="AN51" s="42" t="str">
        <f>IF(Work!AR56="x","",CONCATENATE("{""source"":",$B51,",""dest"":",AN$2,",""p"":",Work!AR56,"},"))</f>
        <v/>
      </c>
      <c r="AO51" s="42" t="str">
        <f>IF(Work!AS56="x","",CONCATENATE("{""source"":",$B51,",""dest"":",AO$2,",""p"":",Work!AS56,"},"))</f>
        <v/>
      </c>
      <c r="AP51" s="42" t="str">
        <f>IF(Work!AT56="x","",CONCATENATE("{""source"":",$B51,",""dest"":",AP$2,",""p"":",Work!AT56,"},"))</f>
        <v/>
      </c>
      <c r="AQ51" s="42" t="str">
        <f>IF(Work!AU56="x","",CONCATENATE("{""source"":",$B51,",""dest"":",AQ$2,",""p"":",Work!AU56,"},"))</f>
        <v/>
      </c>
      <c r="AR51" s="42" t="str">
        <f>IF(Work!AV56="x","",CONCATENATE("{""source"":",$B51,",""dest"":",AR$2,",""p"":",Work!AV56,"},"))</f>
        <v/>
      </c>
      <c r="AS51" s="42" t="str">
        <f>IF(Work!AW56="x","",CONCATENATE("{""source"":",$B51,",""dest"":",AS$2,",""p"":",Work!AW56,"},"))</f>
        <v/>
      </c>
      <c r="AT51" s="42" t="str">
        <f>IF(Work!AX56="x","",CONCATENATE("{""source"":",$B51,",""dest"":",AT$2,",""p"":",Work!AX56,"},"))</f>
        <v/>
      </c>
      <c r="AU51" s="42" t="str">
        <f>IF(Work!AY56="x","",CONCATENATE("{""source"":",$B51,",""dest"":",AU$2,",""p"":",Work!AY56,"},"))</f>
        <v/>
      </c>
      <c r="AV51" s="42" t="str">
        <f>IF(Work!AZ56="x","",CONCATENATE("{""source"":",$B51,",""dest"":",AV$2,",""p"":",Work!AZ56,"},"))</f>
        <v/>
      </c>
      <c r="AW51" s="42" t="str">
        <f>IF(Work!BA56="x","",CONCATENATE("{""source"":",$B51,",""dest"":",AW$2,",""p"":",Work!BA56,"},"))</f>
        <v/>
      </c>
      <c r="AX51" s="42" t="str">
        <f>IF(Work!BB56="x","",CONCATENATE("{""source"":",$B51,",""dest"":",AX$2,",""p"":",Work!BB56,"},"))</f>
        <v/>
      </c>
      <c r="AY51" s="42" t="str">
        <f>IF(Work!BC56="x","",CONCATENATE("{""source"":",$B51,",""dest"":",AY$2,",""p"":",Work!BC56,"},"))</f>
        <v/>
      </c>
      <c r="AZ51" s="42" t="str">
        <f>IF(Work!BD56="x","",CONCATENATE("{""source"":",$B51,",""dest"":",AZ$2,",""p"":",Work!BD56,"},"))</f>
        <v>{"source":{"page":"Login","method":"PUT","status":307,"auth":"Logged Out","level":"paid"},"dest":{"page":"Error","method":"GET","status":404,"auth":"Logged Out","level":"paid"},"p":0.001},</v>
      </c>
    </row>
    <row r="52" spans="2:52" x14ac:dyDescent="0.2">
      <c r="B52" s="3" t="str">
        <f>Work!F57</f>
        <v>{"page":"Error","method":"GET","status":404,"auth":"Logged Out","level":"paid"}</v>
      </c>
      <c r="C52" s="42" t="str">
        <f>IF(Work!G57="x","",CONCATENATE("{""source"":",$B52,",""dest"":",C$2,",""p"":",Work!G57,"},"))</f>
        <v/>
      </c>
      <c r="D52" s="42" t="str">
        <f>IF(Work!H57="x","",CONCATENATE("{""source"":",$B52,",""dest"":",D$2,",""p"":",Work!H57,"},"))</f>
        <v/>
      </c>
      <c r="E52" s="42" t="str">
        <f>IF(Work!I57="x","",CONCATENATE("{""source"":",$B52,",""dest"":",E$2,",""p"":",Work!I57,"},"))</f>
        <v/>
      </c>
      <c r="F52" s="42" t="str">
        <f>IF(Work!J57="x","",CONCATENATE("{""source"":",$B52,",""dest"":",F$2,",""p"":",Work!J57,"},"))</f>
        <v/>
      </c>
      <c r="G52" s="42" t="str">
        <f>IF(Work!K57="x","",CONCATENATE("{""source"":",$B52,",""dest"":",G$2,",""p"":",Work!K57,"},"))</f>
        <v/>
      </c>
      <c r="H52" s="42" t="str">
        <f>IF(Work!L57="x","",CONCATENATE("{""source"":",$B52,",""dest"":",H$2,",""p"":",Work!L57,"},"))</f>
        <v/>
      </c>
      <c r="I52" s="42" t="str">
        <f>IF(Work!M57="x","",CONCATENATE("{""source"":",$B52,",""dest"":",I$2,",""p"":",Work!M57,"},"))</f>
        <v/>
      </c>
      <c r="J52" s="42" t="str">
        <f>IF(Work!N57="x","",CONCATENATE("{""source"":",$B52,",""dest"":",J$2,",""p"":",Work!N57,"},"))</f>
        <v/>
      </c>
      <c r="K52" s="42" t="str">
        <f>IF(Work!O57="x","",CONCATENATE("{""source"":",$B52,",""dest"":",K$2,",""p"":",Work!O57,"},"))</f>
        <v/>
      </c>
      <c r="L52" s="42" t="str">
        <f>IF(Work!P57="x","",CONCATENATE("{""source"":",$B52,",""dest"":",L$2,",""p"":",Work!P57,"},"))</f>
        <v/>
      </c>
      <c r="M52" s="42" t="str">
        <f>IF(Work!Q57="x","",CONCATENATE("{""source"":",$B52,",""dest"":",M$2,",""p"":",Work!Q57,"},"))</f>
        <v/>
      </c>
      <c r="N52" s="42" t="str">
        <f>IF(Work!R57="x","",CONCATENATE("{""source"":",$B52,",""dest"":",N$2,",""p"":",Work!R57,"},"))</f>
        <v/>
      </c>
      <c r="O52" s="42" t="str">
        <f>IF(Work!S57="x","",CONCATENATE("{""source"":",$B52,",""dest"":",O$2,",""p"":",Work!S57,"},"))</f>
        <v/>
      </c>
      <c r="P52" s="42" t="str">
        <f>IF(Work!T57="x","",CONCATENATE("{""source"":",$B52,",""dest"":",P$2,",""p"":",Work!T57,"},"))</f>
        <v/>
      </c>
      <c r="Q52" s="42" t="str">
        <f>IF(Work!U57="x","",CONCATENATE("{""source"":",$B52,",""dest"":",Q$2,",""p"":",Work!U57,"},"))</f>
        <v/>
      </c>
      <c r="R52" s="42" t="str">
        <f>IF(Work!V57="x","",CONCATENATE("{""source"":",$B52,",""dest"":",R$2,",""p"":",Work!V57,"},"))</f>
        <v/>
      </c>
      <c r="S52" s="42" t="str">
        <f>IF(Work!W57="x","",CONCATENATE("{""source"":",$B52,",""dest"":",S$2,",""p"":",Work!W57,"},"))</f>
        <v/>
      </c>
      <c r="T52" s="42" t="str">
        <f>IF(Work!X57="x","",CONCATENATE("{""source"":",$B52,",""dest"":",T$2,",""p"":",Work!X57,"},"))</f>
        <v/>
      </c>
      <c r="U52" s="42" t="str">
        <f>IF(Work!Y57="x","",CONCATENATE("{""source"":",$B52,",""dest"":",U$2,",""p"":",Work!Y57,"},"))</f>
        <v/>
      </c>
      <c r="V52" s="42" t="str">
        <f>IF(Work!Z57="x","",CONCATENATE("{""source"":",$B52,",""dest"":",V$2,",""p"":",Work!Z57,"},"))</f>
        <v/>
      </c>
      <c r="W52" s="42" t="str">
        <f>IF(Work!AA57="x","",CONCATENATE("{""source"":",$B52,",""dest"":",W$2,",""p"":",Work!AA57,"},"))</f>
        <v/>
      </c>
      <c r="X52" s="42" t="str">
        <f>IF(Work!AB57="x","",CONCATENATE("{""source"":",$B52,",""dest"":",X$2,",""p"":",Work!AB57,"},"))</f>
        <v/>
      </c>
      <c r="Y52" s="42" t="str">
        <f>IF(Work!AC57="x","",CONCATENATE("{""source"":",$B52,",""dest"":",Y$2,",""p"":",Work!AC57,"},"))</f>
        <v/>
      </c>
      <c r="Z52" s="42" t="str">
        <f>IF(Work!AD57="x","",CONCATENATE("{""source"":",$B52,",""dest"":",Z$2,",""p"":",Work!AD57,"},"))</f>
        <v/>
      </c>
      <c r="AA52" s="42" t="str">
        <f>IF(Work!AE57="x","",CONCATENATE("{""source"":",$B52,",""dest"":",AA$2,",""p"":",Work!AE57,"},"))</f>
        <v/>
      </c>
      <c r="AB52" s="42" t="str">
        <f>IF(Work!AF57="x","",CONCATENATE("{""source"":",$B52,",""dest"":",AB$2,",""p"":",Work!AF57,"},"))</f>
        <v/>
      </c>
      <c r="AC52" s="42" t="str">
        <f>IF(Work!AG57="x","",CONCATENATE("{""source"":",$B52,",""dest"":",AC$2,",""p"":",Work!AG57,"},"))</f>
        <v/>
      </c>
      <c r="AD52" s="42" t="str">
        <f>IF(Work!AH57="x","",CONCATENATE("{""source"":",$B52,",""dest"":",AD$2,",""p"":",Work!AH57,"},"))</f>
        <v/>
      </c>
      <c r="AE52" s="42" t="str">
        <f>IF(Work!AI57="x","",CONCATENATE("{""source"":",$B52,",""dest"":",AE$2,",""p"":",Work!AI57,"},"))</f>
        <v/>
      </c>
      <c r="AF52" s="42" t="str">
        <f>IF(Work!AJ57="x","",CONCATENATE("{""source"":",$B52,",""dest"":",AF$2,",""p"":",Work!AJ57,"},"))</f>
        <v/>
      </c>
      <c r="AG52" s="42" t="str">
        <f>IF(Work!AK57="x","",CONCATENATE("{""source"":",$B52,",""dest"":",AG$2,",""p"":",Work!AK57,"},"))</f>
        <v/>
      </c>
      <c r="AH52" s="42" t="str">
        <f>IF(Work!AL57="x","",CONCATENATE("{""source"":",$B52,",""dest"":",AH$2,",""p"":",Work!AL57,"},"))</f>
        <v/>
      </c>
      <c r="AI52" s="42" t="str">
        <f>IF(Work!AM57="x","",CONCATENATE("{""source"":",$B52,",""dest"":",AI$2,",""p"":",Work!AM57,"},"))</f>
        <v/>
      </c>
      <c r="AJ52" s="42" t="str">
        <f>IF(Work!AN57="x","",CONCATENATE("{""source"":",$B52,",""dest"":",AJ$2,",""p"":",Work!AN57,"},"))</f>
        <v/>
      </c>
      <c r="AK52" s="42" t="str">
        <f>IF(Work!AO57="x","",CONCATENATE("{""source"":",$B52,",""dest"":",AK$2,",""p"":",Work!AO57,"},"))</f>
        <v/>
      </c>
      <c r="AL52" s="42" t="str">
        <f>IF(Work!AP57="x","",CONCATENATE("{""source"":",$B52,",""dest"":",AL$2,",""p"":",Work!AP57,"},"))</f>
        <v/>
      </c>
      <c r="AM52" s="42" t="str">
        <f>IF(Work!AQ57="x","",CONCATENATE("{""source"":",$B52,",""dest"":",AM$2,",""p"":",Work!AQ57,"},"))</f>
        <v/>
      </c>
      <c r="AN52" s="42" t="str">
        <f>IF(Work!AR57="x","",CONCATENATE("{""source"":",$B52,",""dest"":",AN$2,",""p"":",Work!AR57,"},"))</f>
        <v/>
      </c>
      <c r="AO52" s="42" t="str">
        <f>IF(Work!AS57="x","",CONCATENATE("{""source"":",$B52,",""dest"":",AO$2,",""p"":",Work!AS57,"},"))</f>
        <v/>
      </c>
      <c r="AP52" s="42" t="str">
        <f>IF(Work!AT57="x","",CONCATENATE("{""source"":",$B52,",""dest"":",AP$2,",""p"":",Work!AT57,"},"))</f>
        <v/>
      </c>
      <c r="AQ52" s="42" t="str">
        <f>IF(Work!AU57="x","",CONCATENATE("{""source"":",$B52,",""dest"":",AQ$2,",""p"":",Work!AU57,"},"))</f>
        <v/>
      </c>
      <c r="AR52" s="42" t="str">
        <f>IF(Work!AV57="x","",CONCATENATE("{""source"":",$B52,",""dest"":",AR$2,",""p"":",Work!AV57,"},"))</f>
        <v/>
      </c>
      <c r="AS52" s="42" t="str">
        <f>IF(Work!AW57="x","",CONCATENATE("{""source"":",$B52,",""dest"":",AS$2,",""p"":",Work!AW57,"},"))</f>
        <v/>
      </c>
      <c r="AT52" s="42" t="str">
        <f>IF(Work!AX57="x","",CONCATENATE("{""source"":",$B52,",""dest"":",AT$2,",""p"":",Work!AX57,"},"))</f>
        <v/>
      </c>
      <c r="AU52" s="42" t="str">
        <f>IF(Work!AY57="x","",CONCATENATE("{""source"":",$B52,",""dest"":",AU$2,",""p"":",Work!AY57,"},"))</f>
        <v/>
      </c>
      <c r="AV52" s="42" t="str">
        <f>IF(Work!AZ57="x","",CONCATENATE("{""source"":",$B52,",""dest"":",AV$2,",""p"":",Work!AZ57,"},"))</f>
        <v/>
      </c>
      <c r="AW52" s="42" t="str">
        <f>IF(Work!BA57="x","",CONCATENATE("{""source"":",$B52,",""dest"":",AW$2,",""p"":",Work!BA57,"},"))</f>
        <v>{"source":{"page":"Error","method":"GET","status":404,"auth":"Logged Out","level":"paid"},"dest":{"page":"Help","method":"GET","status":200,"auth":"Logged Out","level":"paid"},"p":0.08},</v>
      </c>
      <c r="AX52" s="42" t="str">
        <f>IF(Work!BB57="x","",CONCATENATE("{""source"":",$B52,",""dest"":",AX$2,",""p"":",Work!BB57,"},"))</f>
        <v>{"source":{"page":"Error","method":"GET","status":404,"auth":"Logged Out","level":"paid"},"dest":{"page":"Home","method":"GET","status":200,"auth":"Logged Out","level":"paid"},"p":0.7},</v>
      </c>
      <c r="AY52" s="42" t="str">
        <f>IF(Work!BC57="x","",CONCATENATE("{""source"":",$B52,",""dest"":",AY$2,",""p"":",Work!BC57,"},"))</f>
        <v>{"source":{"page":"Error","method":"GET","status":404,"auth":"Logged Out","level":"paid"},"dest":{"page":"Login","method":"PUT","status":307,"auth":"Logged Out","level":"paid"},"p":0.2},</v>
      </c>
      <c r="AZ52" s="42" t="str">
        <f>IF(Work!BD57="x","",CONCATENATE("{""source"":",$B52,",""dest"":",AZ$2,",""p"":",Work!BD57,"},"))</f>
        <v>{"source":{"page":"Error","method":"GET","status":404,"auth":"Logged Out","level":"paid"},"dest":{"page":"Error","method":"GET","status":404,"auth":"Logged Out","level":"paid"},"p":0.01},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0"/>
  <sheetViews>
    <sheetView topLeftCell="V1" workbookViewId="0">
      <selection sqref="A1:BC50"/>
    </sheetView>
  </sheetViews>
  <sheetFormatPr baseColWidth="10" defaultRowHeight="16" x14ac:dyDescent="0.2"/>
  <sheetData>
    <row r="1" spans="1:55" x14ac:dyDescent="0.2">
      <c r="A1" s="41" t="s">
        <v>37</v>
      </c>
      <c r="B1" s="41" t="s">
        <v>37</v>
      </c>
      <c r="C1" s="41" t="s">
        <v>37</v>
      </c>
      <c r="D1" s="41" t="s">
        <v>37</v>
      </c>
      <c r="E1" s="41" t="s">
        <v>37</v>
      </c>
      <c r="F1" s="41" t="s">
        <v>37</v>
      </c>
      <c r="G1" s="41" t="s">
        <v>37</v>
      </c>
      <c r="H1" s="41" t="s">
        <v>37</v>
      </c>
      <c r="I1" s="41" t="s">
        <v>37</v>
      </c>
      <c r="J1" s="41" t="s">
        <v>37</v>
      </c>
      <c r="K1" s="41" t="s">
        <v>37</v>
      </c>
      <c r="L1" s="41" t="s">
        <v>37</v>
      </c>
      <c r="M1" s="41" t="s">
        <v>37</v>
      </c>
      <c r="N1" s="41" t="s">
        <v>37</v>
      </c>
      <c r="O1" s="41" t="s">
        <v>37</v>
      </c>
      <c r="P1" s="41" t="s">
        <v>37</v>
      </c>
      <c r="Q1" s="41" t="s">
        <v>37</v>
      </c>
      <c r="R1" s="41" t="s">
        <v>37</v>
      </c>
      <c r="S1" s="41" t="s">
        <v>37</v>
      </c>
      <c r="T1" s="41" t="s">
        <v>37</v>
      </c>
      <c r="U1" s="41" t="s">
        <v>37</v>
      </c>
      <c r="V1" s="41" t="s">
        <v>37</v>
      </c>
      <c r="W1" s="41" t="s">
        <v>37</v>
      </c>
      <c r="X1" s="41" t="s">
        <v>37</v>
      </c>
      <c r="Y1" s="41" t="s">
        <v>37</v>
      </c>
      <c r="Z1" s="41" t="s">
        <v>37</v>
      </c>
      <c r="AA1" s="41" t="s">
        <v>37</v>
      </c>
      <c r="AB1" s="41" t="s">
        <v>37</v>
      </c>
      <c r="AC1" s="41" t="s">
        <v>37</v>
      </c>
      <c r="AD1" s="41" t="s">
        <v>37</v>
      </c>
      <c r="AE1" s="41" t="s">
        <v>37</v>
      </c>
      <c r="AF1" s="41" t="s">
        <v>37</v>
      </c>
      <c r="AG1" s="41" t="s">
        <v>37</v>
      </c>
      <c r="AH1" s="41" t="s">
        <v>37</v>
      </c>
      <c r="AI1" s="41" t="s">
        <v>37</v>
      </c>
      <c r="AJ1" s="41" t="s">
        <v>37</v>
      </c>
      <c r="AK1" s="41" t="s">
        <v>37</v>
      </c>
      <c r="AL1" s="41" t="s">
        <v>37</v>
      </c>
      <c r="AM1" s="41" t="s">
        <v>37</v>
      </c>
      <c r="AN1" s="41" t="s">
        <v>37</v>
      </c>
      <c r="AO1" s="41" t="s">
        <v>37</v>
      </c>
      <c r="AP1" s="41" t="s">
        <v>37</v>
      </c>
      <c r="AQ1" s="41" t="s">
        <v>37</v>
      </c>
      <c r="AR1" s="41" t="s">
        <v>37</v>
      </c>
      <c r="AS1" s="41" t="s">
        <v>37</v>
      </c>
      <c r="AT1" s="41" t="s">
        <v>37</v>
      </c>
      <c r="AU1" s="41" t="s">
        <v>37</v>
      </c>
      <c r="AV1" s="41" t="s">
        <v>37</v>
      </c>
      <c r="AW1" s="41" t="s">
        <v>37</v>
      </c>
      <c r="AX1" s="41" t="s">
        <v>37</v>
      </c>
      <c r="AY1" s="3"/>
      <c r="AZ1" s="3"/>
      <c r="BA1" s="3"/>
      <c r="BB1" s="3"/>
      <c r="BC1" s="3"/>
    </row>
    <row r="2" spans="1:55" x14ac:dyDescent="0.2">
      <c r="A2" s="41" t="s">
        <v>37</v>
      </c>
      <c r="B2" s="41" t="s">
        <v>38</v>
      </c>
      <c r="C2" s="41" t="s">
        <v>244</v>
      </c>
      <c r="D2" s="41" t="s">
        <v>245</v>
      </c>
      <c r="E2" s="41" t="s">
        <v>39</v>
      </c>
      <c r="F2" s="41" t="s">
        <v>37</v>
      </c>
      <c r="G2" s="41" t="s">
        <v>40</v>
      </c>
      <c r="H2" s="41" t="s">
        <v>37</v>
      </c>
      <c r="I2" s="41" t="s">
        <v>37</v>
      </c>
      <c r="J2" s="41" t="s">
        <v>37</v>
      </c>
      <c r="K2" s="41" t="s">
        <v>37</v>
      </c>
      <c r="L2" s="41" t="s">
        <v>37</v>
      </c>
      <c r="M2" s="41" t="s">
        <v>37</v>
      </c>
      <c r="N2" s="41" t="s">
        <v>37</v>
      </c>
      <c r="O2" s="41" t="s">
        <v>37</v>
      </c>
      <c r="P2" s="41" t="s">
        <v>37</v>
      </c>
      <c r="Q2" s="41" t="s">
        <v>37</v>
      </c>
      <c r="R2" s="41" t="s">
        <v>37</v>
      </c>
      <c r="S2" s="41" t="s">
        <v>37</v>
      </c>
      <c r="T2" s="41" t="s">
        <v>37</v>
      </c>
      <c r="U2" s="41" t="s">
        <v>37</v>
      </c>
      <c r="V2" s="41" t="s">
        <v>37</v>
      </c>
      <c r="W2" s="41" t="s">
        <v>37</v>
      </c>
      <c r="X2" s="41" t="s">
        <v>37</v>
      </c>
      <c r="Y2" s="41" t="s">
        <v>37</v>
      </c>
      <c r="Z2" s="41" t="s">
        <v>37</v>
      </c>
      <c r="AA2" s="41" t="s">
        <v>37</v>
      </c>
      <c r="AB2" s="41" t="s">
        <v>37</v>
      </c>
      <c r="AC2" s="41" t="s">
        <v>37</v>
      </c>
      <c r="AD2" s="41" t="s">
        <v>37</v>
      </c>
      <c r="AE2" s="41" t="s">
        <v>37</v>
      </c>
      <c r="AF2" s="41" t="s">
        <v>37</v>
      </c>
      <c r="AG2" s="41" t="s">
        <v>37</v>
      </c>
      <c r="AH2" s="41" t="s">
        <v>37</v>
      </c>
      <c r="AI2" s="41" t="s">
        <v>37</v>
      </c>
      <c r="AJ2" s="41" t="s">
        <v>37</v>
      </c>
      <c r="AK2" s="41" t="s">
        <v>37</v>
      </c>
      <c r="AL2" s="41" t="s">
        <v>37</v>
      </c>
      <c r="AM2" s="41" t="s">
        <v>37</v>
      </c>
      <c r="AN2" s="41" t="s">
        <v>37</v>
      </c>
      <c r="AO2" s="41" t="s">
        <v>37</v>
      </c>
      <c r="AP2" s="41" t="s">
        <v>37</v>
      </c>
      <c r="AQ2" s="41" t="s">
        <v>37</v>
      </c>
      <c r="AR2" s="41" t="s">
        <v>37</v>
      </c>
      <c r="AS2" s="41" t="s">
        <v>37</v>
      </c>
      <c r="AT2" s="41" t="s">
        <v>37</v>
      </c>
      <c r="AU2" s="41" t="s">
        <v>37</v>
      </c>
      <c r="AV2" s="41" t="s">
        <v>37</v>
      </c>
      <c r="AW2" s="41" t="s">
        <v>37</v>
      </c>
      <c r="AX2" s="41" t="s">
        <v>37</v>
      </c>
      <c r="AY2" s="3"/>
      <c r="AZ2" s="3"/>
      <c r="BA2" s="3"/>
      <c r="BB2" s="3"/>
      <c r="BC2" s="3"/>
    </row>
    <row r="3" spans="1:55" x14ac:dyDescent="0.2">
      <c r="A3" s="41" t="s">
        <v>37</v>
      </c>
      <c r="B3" s="41" t="s">
        <v>41</v>
      </c>
      <c r="C3" s="41" t="s">
        <v>42</v>
      </c>
      <c r="D3" s="41" t="s">
        <v>246</v>
      </c>
      <c r="E3" s="41" t="s">
        <v>247</v>
      </c>
      <c r="F3" s="41" t="s">
        <v>37</v>
      </c>
      <c r="G3" s="41" t="s">
        <v>43</v>
      </c>
      <c r="H3" s="41" t="s">
        <v>37</v>
      </c>
      <c r="I3" s="41" t="s">
        <v>37</v>
      </c>
      <c r="J3" s="41" t="s">
        <v>37</v>
      </c>
      <c r="K3" s="41" t="s">
        <v>37</v>
      </c>
      <c r="L3" s="41" t="s">
        <v>37</v>
      </c>
      <c r="M3" s="41" t="s">
        <v>37</v>
      </c>
      <c r="N3" s="41" t="s">
        <v>37</v>
      </c>
      <c r="O3" s="41" t="s">
        <v>37</v>
      </c>
      <c r="P3" s="41" t="s">
        <v>37</v>
      </c>
      <c r="Q3" s="41" t="s">
        <v>37</v>
      </c>
      <c r="R3" s="41" t="s">
        <v>37</v>
      </c>
      <c r="S3" s="41" t="s">
        <v>37</v>
      </c>
      <c r="T3" s="41" t="s">
        <v>37</v>
      </c>
      <c r="U3" s="41" t="s">
        <v>37</v>
      </c>
      <c r="V3" s="41" t="s">
        <v>37</v>
      </c>
      <c r="W3" s="41" t="s">
        <v>37</v>
      </c>
      <c r="X3" s="41" t="s">
        <v>37</v>
      </c>
      <c r="Y3" s="41" t="s">
        <v>37</v>
      </c>
      <c r="Z3" s="41" t="s">
        <v>37</v>
      </c>
      <c r="AA3" s="41" t="s">
        <v>37</v>
      </c>
      <c r="AB3" s="41" t="s">
        <v>37</v>
      </c>
      <c r="AC3" s="41" t="s">
        <v>37</v>
      </c>
      <c r="AD3" s="41" t="s">
        <v>37</v>
      </c>
      <c r="AE3" s="41" t="s">
        <v>37</v>
      </c>
      <c r="AF3" s="41" t="s">
        <v>37</v>
      </c>
      <c r="AG3" s="41" t="s">
        <v>37</v>
      </c>
      <c r="AH3" s="41" t="s">
        <v>37</v>
      </c>
      <c r="AI3" s="41" t="s">
        <v>37</v>
      </c>
      <c r="AJ3" s="41" t="s">
        <v>37</v>
      </c>
      <c r="AK3" s="41" t="s">
        <v>37</v>
      </c>
      <c r="AL3" s="41" t="s">
        <v>37</v>
      </c>
      <c r="AM3" s="41" t="s">
        <v>37</v>
      </c>
      <c r="AN3" s="41" t="s">
        <v>37</v>
      </c>
      <c r="AO3" s="41" t="s">
        <v>37</v>
      </c>
      <c r="AP3" s="41" t="s">
        <v>37</v>
      </c>
      <c r="AQ3" s="41" t="s">
        <v>37</v>
      </c>
      <c r="AR3" s="41" t="s">
        <v>37</v>
      </c>
      <c r="AS3" s="41" t="s">
        <v>37</v>
      </c>
      <c r="AT3" s="41" t="s">
        <v>37</v>
      </c>
      <c r="AU3" s="41" t="s">
        <v>37</v>
      </c>
      <c r="AV3" s="41" t="s">
        <v>37</v>
      </c>
      <c r="AW3" s="41" t="s">
        <v>37</v>
      </c>
      <c r="AX3" s="41" t="s">
        <v>37</v>
      </c>
      <c r="AY3" s="3"/>
      <c r="AZ3" s="3"/>
      <c r="BA3" s="3"/>
      <c r="BB3" s="3"/>
      <c r="BC3" s="3"/>
    </row>
    <row r="4" spans="1:55" x14ac:dyDescent="0.2">
      <c r="A4" s="41" t="s">
        <v>37</v>
      </c>
      <c r="B4" s="41" t="s">
        <v>248</v>
      </c>
      <c r="C4" s="41" t="s">
        <v>249</v>
      </c>
      <c r="D4" s="41" t="s">
        <v>44</v>
      </c>
      <c r="E4" s="41" t="s">
        <v>45</v>
      </c>
      <c r="F4" s="41" t="s">
        <v>37</v>
      </c>
      <c r="G4" s="41" t="s">
        <v>46</v>
      </c>
      <c r="H4" s="41" t="s">
        <v>37</v>
      </c>
      <c r="I4" s="41" t="s">
        <v>37</v>
      </c>
      <c r="J4" s="41" t="s">
        <v>37</v>
      </c>
      <c r="K4" s="41" t="s">
        <v>37</v>
      </c>
      <c r="L4" s="41" t="s">
        <v>37</v>
      </c>
      <c r="M4" s="41" t="s">
        <v>37</v>
      </c>
      <c r="N4" s="41" t="s">
        <v>37</v>
      </c>
      <c r="O4" s="41" t="s">
        <v>37</v>
      </c>
      <c r="P4" s="41" t="s">
        <v>37</v>
      </c>
      <c r="Q4" s="41" t="s">
        <v>37</v>
      </c>
      <c r="R4" s="41" t="s">
        <v>37</v>
      </c>
      <c r="S4" s="41" t="s">
        <v>37</v>
      </c>
      <c r="T4" s="41" t="s">
        <v>37</v>
      </c>
      <c r="U4" s="41" t="s">
        <v>37</v>
      </c>
      <c r="V4" s="41" t="s">
        <v>37</v>
      </c>
      <c r="W4" s="41" t="s">
        <v>37</v>
      </c>
      <c r="X4" s="41" t="s">
        <v>37</v>
      </c>
      <c r="Y4" s="41" t="s">
        <v>37</v>
      </c>
      <c r="Z4" s="41" t="s">
        <v>37</v>
      </c>
      <c r="AA4" s="41" t="s">
        <v>37</v>
      </c>
      <c r="AB4" s="41" t="s">
        <v>37</v>
      </c>
      <c r="AC4" s="41" t="s">
        <v>37</v>
      </c>
      <c r="AD4" s="41" t="s">
        <v>37</v>
      </c>
      <c r="AE4" s="41" t="s">
        <v>37</v>
      </c>
      <c r="AF4" s="41" t="s">
        <v>37</v>
      </c>
      <c r="AG4" s="41" t="s">
        <v>37</v>
      </c>
      <c r="AH4" s="41" t="s">
        <v>37</v>
      </c>
      <c r="AI4" s="41" t="s">
        <v>37</v>
      </c>
      <c r="AJ4" s="41" t="s">
        <v>37</v>
      </c>
      <c r="AK4" s="41" t="s">
        <v>37</v>
      </c>
      <c r="AL4" s="41" t="s">
        <v>37</v>
      </c>
      <c r="AM4" s="41" t="s">
        <v>37</v>
      </c>
      <c r="AN4" s="41" t="s">
        <v>37</v>
      </c>
      <c r="AO4" s="41" t="s">
        <v>37</v>
      </c>
      <c r="AP4" s="41" t="s">
        <v>37</v>
      </c>
      <c r="AQ4" s="41" t="s">
        <v>37</v>
      </c>
      <c r="AR4" s="41" t="s">
        <v>37</v>
      </c>
      <c r="AS4" s="41" t="s">
        <v>37</v>
      </c>
      <c r="AT4" s="41" t="s">
        <v>37</v>
      </c>
      <c r="AU4" s="41" t="s">
        <v>37</v>
      </c>
      <c r="AV4" s="41" t="s">
        <v>37</v>
      </c>
      <c r="AW4" s="41" t="s">
        <v>37</v>
      </c>
      <c r="AX4" s="41" t="s">
        <v>37</v>
      </c>
      <c r="AY4" s="3"/>
      <c r="AZ4" s="3"/>
      <c r="BA4" s="3"/>
      <c r="BB4" s="3"/>
      <c r="BC4" s="3"/>
    </row>
    <row r="5" spans="1:55" x14ac:dyDescent="0.2">
      <c r="A5" s="41" t="s">
        <v>37</v>
      </c>
      <c r="B5" s="41" t="s">
        <v>250</v>
      </c>
      <c r="C5" s="41" t="s">
        <v>251</v>
      </c>
      <c r="D5" s="41" t="s">
        <v>252</v>
      </c>
      <c r="E5" s="41" t="s">
        <v>47</v>
      </c>
      <c r="F5" s="41" t="s">
        <v>253</v>
      </c>
      <c r="G5" s="41" t="s">
        <v>48</v>
      </c>
      <c r="H5" s="41" t="s">
        <v>37</v>
      </c>
      <c r="I5" s="41" t="s">
        <v>37</v>
      </c>
      <c r="J5" s="41" t="s">
        <v>37</v>
      </c>
      <c r="K5" s="41" t="s">
        <v>37</v>
      </c>
      <c r="L5" s="41" t="s">
        <v>37</v>
      </c>
      <c r="M5" s="41" t="s">
        <v>37</v>
      </c>
      <c r="N5" s="41" t="s">
        <v>37</v>
      </c>
      <c r="O5" s="41" t="s">
        <v>37</v>
      </c>
      <c r="P5" s="41" t="s">
        <v>37</v>
      </c>
      <c r="Q5" s="41" t="s">
        <v>37</v>
      </c>
      <c r="R5" s="41" t="s">
        <v>37</v>
      </c>
      <c r="S5" s="41" t="s">
        <v>37</v>
      </c>
      <c r="T5" s="41" t="s">
        <v>37</v>
      </c>
      <c r="U5" s="41" t="s">
        <v>37</v>
      </c>
      <c r="V5" s="41" t="s">
        <v>37</v>
      </c>
      <c r="W5" s="41" t="s">
        <v>37</v>
      </c>
      <c r="X5" s="41" t="s">
        <v>37</v>
      </c>
      <c r="Y5" s="41" t="s">
        <v>37</v>
      </c>
      <c r="Z5" s="41" t="s">
        <v>37</v>
      </c>
      <c r="AA5" s="41" t="s">
        <v>37</v>
      </c>
      <c r="AB5" s="41" t="s">
        <v>37</v>
      </c>
      <c r="AC5" s="41" t="s">
        <v>37</v>
      </c>
      <c r="AD5" s="41" t="s">
        <v>37</v>
      </c>
      <c r="AE5" s="41" t="s">
        <v>37</v>
      </c>
      <c r="AF5" s="41" t="s">
        <v>37</v>
      </c>
      <c r="AG5" s="41" t="s">
        <v>37</v>
      </c>
      <c r="AH5" s="41" t="s">
        <v>37</v>
      </c>
      <c r="AI5" s="41" t="s">
        <v>37</v>
      </c>
      <c r="AJ5" s="41" t="s">
        <v>37</v>
      </c>
      <c r="AK5" s="41" t="s">
        <v>37</v>
      </c>
      <c r="AL5" s="41" t="s">
        <v>37</v>
      </c>
      <c r="AM5" s="41" t="s">
        <v>37</v>
      </c>
      <c r="AN5" s="41" t="s">
        <v>37</v>
      </c>
      <c r="AO5" s="41" t="s">
        <v>37</v>
      </c>
      <c r="AP5" s="41" t="s">
        <v>37</v>
      </c>
      <c r="AQ5" s="41" t="s">
        <v>37</v>
      </c>
      <c r="AR5" s="41" t="s">
        <v>37</v>
      </c>
      <c r="AS5" s="41" t="s">
        <v>37</v>
      </c>
      <c r="AT5" s="41" t="s">
        <v>37</v>
      </c>
      <c r="AU5" s="41" t="s">
        <v>37</v>
      </c>
      <c r="AV5" s="41" t="s">
        <v>37</v>
      </c>
      <c r="AW5" s="41" t="s">
        <v>37</v>
      </c>
      <c r="AX5" s="41" t="s">
        <v>37</v>
      </c>
      <c r="AY5" s="3"/>
      <c r="AZ5" s="3"/>
      <c r="BA5" s="3"/>
      <c r="BB5" s="3"/>
      <c r="BC5" s="3"/>
    </row>
    <row r="6" spans="1:55" x14ac:dyDescent="0.2">
      <c r="A6" s="41" t="s">
        <v>37</v>
      </c>
      <c r="B6" s="41" t="s">
        <v>37</v>
      </c>
      <c r="C6" s="41" t="s">
        <v>37</v>
      </c>
      <c r="D6" s="41" t="s">
        <v>37</v>
      </c>
      <c r="E6" s="41" t="s">
        <v>37</v>
      </c>
      <c r="F6" s="41" t="s">
        <v>37</v>
      </c>
      <c r="G6" s="41" t="s">
        <v>254</v>
      </c>
      <c r="H6" s="41" t="s">
        <v>37</v>
      </c>
      <c r="I6" s="41" t="s">
        <v>37</v>
      </c>
      <c r="J6" s="41" t="s">
        <v>255</v>
      </c>
      <c r="K6" s="41" t="s">
        <v>37</v>
      </c>
      <c r="L6" s="41" t="s">
        <v>37</v>
      </c>
      <c r="M6" s="41" t="s">
        <v>37</v>
      </c>
      <c r="N6" s="41" t="s">
        <v>37</v>
      </c>
      <c r="O6" s="41" t="s">
        <v>37</v>
      </c>
      <c r="P6" s="41" t="s">
        <v>37</v>
      </c>
      <c r="Q6" s="41" t="s">
        <v>37</v>
      </c>
      <c r="R6" s="41" t="s">
        <v>37</v>
      </c>
      <c r="S6" s="41" t="s">
        <v>37</v>
      </c>
      <c r="T6" s="41" t="s">
        <v>37</v>
      </c>
      <c r="U6" s="41" t="s">
        <v>37</v>
      </c>
      <c r="V6" s="41" t="s">
        <v>37</v>
      </c>
      <c r="W6" s="41" t="s">
        <v>37</v>
      </c>
      <c r="X6" s="41" t="s">
        <v>37</v>
      </c>
      <c r="Y6" s="41" t="s">
        <v>37</v>
      </c>
      <c r="Z6" s="41" t="s">
        <v>37</v>
      </c>
      <c r="AA6" s="41" t="s">
        <v>37</v>
      </c>
      <c r="AB6" s="41" t="s">
        <v>37</v>
      </c>
      <c r="AC6" s="41" t="s">
        <v>37</v>
      </c>
      <c r="AD6" s="41" t="s">
        <v>37</v>
      </c>
      <c r="AE6" s="41" t="s">
        <v>37</v>
      </c>
      <c r="AF6" s="41" t="s">
        <v>37</v>
      </c>
      <c r="AG6" s="41" t="s">
        <v>37</v>
      </c>
      <c r="AH6" s="41" t="s">
        <v>37</v>
      </c>
      <c r="AI6" s="41" t="s">
        <v>37</v>
      </c>
      <c r="AJ6" s="41" t="s">
        <v>37</v>
      </c>
      <c r="AK6" s="41" t="s">
        <v>37</v>
      </c>
      <c r="AL6" s="41" t="s">
        <v>37</v>
      </c>
      <c r="AM6" s="41" t="s">
        <v>37</v>
      </c>
      <c r="AN6" s="41" t="s">
        <v>37</v>
      </c>
      <c r="AO6" s="41" t="s">
        <v>37</v>
      </c>
      <c r="AP6" s="41" t="s">
        <v>37</v>
      </c>
      <c r="AQ6" s="41" t="s">
        <v>37</v>
      </c>
      <c r="AR6" s="41" t="s">
        <v>37</v>
      </c>
      <c r="AS6" s="41" t="s">
        <v>37</v>
      </c>
      <c r="AT6" s="41" t="s">
        <v>37</v>
      </c>
      <c r="AU6" s="41" t="s">
        <v>37</v>
      </c>
      <c r="AV6" s="41" t="s">
        <v>37</v>
      </c>
      <c r="AW6" s="41" t="s">
        <v>37</v>
      </c>
      <c r="AX6" s="41" t="s">
        <v>37</v>
      </c>
      <c r="AY6" s="3"/>
      <c r="AZ6" s="3"/>
      <c r="BA6" s="3"/>
      <c r="BB6" s="3"/>
      <c r="BC6" s="3"/>
    </row>
    <row r="7" spans="1:55" x14ac:dyDescent="0.2">
      <c r="A7" s="41" t="s">
        <v>37</v>
      </c>
      <c r="B7" s="41" t="s">
        <v>49</v>
      </c>
      <c r="C7" s="41" t="s">
        <v>50</v>
      </c>
      <c r="D7" s="41" t="s">
        <v>256</v>
      </c>
      <c r="E7" s="41" t="s">
        <v>37</v>
      </c>
      <c r="F7" s="41" t="s">
        <v>37</v>
      </c>
      <c r="G7" s="41" t="s">
        <v>51</v>
      </c>
      <c r="H7" s="41" t="s">
        <v>37</v>
      </c>
      <c r="I7" s="41" t="s">
        <v>37</v>
      </c>
      <c r="J7" s="41" t="s">
        <v>37</v>
      </c>
      <c r="K7" s="41" t="s">
        <v>37</v>
      </c>
      <c r="L7" s="41" t="s">
        <v>37</v>
      </c>
      <c r="M7" s="41" t="s">
        <v>37</v>
      </c>
      <c r="N7" s="41" t="s">
        <v>37</v>
      </c>
      <c r="O7" s="41" t="s">
        <v>37</v>
      </c>
      <c r="P7" s="41" t="s">
        <v>37</v>
      </c>
      <c r="Q7" s="41" t="s">
        <v>37</v>
      </c>
      <c r="R7" s="41" t="s">
        <v>37</v>
      </c>
      <c r="S7" s="41" t="s">
        <v>37</v>
      </c>
      <c r="T7" s="41" t="s">
        <v>37</v>
      </c>
      <c r="U7" s="41" t="s">
        <v>37</v>
      </c>
      <c r="V7" s="41" t="s">
        <v>37</v>
      </c>
      <c r="W7" s="41" t="s">
        <v>37</v>
      </c>
      <c r="X7" s="41" t="s">
        <v>37</v>
      </c>
      <c r="Y7" s="41" t="s">
        <v>37</v>
      </c>
      <c r="Z7" s="41" t="s">
        <v>37</v>
      </c>
      <c r="AA7" s="41" t="s">
        <v>37</v>
      </c>
      <c r="AB7" s="41" t="s">
        <v>37</v>
      </c>
      <c r="AC7" s="41" t="s">
        <v>37</v>
      </c>
      <c r="AD7" s="41" t="s">
        <v>37</v>
      </c>
      <c r="AE7" s="41" t="s">
        <v>37</v>
      </c>
      <c r="AF7" s="41" t="s">
        <v>37</v>
      </c>
      <c r="AG7" s="41" t="s">
        <v>37</v>
      </c>
      <c r="AH7" s="41" t="s">
        <v>37</v>
      </c>
      <c r="AI7" s="41" t="s">
        <v>37</v>
      </c>
      <c r="AJ7" s="41" t="s">
        <v>37</v>
      </c>
      <c r="AK7" s="41" t="s">
        <v>37</v>
      </c>
      <c r="AL7" s="41" t="s">
        <v>37</v>
      </c>
      <c r="AM7" s="41" t="s">
        <v>37</v>
      </c>
      <c r="AN7" s="41" t="s">
        <v>37</v>
      </c>
      <c r="AO7" s="41" t="s">
        <v>37</v>
      </c>
      <c r="AP7" s="41" t="s">
        <v>37</v>
      </c>
      <c r="AQ7" s="41" t="s">
        <v>37</v>
      </c>
      <c r="AR7" s="41" t="s">
        <v>37</v>
      </c>
      <c r="AS7" s="41" t="s">
        <v>37</v>
      </c>
      <c r="AT7" s="41" t="s">
        <v>37</v>
      </c>
      <c r="AU7" s="41" t="s">
        <v>37</v>
      </c>
      <c r="AV7" s="41" t="s">
        <v>37</v>
      </c>
      <c r="AW7" s="41" t="s">
        <v>37</v>
      </c>
      <c r="AX7" s="41" t="s">
        <v>37</v>
      </c>
      <c r="AY7" s="3"/>
      <c r="AZ7" s="3"/>
      <c r="BA7" s="3"/>
      <c r="BB7" s="3"/>
      <c r="BC7" s="3"/>
    </row>
    <row r="8" spans="1:55" x14ac:dyDescent="0.2">
      <c r="A8" s="41" t="s">
        <v>37</v>
      </c>
      <c r="B8" s="41" t="s">
        <v>37</v>
      </c>
      <c r="C8" s="41" t="s">
        <v>37</v>
      </c>
      <c r="D8" s="41" t="s">
        <v>37</v>
      </c>
      <c r="E8" s="41" t="s">
        <v>37</v>
      </c>
      <c r="F8" s="41" t="s">
        <v>37</v>
      </c>
      <c r="G8" s="41" t="s">
        <v>37</v>
      </c>
      <c r="H8" s="41" t="s">
        <v>52</v>
      </c>
      <c r="I8" s="41" t="s">
        <v>53</v>
      </c>
      <c r="J8" s="41" t="s">
        <v>54</v>
      </c>
      <c r="K8" s="41" t="s">
        <v>55</v>
      </c>
      <c r="L8" s="41" t="s">
        <v>56</v>
      </c>
      <c r="M8" s="41" t="s">
        <v>37</v>
      </c>
      <c r="N8" s="41" t="s">
        <v>37</v>
      </c>
      <c r="O8" s="41" t="s">
        <v>37</v>
      </c>
      <c r="P8" s="41" t="s">
        <v>37</v>
      </c>
      <c r="Q8" s="41" t="s">
        <v>37</v>
      </c>
      <c r="R8" s="41" t="s">
        <v>257</v>
      </c>
      <c r="S8" s="41" t="s">
        <v>37</v>
      </c>
      <c r="T8" s="41" t="s">
        <v>286</v>
      </c>
      <c r="U8" s="41" t="s">
        <v>37</v>
      </c>
      <c r="V8" s="41" t="s">
        <v>37</v>
      </c>
      <c r="W8" s="41" t="s">
        <v>57</v>
      </c>
      <c r="X8" s="41" t="s">
        <v>37</v>
      </c>
      <c r="Y8" s="41" t="s">
        <v>37</v>
      </c>
      <c r="Z8" s="41" t="s">
        <v>37</v>
      </c>
      <c r="AA8" s="41" t="s">
        <v>37</v>
      </c>
      <c r="AB8" s="41" t="s">
        <v>37</v>
      </c>
      <c r="AC8" s="41" t="s">
        <v>37</v>
      </c>
      <c r="AD8" s="41" t="s">
        <v>37</v>
      </c>
      <c r="AE8" s="41" t="s">
        <v>37</v>
      </c>
      <c r="AF8" s="41" t="s">
        <v>37</v>
      </c>
      <c r="AG8" s="41" t="s">
        <v>37</v>
      </c>
      <c r="AH8" s="41" t="s">
        <v>37</v>
      </c>
      <c r="AI8" s="41" t="s">
        <v>37</v>
      </c>
      <c r="AJ8" s="41" t="s">
        <v>37</v>
      </c>
      <c r="AK8" s="41" t="s">
        <v>37</v>
      </c>
      <c r="AL8" s="41" t="s">
        <v>37</v>
      </c>
      <c r="AM8" s="41" t="s">
        <v>37</v>
      </c>
      <c r="AN8" s="41" t="s">
        <v>37</v>
      </c>
      <c r="AO8" s="41" t="s">
        <v>37</v>
      </c>
      <c r="AP8" s="41" t="s">
        <v>37</v>
      </c>
      <c r="AQ8" s="41" t="s">
        <v>37</v>
      </c>
      <c r="AR8" s="41" t="s">
        <v>37</v>
      </c>
      <c r="AS8" s="41" t="s">
        <v>37</v>
      </c>
      <c r="AT8" s="41" t="s">
        <v>37</v>
      </c>
      <c r="AU8" s="41" t="s">
        <v>37</v>
      </c>
      <c r="AV8" s="41" t="s">
        <v>37</v>
      </c>
      <c r="AW8" s="41" t="s">
        <v>37</v>
      </c>
      <c r="AX8" s="41" t="s">
        <v>37</v>
      </c>
      <c r="AY8" s="3"/>
      <c r="AZ8" s="3"/>
      <c r="BA8" s="3"/>
      <c r="BB8" s="3"/>
      <c r="BC8" s="3"/>
    </row>
    <row r="9" spans="1:55" x14ac:dyDescent="0.2">
      <c r="A9" s="41" t="s">
        <v>37</v>
      </c>
      <c r="B9" s="41" t="s">
        <v>37</v>
      </c>
      <c r="C9" s="41" t="s">
        <v>37</v>
      </c>
      <c r="D9" s="41" t="s">
        <v>37</v>
      </c>
      <c r="E9" s="41" t="s">
        <v>37</v>
      </c>
      <c r="F9" s="41" t="s">
        <v>37</v>
      </c>
      <c r="G9" s="41" t="s">
        <v>37</v>
      </c>
      <c r="H9" s="41" t="s">
        <v>58</v>
      </c>
      <c r="I9" s="41" t="s">
        <v>59</v>
      </c>
      <c r="J9" s="41" t="s">
        <v>60</v>
      </c>
      <c r="K9" s="41" t="s">
        <v>61</v>
      </c>
      <c r="L9" s="41" t="s">
        <v>62</v>
      </c>
      <c r="M9" s="41" t="s">
        <v>37</v>
      </c>
      <c r="N9" s="41" t="s">
        <v>37</v>
      </c>
      <c r="O9" s="41" t="s">
        <v>37</v>
      </c>
      <c r="P9" s="41" t="s">
        <v>37</v>
      </c>
      <c r="Q9" s="41" t="s">
        <v>240</v>
      </c>
      <c r="R9" s="41" t="s">
        <v>63</v>
      </c>
      <c r="S9" s="41" t="s">
        <v>37</v>
      </c>
      <c r="T9" s="41" t="s">
        <v>287</v>
      </c>
      <c r="U9" s="41" t="s">
        <v>37</v>
      </c>
      <c r="V9" s="41" t="s">
        <v>37</v>
      </c>
      <c r="W9" s="41" t="s">
        <v>64</v>
      </c>
      <c r="X9" s="41" t="s">
        <v>37</v>
      </c>
      <c r="Y9" s="41" t="s">
        <v>37</v>
      </c>
      <c r="Z9" s="41" t="s">
        <v>37</v>
      </c>
      <c r="AA9" s="41" t="s">
        <v>37</v>
      </c>
      <c r="AB9" s="41" t="s">
        <v>37</v>
      </c>
      <c r="AC9" s="41" t="s">
        <v>37</v>
      </c>
      <c r="AD9" s="41" t="s">
        <v>37</v>
      </c>
      <c r="AE9" s="41" t="s">
        <v>37</v>
      </c>
      <c r="AF9" s="41" t="s">
        <v>37</v>
      </c>
      <c r="AG9" s="41" t="s">
        <v>37</v>
      </c>
      <c r="AH9" s="41" t="s">
        <v>37</v>
      </c>
      <c r="AI9" s="41" t="s">
        <v>37</v>
      </c>
      <c r="AJ9" s="41" t="s">
        <v>37</v>
      </c>
      <c r="AK9" s="41" t="s">
        <v>37</v>
      </c>
      <c r="AL9" s="41" t="s">
        <v>37</v>
      </c>
      <c r="AM9" s="41" t="s">
        <v>37</v>
      </c>
      <c r="AN9" s="41" t="s">
        <v>37</v>
      </c>
      <c r="AO9" s="41" t="s">
        <v>37</v>
      </c>
      <c r="AP9" s="41" t="s">
        <v>37</v>
      </c>
      <c r="AQ9" s="41" t="s">
        <v>37</v>
      </c>
      <c r="AR9" s="41" t="s">
        <v>37</v>
      </c>
      <c r="AS9" s="41" t="s">
        <v>37</v>
      </c>
      <c r="AT9" s="41" t="s">
        <v>37</v>
      </c>
      <c r="AU9" s="41" t="s">
        <v>37</v>
      </c>
      <c r="AV9" s="41" t="s">
        <v>37</v>
      </c>
      <c r="AW9" s="41" t="s">
        <v>37</v>
      </c>
      <c r="AX9" s="41" t="s">
        <v>37</v>
      </c>
      <c r="AY9" s="3"/>
      <c r="AZ9" s="3"/>
      <c r="BA9" s="3"/>
      <c r="BB9" s="3"/>
      <c r="BC9" s="3"/>
    </row>
    <row r="10" spans="1:55" x14ac:dyDescent="0.2">
      <c r="A10" s="41" t="s">
        <v>37</v>
      </c>
      <c r="B10" s="41" t="s">
        <v>37</v>
      </c>
      <c r="C10" s="41" t="s">
        <v>37</v>
      </c>
      <c r="D10" s="41" t="s">
        <v>37</v>
      </c>
      <c r="E10" s="41" t="s">
        <v>37</v>
      </c>
      <c r="F10" s="41" t="s">
        <v>37</v>
      </c>
      <c r="G10" s="41" t="s">
        <v>37</v>
      </c>
      <c r="H10" s="41" t="s">
        <v>65</v>
      </c>
      <c r="I10" s="41" t="s">
        <v>66</v>
      </c>
      <c r="J10" s="41" t="s">
        <v>67</v>
      </c>
      <c r="K10" s="41" t="s">
        <v>68</v>
      </c>
      <c r="L10" s="41" t="s">
        <v>69</v>
      </c>
      <c r="M10" s="41" t="s">
        <v>37</v>
      </c>
      <c r="N10" s="41" t="s">
        <v>37</v>
      </c>
      <c r="O10" s="41" t="s">
        <v>37</v>
      </c>
      <c r="P10" s="41" t="s">
        <v>37</v>
      </c>
      <c r="Q10" s="41" t="s">
        <v>241</v>
      </c>
      <c r="R10" s="41" t="s">
        <v>70</v>
      </c>
      <c r="S10" s="41" t="s">
        <v>37</v>
      </c>
      <c r="T10" s="41" t="s">
        <v>288</v>
      </c>
      <c r="U10" s="41" t="s">
        <v>37</v>
      </c>
      <c r="V10" s="41" t="s">
        <v>37</v>
      </c>
      <c r="W10" s="41" t="s">
        <v>71</v>
      </c>
      <c r="X10" s="41" t="s">
        <v>37</v>
      </c>
      <c r="Y10" s="41" t="s">
        <v>37</v>
      </c>
      <c r="Z10" s="41" t="s">
        <v>37</v>
      </c>
      <c r="AA10" s="41" t="s">
        <v>37</v>
      </c>
      <c r="AB10" s="41" t="s">
        <v>37</v>
      </c>
      <c r="AC10" s="41" t="s">
        <v>37</v>
      </c>
      <c r="AD10" s="41" t="s">
        <v>37</v>
      </c>
      <c r="AE10" s="41" t="s">
        <v>37</v>
      </c>
      <c r="AF10" s="41" t="s">
        <v>37</v>
      </c>
      <c r="AG10" s="41" t="s">
        <v>37</v>
      </c>
      <c r="AH10" s="41" t="s">
        <v>37</v>
      </c>
      <c r="AI10" s="41" t="s">
        <v>37</v>
      </c>
      <c r="AJ10" s="41" t="s">
        <v>37</v>
      </c>
      <c r="AK10" s="41" t="s">
        <v>37</v>
      </c>
      <c r="AL10" s="41" t="s">
        <v>37</v>
      </c>
      <c r="AM10" s="41" t="s">
        <v>37</v>
      </c>
      <c r="AN10" s="41" t="s">
        <v>37</v>
      </c>
      <c r="AO10" s="41" t="s">
        <v>37</v>
      </c>
      <c r="AP10" s="41" t="s">
        <v>37</v>
      </c>
      <c r="AQ10" s="41" t="s">
        <v>37</v>
      </c>
      <c r="AR10" s="41" t="s">
        <v>37</v>
      </c>
      <c r="AS10" s="41" t="s">
        <v>37</v>
      </c>
      <c r="AT10" s="41" t="s">
        <v>37</v>
      </c>
      <c r="AU10" s="41" t="s">
        <v>37</v>
      </c>
      <c r="AV10" s="41" t="s">
        <v>37</v>
      </c>
      <c r="AW10" s="41" t="s">
        <v>37</v>
      </c>
      <c r="AX10" s="41" t="s">
        <v>37</v>
      </c>
      <c r="AY10" s="3"/>
      <c r="AZ10" s="3"/>
      <c r="BA10" s="3"/>
      <c r="BB10" s="3"/>
      <c r="BC10" s="3"/>
    </row>
    <row r="11" spans="1:55" x14ac:dyDescent="0.2">
      <c r="A11" s="41" t="s">
        <v>37</v>
      </c>
      <c r="B11" s="41" t="s">
        <v>37</v>
      </c>
      <c r="C11" s="41" t="s">
        <v>37</v>
      </c>
      <c r="D11" s="41" t="s">
        <v>37</v>
      </c>
      <c r="E11" s="41" t="s">
        <v>37</v>
      </c>
      <c r="F11" s="41" t="s">
        <v>37</v>
      </c>
      <c r="G11" s="41" t="s">
        <v>37</v>
      </c>
      <c r="H11" s="41" t="s">
        <v>72</v>
      </c>
      <c r="I11" s="41" t="s">
        <v>73</v>
      </c>
      <c r="J11" s="41" t="s">
        <v>74</v>
      </c>
      <c r="K11" s="41" t="s">
        <v>75</v>
      </c>
      <c r="L11" s="41" t="s">
        <v>76</v>
      </c>
      <c r="M11" s="41" t="s">
        <v>37</v>
      </c>
      <c r="N11" s="41" t="s">
        <v>37</v>
      </c>
      <c r="O11" s="41" t="s">
        <v>37</v>
      </c>
      <c r="P11" s="41" t="s">
        <v>37</v>
      </c>
      <c r="Q11" s="41" t="s">
        <v>242</v>
      </c>
      <c r="R11" s="41" t="s">
        <v>289</v>
      </c>
      <c r="S11" s="41" t="s">
        <v>231</v>
      </c>
      <c r="T11" s="41" t="s">
        <v>290</v>
      </c>
      <c r="U11" s="41" t="s">
        <v>77</v>
      </c>
      <c r="V11" s="41" t="s">
        <v>37</v>
      </c>
      <c r="W11" s="41" t="s">
        <v>78</v>
      </c>
      <c r="X11" s="41" t="s">
        <v>37</v>
      </c>
      <c r="Y11" s="41" t="s">
        <v>37</v>
      </c>
      <c r="Z11" s="41" t="s">
        <v>37</v>
      </c>
      <c r="AA11" s="41" t="s">
        <v>37</v>
      </c>
      <c r="AB11" s="41" t="s">
        <v>37</v>
      </c>
      <c r="AC11" s="41" t="s">
        <v>37</v>
      </c>
      <c r="AD11" s="41" t="s">
        <v>37</v>
      </c>
      <c r="AE11" s="41" t="s">
        <v>37</v>
      </c>
      <c r="AF11" s="41" t="s">
        <v>37</v>
      </c>
      <c r="AG11" s="41" t="s">
        <v>37</v>
      </c>
      <c r="AH11" s="41" t="s">
        <v>37</v>
      </c>
      <c r="AI11" s="41" t="s">
        <v>37</v>
      </c>
      <c r="AJ11" s="41" t="s">
        <v>37</v>
      </c>
      <c r="AK11" s="41" t="s">
        <v>37</v>
      </c>
      <c r="AL11" s="41" t="s">
        <v>37</v>
      </c>
      <c r="AM11" s="41" t="s">
        <v>37</v>
      </c>
      <c r="AN11" s="41" t="s">
        <v>37</v>
      </c>
      <c r="AO11" s="41" t="s">
        <v>37</v>
      </c>
      <c r="AP11" s="41" t="s">
        <v>37</v>
      </c>
      <c r="AQ11" s="41" t="s">
        <v>37</v>
      </c>
      <c r="AR11" s="41" t="s">
        <v>37</v>
      </c>
      <c r="AS11" s="41" t="s">
        <v>37</v>
      </c>
      <c r="AT11" s="41" t="s">
        <v>37</v>
      </c>
      <c r="AU11" s="41" t="s">
        <v>37</v>
      </c>
      <c r="AV11" s="41" t="s">
        <v>37</v>
      </c>
      <c r="AW11" s="41" t="s">
        <v>37</v>
      </c>
      <c r="AX11" s="41" t="s">
        <v>37</v>
      </c>
      <c r="AY11" s="3"/>
      <c r="AZ11" s="3"/>
      <c r="BA11" s="3"/>
      <c r="BB11" s="3"/>
      <c r="BC11" s="3"/>
    </row>
    <row r="12" spans="1:55" x14ac:dyDescent="0.2">
      <c r="A12" s="41" t="s">
        <v>37</v>
      </c>
      <c r="B12" s="41" t="s">
        <v>37</v>
      </c>
      <c r="C12" s="41" t="s">
        <v>37</v>
      </c>
      <c r="D12" s="41" t="s">
        <v>37</v>
      </c>
      <c r="E12" s="41" t="s">
        <v>37</v>
      </c>
      <c r="F12" s="41" t="s">
        <v>37</v>
      </c>
      <c r="G12" s="41" t="s">
        <v>37</v>
      </c>
      <c r="H12" s="41" t="s">
        <v>79</v>
      </c>
      <c r="I12" s="41" t="s">
        <v>80</v>
      </c>
      <c r="J12" s="41" t="s">
        <v>81</v>
      </c>
      <c r="K12" s="41" t="s">
        <v>82</v>
      </c>
      <c r="L12" s="41" t="s">
        <v>83</v>
      </c>
      <c r="M12" s="41" t="s">
        <v>37</v>
      </c>
      <c r="N12" s="41" t="s">
        <v>37</v>
      </c>
      <c r="O12" s="41" t="s">
        <v>37</v>
      </c>
      <c r="P12" s="41" t="s">
        <v>37</v>
      </c>
      <c r="Q12" s="41" t="s">
        <v>84</v>
      </c>
      <c r="R12" s="41" t="s">
        <v>284</v>
      </c>
      <c r="S12" s="41" t="s">
        <v>37</v>
      </c>
      <c r="T12" s="41" t="s">
        <v>291</v>
      </c>
      <c r="U12" s="41" t="s">
        <v>37</v>
      </c>
      <c r="V12" s="41" t="s">
        <v>37</v>
      </c>
      <c r="W12" s="41" t="s">
        <v>85</v>
      </c>
      <c r="X12" s="41" t="s">
        <v>37</v>
      </c>
      <c r="Y12" s="41" t="s">
        <v>37</v>
      </c>
      <c r="Z12" s="41" t="s">
        <v>37</v>
      </c>
      <c r="AA12" s="41" t="s">
        <v>37</v>
      </c>
      <c r="AB12" s="41" t="s">
        <v>37</v>
      </c>
      <c r="AC12" s="41" t="s">
        <v>37</v>
      </c>
      <c r="AD12" s="41" t="s">
        <v>37</v>
      </c>
      <c r="AE12" s="41" t="s">
        <v>37</v>
      </c>
      <c r="AF12" s="41" t="s">
        <v>37</v>
      </c>
      <c r="AG12" s="41" t="s">
        <v>37</v>
      </c>
      <c r="AH12" s="41" t="s">
        <v>37</v>
      </c>
      <c r="AI12" s="41" t="s">
        <v>37</v>
      </c>
      <c r="AJ12" s="41" t="s">
        <v>37</v>
      </c>
      <c r="AK12" s="41" t="s">
        <v>37</v>
      </c>
      <c r="AL12" s="41" t="s">
        <v>37</v>
      </c>
      <c r="AM12" s="41" t="s">
        <v>37</v>
      </c>
      <c r="AN12" s="41" t="s">
        <v>37</v>
      </c>
      <c r="AO12" s="41" t="s">
        <v>37</v>
      </c>
      <c r="AP12" s="41" t="s">
        <v>37</v>
      </c>
      <c r="AQ12" s="41" t="s">
        <v>37</v>
      </c>
      <c r="AR12" s="41" t="s">
        <v>37</v>
      </c>
      <c r="AS12" s="41" t="s">
        <v>37</v>
      </c>
      <c r="AT12" s="41" t="s">
        <v>37</v>
      </c>
      <c r="AU12" s="41" t="s">
        <v>37</v>
      </c>
      <c r="AV12" s="41" t="s">
        <v>37</v>
      </c>
      <c r="AW12" s="41" t="s">
        <v>37</v>
      </c>
      <c r="AX12" s="41" t="s">
        <v>37</v>
      </c>
      <c r="AY12" s="3"/>
      <c r="AZ12" s="3"/>
      <c r="BA12" s="3"/>
      <c r="BB12" s="3"/>
      <c r="BC12" s="3"/>
    </row>
    <row r="13" spans="1:55" x14ac:dyDescent="0.2">
      <c r="A13" s="41" t="s">
        <v>37</v>
      </c>
      <c r="B13" s="41" t="s">
        <v>37</v>
      </c>
      <c r="C13" s="41" t="s">
        <v>37</v>
      </c>
      <c r="D13" s="41" t="s">
        <v>37</v>
      </c>
      <c r="E13" s="41" t="s">
        <v>37</v>
      </c>
      <c r="F13" s="41" t="s">
        <v>37</v>
      </c>
      <c r="G13" s="41" t="s">
        <v>37</v>
      </c>
      <c r="H13" s="41" t="s">
        <v>37</v>
      </c>
      <c r="I13" s="41" t="s">
        <v>86</v>
      </c>
      <c r="J13" s="41" t="s">
        <v>37</v>
      </c>
      <c r="K13" s="41" t="s">
        <v>37</v>
      </c>
      <c r="L13" s="41" t="s">
        <v>37</v>
      </c>
      <c r="M13" s="41" t="s">
        <v>37</v>
      </c>
      <c r="N13" s="41" t="s">
        <v>87</v>
      </c>
      <c r="O13" s="41" t="s">
        <v>37</v>
      </c>
      <c r="P13" s="41" t="s">
        <v>37</v>
      </c>
      <c r="Q13" s="41" t="s">
        <v>258</v>
      </c>
      <c r="R13" s="41" t="s">
        <v>88</v>
      </c>
      <c r="S13" s="41" t="s">
        <v>37</v>
      </c>
      <c r="T13" s="41" t="s">
        <v>37</v>
      </c>
      <c r="U13" s="41" t="s">
        <v>37</v>
      </c>
      <c r="V13" s="41" t="s">
        <v>37</v>
      </c>
      <c r="W13" s="41" t="s">
        <v>37</v>
      </c>
      <c r="X13" s="41" t="s">
        <v>37</v>
      </c>
      <c r="Y13" s="41" t="s">
        <v>37</v>
      </c>
      <c r="Z13" s="41" t="s">
        <v>37</v>
      </c>
      <c r="AA13" s="41" t="s">
        <v>37</v>
      </c>
      <c r="AB13" s="41" t="s">
        <v>37</v>
      </c>
      <c r="AC13" s="41" t="s">
        <v>37</v>
      </c>
      <c r="AD13" s="41" t="s">
        <v>37</v>
      </c>
      <c r="AE13" s="41" t="s">
        <v>37</v>
      </c>
      <c r="AF13" s="41" t="s">
        <v>37</v>
      </c>
      <c r="AG13" s="41" t="s">
        <v>37</v>
      </c>
      <c r="AH13" s="41" t="s">
        <v>37</v>
      </c>
      <c r="AI13" s="41" t="s">
        <v>37</v>
      </c>
      <c r="AJ13" s="41" t="s">
        <v>37</v>
      </c>
      <c r="AK13" s="41" t="s">
        <v>37</v>
      </c>
      <c r="AL13" s="41" t="s">
        <v>37</v>
      </c>
      <c r="AM13" s="41" t="s">
        <v>37</v>
      </c>
      <c r="AN13" s="41" t="s">
        <v>37</v>
      </c>
      <c r="AO13" s="41" t="s">
        <v>37</v>
      </c>
      <c r="AP13" s="41" t="s">
        <v>37</v>
      </c>
      <c r="AQ13" s="41" t="s">
        <v>37</v>
      </c>
      <c r="AR13" s="41" t="s">
        <v>37</v>
      </c>
      <c r="AS13" s="41" t="s">
        <v>37</v>
      </c>
      <c r="AT13" s="41" t="s">
        <v>37</v>
      </c>
      <c r="AU13" s="41" t="s">
        <v>37</v>
      </c>
      <c r="AV13" s="41" t="s">
        <v>37</v>
      </c>
      <c r="AW13" s="41" t="s">
        <v>37</v>
      </c>
      <c r="AX13" s="41" t="s">
        <v>37</v>
      </c>
      <c r="AY13" s="3"/>
      <c r="AZ13" s="3"/>
      <c r="BA13" s="3"/>
      <c r="BB13" s="3"/>
      <c r="BC13" s="3"/>
    </row>
    <row r="14" spans="1:55" x14ac:dyDescent="0.2">
      <c r="A14" s="41" t="s">
        <v>37</v>
      </c>
      <c r="B14" s="41" t="s">
        <v>37</v>
      </c>
      <c r="C14" s="41" t="s">
        <v>37</v>
      </c>
      <c r="D14" s="41" t="s">
        <v>37</v>
      </c>
      <c r="E14" s="41" t="s">
        <v>37</v>
      </c>
      <c r="F14" s="41" t="s">
        <v>37</v>
      </c>
      <c r="G14" s="41" t="s">
        <v>37</v>
      </c>
      <c r="H14" s="41" t="s">
        <v>37</v>
      </c>
      <c r="I14" s="41" t="s">
        <v>37</v>
      </c>
      <c r="J14" s="41" t="s">
        <v>37</v>
      </c>
      <c r="K14" s="41" t="s">
        <v>37</v>
      </c>
      <c r="L14" s="41" t="s">
        <v>37</v>
      </c>
      <c r="M14" s="41" t="s">
        <v>89</v>
      </c>
      <c r="N14" s="41" t="s">
        <v>37</v>
      </c>
      <c r="O14" s="41" t="s">
        <v>37</v>
      </c>
      <c r="P14" s="41" t="s">
        <v>37</v>
      </c>
      <c r="Q14" s="41" t="s">
        <v>90</v>
      </c>
      <c r="R14" s="41" t="s">
        <v>259</v>
      </c>
      <c r="S14" s="41" t="s">
        <v>37</v>
      </c>
      <c r="T14" s="41" t="s">
        <v>37</v>
      </c>
      <c r="U14" s="41" t="s">
        <v>37</v>
      </c>
      <c r="V14" s="41" t="s">
        <v>37</v>
      </c>
      <c r="W14" s="41" t="s">
        <v>91</v>
      </c>
      <c r="X14" s="41" t="s">
        <v>37</v>
      </c>
      <c r="Y14" s="41" t="s">
        <v>37</v>
      </c>
      <c r="Z14" s="41" t="s">
        <v>37</v>
      </c>
      <c r="AA14" s="41" t="s">
        <v>37</v>
      </c>
      <c r="AB14" s="41" t="s">
        <v>37</v>
      </c>
      <c r="AC14" s="41" t="s">
        <v>37</v>
      </c>
      <c r="AD14" s="41" t="s">
        <v>37</v>
      </c>
      <c r="AE14" s="41" t="s">
        <v>37</v>
      </c>
      <c r="AF14" s="41" t="s">
        <v>37</v>
      </c>
      <c r="AG14" s="41" t="s">
        <v>37</v>
      </c>
      <c r="AH14" s="41" t="s">
        <v>37</v>
      </c>
      <c r="AI14" s="41" t="s">
        <v>37</v>
      </c>
      <c r="AJ14" s="41" t="s">
        <v>37</v>
      </c>
      <c r="AK14" s="41" t="s">
        <v>37</v>
      </c>
      <c r="AL14" s="41" t="s">
        <v>37</v>
      </c>
      <c r="AM14" s="41" t="s">
        <v>37</v>
      </c>
      <c r="AN14" s="41" t="s">
        <v>37</v>
      </c>
      <c r="AO14" s="41" t="s">
        <v>37</v>
      </c>
      <c r="AP14" s="41" t="s">
        <v>37</v>
      </c>
      <c r="AQ14" s="41" t="s">
        <v>37</v>
      </c>
      <c r="AR14" s="41" t="s">
        <v>37</v>
      </c>
      <c r="AS14" s="41" t="s">
        <v>37</v>
      </c>
      <c r="AT14" s="41" t="s">
        <v>37</v>
      </c>
      <c r="AU14" s="41" t="s">
        <v>37</v>
      </c>
      <c r="AV14" s="41" t="s">
        <v>37</v>
      </c>
      <c r="AW14" s="41" t="s">
        <v>37</v>
      </c>
      <c r="AX14" s="41" t="s">
        <v>37</v>
      </c>
      <c r="AY14" s="3"/>
      <c r="AZ14" s="3"/>
      <c r="BA14" s="3"/>
      <c r="BB14" s="3"/>
      <c r="BC14" s="3"/>
    </row>
    <row r="15" spans="1:55" x14ac:dyDescent="0.2">
      <c r="A15" s="41" t="s">
        <v>37</v>
      </c>
      <c r="B15" s="41" t="s">
        <v>37</v>
      </c>
      <c r="C15" s="41" t="s">
        <v>37</v>
      </c>
      <c r="D15" s="41" t="s">
        <v>37</v>
      </c>
      <c r="E15" s="41" t="s">
        <v>37</v>
      </c>
      <c r="F15" s="41" t="s">
        <v>37</v>
      </c>
      <c r="G15" s="41" t="s">
        <v>37</v>
      </c>
      <c r="H15" s="41" t="s">
        <v>37</v>
      </c>
      <c r="I15" s="41" t="s">
        <v>37</v>
      </c>
      <c r="J15" s="41" t="s">
        <v>37</v>
      </c>
      <c r="K15" s="41" t="s">
        <v>37</v>
      </c>
      <c r="L15" s="41" t="s">
        <v>37</v>
      </c>
      <c r="M15" s="41" t="s">
        <v>37</v>
      </c>
      <c r="N15" s="41" t="s">
        <v>37</v>
      </c>
      <c r="O15" s="41" t="s">
        <v>37</v>
      </c>
      <c r="P15" s="41" t="s">
        <v>37</v>
      </c>
      <c r="Q15" s="41" t="s">
        <v>37</v>
      </c>
      <c r="R15" s="41" t="s">
        <v>92</v>
      </c>
      <c r="S15" s="41" t="s">
        <v>93</v>
      </c>
      <c r="T15" s="41" t="s">
        <v>292</v>
      </c>
      <c r="U15" s="41" t="s">
        <v>37</v>
      </c>
      <c r="V15" s="41" t="s">
        <v>37</v>
      </c>
      <c r="W15" s="41" t="s">
        <v>94</v>
      </c>
      <c r="X15" s="41" t="s">
        <v>37</v>
      </c>
      <c r="Y15" s="41" t="s">
        <v>37</v>
      </c>
      <c r="Z15" s="41" t="s">
        <v>37</v>
      </c>
      <c r="AA15" s="41" t="s">
        <v>37</v>
      </c>
      <c r="AB15" s="41" t="s">
        <v>37</v>
      </c>
      <c r="AC15" s="41" t="s">
        <v>37</v>
      </c>
      <c r="AD15" s="41" t="s">
        <v>37</v>
      </c>
      <c r="AE15" s="41" t="s">
        <v>37</v>
      </c>
      <c r="AF15" s="41" t="s">
        <v>37</v>
      </c>
      <c r="AG15" s="41" t="s">
        <v>37</v>
      </c>
      <c r="AH15" s="41" t="s">
        <v>37</v>
      </c>
      <c r="AI15" s="41" t="s">
        <v>37</v>
      </c>
      <c r="AJ15" s="41" t="s">
        <v>37</v>
      </c>
      <c r="AK15" s="41" t="s">
        <v>37</v>
      </c>
      <c r="AL15" s="41" t="s">
        <v>37</v>
      </c>
      <c r="AM15" s="41" t="s">
        <v>37</v>
      </c>
      <c r="AN15" s="41" t="s">
        <v>37</v>
      </c>
      <c r="AO15" s="41" t="s">
        <v>37</v>
      </c>
      <c r="AP15" s="41" t="s">
        <v>37</v>
      </c>
      <c r="AQ15" s="41" t="s">
        <v>37</v>
      </c>
      <c r="AR15" s="41" t="s">
        <v>37</v>
      </c>
      <c r="AS15" s="41" t="s">
        <v>37</v>
      </c>
      <c r="AT15" s="41" t="s">
        <v>37</v>
      </c>
      <c r="AU15" s="41" t="s">
        <v>37</v>
      </c>
      <c r="AV15" s="41" t="s">
        <v>37</v>
      </c>
      <c r="AW15" s="41" t="s">
        <v>37</v>
      </c>
      <c r="AX15" s="41" t="s">
        <v>37</v>
      </c>
      <c r="AY15" s="3"/>
      <c r="AZ15" s="3"/>
      <c r="BA15" s="3"/>
      <c r="BB15" s="3"/>
      <c r="BC15" s="3"/>
    </row>
    <row r="16" spans="1:55" x14ac:dyDescent="0.2">
      <c r="A16" s="41" t="s">
        <v>37</v>
      </c>
      <c r="B16" s="41" t="s">
        <v>37</v>
      </c>
      <c r="C16" s="41" t="s">
        <v>37</v>
      </c>
      <c r="D16" s="41" t="s">
        <v>37</v>
      </c>
      <c r="E16" s="41" t="s">
        <v>37</v>
      </c>
      <c r="F16" s="41" t="s">
        <v>37</v>
      </c>
      <c r="G16" s="41" t="s">
        <v>37</v>
      </c>
      <c r="H16" s="41" t="s">
        <v>37</v>
      </c>
      <c r="I16" s="41" t="s">
        <v>37</v>
      </c>
      <c r="J16" s="41" t="s">
        <v>37</v>
      </c>
      <c r="K16" s="41" t="s">
        <v>37</v>
      </c>
      <c r="L16" s="41" t="s">
        <v>37</v>
      </c>
      <c r="M16" s="41" t="s">
        <v>37</v>
      </c>
      <c r="N16" s="41" t="s">
        <v>37</v>
      </c>
      <c r="O16" s="41" t="s">
        <v>37</v>
      </c>
      <c r="P16" s="41" t="s">
        <v>233</v>
      </c>
      <c r="Q16" s="41" t="s">
        <v>37</v>
      </c>
      <c r="R16" s="41" t="s">
        <v>234</v>
      </c>
      <c r="S16" s="41" t="s">
        <v>95</v>
      </c>
      <c r="T16" s="41" t="s">
        <v>293</v>
      </c>
      <c r="U16" s="41" t="s">
        <v>37</v>
      </c>
      <c r="V16" s="41" t="s">
        <v>37</v>
      </c>
      <c r="W16" s="41" t="s">
        <v>96</v>
      </c>
      <c r="X16" s="41" t="s">
        <v>37</v>
      </c>
      <c r="Y16" s="41" t="s">
        <v>37</v>
      </c>
      <c r="Z16" s="41" t="s">
        <v>37</v>
      </c>
      <c r="AA16" s="41" t="s">
        <v>37</v>
      </c>
      <c r="AB16" s="41" t="s">
        <v>37</v>
      </c>
      <c r="AC16" s="41" t="s">
        <v>37</v>
      </c>
      <c r="AD16" s="41" t="s">
        <v>37</v>
      </c>
      <c r="AE16" s="41" t="s">
        <v>37</v>
      </c>
      <c r="AF16" s="41" t="s">
        <v>37</v>
      </c>
      <c r="AG16" s="41" t="s">
        <v>37</v>
      </c>
      <c r="AH16" s="41" t="s">
        <v>37</v>
      </c>
      <c r="AI16" s="41" t="s">
        <v>37</v>
      </c>
      <c r="AJ16" s="41" t="s">
        <v>37</v>
      </c>
      <c r="AK16" s="41" t="s">
        <v>37</v>
      </c>
      <c r="AL16" s="41" t="s">
        <v>37</v>
      </c>
      <c r="AM16" s="41" t="s">
        <v>37</v>
      </c>
      <c r="AN16" s="41" t="s">
        <v>37</v>
      </c>
      <c r="AO16" s="41" t="s">
        <v>37</v>
      </c>
      <c r="AP16" s="41" t="s">
        <v>37</v>
      </c>
      <c r="AQ16" s="41" t="s">
        <v>37</v>
      </c>
      <c r="AR16" s="41" t="s">
        <v>37</v>
      </c>
      <c r="AS16" s="41" t="s">
        <v>37</v>
      </c>
      <c r="AT16" s="41" t="s">
        <v>37</v>
      </c>
      <c r="AU16" s="41" t="s">
        <v>37</v>
      </c>
      <c r="AV16" s="41" t="s">
        <v>37</v>
      </c>
      <c r="AW16" s="41" t="s">
        <v>37</v>
      </c>
      <c r="AX16" s="41" t="s">
        <v>37</v>
      </c>
      <c r="AY16" s="3"/>
      <c r="AZ16" s="3"/>
      <c r="BA16" s="3"/>
      <c r="BB16" s="3"/>
      <c r="BC16" s="3"/>
    </row>
    <row r="17" spans="1:55" x14ac:dyDescent="0.2">
      <c r="A17" s="41" t="s">
        <v>37</v>
      </c>
      <c r="B17" s="41" t="s">
        <v>37</v>
      </c>
      <c r="C17" s="41" t="s">
        <v>37</v>
      </c>
      <c r="D17" s="41" t="s">
        <v>37</v>
      </c>
      <c r="E17" s="41" t="s">
        <v>37</v>
      </c>
      <c r="F17" s="41" t="s">
        <v>37</v>
      </c>
      <c r="G17" s="41" t="s">
        <v>37</v>
      </c>
      <c r="H17" s="41" t="s">
        <v>97</v>
      </c>
      <c r="I17" s="41" t="s">
        <v>98</v>
      </c>
      <c r="J17" s="41" t="s">
        <v>99</v>
      </c>
      <c r="K17" s="41" t="s">
        <v>37</v>
      </c>
      <c r="L17" s="41" t="s">
        <v>100</v>
      </c>
      <c r="M17" s="41" t="s">
        <v>37</v>
      </c>
      <c r="N17" s="41" t="s">
        <v>37</v>
      </c>
      <c r="O17" s="41" t="s">
        <v>37</v>
      </c>
      <c r="P17" s="41" t="s">
        <v>37</v>
      </c>
      <c r="Q17" s="41" t="s">
        <v>101</v>
      </c>
      <c r="R17" s="41" t="s">
        <v>102</v>
      </c>
      <c r="S17" s="41" t="s">
        <v>37</v>
      </c>
      <c r="T17" s="41" t="s">
        <v>294</v>
      </c>
      <c r="U17" s="41" t="s">
        <v>37</v>
      </c>
      <c r="V17" s="41" t="s">
        <v>295</v>
      </c>
      <c r="W17" s="41" t="s">
        <v>103</v>
      </c>
      <c r="X17" s="41" t="s">
        <v>37</v>
      </c>
      <c r="Y17" s="41" t="s">
        <v>37</v>
      </c>
      <c r="Z17" s="41" t="s">
        <v>37</v>
      </c>
      <c r="AA17" s="41" t="s">
        <v>37</v>
      </c>
      <c r="AB17" s="41" t="s">
        <v>37</v>
      </c>
      <c r="AC17" s="41" t="s">
        <v>37</v>
      </c>
      <c r="AD17" s="41" t="s">
        <v>37</v>
      </c>
      <c r="AE17" s="41" t="s">
        <v>37</v>
      </c>
      <c r="AF17" s="41" t="s">
        <v>37</v>
      </c>
      <c r="AG17" s="41" t="s">
        <v>37</v>
      </c>
      <c r="AH17" s="41" t="s">
        <v>37</v>
      </c>
      <c r="AI17" s="41" t="s">
        <v>37</v>
      </c>
      <c r="AJ17" s="41" t="s">
        <v>37</v>
      </c>
      <c r="AK17" s="41" t="s">
        <v>37</v>
      </c>
      <c r="AL17" s="41" t="s">
        <v>37</v>
      </c>
      <c r="AM17" s="41" t="s">
        <v>37</v>
      </c>
      <c r="AN17" s="41" t="s">
        <v>37</v>
      </c>
      <c r="AO17" s="41" t="s">
        <v>37</v>
      </c>
      <c r="AP17" s="41" t="s">
        <v>37</v>
      </c>
      <c r="AQ17" s="41" t="s">
        <v>37</v>
      </c>
      <c r="AR17" s="41" t="s">
        <v>37</v>
      </c>
      <c r="AS17" s="41" t="s">
        <v>37</v>
      </c>
      <c r="AT17" s="41" t="s">
        <v>37</v>
      </c>
      <c r="AU17" s="41" t="s">
        <v>37</v>
      </c>
      <c r="AV17" s="41" t="s">
        <v>37</v>
      </c>
      <c r="AW17" s="41" t="s">
        <v>37</v>
      </c>
      <c r="AX17" s="41" t="s">
        <v>37</v>
      </c>
      <c r="AY17" s="3"/>
      <c r="AZ17" s="3"/>
      <c r="BA17" s="3"/>
      <c r="BB17" s="3"/>
      <c r="BC17" s="3"/>
    </row>
    <row r="18" spans="1:55" x14ac:dyDescent="0.2">
      <c r="A18" s="41" t="s">
        <v>37</v>
      </c>
      <c r="B18" s="41" t="s">
        <v>37</v>
      </c>
      <c r="C18" s="41" t="s">
        <v>37</v>
      </c>
      <c r="D18" s="41" t="s">
        <v>37</v>
      </c>
      <c r="E18" s="41" t="s">
        <v>37</v>
      </c>
      <c r="F18" s="41" t="s">
        <v>37</v>
      </c>
      <c r="G18" s="41" t="s">
        <v>37</v>
      </c>
      <c r="H18" s="41" t="s">
        <v>104</v>
      </c>
      <c r="I18" s="41" t="s">
        <v>105</v>
      </c>
      <c r="J18" s="41" t="s">
        <v>106</v>
      </c>
      <c r="K18" s="41" t="s">
        <v>107</v>
      </c>
      <c r="L18" s="41" t="s">
        <v>108</v>
      </c>
      <c r="M18" s="41" t="s">
        <v>109</v>
      </c>
      <c r="N18" s="41" t="s">
        <v>110</v>
      </c>
      <c r="O18" s="41" t="s">
        <v>111</v>
      </c>
      <c r="P18" s="41" t="s">
        <v>235</v>
      </c>
      <c r="Q18" s="41" t="s">
        <v>112</v>
      </c>
      <c r="R18" s="41" t="s">
        <v>296</v>
      </c>
      <c r="S18" s="41" t="s">
        <v>37</v>
      </c>
      <c r="T18" s="41" t="s">
        <v>297</v>
      </c>
      <c r="U18" s="41" t="s">
        <v>37</v>
      </c>
      <c r="V18" s="41" t="s">
        <v>37</v>
      </c>
      <c r="W18" s="41" t="s">
        <v>113</v>
      </c>
      <c r="X18" s="41" t="s">
        <v>37</v>
      </c>
      <c r="Y18" s="41" t="s">
        <v>37</v>
      </c>
      <c r="Z18" s="41" t="s">
        <v>37</v>
      </c>
      <c r="AA18" s="41" t="s">
        <v>37</v>
      </c>
      <c r="AB18" s="41" t="s">
        <v>37</v>
      </c>
      <c r="AC18" s="41" t="s">
        <v>37</v>
      </c>
      <c r="AD18" s="41" t="s">
        <v>37</v>
      </c>
      <c r="AE18" s="41" t="s">
        <v>37</v>
      </c>
      <c r="AF18" s="41" t="s">
        <v>37</v>
      </c>
      <c r="AG18" s="41" t="s">
        <v>37</v>
      </c>
      <c r="AH18" s="41" t="s">
        <v>37</v>
      </c>
      <c r="AI18" s="41" t="s">
        <v>37</v>
      </c>
      <c r="AJ18" s="41" t="s">
        <v>37</v>
      </c>
      <c r="AK18" s="41" t="s">
        <v>37</v>
      </c>
      <c r="AL18" s="41" t="s">
        <v>37</v>
      </c>
      <c r="AM18" s="41" t="s">
        <v>37</v>
      </c>
      <c r="AN18" s="41" t="s">
        <v>37</v>
      </c>
      <c r="AO18" s="41" t="s">
        <v>37</v>
      </c>
      <c r="AP18" s="41" t="s">
        <v>37</v>
      </c>
      <c r="AQ18" s="41" t="s">
        <v>37</v>
      </c>
      <c r="AR18" s="41" t="s">
        <v>37</v>
      </c>
      <c r="AS18" s="41" t="s">
        <v>37</v>
      </c>
      <c r="AT18" s="41" t="s">
        <v>37</v>
      </c>
      <c r="AU18" s="41" t="s">
        <v>37</v>
      </c>
      <c r="AV18" s="41" t="s">
        <v>37</v>
      </c>
      <c r="AW18" s="41" t="s">
        <v>37</v>
      </c>
      <c r="AX18" s="41" t="s">
        <v>37</v>
      </c>
      <c r="AY18" s="3"/>
      <c r="AZ18" s="3"/>
      <c r="BA18" s="3"/>
      <c r="BB18" s="3"/>
      <c r="BC18" s="3"/>
    </row>
    <row r="19" spans="1:55" x14ac:dyDescent="0.2">
      <c r="A19" s="41" t="s">
        <v>114</v>
      </c>
      <c r="B19" s="41" t="s">
        <v>37</v>
      </c>
      <c r="C19" s="41" t="s">
        <v>37</v>
      </c>
      <c r="D19" s="41" t="s">
        <v>37</v>
      </c>
      <c r="E19" s="41" t="s">
        <v>37</v>
      </c>
      <c r="F19" s="41" t="s">
        <v>37</v>
      </c>
      <c r="G19" s="41" t="s">
        <v>37</v>
      </c>
      <c r="H19" s="41" t="s">
        <v>37</v>
      </c>
      <c r="I19" s="41" t="s">
        <v>37</v>
      </c>
      <c r="J19" s="41" t="s">
        <v>37</v>
      </c>
      <c r="K19" s="41" t="s">
        <v>37</v>
      </c>
      <c r="L19" s="41" t="s">
        <v>37</v>
      </c>
      <c r="M19" s="41" t="s">
        <v>37</v>
      </c>
      <c r="N19" s="41" t="s">
        <v>37</v>
      </c>
      <c r="O19" s="41" t="s">
        <v>37</v>
      </c>
      <c r="P19" s="41" t="s">
        <v>37</v>
      </c>
      <c r="Q19" s="41" t="s">
        <v>37</v>
      </c>
      <c r="R19" s="41" t="s">
        <v>37</v>
      </c>
      <c r="S19" s="41" t="s">
        <v>37</v>
      </c>
      <c r="T19" s="41" t="s">
        <v>37</v>
      </c>
      <c r="U19" s="41" t="s">
        <v>37</v>
      </c>
      <c r="V19" s="41" t="s">
        <v>37</v>
      </c>
      <c r="W19" s="41" t="s">
        <v>115</v>
      </c>
      <c r="X19" s="41" t="s">
        <v>37</v>
      </c>
      <c r="Y19" s="41" t="s">
        <v>37</v>
      </c>
      <c r="Z19" s="41" t="s">
        <v>37</v>
      </c>
      <c r="AA19" s="41" t="s">
        <v>37</v>
      </c>
      <c r="AB19" s="41" t="s">
        <v>37</v>
      </c>
      <c r="AC19" s="41" t="s">
        <v>37</v>
      </c>
      <c r="AD19" s="41" t="s">
        <v>37</v>
      </c>
      <c r="AE19" s="41" t="s">
        <v>37</v>
      </c>
      <c r="AF19" s="41" t="s">
        <v>37</v>
      </c>
      <c r="AG19" s="41" t="s">
        <v>37</v>
      </c>
      <c r="AH19" s="41" t="s">
        <v>37</v>
      </c>
      <c r="AI19" s="41" t="s">
        <v>37</v>
      </c>
      <c r="AJ19" s="41" t="s">
        <v>37</v>
      </c>
      <c r="AK19" s="41" t="s">
        <v>37</v>
      </c>
      <c r="AL19" s="41" t="s">
        <v>37</v>
      </c>
      <c r="AM19" s="41" t="s">
        <v>37</v>
      </c>
      <c r="AN19" s="41" t="s">
        <v>37</v>
      </c>
      <c r="AO19" s="41" t="s">
        <v>37</v>
      </c>
      <c r="AP19" s="41" t="s">
        <v>37</v>
      </c>
      <c r="AQ19" s="41" t="s">
        <v>37</v>
      </c>
      <c r="AR19" s="41" t="s">
        <v>37</v>
      </c>
      <c r="AS19" s="41" t="s">
        <v>37</v>
      </c>
      <c r="AT19" s="41" t="s">
        <v>37</v>
      </c>
      <c r="AU19" s="41" t="s">
        <v>37</v>
      </c>
      <c r="AV19" s="41" t="s">
        <v>37</v>
      </c>
      <c r="AW19" s="41" t="s">
        <v>37</v>
      </c>
      <c r="AX19" s="41" t="s">
        <v>37</v>
      </c>
      <c r="AY19" s="3"/>
      <c r="AZ19" s="3"/>
      <c r="BA19" s="3"/>
      <c r="BB19" s="3"/>
      <c r="BC19" s="3"/>
    </row>
    <row r="20" spans="1:55" x14ac:dyDescent="0.2">
      <c r="A20" s="41" t="s">
        <v>37</v>
      </c>
      <c r="B20" s="41" t="s">
        <v>37</v>
      </c>
      <c r="C20" s="41" t="s">
        <v>37</v>
      </c>
      <c r="D20" s="41" t="s">
        <v>37</v>
      </c>
      <c r="E20" s="41" t="s">
        <v>37</v>
      </c>
      <c r="F20" s="41" t="s">
        <v>37</v>
      </c>
      <c r="G20" s="41" t="s">
        <v>37</v>
      </c>
      <c r="H20" s="41" t="s">
        <v>37</v>
      </c>
      <c r="I20" s="41" t="s">
        <v>37</v>
      </c>
      <c r="J20" s="41" t="s">
        <v>37</v>
      </c>
      <c r="K20" s="41" t="s">
        <v>37</v>
      </c>
      <c r="L20" s="41" t="s">
        <v>37</v>
      </c>
      <c r="M20" s="41" t="s">
        <v>37</v>
      </c>
      <c r="N20" s="41" t="s">
        <v>37</v>
      </c>
      <c r="O20" s="41" t="s">
        <v>37</v>
      </c>
      <c r="P20" s="41" t="s">
        <v>37</v>
      </c>
      <c r="Q20" s="41" t="s">
        <v>37</v>
      </c>
      <c r="R20" s="41" t="s">
        <v>37</v>
      </c>
      <c r="S20" s="41" t="s">
        <v>37</v>
      </c>
      <c r="T20" s="41" t="s">
        <v>37</v>
      </c>
      <c r="U20" s="41" t="s">
        <v>37</v>
      </c>
      <c r="V20" s="41" t="s">
        <v>37</v>
      </c>
      <c r="W20" s="41" t="s">
        <v>260</v>
      </c>
      <c r="X20" s="41" t="s">
        <v>37</v>
      </c>
      <c r="Y20" s="41" t="s">
        <v>37</v>
      </c>
      <c r="Z20" s="41" t="s">
        <v>261</v>
      </c>
      <c r="AA20" s="41" t="s">
        <v>37</v>
      </c>
      <c r="AB20" s="41" t="s">
        <v>37</v>
      </c>
      <c r="AC20" s="41" t="s">
        <v>37</v>
      </c>
      <c r="AD20" s="41" t="s">
        <v>37</v>
      </c>
      <c r="AE20" s="41" t="s">
        <v>37</v>
      </c>
      <c r="AF20" s="41" t="s">
        <v>37</v>
      </c>
      <c r="AG20" s="41" t="s">
        <v>37</v>
      </c>
      <c r="AH20" s="41" t="s">
        <v>37</v>
      </c>
      <c r="AI20" s="41" t="s">
        <v>37</v>
      </c>
      <c r="AJ20" s="41" t="s">
        <v>37</v>
      </c>
      <c r="AK20" s="41" t="s">
        <v>37</v>
      </c>
      <c r="AL20" s="41" t="s">
        <v>37</v>
      </c>
      <c r="AM20" s="41" t="s">
        <v>37</v>
      </c>
      <c r="AN20" s="41" t="s">
        <v>37</v>
      </c>
      <c r="AO20" s="41" t="s">
        <v>37</v>
      </c>
      <c r="AP20" s="41" t="s">
        <v>37</v>
      </c>
      <c r="AQ20" s="41" t="s">
        <v>37</v>
      </c>
      <c r="AR20" s="41" t="s">
        <v>37</v>
      </c>
      <c r="AS20" s="41" t="s">
        <v>37</v>
      </c>
      <c r="AT20" s="41" t="s">
        <v>37</v>
      </c>
      <c r="AU20" s="41" t="s">
        <v>37</v>
      </c>
      <c r="AV20" s="41" t="s">
        <v>37</v>
      </c>
      <c r="AW20" s="41" t="s">
        <v>37</v>
      </c>
      <c r="AX20" s="41" t="s">
        <v>37</v>
      </c>
      <c r="AY20" s="3"/>
      <c r="AZ20" s="3"/>
      <c r="BA20" s="3"/>
      <c r="BB20" s="3"/>
      <c r="BC20" s="3"/>
    </row>
    <row r="21" spans="1:55" x14ac:dyDescent="0.2">
      <c r="A21" s="41" t="s">
        <v>37</v>
      </c>
      <c r="B21" s="41" t="s">
        <v>37</v>
      </c>
      <c r="C21" s="41" t="s">
        <v>37</v>
      </c>
      <c r="D21" s="41" t="s">
        <v>37</v>
      </c>
      <c r="E21" s="41" t="s">
        <v>37</v>
      </c>
      <c r="F21" s="41" t="s">
        <v>37</v>
      </c>
      <c r="G21" s="41" t="s">
        <v>37</v>
      </c>
      <c r="H21" s="41" t="s">
        <v>37</v>
      </c>
      <c r="I21" s="41" t="s">
        <v>37</v>
      </c>
      <c r="J21" s="41" t="s">
        <v>116</v>
      </c>
      <c r="K21" s="41" t="s">
        <v>117</v>
      </c>
      <c r="L21" s="41" t="s">
        <v>37</v>
      </c>
      <c r="M21" s="41" t="s">
        <v>37</v>
      </c>
      <c r="N21" s="41" t="s">
        <v>37</v>
      </c>
      <c r="O21" s="41" t="s">
        <v>37</v>
      </c>
      <c r="P21" s="41" t="s">
        <v>37</v>
      </c>
      <c r="Q21" s="41" t="s">
        <v>37</v>
      </c>
      <c r="R21" s="41" t="s">
        <v>37</v>
      </c>
      <c r="S21" s="41" t="s">
        <v>37</v>
      </c>
      <c r="T21" s="41" t="s">
        <v>37</v>
      </c>
      <c r="U21" s="41" t="s">
        <v>37</v>
      </c>
      <c r="V21" s="41" t="s">
        <v>37</v>
      </c>
      <c r="W21" s="41" t="s">
        <v>118</v>
      </c>
      <c r="X21" s="41" t="s">
        <v>37</v>
      </c>
      <c r="Y21" s="41" t="s">
        <v>37</v>
      </c>
      <c r="Z21" s="41" t="s">
        <v>37</v>
      </c>
      <c r="AA21" s="41" t="s">
        <v>37</v>
      </c>
      <c r="AB21" s="41" t="s">
        <v>37</v>
      </c>
      <c r="AC21" s="41" t="s">
        <v>37</v>
      </c>
      <c r="AD21" s="41" t="s">
        <v>37</v>
      </c>
      <c r="AE21" s="41" t="s">
        <v>37</v>
      </c>
      <c r="AF21" s="41" t="s">
        <v>37</v>
      </c>
      <c r="AG21" s="41" t="s">
        <v>37</v>
      </c>
      <c r="AH21" s="41" t="s">
        <v>37</v>
      </c>
      <c r="AI21" s="41" t="s">
        <v>37</v>
      </c>
      <c r="AJ21" s="41" t="s">
        <v>37</v>
      </c>
      <c r="AK21" s="41" t="s">
        <v>37</v>
      </c>
      <c r="AL21" s="41" t="s">
        <v>37</v>
      </c>
      <c r="AM21" s="41" t="s">
        <v>37</v>
      </c>
      <c r="AN21" s="41" t="s">
        <v>37</v>
      </c>
      <c r="AO21" s="41" t="s">
        <v>37</v>
      </c>
      <c r="AP21" s="41" t="s">
        <v>37</v>
      </c>
      <c r="AQ21" s="41" t="s">
        <v>37</v>
      </c>
      <c r="AR21" s="41" t="s">
        <v>37</v>
      </c>
      <c r="AS21" s="41" t="s">
        <v>37</v>
      </c>
      <c r="AT21" s="41" t="s">
        <v>37</v>
      </c>
      <c r="AU21" s="41" t="s">
        <v>37</v>
      </c>
      <c r="AV21" s="41" t="s">
        <v>37</v>
      </c>
      <c r="AW21" s="41" t="s">
        <v>37</v>
      </c>
      <c r="AX21" s="41" t="s">
        <v>37</v>
      </c>
      <c r="AY21" s="3"/>
      <c r="AZ21" s="3"/>
      <c r="BA21" s="3"/>
      <c r="BB21" s="3"/>
      <c r="BC21" s="3"/>
    </row>
    <row r="22" spans="1:55" x14ac:dyDescent="0.2">
      <c r="A22" s="41" t="s">
        <v>37</v>
      </c>
      <c r="B22" s="41" t="s">
        <v>37</v>
      </c>
      <c r="C22" s="41" t="s">
        <v>37</v>
      </c>
      <c r="D22" s="41" t="s">
        <v>37</v>
      </c>
      <c r="E22" s="41" t="s">
        <v>37</v>
      </c>
      <c r="F22" s="41" t="s">
        <v>37</v>
      </c>
      <c r="G22" s="41" t="s">
        <v>37</v>
      </c>
      <c r="H22" s="41" t="s">
        <v>37</v>
      </c>
      <c r="I22" s="41" t="s">
        <v>37</v>
      </c>
      <c r="J22" s="41" t="s">
        <v>37</v>
      </c>
      <c r="K22" s="41" t="s">
        <v>37</v>
      </c>
      <c r="L22" s="41" t="s">
        <v>37</v>
      </c>
      <c r="M22" s="41" t="s">
        <v>37</v>
      </c>
      <c r="N22" s="41" t="s">
        <v>37</v>
      </c>
      <c r="O22" s="41" t="s">
        <v>37</v>
      </c>
      <c r="P22" s="41" t="s">
        <v>37</v>
      </c>
      <c r="Q22" s="41" t="s">
        <v>37</v>
      </c>
      <c r="R22" s="41" t="s">
        <v>37</v>
      </c>
      <c r="S22" s="41" t="s">
        <v>37</v>
      </c>
      <c r="T22" s="41" t="s">
        <v>37</v>
      </c>
      <c r="U22" s="41" t="s">
        <v>37</v>
      </c>
      <c r="V22" s="41" t="s">
        <v>37</v>
      </c>
      <c r="W22" s="41" t="s">
        <v>37</v>
      </c>
      <c r="X22" s="41" t="s">
        <v>37</v>
      </c>
      <c r="Y22" s="41" t="s">
        <v>37</v>
      </c>
      <c r="Z22" s="41" t="s">
        <v>37</v>
      </c>
      <c r="AA22" s="41" t="s">
        <v>37</v>
      </c>
      <c r="AB22" s="41" t="s">
        <v>37</v>
      </c>
      <c r="AC22" s="41" t="s">
        <v>37</v>
      </c>
      <c r="AD22" s="41" t="s">
        <v>37</v>
      </c>
      <c r="AE22" s="41" t="s">
        <v>37</v>
      </c>
      <c r="AF22" s="41" t="s">
        <v>37</v>
      </c>
      <c r="AG22" s="41" t="s">
        <v>119</v>
      </c>
      <c r="AH22" s="41" t="s">
        <v>37</v>
      </c>
      <c r="AI22" s="41" t="s">
        <v>37</v>
      </c>
      <c r="AJ22" s="41" t="s">
        <v>37</v>
      </c>
      <c r="AK22" s="41" t="s">
        <v>37</v>
      </c>
      <c r="AL22" s="41" t="s">
        <v>37</v>
      </c>
      <c r="AM22" s="41" t="s">
        <v>37</v>
      </c>
      <c r="AN22" s="41" t="s">
        <v>37</v>
      </c>
      <c r="AO22" s="41" t="s">
        <v>37</v>
      </c>
      <c r="AP22" s="41" t="s">
        <v>37</v>
      </c>
      <c r="AQ22" s="41" t="s">
        <v>37</v>
      </c>
      <c r="AR22" s="41" t="s">
        <v>37</v>
      </c>
      <c r="AS22" s="41" t="s">
        <v>37</v>
      </c>
      <c r="AT22" s="41" t="s">
        <v>37</v>
      </c>
      <c r="AU22" s="41" t="s">
        <v>37</v>
      </c>
      <c r="AV22" s="41" t="s">
        <v>37</v>
      </c>
      <c r="AW22" s="41" t="s">
        <v>37</v>
      </c>
      <c r="AX22" s="41" t="s">
        <v>37</v>
      </c>
      <c r="AY22" s="3"/>
      <c r="AZ22" s="3"/>
      <c r="BA22" s="3"/>
      <c r="BB22" s="3"/>
      <c r="BC22" s="3"/>
    </row>
    <row r="23" spans="1:55" x14ac:dyDescent="0.2">
      <c r="A23" s="41" t="s">
        <v>37</v>
      </c>
      <c r="B23" s="41" t="s">
        <v>37</v>
      </c>
      <c r="C23" s="41" t="s">
        <v>37</v>
      </c>
      <c r="D23" s="41" t="s">
        <v>37</v>
      </c>
      <c r="E23" s="41" t="s">
        <v>37</v>
      </c>
      <c r="F23" s="41" t="s">
        <v>37</v>
      </c>
      <c r="G23" s="41" t="s">
        <v>37</v>
      </c>
      <c r="H23" s="41" t="s">
        <v>120</v>
      </c>
      <c r="I23" s="41" t="s">
        <v>121</v>
      </c>
      <c r="J23" s="41" t="s">
        <v>262</v>
      </c>
      <c r="K23" s="41" t="s">
        <v>37</v>
      </c>
      <c r="L23" s="41" t="s">
        <v>37</v>
      </c>
      <c r="M23" s="41" t="s">
        <v>37</v>
      </c>
      <c r="N23" s="41" t="s">
        <v>37</v>
      </c>
      <c r="O23" s="41" t="s">
        <v>37</v>
      </c>
      <c r="P23" s="41" t="s">
        <v>37</v>
      </c>
      <c r="Q23" s="41" t="s">
        <v>37</v>
      </c>
      <c r="R23" s="41" t="s">
        <v>263</v>
      </c>
      <c r="S23" s="41" t="s">
        <v>37</v>
      </c>
      <c r="T23" s="41" t="s">
        <v>264</v>
      </c>
      <c r="U23" s="41" t="s">
        <v>37</v>
      </c>
      <c r="V23" s="41" t="s">
        <v>37</v>
      </c>
      <c r="W23" s="41" t="s">
        <v>122</v>
      </c>
      <c r="X23" s="41" t="s">
        <v>37</v>
      </c>
      <c r="Y23" s="41" t="s">
        <v>37</v>
      </c>
      <c r="Z23" s="41" t="s">
        <v>37</v>
      </c>
      <c r="AA23" s="41" t="s">
        <v>37</v>
      </c>
      <c r="AB23" s="41" t="s">
        <v>37</v>
      </c>
      <c r="AC23" s="41" t="s">
        <v>37</v>
      </c>
      <c r="AD23" s="41" t="s">
        <v>37</v>
      </c>
      <c r="AE23" s="41" t="s">
        <v>37</v>
      </c>
      <c r="AF23" s="41" t="s">
        <v>37</v>
      </c>
      <c r="AG23" s="41" t="s">
        <v>37</v>
      </c>
      <c r="AH23" s="41" t="s">
        <v>37</v>
      </c>
      <c r="AI23" s="41" t="s">
        <v>37</v>
      </c>
      <c r="AJ23" s="41" t="s">
        <v>37</v>
      </c>
      <c r="AK23" s="41" t="s">
        <v>37</v>
      </c>
      <c r="AL23" s="41" t="s">
        <v>37</v>
      </c>
      <c r="AM23" s="41" t="s">
        <v>37</v>
      </c>
      <c r="AN23" s="41" t="s">
        <v>37</v>
      </c>
      <c r="AO23" s="41" t="s">
        <v>37</v>
      </c>
      <c r="AP23" s="41" t="s">
        <v>37</v>
      </c>
      <c r="AQ23" s="41" t="s">
        <v>37</v>
      </c>
      <c r="AR23" s="41" t="s">
        <v>37</v>
      </c>
      <c r="AS23" s="41" t="s">
        <v>37</v>
      </c>
      <c r="AT23" s="41" t="s">
        <v>37</v>
      </c>
      <c r="AU23" s="41" t="s">
        <v>37</v>
      </c>
      <c r="AV23" s="41" t="s">
        <v>37</v>
      </c>
      <c r="AW23" s="41" t="s">
        <v>37</v>
      </c>
      <c r="AX23" s="41" t="s">
        <v>37</v>
      </c>
      <c r="AY23" s="3"/>
      <c r="AZ23" s="3"/>
      <c r="BA23" s="3"/>
      <c r="BB23" s="3"/>
      <c r="BC23" s="3"/>
    </row>
    <row r="24" spans="1:55" x14ac:dyDescent="0.2">
      <c r="A24" s="41" t="s">
        <v>37</v>
      </c>
      <c r="B24" s="41" t="s">
        <v>37</v>
      </c>
      <c r="C24" s="41" t="s">
        <v>37</v>
      </c>
      <c r="D24" s="41" t="s">
        <v>37</v>
      </c>
      <c r="E24" s="41" t="s">
        <v>37</v>
      </c>
      <c r="F24" s="41" t="s">
        <v>37</v>
      </c>
      <c r="G24" s="41" t="s">
        <v>37</v>
      </c>
      <c r="H24" s="41" t="s">
        <v>37</v>
      </c>
      <c r="I24" s="41" t="s">
        <v>37</v>
      </c>
      <c r="J24" s="41" t="s">
        <v>37</v>
      </c>
      <c r="K24" s="41" t="s">
        <v>37</v>
      </c>
      <c r="L24" s="41" t="s">
        <v>37</v>
      </c>
      <c r="M24" s="41" t="s">
        <v>37</v>
      </c>
      <c r="N24" s="41" t="s">
        <v>37</v>
      </c>
      <c r="O24" s="41" t="s">
        <v>37</v>
      </c>
      <c r="P24" s="41" t="s">
        <v>37</v>
      </c>
      <c r="Q24" s="41" t="s">
        <v>37</v>
      </c>
      <c r="R24" s="41" t="s">
        <v>37</v>
      </c>
      <c r="S24" s="41" t="s">
        <v>37</v>
      </c>
      <c r="T24" s="41" t="s">
        <v>37</v>
      </c>
      <c r="U24" s="41" t="s">
        <v>37</v>
      </c>
      <c r="V24" s="41" t="s">
        <v>37</v>
      </c>
      <c r="W24" s="41" t="s">
        <v>37</v>
      </c>
      <c r="X24" s="41" t="s">
        <v>210</v>
      </c>
      <c r="Y24" s="41" t="s">
        <v>211</v>
      </c>
      <c r="Z24" s="41" t="s">
        <v>212</v>
      </c>
      <c r="AA24" s="41" t="s">
        <v>213</v>
      </c>
      <c r="AB24" s="41" t="s">
        <v>214</v>
      </c>
      <c r="AC24" s="41" t="s">
        <v>37</v>
      </c>
      <c r="AD24" s="41" t="s">
        <v>37</v>
      </c>
      <c r="AE24" s="41" t="s">
        <v>37</v>
      </c>
      <c r="AF24" s="41" t="s">
        <v>37</v>
      </c>
      <c r="AG24" s="41" t="s">
        <v>37</v>
      </c>
      <c r="AH24" s="41" t="s">
        <v>37</v>
      </c>
      <c r="AI24" s="41" t="s">
        <v>37</v>
      </c>
      <c r="AJ24" s="41" t="s">
        <v>37</v>
      </c>
      <c r="AK24" s="41" t="s">
        <v>37</v>
      </c>
      <c r="AL24" s="41" t="s">
        <v>37</v>
      </c>
      <c r="AM24" s="41" t="s">
        <v>37</v>
      </c>
      <c r="AN24" s="41" t="s">
        <v>37</v>
      </c>
      <c r="AO24" s="41" t="s">
        <v>37</v>
      </c>
      <c r="AP24" s="41" t="s">
        <v>37</v>
      </c>
      <c r="AQ24" s="41" t="s">
        <v>37</v>
      </c>
      <c r="AR24" s="41" t="s">
        <v>37</v>
      </c>
      <c r="AS24" s="41" t="s">
        <v>37</v>
      </c>
      <c r="AT24" s="41" t="s">
        <v>37</v>
      </c>
      <c r="AU24" s="41" t="s">
        <v>37</v>
      </c>
      <c r="AV24" s="41" t="s">
        <v>37</v>
      </c>
      <c r="AW24" s="41" t="s">
        <v>37</v>
      </c>
      <c r="AX24" s="41" t="s">
        <v>37</v>
      </c>
      <c r="AY24" s="3"/>
      <c r="AZ24" s="3"/>
      <c r="BA24" s="3"/>
      <c r="BB24" s="3"/>
      <c r="BC24" s="3"/>
    </row>
    <row r="25" spans="1:55" x14ac:dyDescent="0.2">
      <c r="A25" s="41" t="s">
        <v>37</v>
      </c>
      <c r="B25" s="41" t="s">
        <v>37</v>
      </c>
      <c r="C25" s="41" t="s">
        <v>37</v>
      </c>
      <c r="D25" s="41" t="s">
        <v>37</v>
      </c>
      <c r="E25" s="41" t="s">
        <v>37</v>
      </c>
      <c r="F25" s="41" t="s">
        <v>37</v>
      </c>
      <c r="G25" s="41" t="s">
        <v>37</v>
      </c>
      <c r="H25" s="41" t="s">
        <v>37</v>
      </c>
      <c r="I25" s="41" t="s">
        <v>37</v>
      </c>
      <c r="J25" s="41" t="s">
        <v>37</v>
      </c>
      <c r="K25" s="41" t="s">
        <v>37</v>
      </c>
      <c r="L25" s="41" t="s">
        <v>37</v>
      </c>
      <c r="M25" s="41" t="s">
        <v>37</v>
      </c>
      <c r="N25" s="41" t="s">
        <v>37</v>
      </c>
      <c r="O25" s="41" t="s">
        <v>37</v>
      </c>
      <c r="P25" s="41" t="s">
        <v>37</v>
      </c>
      <c r="Q25" s="41" t="s">
        <v>37</v>
      </c>
      <c r="R25" s="41" t="s">
        <v>37</v>
      </c>
      <c r="S25" s="41" t="s">
        <v>37</v>
      </c>
      <c r="T25" s="41" t="s">
        <v>37</v>
      </c>
      <c r="U25" s="41" t="s">
        <v>37</v>
      </c>
      <c r="V25" s="41" t="s">
        <v>37</v>
      </c>
      <c r="W25" s="41" t="s">
        <v>37</v>
      </c>
      <c r="X25" s="41" t="s">
        <v>215</v>
      </c>
      <c r="Y25" s="41" t="s">
        <v>216</v>
      </c>
      <c r="Z25" s="41" t="s">
        <v>217</v>
      </c>
      <c r="AA25" s="41" t="s">
        <v>218</v>
      </c>
      <c r="AB25" s="41" t="s">
        <v>219</v>
      </c>
      <c r="AC25" s="41" t="s">
        <v>37</v>
      </c>
      <c r="AD25" s="41" t="s">
        <v>37</v>
      </c>
      <c r="AE25" s="41" t="s">
        <v>37</v>
      </c>
      <c r="AF25" s="41" t="s">
        <v>37</v>
      </c>
      <c r="AG25" s="41" t="s">
        <v>37</v>
      </c>
      <c r="AH25" s="41" t="s">
        <v>37</v>
      </c>
      <c r="AI25" s="41" t="s">
        <v>37</v>
      </c>
      <c r="AJ25" s="41" t="s">
        <v>37</v>
      </c>
      <c r="AK25" s="41" t="s">
        <v>37</v>
      </c>
      <c r="AL25" s="41" t="s">
        <v>37</v>
      </c>
      <c r="AM25" s="41" t="s">
        <v>37</v>
      </c>
      <c r="AN25" s="41" t="s">
        <v>37</v>
      </c>
      <c r="AO25" s="41" t="s">
        <v>37</v>
      </c>
      <c r="AP25" s="41" t="s">
        <v>37</v>
      </c>
      <c r="AQ25" s="41" t="s">
        <v>37</v>
      </c>
      <c r="AR25" s="41" t="s">
        <v>37</v>
      </c>
      <c r="AS25" s="41" t="s">
        <v>37</v>
      </c>
      <c r="AT25" s="41" t="s">
        <v>37</v>
      </c>
      <c r="AU25" s="41" t="s">
        <v>37</v>
      </c>
      <c r="AV25" s="41" t="s">
        <v>37</v>
      </c>
      <c r="AW25" s="41" t="s">
        <v>37</v>
      </c>
      <c r="AX25" s="41" t="s">
        <v>37</v>
      </c>
      <c r="AY25" s="3"/>
      <c r="AZ25" s="3"/>
      <c r="BA25" s="3"/>
      <c r="BB25" s="3"/>
      <c r="BC25" s="3"/>
    </row>
    <row r="26" spans="1:55" x14ac:dyDescent="0.2">
      <c r="A26" s="41" t="s">
        <v>37</v>
      </c>
      <c r="B26" s="41" t="s">
        <v>37</v>
      </c>
      <c r="C26" s="41" t="s">
        <v>37</v>
      </c>
      <c r="D26" s="41" t="s">
        <v>37</v>
      </c>
      <c r="E26" s="41" t="s">
        <v>37</v>
      </c>
      <c r="F26" s="41" t="s">
        <v>37</v>
      </c>
      <c r="G26" s="41" t="s">
        <v>37</v>
      </c>
      <c r="H26" s="41" t="s">
        <v>37</v>
      </c>
      <c r="I26" s="41" t="s">
        <v>37</v>
      </c>
      <c r="J26" s="41" t="s">
        <v>37</v>
      </c>
      <c r="K26" s="41" t="s">
        <v>37</v>
      </c>
      <c r="L26" s="41" t="s">
        <v>37</v>
      </c>
      <c r="M26" s="41" t="s">
        <v>37</v>
      </c>
      <c r="N26" s="41" t="s">
        <v>37</v>
      </c>
      <c r="O26" s="41" t="s">
        <v>37</v>
      </c>
      <c r="P26" s="41" t="s">
        <v>37</v>
      </c>
      <c r="Q26" s="41" t="s">
        <v>37</v>
      </c>
      <c r="R26" s="41" t="s">
        <v>37</v>
      </c>
      <c r="S26" s="41" t="s">
        <v>37</v>
      </c>
      <c r="T26" s="41" t="s">
        <v>37</v>
      </c>
      <c r="U26" s="41" t="s">
        <v>37</v>
      </c>
      <c r="V26" s="41" t="s">
        <v>37</v>
      </c>
      <c r="W26" s="41" t="s">
        <v>37</v>
      </c>
      <c r="X26" s="41" t="s">
        <v>220</v>
      </c>
      <c r="Y26" s="41" t="s">
        <v>221</v>
      </c>
      <c r="Z26" s="41" t="s">
        <v>222</v>
      </c>
      <c r="AA26" s="41" t="s">
        <v>223</v>
      </c>
      <c r="AB26" s="41" t="s">
        <v>224</v>
      </c>
      <c r="AC26" s="41" t="s">
        <v>37</v>
      </c>
      <c r="AD26" s="41" t="s">
        <v>37</v>
      </c>
      <c r="AE26" s="41" t="s">
        <v>37</v>
      </c>
      <c r="AF26" s="41" t="s">
        <v>37</v>
      </c>
      <c r="AG26" s="41" t="s">
        <v>37</v>
      </c>
      <c r="AH26" s="41" t="s">
        <v>37</v>
      </c>
      <c r="AI26" s="41" t="s">
        <v>37</v>
      </c>
      <c r="AJ26" s="41" t="s">
        <v>37</v>
      </c>
      <c r="AK26" s="41" t="s">
        <v>37</v>
      </c>
      <c r="AL26" s="41" t="s">
        <v>37</v>
      </c>
      <c r="AM26" s="41" t="s">
        <v>37</v>
      </c>
      <c r="AN26" s="41" t="s">
        <v>37</v>
      </c>
      <c r="AO26" s="41" t="s">
        <v>37</v>
      </c>
      <c r="AP26" s="41" t="s">
        <v>37</v>
      </c>
      <c r="AQ26" s="41" t="s">
        <v>37</v>
      </c>
      <c r="AR26" s="41" t="s">
        <v>37</v>
      </c>
      <c r="AS26" s="41" t="s">
        <v>37</v>
      </c>
      <c r="AT26" s="41" t="s">
        <v>37</v>
      </c>
      <c r="AU26" s="41" t="s">
        <v>37</v>
      </c>
      <c r="AV26" s="41" t="s">
        <v>37</v>
      </c>
      <c r="AW26" s="41" t="s">
        <v>37</v>
      </c>
      <c r="AX26" s="41" t="s">
        <v>37</v>
      </c>
      <c r="AY26" s="3"/>
      <c r="AZ26" s="3"/>
      <c r="BA26" s="3"/>
      <c r="BB26" s="3"/>
      <c r="BC26" s="3"/>
    </row>
    <row r="27" spans="1:55" x14ac:dyDescent="0.2">
      <c r="A27" s="41" t="s">
        <v>37</v>
      </c>
      <c r="B27" s="41" t="s">
        <v>37</v>
      </c>
      <c r="C27" s="41" t="s">
        <v>37</v>
      </c>
      <c r="D27" s="41" t="s">
        <v>37</v>
      </c>
      <c r="E27" s="41" t="s">
        <v>37</v>
      </c>
      <c r="F27" s="41" t="s">
        <v>37</v>
      </c>
      <c r="G27" s="41" t="s">
        <v>37</v>
      </c>
      <c r="H27" s="41" t="s">
        <v>37</v>
      </c>
      <c r="I27" s="41" t="s">
        <v>37</v>
      </c>
      <c r="J27" s="41" t="s">
        <v>123</v>
      </c>
      <c r="K27" s="41" t="s">
        <v>37</v>
      </c>
      <c r="L27" s="41" t="s">
        <v>37</v>
      </c>
      <c r="M27" s="41" t="s">
        <v>37</v>
      </c>
      <c r="N27" s="41" t="s">
        <v>37</v>
      </c>
      <c r="O27" s="41" t="s">
        <v>37</v>
      </c>
      <c r="P27" s="41" t="s">
        <v>37</v>
      </c>
      <c r="Q27" s="41" t="s">
        <v>37</v>
      </c>
      <c r="R27" s="41" t="s">
        <v>37</v>
      </c>
      <c r="S27" s="41" t="s">
        <v>37</v>
      </c>
      <c r="T27" s="41" t="s">
        <v>37</v>
      </c>
      <c r="U27" s="41" t="s">
        <v>37</v>
      </c>
      <c r="V27" s="41" t="s">
        <v>37</v>
      </c>
      <c r="W27" s="41" t="s">
        <v>37</v>
      </c>
      <c r="X27" s="41" t="s">
        <v>37</v>
      </c>
      <c r="Y27" s="41" t="s">
        <v>37</v>
      </c>
      <c r="Z27" s="41" t="s">
        <v>37</v>
      </c>
      <c r="AA27" s="41" t="s">
        <v>37</v>
      </c>
      <c r="AB27" s="41" t="s">
        <v>225</v>
      </c>
      <c r="AC27" s="41" t="s">
        <v>37</v>
      </c>
      <c r="AD27" s="41" t="s">
        <v>37</v>
      </c>
      <c r="AE27" s="41" t="s">
        <v>37</v>
      </c>
      <c r="AF27" s="41" t="s">
        <v>37</v>
      </c>
      <c r="AG27" s="41" t="s">
        <v>37</v>
      </c>
      <c r="AH27" s="41" t="s">
        <v>37</v>
      </c>
      <c r="AI27" s="41" t="s">
        <v>37</v>
      </c>
      <c r="AJ27" s="41" t="s">
        <v>37</v>
      </c>
      <c r="AK27" s="41" t="s">
        <v>37</v>
      </c>
      <c r="AL27" s="41" t="s">
        <v>37</v>
      </c>
      <c r="AM27" s="41" t="s">
        <v>37</v>
      </c>
      <c r="AN27" s="41" t="s">
        <v>37</v>
      </c>
      <c r="AO27" s="41" t="s">
        <v>37</v>
      </c>
      <c r="AP27" s="41" t="s">
        <v>37</v>
      </c>
      <c r="AQ27" s="41" t="s">
        <v>37</v>
      </c>
      <c r="AR27" s="41" t="s">
        <v>37</v>
      </c>
      <c r="AS27" s="41" t="s">
        <v>37</v>
      </c>
      <c r="AT27" s="41" t="s">
        <v>37</v>
      </c>
      <c r="AU27" s="41" t="s">
        <v>37</v>
      </c>
      <c r="AV27" s="41" t="s">
        <v>37</v>
      </c>
      <c r="AW27" s="41" t="s">
        <v>37</v>
      </c>
      <c r="AX27" s="41" t="s">
        <v>37</v>
      </c>
      <c r="AY27" s="3"/>
      <c r="AZ27" s="3"/>
      <c r="BA27" s="3"/>
      <c r="BB27" s="3"/>
      <c r="BC27" s="3"/>
    </row>
    <row r="28" spans="1:55" x14ac:dyDescent="0.2">
      <c r="A28" s="41" t="s">
        <v>37</v>
      </c>
      <c r="B28" s="41" t="s">
        <v>37</v>
      </c>
      <c r="C28" s="41" t="s">
        <v>37</v>
      </c>
      <c r="D28" s="41" t="s">
        <v>37</v>
      </c>
      <c r="E28" s="41" t="s">
        <v>37</v>
      </c>
      <c r="F28" s="41" t="s">
        <v>37</v>
      </c>
      <c r="G28" s="41" t="s">
        <v>37</v>
      </c>
      <c r="H28" s="41" t="s">
        <v>37</v>
      </c>
      <c r="I28" s="41" t="s">
        <v>37</v>
      </c>
      <c r="J28" s="41" t="s">
        <v>37</v>
      </c>
      <c r="K28" s="41" t="s">
        <v>37</v>
      </c>
      <c r="L28" s="41" t="s">
        <v>37</v>
      </c>
      <c r="M28" s="41" t="s">
        <v>37</v>
      </c>
      <c r="N28" s="41" t="s">
        <v>37</v>
      </c>
      <c r="O28" s="41" t="s">
        <v>37</v>
      </c>
      <c r="P28" s="41" t="s">
        <v>37</v>
      </c>
      <c r="Q28" s="41" t="s">
        <v>37</v>
      </c>
      <c r="R28" s="41" t="s">
        <v>37</v>
      </c>
      <c r="S28" s="41" t="s">
        <v>37</v>
      </c>
      <c r="T28" s="41" t="s">
        <v>37</v>
      </c>
      <c r="U28" s="41" t="s">
        <v>37</v>
      </c>
      <c r="V28" s="41" t="s">
        <v>37</v>
      </c>
      <c r="W28" s="41" t="s">
        <v>37</v>
      </c>
      <c r="X28" s="41" t="s">
        <v>226</v>
      </c>
      <c r="Y28" s="41" t="s">
        <v>227</v>
      </c>
      <c r="Z28" s="41" t="s">
        <v>228</v>
      </c>
      <c r="AA28" s="41" t="s">
        <v>229</v>
      </c>
      <c r="AB28" s="41" t="s">
        <v>230</v>
      </c>
      <c r="AC28" s="41" t="s">
        <v>37</v>
      </c>
      <c r="AD28" s="41" t="s">
        <v>37</v>
      </c>
      <c r="AE28" s="41" t="s">
        <v>37</v>
      </c>
      <c r="AF28" s="41" t="s">
        <v>37</v>
      </c>
      <c r="AG28" s="41" t="s">
        <v>37</v>
      </c>
      <c r="AH28" s="41" t="s">
        <v>37</v>
      </c>
      <c r="AI28" s="41" t="s">
        <v>37</v>
      </c>
      <c r="AJ28" s="41" t="s">
        <v>37</v>
      </c>
      <c r="AK28" s="41" t="s">
        <v>37</v>
      </c>
      <c r="AL28" s="41" t="s">
        <v>37</v>
      </c>
      <c r="AM28" s="41" t="s">
        <v>37</v>
      </c>
      <c r="AN28" s="41" t="s">
        <v>37</v>
      </c>
      <c r="AO28" s="41" t="s">
        <v>37</v>
      </c>
      <c r="AP28" s="41" t="s">
        <v>37</v>
      </c>
      <c r="AQ28" s="41" t="s">
        <v>37</v>
      </c>
      <c r="AR28" s="41" t="s">
        <v>37</v>
      </c>
      <c r="AS28" s="41" t="s">
        <v>37</v>
      </c>
      <c r="AT28" s="41" t="s">
        <v>37</v>
      </c>
      <c r="AU28" s="41" t="s">
        <v>37</v>
      </c>
      <c r="AV28" s="41" t="s">
        <v>37</v>
      </c>
      <c r="AW28" s="41" t="s">
        <v>37</v>
      </c>
      <c r="AX28" s="41" t="s">
        <v>37</v>
      </c>
      <c r="AY28" s="3"/>
      <c r="AZ28" s="3"/>
      <c r="BA28" s="3"/>
      <c r="BB28" s="3"/>
      <c r="BC28" s="3"/>
    </row>
    <row r="29" spans="1:55" x14ac:dyDescent="0.2">
      <c r="A29" s="41" t="s">
        <v>37</v>
      </c>
      <c r="B29" s="41" t="s">
        <v>37</v>
      </c>
      <c r="C29" s="41" t="s">
        <v>37</v>
      </c>
      <c r="D29" s="41" t="s">
        <v>37</v>
      </c>
      <c r="E29" s="41" t="s">
        <v>37</v>
      </c>
      <c r="F29" s="41" t="s">
        <v>37</v>
      </c>
      <c r="G29" s="41" t="s">
        <v>37</v>
      </c>
      <c r="H29" s="41" t="s">
        <v>37</v>
      </c>
      <c r="I29" s="41" t="s">
        <v>37</v>
      </c>
      <c r="J29" s="41" t="s">
        <v>37</v>
      </c>
      <c r="K29" s="41" t="s">
        <v>37</v>
      </c>
      <c r="L29" s="41" t="s">
        <v>37</v>
      </c>
      <c r="M29" s="41" t="s">
        <v>37</v>
      </c>
      <c r="N29" s="41" t="s">
        <v>37</v>
      </c>
      <c r="O29" s="41" t="s">
        <v>37</v>
      </c>
      <c r="P29" s="41" t="s">
        <v>37</v>
      </c>
      <c r="Q29" s="41" t="s">
        <v>37</v>
      </c>
      <c r="R29" s="41" t="s">
        <v>37</v>
      </c>
      <c r="S29" s="41" t="s">
        <v>37</v>
      </c>
      <c r="T29" s="41" t="s">
        <v>37</v>
      </c>
      <c r="U29" s="41" t="s">
        <v>37</v>
      </c>
      <c r="V29" s="41" t="s">
        <v>37</v>
      </c>
      <c r="W29" s="41" t="s">
        <v>37</v>
      </c>
      <c r="X29" s="41" t="s">
        <v>37</v>
      </c>
      <c r="Y29" s="41" t="s">
        <v>37</v>
      </c>
      <c r="Z29" s="41" t="s">
        <v>37</v>
      </c>
      <c r="AA29" s="41" t="s">
        <v>37</v>
      </c>
      <c r="AB29" s="41" t="s">
        <v>37</v>
      </c>
      <c r="AC29" s="41" t="s">
        <v>37</v>
      </c>
      <c r="AD29" s="41" t="s">
        <v>37</v>
      </c>
      <c r="AE29" s="41" t="s">
        <v>37</v>
      </c>
      <c r="AF29" s="41" t="s">
        <v>37</v>
      </c>
      <c r="AG29" s="41" t="s">
        <v>37</v>
      </c>
      <c r="AH29" s="41" t="s">
        <v>37</v>
      </c>
      <c r="AI29" s="41" t="s">
        <v>37</v>
      </c>
      <c r="AJ29" s="41" t="s">
        <v>37</v>
      </c>
      <c r="AK29" s="41" t="s">
        <v>37</v>
      </c>
      <c r="AL29" s="41" t="s">
        <v>37</v>
      </c>
      <c r="AM29" s="41" t="s">
        <v>37</v>
      </c>
      <c r="AN29" s="41" t="s">
        <v>37</v>
      </c>
      <c r="AO29" s="41" t="s">
        <v>37</v>
      </c>
      <c r="AP29" s="41" t="s">
        <v>37</v>
      </c>
      <c r="AQ29" s="41" t="s">
        <v>37</v>
      </c>
      <c r="AR29" s="41" t="s">
        <v>37</v>
      </c>
      <c r="AS29" s="41" t="s">
        <v>37</v>
      </c>
      <c r="AT29" s="41" t="s">
        <v>37</v>
      </c>
      <c r="AU29" s="41" t="s">
        <v>37</v>
      </c>
      <c r="AV29" s="41" t="s">
        <v>37</v>
      </c>
      <c r="AW29" s="41" t="s">
        <v>37</v>
      </c>
      <c r="AX29" s="41" t="s">
        <v>37</v>
      </c>
      <c r="AY29" s="3"/>
      <c r="AZ29" s="3"/>
      <c r="BA29" s="3"/>
      <c r="BB29" s="3"/>
      <c r="BC29" s="3"/>
    </row>
    <row r="30" spans="1:55" x14ac:dyDescent="0.2">
      <c r="A30" s="41" t="s">
        <v>37</v>
      </c>
      <c r="B30" s="41" t="s">
        <v>37</v>
      </c>
      <c r="C30" s="41" t="s">
        <v>37</v>
      </c>
      <c r="D30" s="41" t="s">
        <v>37</v>
      </c>
      <c r="E30" s="41" t="s">
        <v>37</v>
      </c>
      <c r="F30" s="41" t="s">
        <v>37</v>
      </c>
      <c r="G30" s="41" t="s">
        <v>37</v>
      </c>
      <c r="H30" s="41" t="s">
        <v>37</v>
      </c>
      <c r="I30" s="41" t="s">
        <v>37</v>
      </c>
      <c r="J30" s="41" t="s">
        <v>37</v>
      </c>
      <c r="K30" s="41" t="s">
        <v>37</v>
      </c>
      <c r="L30" s="41" t="s">
        <v>37</v>
      </c>
      <c r="M30" s="41" t="s">
        <v>37</v>
      </c>
      <c r="N30" s="41" t="s">
        <v>37</v>
      </c>
      <c r="O30" s="41" t="s">
        <v>37</v>
      </c>
      <c r="P30" s="41" t="s">
        <v>37</v>
      </c>
      <c r="Q30" s="41" t="s">
        <v>37</v>
      </c>
      <c r="R30" s="41" t="s">
        <v>37</v>
      </c>
      <c r="S30" s="41" t="s">
        <v>37</v>
      </c>
      <c r="T30" s="41" t="s">
        <v>37</v>
      </c>
      <c r="U30" s="41" t="s">
        <v>37</v>
      </c>
      <c r="V30" s="41" t="s">
        <v>37</v>
      </c>
      <c r="W30" s="41" t="s">
        <v>37</v>
      </c>
      <c r="X30" s="41" t="s">
        <v>37</v>
      </c>
      <c r="Y30" s="41" t="s">
        <v>37</v>
      </c>
      <c r="Z30" s="41" t="s">
        <v>37</v>
      </c>
      <c r="AA30" s="41" t="s">
        <v>37</v>
      </c>
      <c r="AB30" s="41" t="s">
        <v>37</v>
      </c>
      <c r="AC30" s="41" t="s">
        <v>37</v>
      </c>
      <c r="AD30" s="41" t="s">
        <v>124</v>
      </c>
      <c r="AE30" s="41" t="s">
        <v>37</v>
      </c>
      <c r="AF30" s="41" t="s">
        <v>125</v>
      </c>
      <c r="AG30" s="41" t="s">
        <v>126</v>
      </c>
      <c r="AH30" s="41" t="s">
        <v>127</v>
      </c>
      <c r="AI30" s="41" t="s">
        <v>128</v>
      </c>
      <c r="AJ30" s="41" t="s">
        <v>37</v>
      </c>
      <c r="AK30" s="41" t="s">
        <v>37</v>
      </c>
      <c r="AL30" s="41" t="s">
        <v>37</v>
      </c>
      <c r="AM30" s="41" t="s">
        <v>37</v>
      </c>
      <c r="AN30" s="41" t="s">
        <v>129</v>
      </c>
      <c r="AO30" s="41" t="s">
        <v>37</v>
      </c>
      <c r="AP30" s="41" t="s">
        <v>130</v>
      </c>
      <c r="AQ30" s="41" t="s">
        <v>37</v>
      </c>
      <c r="AR30" s="41" t="s">
        <v>37</v>
      </c>
      <c r="AS30" s="41" t="s">
        <v>131</v>
      </c>
      <c r="AT30" s="41" t="s">
        <v>37</v>
      </c>
      <c r="AU30" s="41" t="s">
        <v>37</v>
      </c>
      <c r="AV30" s="41" t="s">
        <v>37</v>
      </c>
      <c r="AW30" s="41" t="s">
        <v>37</v>
      </c>
      <c r="AX30" s="41" t="s">
        <v>37</v>
      </c>
      <c r="AY30" s="3"/>
      <c r="AZ30" s="3"/>
      <c r="BA30" s="3"/>
      <c r="BB30" s="3"/>
      <c r="BC30" s="3"/>
    </row>
    <row r="31" spans="1:55" x14ac:dyDescent="0.2">
      <c r="A31" s="41" t="s">
        <v>37</v>
      </c>
      <c r="B31" s="41" t="s">
        <v>37</v>
      </c>
      <c r="C31" s="41" t="s">
        <v>37</v>
      </c>
      <c r="D31" s="41" t="s">
        <v>37</v>
      </c>
      <c r="E31" s="41" t="s">
        <v>37</v>
      </c>
      <c r="F31" s="41" t="s">
        <v>37</v>
      </c>
      <c r="G31" s="41" t="s">
        <v>37</v>
      </c>
      <c r="H31" s="41" t="s">
        <v>37</v>
      </c>
      <c r="I31" s="41" t="s">
        <v>37</v>
      </c>
      <c r="J31" s="41" t="s">
        <v>37</v>
      </c>
      <c r="K31" s="41" t="s">
        <v>37</v>
      </c>
      <c r="L31" s="41" t="s">
        <v>37</v>
      </c>
      <c r="M31" s="41" t="s">
        <v>37</v>
      </c>
      <c r="N31" s="41" t="s">
        <v>37</v>
      </c>
      <c r="O31" s="41" t="s">
        <v>37</v>
      </c>
      <c r="P31" s="41" t="s">
        <v>37</v>
      </c>
      <c r="Q31" s="41" t="s">
        <v>37</v>
      </c>
      <c r="R31" s="41" t="s">
        <v>37</v>
      </c>
      <c r="S31" s="41" t="s">
        <v>37</v>
      </c>
      <c r="T31" s="41" t="s">
        <v>37</v>
      </c>
      <c r="U31" s="41" t="s">
        <v>37</v>
      </c>
      <c r="V31" s="41" t="s">
        <v>37</v>
      </c>
      <c r="W31" s="41" t="s">
        <v>37</v>
      </c>
      <c r="X31" s="41" t="s">
        <v>37</v>
      </c>
      <c r="Y31" s="41" t="s">
        <v>37</v>
      </c>
      <c r="Z31" s="41" t="s">
        <v>37</v>
      </c>
      <c r="AA31" s="41" t="s">
        <v>37</v>
      </c>
      <c r="AB31" s="41" t="s">
        <v>37</v>
      </c>
      <c r="AC31" s="41" t="s">
        <v>37</v>
      </c>
      <c r="AD31" s="41" t="s">
        <v>132</v>
      </c>
      <c r="AE31" s="41" t="s">
        <v>133</v>
      </c>
      <c r="AF31" s="41" t="s">
        <v>134</v>
      </c>
      <c r="AG31" s="41" t="s">
        <v>135</v>
      </c>
      <c r="AH31" s="41" t="s">
        <v>37</v>
      </c>
      <c r="AI31" s="41" t="s">
        <v>37</v>
      </c>
      <c r="AJ31" s="41" t="s">
        <v>37</v>
      </c>
      <c r="AK31" s="41" t="s">
        <v>37</v>
      </c>
      <c r="AL31" s="41" t="s">
        <v>37</v>
      </c>
      <c r="AM31" s="41" t="s">
        <v>37</v>
      </c>
      <c r="AN31" s="41" t="s">
        <v>298</v>
      </c>
      <c r="AO31" s="41" t="s">
        <v>265</v>
      </c>
      <c r="AP31" s="41" t="s">
        <v>237</v>
      </c>
      <c r="AQ31" s="41" t="s">
        <v>37</v>
      </c>
      <c r="AR31" s="41" t="s">
        <v>299</v>
      </c>
      <c r="AS31" s="41" t="s">
        <v>136</v>
      </c>
      <c r="AT31" s="41" t="s">
        <v>37</v>
      </c>
      <c r="AU31" s="41" t="s">
        <v>37</v>
      </c>
      <c r="AV31" s="41" t="s">
        <v>37</v>
      </c>
      <c r="AW31" s="41" t="s">
        <v>37</v>
      </c>
      <c r="AX31" s="41" t="s">
        <v>37</v>
      </c>
      <c r="AY31" s="3"/>
      <c r="AZ31" s="3"/>
      <c r="BA31" s="3"/>
      <c r="BB31" s="3"/>
      <c r="BC31" s="3"/>
    </row>
    <row r="32" spans="1:55" x14ac:dyDescent="0.2">
      <c r="A32" s="41" t="s">
        <v>37</v>
      </c>
      <c r="B32" s="41" t="s">
        <v>37</v>
      </c>
      <c r="C32" s="41" t="s">
        <v>37</v>
      </c>
      <c r="D32" s="41" t="s">
        <v>37</v>
      </c>
      <c r="E32" s="41" t="s">
        <v>37</v>
      </c>
      <c r="F32" s="41" t="s">
        <v>37</v>
      </c>
      <c r="G32" s="41" t="s">
        <v>37</v>
      </c>
      <c r="H32" s="41" t="s">
        <v>37</v>
      </c>
      <c r="I32" s="41" t="s">
        <v>37</v>
      </c>
      <c r="J32" s="41" t="s">
        <v>37</v>
      </c>
      <c r="K32" s="41" t="s">
        <v>37</v>
      </c>
      <c r="L32" s="41" t="s">
        <v>37</v>
      </c>
      <c r="M32" s="41" t="s">
        <v>37</v>
      </c>
      <c r="N32" s="41" t="s">
        <v>37</v>
      </c>
      <c r="O32" s="41" t="s">
        <v>37</v>
      </c>
      <c r="P32" s="41" t="s">
        <v>37</v>
      </c>
      <c r="Q32" s="41" t="s">
        <v>37</v>
      </c>
      <c r="R32" s="41" t="s">
        <v>37</v>
      </c>
      <c r="S32" s="41" t="s">
        <v>37</v>
      </c>
      <c r="T32" s="41" t="s">
        <v>37</v>
      </c>
      <c r="U32" s="41" t="s">
        <v>37</v>
      </c>
      <c r="V32" s="41" t="s">
        <v>37</v>
      </c>
      <c r="W32" s="41" t="s">
        <v>37</v>
      </c>
      <c r="X32" s="41" t="s">
        <v>37</v>
      </c>
      <c r="Y32" s="41" t="s">
        <v>37</v>
      </c>
      <c r="Z32" s="41" t="s">
        <v>37</v>
      </c>
      <c r="AA32" s="41" t="s">
        <v>37</v>
      </c>
      <c r="AB32" s="41" t="s">
        <v>37</v>
      </c>
      <c r="AC32" s="41" t="s">
        <v>37</v>
      </c>
      <c r="AD32" s="41" t="s">
        <v>137</v>
      </c>
      <c r="AE32" s="41" t="s">
        <v>238</v>
      </c>
      <c r="AF32" s="41" t="s">
        <v>138</v>
      </c>
      <c r="AG32" s="41" t="s">
        <v>139</v>
      </c>
      <c r="AH32" s="41" t="s">
        <v>140</v>
      </c>
      <c r="AI32" s="41" t="s">
        <v>141</v>
      </c>
      <c r="AJ32" s="41" t="s">
        <v>37</v>
      </c>
      <c r="AK32" s="41" t="s">
        <v>37</v>
      </c>
      <c r="AL32" s="41" t="s">
        <v>37</v>
      </c>
      <c r="AM32" s="41" t="s">
        <v>37</v>
      </c>
      <c r="AN32" s="41" t="s">
        <v>142</v>
      </c>
      <c r="AO32" s="41" t="s">
        <v>37</v>
      </c>
      <c r="AP32" s="41" t="s">
        <v>143</v>
      </c>
      <c r="AQ32" s="41" t="s">
        <v>37</v>
      </c>
      <c r="AR32" s="41" t="s">
        <v>37</v>
      </c>
      <c r="AS32" s="41" t="s">
        <v>144</v>
      </c>
      <c r="AT32" s="41" t="s">
        <v>37</v>
      </c>
      <c r="AU32" s="41" t="s">
        <v>37</v>
      </c>
      <c r="AV32" s="41" t="s">
        <v>37</v>
      </c>
      <c r="AW32" s="41" t="s">
        <v>37</v>
      </c>
      <c r="AX32" s="41" t="s">
        <v>37</v>
      </c>
      <c r="AY32" s="3"/>
      <c r="AZ32" s="3"/>
      <c r="BA32" s="3"/>
      <c r="BB32" s="3"/>
      <c r="BC32" s="3"/>
    </row>
    <row r="33" spans="1:55" x14ac:dyDescent="0.2">
      <c r="A33" s="41" t="s">
        <v>37</v>
      </c>
      <c r="B33" s="41" t="s">
        <v>37</v>
      </c>
      <c r="C33" s="41" t="s">
        <v>37</v>
      </c>
      <c r="D33" s="41" t="s">
        <v>37</v>
      </c>
      <c r="E33" s="41" t="s">
        <v>37</v>
      </c>
      <c r="F33" s="41" t="s">
        <v>37</v>
      </c>
      <c r="G33" s="41" t="s">
        <v>37</v>
      </c>
      <c r="H33" s="41" t="s">
        <v>37</v>
      </c>
      <c r="I33" s="41" t="s">
        <v>37</v>
      </c>
      <c r="J33" s="41" t="s">
        <v>37</v>
      </c>
      <c r="K33" s="41" t="s">
        <v>37</v>
      </c>
      <c r="L33" s="41" t="s">
        <v>37</v>
      </c>
      <c r="M33" s="41" t="s">
        <v>37</v>
      </c>
      <c r="N33" s="41" t="s">
        <v>37</v>
      </c>
      <c r="O33" s="41" t="s">
        <v>37</v>
      </c>
      <c r="P33" s="41" t="s">
        <v>37</v>
      </c>
      <c r="Q33" s="41" t="s">
        <v>37</v>
      </c>
      <c r="R33" s="41" t="s">
        <v>37</v>
      </c>
      <c r="S33" s="41" t="s">
        <v>37</v>
      </c>
      <c r="T33" s="41" t="s">
        <v>37</v>
      </c>
      <c r="U33" s="41" t="s">
        <v>37</v>
      </c>
      <c r="V33" s="41" t="s">
        <v>37</v>
      </c>
      <c r="W33" s="41" t="s">
        <v>37</v>
      </c>
      <c r="X33" s="41" t="s">
        <v>37</v>
      </c>
      <c r="Y33" s="41" t="s">
        <v>37</v>
      </c>
      <c r="Z33" s="41" t="s">
        <v>37</v>
      </c>
      <c r="AA33" s="41" t="s">
        <v>37</v>
      </c>
      <c r="AB33" s="41" t="s">
        <v>37</v>
      </c>
      <c r="AC33" s="41" t="s">
        <v>37</v>
      </c>
      <c r="AD33" s="41" t="s">
        <v>145</v>
      </c>
      <c r="AE33" s="41" t="s">
        <v>239</v>
      </c>
      <c r="AF33" s="41" t="s">
        <v>146</v>
      </c>
      <c r="AG33" s="41" t="s">
        <v>147</v>
      </c>
      <c r="AH33" s="41" t="s">
        <v>148</v>
      </c>
      <c r="AI33" s="41" t="s">
        <v>149</v>
      </c>
      <c r="AJ33" s="41" t="s">
        <v>37</v>
      </c>
      <c r="AK33" s="41" t="s">
        <v>37</v>
      </c>
      <c r="AL33" s="41" t="s">
        <v>37</v>
      </c>
      <c r="AM33" s="41" t="s">
        <v>37</v>
      </c>
      <c r="AN33" s="41" t="s">
        <v>266</v>
      </c>
      <c r="AO33" s="41" t="s">
        <v>37</v>
      </c>
      <c r="AP33" s="41" t="s">
        <v>150</v>
      </c>
      <c r="AQ33" s="41" t="s">
        <v>37</v>
      </c>
      <c r="AR33" s="41" t="s">
        <v>37</v>
      </c>
      <c r="AS33" s="41" t="s">
        <v>151</v>
      </c>
      <c r="AT33" s="41" t="s">
        <v>37</v>
      </c>
      <c r="AU33" s="41" t="s">
        <v>37</v>
      </c>
      <c r="AV33" s="41" t="s">
        <v>37</v>
      </c>
      <c r="AW33" s="41" t="s">
        <v>37</v>
      </c>
      <c r="AX33" s="41" t="s">
        <v>37</v>
      </c>
      <c r="AY33" s="3"/>
      <c r="AZ33" s="3"/>
      <c r="BA33" s="3"/>
      <c r="BB33" s="3"/>
      <c r="BC33" s="3"/>
    </row>
    <row r="34" spans="1:55" x14ac:dyDescent="0.2">
      <c r="A34" s="41" t="s">
        <v>37</v>
      </c>
      <c r="B34" s="41" t="s">
        <v>37</v>
      </c>
      <c r="C34" s="41" t="s">
        <v>37</v>
      </c>
      <c r="D34" s="41" t="s">
        <v>37</v>
      </c>
      <c r="E34" s="41" t="s">
        <v>37</v>
      </c>
      <c r="F34" s="41" t="s">
        <v>37</v>
      </c>
      <c r="G34" s="41" t="s">
        <v>37</v>
      </c>
      <c r="H34" s="41" t="s">
        <v>37</v>
      </c>
      <c r="I34" s="41" t="s">
        <v>37</v>
      </c>
      <c r="J34" s="41" t="s">
        <v>37</v>
      </c>
      <c r="K34" s="41" t="s">
        <v>37</v>
      </c>
      <c r="L34" s="41" t="s">
        <v>37</v>
      </c>
      <c r="M34" s="41" t="s">
        <v>37</v>
      </c>
      <c r="N34" s="41" t="s">
        <v>37</v>
      </c>
      <c r="O34" s="41" t="s">
        <v>37</v>
      </c>
      <c r="P34" s="41" t="s">
        <v>37</v>
      </c>
      <c r="Q34" s="41" t="s">
        <v>37</v>
      </c>
      <c r="R34" s="41" t="s">
        <v>37</v>
      </c>
      <c r="S34" s="41" t="s">
        <v>37</v>
      </c>
      <c r="T34" s="41" t="s">
        <v>37</v>
      </c>
      <c r="U34" s="41" t="s">
        <v>37</v>
      </c>
      <c r="V34" s="41" t="s">
        <v>37</v>
      </c>
      <c r="W34" s="41" t="s">
        <v>37</v>
      </c>
      <c r="X34" s="41" t="s">
        <v>37</v>
      </c>
      <c r="Y34" s="41" t="s">
        <v>37</v>
      </c>
      <c r="Z34" s="41" t="s">
        <v>37</v>
      </c>
      <c r="AA34" s="41" t="s">
        <v>37</v>
      </c>
      <c r="AB34" s="41" t="s">
        <v>37</v>
      </c>
      <c r="AC34" s="41" t="s">
        <v>37</v>
      </c>
      <c r="AD34" s="41" t="s">
        <v>152</v>
      </c>
      <c r="AE34" s="41" t="s">
        <v>153</v>
      </c>
      <c r="AF34" s="41" t="s">
        <v>154</v>
      </c>
      <c r="AG34" s="41" t="s">
        <v>155</v>
      </c>
      <c r="AH34" s="41" t="s">
        <v>156</v>
      </c>
      <c r="AI34" s="41" t="s">
        <v>157</v>
      </c>
      <c r="AJ34" s="41" t="s">
        <v>37</v>
      </c>
      <c r="AK34" s="41" t="s">
        <v>37</v>
      </c>
      <c r="AL34" s="41" t="s">
        <v>37</v>
      </c>
      <c r="AM34" s="41" t="s">
        <v>37</v>
      </c>
      <c r="AN34" s="41" t="s">
        <v>158</v>
      </c>
      <c r="AO34" s="41" t="s">
        <v>159</v>
      </c>
      <c r="AP34" s="41" t="s">
        <v>160</v>
      </c>
      <c r="AQ34" s="41" t="s">
        <v>161</v>
      </c>
      <c r="AR34" s="41" t="s">
        <v>37</v>
      </c>
      <c r="AS34" s="41" t="s">
        <v>162</v>
      </c>
      <c r="AT34" s="41" t="s">
        <v>37</v>
      </c>
      <c r="AU34" s="41" t="s">
        <v>37</v>
      </c>
      <c r="AV34" s="41" t="s">
        <v>37</v>
      </c>
      <c r="AW34" s="41" t="s">
        <v>37</v>
      </c>
      <c r="AX34" s="41" t="s">
        <v>37</v>
      </c>
      <c r="AY34" s="3"/>
      <c r="AZ34" s="3"/>
      <c r="BA34" s="3"/>
      <c r="BB34" s="3"/>
      <c r="BC34" s="3"/>
    </row>
    <row r="35" spans="1:55" x14ac:dyDescent="0.2">
      <c r="A35" s="41" t="s">
        <v>37</v>
      </c>
      <c r="B35" s="41" t="s">
        <v>37</v>
      </c>
      <c r="C35" s="41" t="s">
        <v>37</v>
      </c>
      <c r="D35" s="41" t="s">
        <v>37</v>
      </c>
      <c r="E35" s="41" t="s">
        <v>37</v>
      </c>
      <c r="F35" s="41" t="s">
        <v>37</v>
      </c>
      <c r="G35" s="41" t="s">
        <v>37</v>
      </c>
      <c r="H35" s="41" t="s">
        <v>37</v>
      </c>
      <c r="I35" s="41" t="s">
        <v>37</v>
      </c>
      <c r="J35" s="41" t="s">
        <v>37</v>
      </c>
      <c r="K35" s="41" t="s">
        <v>37</v>
      </c>
      <c r="L35" s="41" t="s">
        <v>37</v>
      </c>
      <c r="M35" s="41" t="s">
        <v>37</v>
      </c>
      <c r="N35" s="41" t="s">
        <v>37</v>
      </c>
      <c r="O35" s="41" t="s">
        <v>37</v>
      </c>
      <c r="P35" s="41" t="s">
        <v>37</v>
      </c>
      <c r="Q35" s="41" t="s">
        <v>37</v>
      </c>
      <c r="R35" s="41" t="s">
        <v>37</v>
      </c>
      <c r="S35" s="41" t="s">
        <v>37</v>
      </c>
      <c r="T35" s="41" t="s">
        <v>37</v>
      </c>
      <c r="U35" s="41" t="s">
        <v>37</v>
      </c>
      <c r="V35" s="41" t="s">
        <v>37</v>
      </c>
      <c r="W35" s="41" t="s">
        <v>37</v>
      </c>
      <c r="X35" s="41" t="s">
        <v>37</v>
      </c>
      <c r="Y35" s="41" t="s">
        <v>37</v>
      </c>
      <c r="Z35" s="41" t="s">
        <v>37</v>
      </c>
      <c r="AA35" s="41" t="s">
        <v>37</v>
      </c>
      <c r="AB35" s="41" t="s">
        <v>37</v>
      </c>
      <c r="AC35" s="41" t="s">
        <v>37</v>
      </c>
      <c r="AD35" s="41" t="s">
        <v>37</v>
      </c>
      <c r="AE35" s="41" t="s">
        <v>37</v>
      </c>
      <c r="AF35" s="41" t="s">
        <v>37</v>
      </c>
      <c r="AG35" s="41" t="s">
        <v>37</v>
      </c>
      <c r="AH35" s="41" t="s">
        <v>37</v>
      </c>
      <c r="AI35" s="41" t="s">
        <v>163</v>
      </c>
      <c r="AJ35" s="41" t="s">
        <v>37</v>
      </c>
      <c r="AK35" s="41" t="s">
        <v>37</v>
      </c>
      <c r="AL35" s="41" t="s">
        <v>37</v>
      </c>
      <c r="AM35" s="41" t="s">
        <v>37</v>
      </c>
      <c r="AN35" s="41" t="s">
        <v>267</v>
      </c>
      <c r="AO35" s="41" t="s">
        <v>37</v>
      </c>
      <c r="AP35" s="41" t="s">
        <v>164</v>
      </c>
      <c r="AQ35" s="41" t="s">
        <v>37</v>
      </c>
      <c r="AR35" s="41" t="s">
        <v>37</v>
      </c>
      <c r="AS35" s="41" t="s">
        <v>165</v>
      </c>
      <c r="AT35" s="41" t="s">
        <v>37</v>
      </c>
      <c r="AU35" s="41" t="s">
        <v>37</v>
      </c>
      <c r="AV35" s="41" t="s">
        <v>37</v>
      </c>
      <c r="AW35" s="41" t="s">
        <v>37</v>
      </c>
      <c r="AX35" s="41" t="s">
        <v>37</v>
      </c>
      <c r="AY35" s="3"/>
      <c r="AZ35" s="3"/>
      <c r="BA35" s="3"/>
      <c r="BB35" s="3"/>
      <c r="BC35" s="3"/>
    </row>
    <row r="36" spans="1:55" x14ac:dyDescent="0.2">
      <c r="A36" s="41" t="s">
        <v>37</v>
      </c>
      <c r="B36" s="41" t="s">
        <v>37</v>
      </c>
      <c r="C36" s="41" t="s">
        <v>37</v>
      </c>
      <c r="D36" s="41" t="s">
        <v>37</v>
      </c>
      <c r="E36" s="41" t="s">
        <v>37</v>
      </c>
      <c r="F36" s="41" t="s">
        <v>37</v>
      </c>
      <c r="G36" s="41" t="s">
        <v>37</v>
      </c>
      <c r="H36" s="41" t="s">
        <v>37</v>
      </c>
      <c r="I36" s="41" t="s">
        <v>37</v>
      </c>
      <c r="J36" s="41" t="s">
        <v>37</v>
      </c>
      <c r="K36" s="41" t="s">
        <v>37</v>
      </c>
      <c r="L36" s="41" t="s">
        <v>37</v>
      </c>
      <c r="M36" s="41" t="s">
        <v>37</v>
      </c>
      <c r="N36" s="41" t="s">
        <v>37</v>
      </c>
      <c r="O36" s="41" t="s">
        <v>37</v>
      </c>
      <c r="P36" s="41" t="s">
        <v>37</v>
      </c>
      <c r="Q36" s="41" t="s">
        <v>37</v>
      </c>
      <c r="R36" s="41" t="s">
        <v>37</v>
      </c>
      <c r="S36" s="41" t="s">
        <v>37</v>
      </c>
      <c r="T36" s="41" t="s">
        <v>37</v>
      </c>
      <c r="U36" s="41" t="s">
        <v>37</v>
      </c>
      <c r="V36" s="41" t="s">
        <v>37</v>
      </c>
      <c r="W36" s="41" t="s">
        <v>37</v>
      </c>
      <c r="X36" s="41" t="s">
        <v>37</v>
      </c>
      <c r="Y36" s="41" t="s">
        <v>37</v>
      </c>
      <c r="Z36" s="41" t="s">
        <v>37</v>
      </c>
      <c r="AA36" s="41" t="s">
        <v>37</v>
      </c>
      <c r="AB36" s="41" t="s">
        <v>37</v>
      </c>
      <c r="AC36" s="41" t="s">
        <v>37</v>
      </c>
      <c r="AD36" s="41" t="s">
        <v>37</v>
      </c>
      <c r="AE36" s="41" t="s">
        <v>37</v>
      </c>
      <c r="AF36" s="41" t="s">
        <v>37</v>
      </c>
      <c r="AG36" s="41" t="s">
        <v>37</v>
      </c>
      <c r="AH36" s="41" t="s">
        <v>37</v>
      </c>
      <c r="AI36" s="41" t="s">
        <v>37</v>
      </c>
      <c r="AJ36" s="41" t="s">
        <v>37</v>
      </c>
      <c r="AK36" s="41" t="s">
        <v>166</v>
      </c>
      <c r="AL36" s="41" t="s">
        <v>37</v>
      </c>
      <c r="AM36" s="41" t="s">
        <v>37</v>
      </c>
      <c r="AN36" s="41" t="s">
        <v>167</v>
      </c>
      <c r="AO36" s="41" t="s">
        <v>37</v>
      </c>
      <c r="AP36" s="41" t="s">
        <v>37</v>
      </c>
      <c r="AQ36" s="41" t="s">
        <v>37</v>
      </c>
      <c r="AR36" s="41" t="s">
        <v>37</v>
      </c>
      <c r="AS36" s="41" t="s">
        <v>37</v>
      </c>
      <c r="AT36" s="41" t="s">
        <v>37</v>
      </c>
      <c r="AU36" s="41" t="s">
        <v>37</v>
      </c>
      <c r="AV36" s="41" t="s">
        <v>37</v>
      </c>
      <c r="AW36" s="41" t="s">
        <v>37</v>
      </c>
      <c r="AX36" s="41" t="s">
        <v>37</v>
      </c>
      <c r="AY36" s="3"/>
      <c r="AZ36" s="3"/>
      <c r="BA36" s="3"/>
      <c r="BB36" s="3"/>
      <c r="BC36" s="3"/>
    </row>
    <row r="37" spans="1:55" x14ac:dyDescent="0.2">
      <c r="A37" s="41" t="s">
        <v>37</v>
      </c>
      <c r="B37" s="41" t="s">
        <v>37</v>
      </c>
      <c r="C37" s="41" t="s">
        <v>37</v>
      </c>
      <c r="D37" s="41" t="s">
        <v>37</v>
      </c>
      <c r="E37" s="41" t="s">
        <v>37</v>
      </c>
      <c r="F37" s="41" t="s">
        <v>37</v>
      </c>
      <c r="G37" s="41" t="s">
        <v>37</v>
      </c>
      <c r="H37" s="41" t="s">
        <v>37</v>
      </c>
      <c r="I37" s="41" t="s">
        <v>37</v>
      </c>
      <c r="J37" s="41" t="s">
        <v>37</v>
      </c>
      <c r="K37" s="41" t="s">
        <v>37</v>
      </c>
      <c r="L37" s="41" t="s">
        <v>37</v>
      </c>
      <c r="M37" s="41" t="s">
        <v>37</v>
      </c>
      <c r="N37" s="41" t="s">
        <v>37</v>
      </c>
      <c r="O37" s="41" t="s">
        <v>37</v>
      </c>
      <c r="P37" s="41" t="s">
        <v>37</v>
      </c>
      <c r="Q37" s="41" t="s">
        <v>37</v>
      </c>
      <c r="R37" s="41" t="s">
        <v>37</v>
      </c>
      <c r="S37" s="41" t="s">
        <v>37</v>
      </c>
      <c r="T37" s="41" t="s">
        <v>37</v>
      </c>
      <c r="U37" s="41" t="s">
        <v>37</v>
      </c>
      <c r="V37" s="41" t="s">
        <v>37</v>
      </c>
      <c r="W37" s="41" t="s">
        <v>37</v>
      </c>
      <c r="X37" s="41" t="s">
        <v>37</v>
      </c>
      <c r="Y37" s="41" t="s">
        <v>37</v>
      </c>
      <c r="Z37" s="41" t="s">
        <v>37</v>
      </c>
      <c r="AA37" s="41" t="s">
        <v>37</v>
      </c>
      <c r="AB37" s="41" t="s">
        <v>37</v>
      </c>
      <c r="AC37" s="41" t="s">
        <v>37</v>
      </c>
      <c r="AD37" s="41" t="s">
        <v>37</v>
      </c>
      <c r="AE37" s="41" t="s">
        <v>37</v>
      </c>
      <c r="AF37" s="41" t="s">
        <v>37</v>
      </c>
      <c r="AG37" s="41" t="s">
        <v>37</v>
      </c>
      <c r="AH37" s="41" t="s">
        <v>37</v>
      </c>
      <c r="AI37" s="41" t="s">
        <v>37</v>
      </c>
      <c r="AJ37" s="41" t="s">
        <v>268</v>
      </c>
      <c r="AK37" s="41" t="s">
        <v>37</v>
      </c>
      <c r="AL37" s="41" t="s">
        <v>37</v>
      </c>
      <c r="AM37" s="41" t="s">
        <v>37</v>
      </c>
      <c r="AN37" s="41" t="s">
        <v>269</v>
      </c>
      <c r="AO37" s="41" t="s">
        <v>37</v>
      </c>
      <c r="AP37" s="41" t="s">
        <v>37</v>
      </c>
      <c r="AQ37" s="41" t="s">
        <v>37</v>
      </c>
      <c r="AR37" s="41" t="s">
        <v>37</v>
      </c>
      <c r="AS37" s="41" t="s">
        <v>168</v>
      </c>
      <c r="AT37" s="41" t="s">
        <v>37</v>
      </c>
      <c r="AU37" s="41" t="s">
        <v>37</v>
      </c>
      <c r="AV37" s="41" t="s">
        <v>37</v>
      </c>
      <c r="AW37" s="41" t="s">
        <v>37</v>
      </c>
      <c r="AX37" s="41" t="s">
        <v>37</v>
      </c>
      <c r="AY37" s="3"/>
      <c r="AZ37" s="3"/>
      <c r="BA37" s="3"/>
      <c r="BB37" s="3"/>
      <c r="BC37" s="3"/>
    </row>
    <row r="38" spans="1:55" x14ac:dyDescent="0.2">
      <c r="A38" s="41" t="s">
        <v>37</v>
      </c>
      <c r="B38" s="41" t="s">
        <v>37</v>
      </c>
      <c r="C38" s="41" t="s">
        <v>37</v>
      </c>
      <c r="D38" s="41" t="s">
        <v>37</v>
      </c>
      <c r="E38" s="41" t="s">
        <v>37</v>
      </c>
      <c r="F38" s="41" t="s">
        <v>37</v>
      </c>
      <c r="G38" s="41" t="s">
        <v>37</v>
      </c>
      <c r="H38" s="41" t="s">
        <v>37</v>
      </c>
      <c r="I38" s="41" t="s">
        <v>37</v>
      </c>
      <c r="J38" s="41" t="s">
        <v>37</v>
      </c>
      <c r="K38" s="41" t="s">
        <v>37</v>
      </c>
      <c r="L38" s="41" t="s">
        <v>37</v>
      </c>
      <c r="M38" s="41" t="s">
        <v>37</v>
      </c>
      <c r="N38" s="41" t="s">
        <v>37</v>
      </c>
      <c r="O38" s="41" t="s">
        <v>37</v>
      </c>
      <c r="P38" s="41" t="s">
        <v>37</v>
      </c>
      <c r="Q38" s="41" t="s">
        <v>37</v>
      </c>
      <c r="R38" s="41" t="s">
        <v>37</v>
      </c>
      <c r="S38" s="41" t="s">
        <v>37</v>
      </c>
      <c r="T38" s="41" t="s">
        <v>37</v>
      </c>
      <c r="U38" s="41" t="s">
        <v>37</v>
      </c>
      <c r="V38" s="41" t="s">
        <v>37</v>
      </c>
      <c r="W38" s="41" t="s">
        <v>37</v>
      </c>
      <c r="X38" s="41" t="s">
        <v>37</v>
      </c>
      <c r="Y38" s="41" t="s">
        <v>37</v>
      </c>
      <c r="Z38" s="41" t="s">
        <v>37</v>
      </c>
      <c r="AA38" s="41" t="s">
        <v>37</v>
      </c>
      <c r="AB38" s="41" t="s">
        <v>37</v>
      </c>
      <c r="AC38" s="41" t="s">
        <v>37</v>
      </c>
      <c r="AD38" s="41" t="s">
        <v>37</v>
      </c>
      <c r="AE38" s="41" t="s">
        <v>270</v>
      </c>
      <c r="AF38" s="41" t="s">
        <v>271</v>
      </c>
      <c r="AG38" s="41" t="s">
        <v>37</v>
      </c>
      <c r="AH38" s="41" t="s">
        <v>272</v>
      </c>
      <c r="AI38" s="41" t="s">
        <v>37</v>
      </c>
      <c r="AJ38" s="41" t="s">
        <v>37</v>
      </c>
      <c r="AK38" s="41" t="s">
        <v>37</v>
      </c>
      <c r="AL38" s="41" t="s">
        <v>37</v>
      </c>
      <c r="AM38" s="41" t="s">
        <v>37</v>
      </c>
      <c r="AN38" s="41" t="s">
        <v>169</v>
      </c>
      <c r="AO38" s="41" t="s">
        <v>170</v>
      </c>
      <c r="AP38" s="41" t="s">
        <v>273</v>
      </c>
      <c r="AQ38" s="41" t="s">
        <v>37</v>
      </c>
      <c r="AR38" s="41" t="s">
        <v>37</v>
      </c>
      <c r="AS38" s="41" t="s">
        <v>171</v>
      </c>
      <c r="AT38" s="41" t="s">
        <v>37</v>
      </c>
      <c r="AU38" s="41" t="s">
        <v>37</v>
      </c>
      <c r="AV38" s="41" t="s">
        <v>37</v>
      </c>
      <c r="AW38" s="41" t="s">
        <v>37</v>
      </c>
      <c r="AX38" s="41" t="s">
        <v>37</v>
      </c>
      <c r="AY38" s="3"/>
      <c r="AZ38" s="3"/>
      <c r="BA38" s="3"/>
      <c r="BB38" s="3"/>
      <c r="BC38" s="3"/>
    </row>
    <row r="39" spans="1:55" x14ac:dyDescent="0.2">
      <c r="A39" s="41" t="s">
        <v>37</v>
      </c>
      <c r="B39" s="41" t="s">
        <v>37</v>
      </c>
      <c r="C39" s="41" t="s">
        <v>37</v>
      </c>
      <c r="D39" s="41" t="s">
        <v>37</v>
      </c>
      <c r="E39" s="41" t="s">
        <v>37</v>
      </c>
      <c r="F39" s="41" t="s">
        <v>37</v>
      </c>
      <c r="G39" s="41" t="s">
        <v>37</v>
      </c>
      <c r="H39" s="41" t="s">
        <v>37</v>
      </c>
      <c r="I39" s="41" t="s">
        <v>37</v>
      </c>
      <c r="J39" s="41" t="s">
        <v>37</v>
      </c>
      <c r="K39" s="41" t="s">
        <v>37</v>
      </c>
      <c r="L39" s="41" t="s">
        <v>37</v>
      </c>
      <c r="M39" s="41" t="s">
        <v>37</v>
      </c>
      <c r="N39" s="41" t="s">
        <v>37</v>
      </c>
      <c r="O39" s="41" t="s">
        <v>37</v>
      </c>
      <c r="P39" s="41" t="s">
        <v>37</v>
      </c>
      <c r="Q39" s="41" t="s">
        <v>37</v>
      </c>
      <c r="R39" s="41" t="s">
        <v>37</v>
      </c>
      <c r="S39" s="41" t="s">
        <v>37</v>
      </c>
      <c r="T39" s="41" t="s">
        <v>37</v>
      </c>
      <c r="U39" s="41" t="s">
        <v>37</v>
      </c>
      <c r="V39" s="41" t="s">
        <v>37</v>
      </c>
      <c r="W39" s="41" t="s">
        <v>37</v>
      </c>
      <c r="X39" s="41" t="s">
        <v>37</v>
      </c>
      <c r="Y39" s="41" t="s">
        <v>37</v>
      </c>
      <c r="Z39" s="41" t="s">
        <v>37</v>
      </c>
      <c r="AA39" s="41" t="s">
        <v>37</v>
      </c>
      <c r="AB39" s="41" t="s">
        <v>37</v>
      </c>
      <c r="AC39" s="41" t="s">
        <v>37</v>
      </c>
      <c r="AD39" s="41" t="s">
        <v>37</v>
      </c>
      <c r="AE39" s="41" t="s">
        <v>300</v>
      </c>
      <c r="AF39" s="41" t="s">
        <v>37</v>
      </c>
      <c r="AG39" s="41" t="s">
        <v>37</v>
      </c>
      <c r="AH39" s="41" t="s">
        <v>37</v>
      </c>
      <c r="AI39" s="41" t="s">
        <v>37</v>
      </c>
      <c r="AJ39" s="41" t="s">
        <v>37</v>
      </c>
      <c r="AK39" s="41" t="s">
        <v>37</v>
      </c>
      <c r="AL39" s="41" t="s">
        <v>37</v>
      </c>
      <c r="AM39" s="41" t="s">
        <v>301</v>
      </c>
      <c r="AN39" s="41" t="s">
        <v>285</v>
      </c>
      <c r="AO39" s="41" t="s">
        <v>243</v>
      </c>
      <c r="AP39" s="41" t="s">
        <v>236</v>
      </c>
      <c r="AQ39" s="41" t="s">
        <v>37</v>
      </c>
      <c r="AR39" s="41" t="s">
        <v>37</v>
      </c>
      <c r="AS39" s="41" t="s">
        <v>172</v>
      </c>
      <c r="AT39" s="41" t="s">
        <v>37</v>
      </c>
      <c r="AU39" s="41" t="s">
        <v>37</v>
      </c>
      <c r="AV39" s="41" t="s">
        <v>37</v>
      </c>
      <c r="AW39" s="41" t="s">
        <v>37</v>
      </c>
      <c r="AX39" s="41" t="s">
        <v>37</v>
      </c>
      <c r="AY39" s="3"/>
      <c r="AZ39" s="3"/>
      <c r="BA39" s="3"/>
      <c r="BB39" s="3"/>
      <c r="BC39" s="3"/>
    </row>
    <row r="40" spans="1:55" x14ac:dyDescent="0.2">
      <c r="A40" s="41" t="s">
        <v>37</v>
      </c>
      <c r="B40" s="41" t="s">
        <v>37</v>
      </c>
      <c r="C40" s="41" t="s">
        <v>37</v>
      </c>
      <c r="D40" s="41" t="s">
        <v>37</v>
      </c>
      <c r="E40" s="41" t="s">
        <v>37</v>
      </c>
      <c r="F40" s="41" t="s">
        <v>37</v>
      </c>
      <c r="G40" s="41" t="s">
        <v>37</v>
      </c>
      <c r="H40" s="41" t="s">
        <v>37</v>
      </c>
      <c r="I40" s="41" t="s">
        <v>37</v>
      </c>
      <c r="J40" s="41" t="s">
        <v>37</v>
      </c>
      <c r="K40" s="41" t="s">
        <v>37</v>
      </c>
      <c r="L40" s="41" t="s">
        <v>37</v>
      </c>
      <c r="M40" s="41" t="s">
        <v>37</v>
      </c>
      <c r="N40" s="41" t="s">
        <v>37</v>
      </c>
      <c r="O40" s="41" t="s">
        <v>37</v>
      </c>
      <c r="P40" s="41" t="s">
        <v>37</v>
      </c>
      <c r="Q40" s="41" t="s">
        <v>37</v>
      </c>
      <c r="R40" s="41" t="s">
        <v>37</v>
      </c>
      <c r="S40" s="41" t="s">
        <v>37</v>
      </c>
      <c r="T40" s="41" t="s">
        <v>37</v>
      </c>
      <c r="U40" s="41" t="s">
        <v>37</v>
      </c>
      <c r="V40" s="41" t="s">
        <v>37</v>
      </c>
      <c r="W40" s="41" t="s">
        <v>37</v>
      </c>
      <c r="X40" s="41" t="s">
        <v>37</v>
      </c>
      <c r="Y40" s="41" t="s">
        <v>37</v>
      </c>
      <c r="Z40" s="41" t="s">
        <v>37</v>
      </c>
      <c r="AA40" s="41" t="s">
        <v>37</v>
      </c>
      <c r="AB40" s="41" t="s">
        <v>37</v>
      </c>
      <c r="AC40" s="41" t="s">
        <v>37</v>
      </c>
      <c r="AD40" s="41" t="s">
        <v>173</v>
      </c>
      <c r="AE40" s="41" t="s">
        <v>174</v>
      </c>
      <c r="AF40" s="41" t="s">
        <v>175</v>
      </c>
      <c r="AG40" s="41" t="s">
        <v>176</v>
      </c>
      <c r="AH40" s="41" t="s">
        <v>177</v>
      </c>
      <c r="AI40" s="41" t="s">
        <v>178</v>
      </c>
      <c r="AJ40" s="41" t="s">
        <v>179</v>
      </c>
      <c r="AK40" s="41" t="s">
        <v>180</v>
      </c>
      <c r="AL40" s="41" t="s">
        <v>181</v>
      </c>
      <c r="AM40" s="41" t="s">
        <v>302</v>
      </c>
      <c r="AN40" s="41" t="s">
        <v>232</v>
      </c>
      <c r="AO40" s="41" t="s">
        <v>37</v>
      </c>
      <c r="AP40" s="41" t="s">
        <v>182</v>
      </c>
      <c r="AQ40" s="41" t="s">
        <v>37</v>
      </c>
      <c r="AR40" s="41" t="s">
        <v>37</v>
      </c>
      <c r="AS40" s="41" t="s">
        <v>183</v>
      </c>
      <c r="AT40" s="41" t="s">
        <v>37</v>
      </c>
      <c r="AU40" s="41" t="s">
        <v>37</v>
      </c>
      <c r="AV40" s="41" t="s">
        <v>37</v>
      </c>
      <c r="AW40" s="41" t="s">
        <v>37</v>
      </c>
      <c r="AX40" s="41" t="s">
        <v>37</v>
      </c>
      <c r="AY40" s="3"/>
      <c r="AZ40" s="3"/>
      <c r="BA40" s="3"/>
      <c r="BB40" s="3"/>
      <c r="BC40" s="3"/>
    </row>
    <row r="41" spans="1:55" x14ac:dyDescent="0.2">
      <c r="A41" s="41" t="s">
        <v>37</v>
      </c>
      <c r="B41" s="41" t="s">
        <v>37</v>
      </c>
      <c r="C41" s="41" t="s">
        <v>37</v>
      </c>
      <c r="D41" s="41" t="s">
        <v>37</v>
      </c>
      <c r="E41" s="41" t="s">
        <v>37</v>
      </c>
      <c r="F41" s="41" t="s">
        <v>37</v>
      </c>
      <c r="G41" s="41" t="s">
        <v>37</v>
      </c>
      <c r="H41" s="41" t="s">
        <v>37</v>
      </c>
      <c r="I41" s="41" t="s">
        <v>37</v>
      </c>
      <c r="J41" s="41" t="s">
        <v>37</v>
      </c>
      <c r="K41" s="41" t="s">
        <v>37</v>
      </c>
      <c r="L41" s="41" t="s">
        <v>37</v>
      </c>
      <c r="M41" s="41" t="s">
        <v>37</v>
      </c>
      <c r="N41" s="41" t="s">
        <v>37</v>
      </c>
      <c r="O41" s="41" t="s">
        <v>37</v>
      </c>
      <c r="P41" s="41" t="s">
        <v>37</v>
      </c>
      <c r="Q41" s="41" t="s">
        <v>37</v>
      </c>
      <c r="R41" s="41" t="s">
        <v>37</v>
      </c>
      <c r="S41" s="41" t="s">
        <v>37</v>
      </c>
      <c r="T41" s="41" t="s">
        <v>37</v>
      </c>
      <c r="U41" s="41" t="s">
        <v>37</v>
      </c>
      <c r="V41" s="41" t="s">
        <v>37</v>
      </c>
      <c r="W41" s="41" t="s">
        <v>37</v>
      </c>
      <c r="X41" s="41" t="s">
        <v>37</v>
      </c>
      <c r="Y41" s="41" t="s">
        <v>37</v>
      </c>
      <c r="Z41" s="41" t="s">
        <v>37</v>
      </c>
      <c r="AA41" s="41" t="s">
        <v>37</v>
      </c>
      <c r="AB41" s="41" t="s">
        <v>37</v>
      </c>
      <c r="AC41" s="41" t="s">
        <v>184</v>
      </c>
      <c r="AD41" s="41" t="s">
        <v>37</v>
      </c>
      <c r="AE41" s="41" t="s">
        <v>37</v>
      </c>
      <c r="AF41" s="41" t="s">
        <v>37</v>
      </c>
      <c r="AG41" s="41" t="s">
        <v>37</v>
      </c>
      <c r="AH41" s="41" t="s">
        <v>37</v>
      </c>
      <c r="AI41" s="41" t="s">
        <v>37</v>
      </c>
      <c r="AJ41" s="41" t="s">
        <v>37</v>
      </c>
      <c r="AK41" s="41" t="s">
        <v>37</v>
      </c>
      <c r="AL41" s="41" t="s">
        <v>37</v>
      </c>
      <c r="AM41" s="41" t="s">
        <v>37</v>
      </c>
      <c r="AN41" s="41" t="s">
        <v>37</v>
      </c>
      <c r="AO41" s="41" t="s">
        <v>37</v>
      </c>
      <c r="AP41" s="41" t="s">
        <v>37</v>
      </c>
      <c r="AQ41" s="41" t="s">
        <v>37</v>
      </c>
      <c r="AR41" s="41" t="s">
        <v>37</v>
      </c>
      <c r="AS41" s="41" t="s">
        <v>185</v>
      </c>
      <c r="AT41" s="41" t="s">
        <v>37</v>
      </c>
      <c r="AU41" s="41" t="s">
        <v>37</v>
      </c>
      <c r="AV41" s="41" t="s">
        <v>37</v>
      </c>
      <c r="AW41" s="41" t="s">
        <v>37</v>
      </c>
      <c r="AX41" s="41" t="s">
        <v>37</v>
      </c>
      <c r="AY41" s="3"/>
      <c r="AZ41" s="3"/>
      <c r="BA41" s="3"/>
      <c r="BB41" s="3"/>
      <c r="BC41" s="3"/>
    </row>
    <row r="42" spans="1:55" x14ac:dyDescent="0.2">
      <c r="A42" s="41" t="s">
        <v>37</v>
      </c>
      <c r="B42" s="41" t="s">
        <v>37</v>
      </c>
      <c r="C42" s="41" t="s">
        <v>37</v>
      </c>
      <c r="D42" s="41" t="s">
        <v>37</v>
      </c>
      <c r="E42" s="41" t="s">
        <v>37</v>
      </c>
      <c r="F42" s="41" t="s">
        <v>37</v>
      </c>
      <c r="G42" s="41" t="s">
        <v>37</v>
      </c>
      <c r="H42" s="41" t="s">
        <v>37</v>
      </c>
      <c r="I42" s="41" t="s">
        <v>37</v>
      </c>
      <c r="J42" s="41" t="s">
        <v>37</v>
      </c>
      <c r="K42" s="41" t="s">
        <v>37</v>
      </c>
      <c r="L42" s="41" t="s">
        <v>37</v>
      </c>
      <c r="M42" s="41" t="s">
        <v>37</v>
      </c>
      <c r="N42" s="41" t="s">
        <v>37</v>
      </c>
      <c r="O42" s="41" t="s">
        <v>37</v>
      </c>
      <c r="P42" s="41" t="s">
        <v>37</v>
      </c>
      <c r="Q42" s="41" t="s">
        <v>37</v>
      </c>
      <c r="R42" s="41" t="s">
        <v>37</v>
      </c>
      <c r="S42" s="41" t="s">
        <v>37</v>
      </c>
      <c r="T42" s="41" t="s">
        <v>37</v>
      </c>
      <c r="U42" s="41" t="s">
        <v>37</v>
      </c>
      <c r="V42" s="41" t="s">
        <v>37</v>
      </c>
      <c r="W42" s="41" t="s">
        <v>37</v>
      </c>
      <c r="X42" s="41" t="s">
        <v>37</v>
      </c>
      <c r="Y42" s="41" t="s">
        <v>37</v>
      </c>
      <c r="Z42" s="41" t="s">
        <v>37</v>
      </c>
      <c r="AA42" s="41" t="s">
        <v>37</v>
      </c>
      <c r="AB42" s="41" t="s">
        <v>37</v>
      </c>
      <c r="AC42" s="41" t="s">
        <v>37</v>
      </c>
      <c r="AD42" s="41" t="s">
        <v>37</v>
      </c>
      <c r="AE42" s="41" t="s">
        <v>37</v>
      </c>
      <c r="AF42" s="41" t="s">
        <v>37</v>
      </c>
      <c r="AG42" s="41" t="s">
        <v>37</v>
      </c>
      <c r="AH42" s="41" t="s">
        <v>37</v>
      </c>
      <c r="AI42" s="41" t="s">
        <v>37</v>
      </c>
      <c r="AJ42" s="41" t="s">
        <v>37</v>
      </c>
      <c r="AK42" s="41" t="s">
        <v>37</v>
      </c>
      <c r="AL42" s="41" t="s">
        <v>37</v>
      </c>
      <c r="AM42" s="41" t="s">
        <v>37</v>
      </c>
      <c r="AN42" s="41" t="s">
        <v>37</v>
      </c>
      <c r="AO42" s="41" t="s">
        <v>37</v>
      </c>
      <c r="AP42" s="41" t="s">
        <v>37</v>
      </c>
      <c r="AQ42" s="41" t="s">
        <v>37</v>
      </c>
      <c r="AR42" s="41" t="s">
        <v>37</v>
      </c>
      <c r="AS42" s="41" t="s">
        <v>186</v>
      </c>
      <c r="AT42" s="41" t="s">
        <v>37</v>
      </c>
      <c r="AU42" s="41" t="s">
        <v>37</v>
      </c>
      <c r="AV42" s="41" t="s">
        <v>187</v>
      </c>
      <c r="AW42" s="41" t="s">
        <v>37</v>
      </c>
      <c r="AX42" s="41" t="s">
        <v>37</v>
      </c>
      <c r="AY42" s="3"/>
      <c r="AZ42" s="3"/>
      <c r="BA42" s="3"/>
      <c r="BB42" s="3"/>
      <c r="BC42" s="3"/>
    </row>
    <row r="43" spans="1:55" x14ac:dyDescent="0.2">
      <c r="A43" s="41" t="s">
        <v>37</v>
      </c>
      <c r="B43" s="41" t="s">
        <v>37</v>
      </c>
      <c r="C43" s="41" t="s">
        <v>37</v>
      </c>
      <c r="D43" s="41" t="s">
        <v>37</v>
      </c>
      <c r="E43" s="41" t="s">
        <v>37</v>
      </c>
      <c r="F43" s="41" t="s">
        <v>37</v>
      </c>
      <c r="G43" s="41" t="s">
        <v>37</v>
      </c>
      <c r="H43" s="41" t="s">
        <v>37</v>
      </c>
      <c r="I43" s="41" t="s">
        <v>37</v>
      </c>
      <c r="J43" s="41" t="s">
        <v>37</v>
      </c>
      <c r="K43" s="41" t="s">
        <v>37</v>
      </c>
      <c r="L43" s="41" t="s">
        <v>37</v>
      </c>
      <c r="M43" s="41" t="s">
        <v>37</v>
      </c>
      <c r="N43" s="41" t="s">
        <v>37</v>
      </c>
      <c r="O43" s="41" t="s">
        <v>37</v>
      </c>
      <c r="P43" s="41" t="s">
        <v>37</v>
      </c>
      <c r="Q43" s="41" t="s">
        <v>37</v>
      </c>
      <c r="R43" s="41" t="s">
        <v>37</v>
      </c>
      <c r="S43" s="41" t="s">
        <v>37</v>
      </c>
      <c r="T43" s="41" t="s">
        <v>37</v>
      </c>
      <c r="U43" s="41" t="s">
        <v>37</v>
      </c>
      <c r="V43" s="41" t="s">
        <v>37</v>
      </c>
      <c r="W43" s="41" t="s">
        <v>37</v>
      </c>
      <c r="X43" s="41" t="s">
        <v>37</v>
      </c>
      <c r="Y43" s="41" t="s">
        <v>37</v>
      </c>
      <c r="Z43" s="41" t="s">
        <v>37</v>
      </c>
      <c r="AA43" s="41" t="s">
        <v>37</v>
      </c>
      <c r="AB43" s="41" t="s">
        <v>37</v>
      </c>
      <c r="AC43" s="41" t="s">
        <v>37</v>
      </c>
      <c r="AD43" s="41" t="s">
        <v>37</v>
      </c>
      <c r="AE43" s="41" t="s">
        <v>37</v>
      </c>
      <c r="AF43" s="41" t="s">
        <v>37</v>
      </c>
      <c r="AG43" s="41" t="s">
        <v>188</v>
      </c>
      <c r="AH43" s="41" t="s">
        <v>189</v>
      </c>
      <c r="AI43" s="41" t="s">
        <v>37</v>
      </c>
      <c r="AJ43" s="41" t="s">
        <v>37</v>
      </c>
      <c r="AK43" s="41" t="s">
        <v>37</v>
      </c>
      <c r="AL43" s="41" t="s">
        <v>37</v>
      </c>
      <c r="AM43" s="41" t="s">
        <v>37</v>
      </c>
      <c r="AN43" s="41" t="s">
        <v>37</v>
      </c>
      <c r="AO43" s="41" t="s">
        <v>37</v>
      </c>
      <c r="AP43" s="41" t="s">
        <v>37</v>
      </c>
      <c r="AQ43" s="41" t="s">
        <v>37</v>
      </c>
      <c r="AR43" s="41" t="s">
        <v>37</v>
      </c>
      <c r="AS43" s="41" t="s">
        <v>190</v>
      </c>
      <c r="AT43" s="41" t="s">
        <v>37</v>
      </c>
      <c r="AU43" s="41" t="s">
        <v>37</v>
      </c>
      <c r="AV43" s="41" t="s">
        <v>37</v>
      </c>
      <c r="AW43" s="41" t="s">
        <v>37</v>
      </c>
      <c r="AX43" s="41" t="s">
        <v>37</v>
      </c>
      <c r="AY43" s="3"/>
      <c r="AZ43" s="3"/>
      <c r="BA43" s="3"/>
      <c r="BB43" s="3"/>
      <c r="BC43" s="3"/>
    </row>
    <row r="44" spans="1:55" x14ac:dyDescent="0.2">
      <c r="A44" s="41" t="s">
        <v>37</v>
      </c>
      <c r="B44" s="41" t="s">
        <v>37</v>
      </c>
      <c r="C44" s="41" t="s">
        <v>37</v>
      </c>
      <c r="D44" s="41" t="s">
        <v>37</v>
      </c>
      <c r="E44" s="41" t="s">
        <v>37</v>
      </c>
      <c r="F44" s="41" t="s">
        <v>37</v>
      </c>
      <c r="G44" s="41" t="s">
        <v>37</v>
      </c>
      <c r="H44" s="41" t="s">
        <v>37</v>
      </c>
      <c r="I44" s="41" t="s">
        <v>37</v>
      </c>
      <c r="J44" s="41" t="s">
        <v>191</v>
      </c>
      <c r="K44" s="41" t="s">
        <v>37</v>
      </c>
      <c r="L44" s="41" t="s">
        <v>37</v>
      </c>
      <c r="M44" s="41" t="s">
        <v>37</v>
      </c>
      <c r="N44" s="41" t="s">
        <v>37</v>
      </c>
      <c r="O44" s="41" t="s">
        <v>37</v>
      </c>
      <c r="P44" s="41" t="s">
        <v>37</v>
      </c>
      <c r="Q44" s="41" t="s">
        <v>37</v>
      </c>
      <c r="R44" s="41" t="s">
        <v>37</v>
      </c>
      <c r="S44" s="41" t="s">
        <v>37</v>
      </c>
      <c r="T44" s="41" t="s">
        <v>37</v>
      </c>
      <c r="U44" s="41" t="s">
        <v>37</v>
      </c>
      <c r="V44" s="41" t="s">
        <v>37</v>
      </c>
      <c r="W44" s="41" t="s">
        <v>37</v>
      </c>
      <c r="X44" s="41" t="s">
        <v>37</v>
      </c>
      <c r="Y44" s="41" t="s">
        <v>37</v>
      </c>
      <c r="Z44" s="41" t="s">
        <v>37</v>
      </c>
      <c r="AA44" s="41" t="s">
        <v>37</v>
      </c>
      <c r="AB44" s="41" t="s">
        <v>37</v>
      </c>
      <c r="AC44" s="41" t="s">
        <v>37</v>
      </c>
      <c r="AD44" s="41" t="s">
        <v>37</v>
      </c>
      <c r="AE44" s="41" t="s">
        <v>37</v>
      </c>
      <c r="AF44" s="41" t="s">
        <v>37</v>
      </c>
      <c r="AG44" s="41" t="s">
        <v>37</v>
      </c>
      <c r="AH44" s="41" t="s">
        <v>37</v>
      </c>
      <c r="AI44" s="41" t="s">
        <v>37</v>
      </c>
      <c r="AJ44" s="41" t="s">
        <v>37</v>
      </c>
      <c r="AK44" s="41" t="s">
        <v>37</v>
      </c>
      <c r="AL44" s="41" t="s">
        <v>37</v>
      </c>
      <c r="AM44" s="41" t="s">
        <v>37</v>
      </c>
      <c r="AN44" s="41" t="s">
        <v>37</v>
      </c>
      <c r="AO44" s="41" t="s">
        <v>37</v>
      </c>
      <c r="AP44" s="41" t="s">
        <v>37</v>
      </c>
      <c r="AQ44" s="41" t="s">
        <v>37</v>
      </c>
      <c r="AR44" s="41" t="s">
        <v>37</v>
      </c>
      <c r="AS44" s="41" t="s">
        <v>192</v>
      </c>
      <c r="AT44" s="41" t="s">
        <v>37</v>
      </c>
      <c r="AU44" s="41" t="s">
        <v>37</v>
      </c>
      <c r="AV44" s="41" t="s">
        <v>37</v>
      </c>
      <c r="AW44" s="41" t="s">
        <v>37</v>
      </c>
      <c r="AX44" s="41" t="s">
        <v>37</v>
      </c>
      <c r="AY44" s="3"/>
      <c r="AZ44" s="3"/>
      <c r="BA44" s="3"/>
      <c r="BB44" s="3"/>
      <c r="BC44" s="3"/>
    </row>
    <row r="45" spans="1:55" x14ac:dyDescent="0.2">
      <c r="A45" s="41" t="s">
        <v>37</v>
      </c>
      <c r="B45" s="41" t="s">
        <v>37</v>
      </c>
      <c r="C45" s="41" t="s">
        <v>37</v>
      </c>
      <c r="D45" s="41" t="s">
        <v>37</v>
      </c>
      <c r="E45" s="41" t="s">
        <v>37</v>
      </c>
      <c r="F45" s="41" t="s">
        <v>37</v>
      </c>
      <c r="G45" s="41" t="s">
        <v>37</v>
      </c>
      <c r="H45" s="41" t="s">
        <v>37</v>
      </c>
      <c r="I45" s="41" t="s">
        <v>37</v>
      </c>
      <c r="J45" s="41" t="s">
        <v>37</v>
      </c>
      <c r="K45" s="41" t="s">
        <v>37</v>
      </c>
      <c r="L45" s="41" t="s">
        <v>37</v>
      </c>
      <c r="M45" s="41" t="s">
        <v>37</v>
      </c>
      <c r="N45" s="41" t="s">
        <v>37</v>
      </c>
      <c r="O45" s="41" t="s">
        <v>37</v>
      </c>
      <c r="P45" s="41" t="s">
        <v>37</v>
      </c>
      <c r="Q45" s="41" t="s">
        <v>37</v>
      </c>
      <c r="R45" s="41" t="s">
        <v>37</v>
      </c>
      <c r="S45" s="41" t="s">
        <v>37</v>
      </c>
      <c r="T45" s="41" t="s">
        <v>37</v>
      </c>
      <c r="U45" s="41" t="s">
        <v>37</v>
      </c>
      <c r="V45" s="41" t="s">
        <v>37</v>
      </c>
      <c r="W45" s="41" t="s">
        <v>37</v>
      </c>
      <c r="X45" s="41" t="s">
        <v>37</v>
      </c>
      <c r="Y45" s="41" t="s">
        <v>37</v>
      </c>
      <c r="Z45" s="41" t="s">
        <v>37</v>
      </c>
      <c r="AA45" s="41" t="s">
        <v>37</v>
      </c>
      <c r="AB45" s="41" t="s">
        <v>37</v>
      </c>
      <c r="AC45" s="41" t="s">
        <v>37</v>
      </c>
      <c r="AD45" s="41" t="s">
        <v>193</v>
      </c>
      <c r="AE45" s="41" t="s">
        <v>37</v>
      </c>
      <c r="AF45" s="41" t="s">
        <v>194</v>
      </c>
      <c r="AG45" s="41" t="s">
        <v>274</v>
      </c>
      <c r="AH45" s="41" t="s">
        <v>37</v>
      </c>
      <c r="AI45" s="41" t="s">
        <v>37</v>
      </c>
      <c r="AJ45" s="41" t="s">
        <v>37</v>
      </c>
      <c r="AK45" s="41" t="s">
        <v>37</v>
      </c>
      <c r="AL45" s="41" t="s">
        <v>37</v>
      </c>
      <c r="AM45" s="41" t="s">
        <v>37</v>
      </c>
      <c r="AN45" s="41" t="s">
        <v>275</v>
      </c>
      <c r="AO45" s="41" t="s">
        <v>37</v>
      </c>
      <c r="AP45" s="41" t="s">
        <v>195</v>
      </c>
      <c r="AQ45" s="41" t="s">
        <v>37</v>
      </c>
      <c r="AR45" s="41" t="s">
        <v>37</v>
      </c>
      <c r="AS45" s="41" t="s">
        <v>196</v>
      </c>
      <c r="AT45" s="41" t="s">
        <v>37</v>
      </c>
      <c r="AU45" s="41" t="s">
        <v>37</v>
      </c>
      <c r="AV45" s="41" t="s">
        <v>37</v>
      </c>
      <c r="AW45" s="41" t="s">
        <v>37</v>
      </c>
      <c r="AX45" s="41" t="s">
        <v>37</v>
      </c>
      <c r="AY45" s="3"/>
      <c r="AZ45" s="3"/>
      <c r="BA45" s="3"/>
      <c r="BB45" s="3"/>
      <c r="BC45" s="3"/>
    </row>
    <row r="46" spans="1:55" x14ac:dyDescent="0.2">
      <c r="A46" s="41" t="s">
        <v>37</v>
      </c>
      <c r="B46" s="41" t="s">
        <v>37</v>
      </c>
      <c r="C46" s="41" t="s">
        <v>37</v>
      </c>
      <c r="D46" s="41" t="s">
        <v>37</v>
      </c>
      <c r="E46" s="41" t="s">
        <v>37</v>
      </c>
      <c r="F46" s="41" t="s">
        <v>37</v>
      </c>
      <c r="G46" s="41" t="s">
        <v>37</v>
      </c>
      <c r="H46" s="41" t="s">
        <v>37</v>
      </c>
      <c r="I46" s="41" t="s">
        <v>37</v>
      </c>
      <c r="J46" s="41" t="s">
        <v>37</v>
      </c>
      <c r="K46" s="41" t="s">
        <v>37</v>
      </c>
      <c r="L46" s="41" t="s">
        <v>37</v>
      </c>
      <c r="M46" s="41" t="s">
        <v>37</v>
      </c>
      <c r="N46" s="41" t="s">
        <v>37</v>
      </c>
      <c r="O46" s="41" t="s">
        <v>37</v>
      </c>
      <c r="P46" s="41" t="s">
        <v>37</v>
      </c>
      <c r="Q46" s="41" t="s">
        <v>37</v>
      </c>
      <c r="R46" s="41" t="s">
        <v>37</v>
      </c>
      <c r="S46" s="41" t="s">
        <v>37</v>
      </c>
      <c r="T46" s="41" t="s">
        <v>37</v>
      </c>
      <c r="U46" s="41" t="s">
        <v>37</v>
      </c>
      <c r="V46" s="41" t="s">
        <v>37</v>
      </c>
      <c r="W46" s="41" t="s">
        <v>37</v>
      </c>
      <c r="X46" s="41" t="s">
        <v>37</v>
      </c>
      <c r="Y46" s="41" t="s">
        <v>37</v>
      </c>
      <c r="Z46" s="41" t="s">
        <v>37</v>
      </c>
      <c r="AA46" s="41" t="s">
        <v>37</v>
      </c>
      <c r="AB46" s="41" t="s">
        <v>37</v>
      </c>
      <c r="AC46" s="41" t="s">
        <v>37</v>
      </c>
      <c r="AD46" s="41" t="s">
        <v>37</v>
      </c>
      <c r="AE46" s="41" t="s">
        <v>37</v>
      </c>
      <c r="AF46" s="41" t="s">
        <v>37</v>
      </c>
      <c r="AG46" s="41" t="s">
        <v>37</v>
      </c>
      <c r="AH46" s="41" t="s">
        <v>37</v>
      </c>
      <c r="AI46" s="41" t="s">
        <v>37</v>
      </c>
      <c r="AJ46" s="41" t="s">
        <v>37</v>
      </c>
      <c r="AK46" s="41" t="s">
        <v>37</v>
      </c>
      <c r="AL46" s="41" t="s">
        <v>37</v>
      </c>
      <c r="AM46" s="41" t="s">
        <v>37</v>
      </c>
      <c r="AN46" s="41" t="s">
        <v>37</v>
      </c>
      <c r="AO46" s="41" t="s">
        <v>37</v>
      </c>
      <c r="AP46" s="41" t="s">
        <v>37</v>
      </c>
      <c r="AQ46" s="41" t="s">
        <v>37</v>
      </c>
      <c r="AR46" s="41" t="s">
        <v>37</v>
      </c>
      <c r="AS46" s="41" t="s">
        <v>37</v>
      </c>
      <c r="AT46" s="41" t="s">
        <v>197</v>
      </c>
      <c r="AU46" s="41" t="s">
        <v>198</v>
      </c>
      <c r="AV46" s="41" t="s">
        <v>199</v>
      </c>
      <c r="AW46" s="41" t="s">
        <v>276</v>
      </c>
      <c r="AX46" s="41" t="s">
        <v>200</v>
      </c>
      <c r="AY46" s="3"/>
      <c r="AZ46" s="3"/>
      <c r="BA46" s="3"/>
      <c r="BB46" s="3"/>
      <c r="BC46" s="3"/>
    </row>
    <row r="47" spans="1:55" x14ac:dyDescent="0.2">
      <c r="A47" s="41" t="s">
        <v>37</v>
      </c>
      <c r="B47" s="41" t="s">
        <v>37</v>
      </c>
      <c r="C47" s="41" t="s">
        <v>37</v>
      </c>
      <c r="D47" s="41" t="s">
        <v>37</v>
      </c>
      <c r="E47" s="41" t="s">
        <v>37</v>
      </c>
      <c r="F47" s="41" t="s">
        <v>37</v>
      </c>
      <c r="G47" s="41" t="s">
        <v>37</v>
      </c>
      <c r="H47" s="41" t="s">
        <v>37</v>
      </c>
      <c r="I47" s="41" t="s">
        <v>37</v>
      </c>
      <c r="J47" s="41" t="s">
        <v>37</v>
      </c>
      <c r="K47" s="41" t="s">
        <v>37</v>
      </c>
      <c r="L47" s="41" t="s">
        <v>37</v>
      </c>
      <c r="M47" s="41" t="s">
        <v>37</v>
      </c>
      <c r="N47" s="41" t="s">
        <v>37</v>
      </c>
      <c r="O47" s="41" t="s">
        <v>37</v>
      </c>
      <c r="P47" s="41" t="s">
        <v>37</v>
      </c>
      <c r="Q47" s="41" t="s">
        <v>37</v>
      </c>
      <c r="R47" s="41" t="s">
        <v>37</v>
      </c>
      <c r="S47" s="41" t="s">
        <v>37</v>
      </c>
      <c r="T47" s="41" t="s">
        <v>37</v>
      </c>
      <c r="U47" s="41" t="s">
        <v>37</v>
      </c>
      <c r="V47" s="41" t="s">
        <v>37</v>
      </c>
      <c r="W47" s="41" t="s">
        <v>37</v>
      </c>
      <c r="X47" s="41" t="s">
        <v>37</v>
      </c>
      <c r="Y47" s="41" t="s">
        <v>37</v>
      </c>
      <c r="Z47" s="41" t="s">
        <v>37</v>
      </c>
      <c r="AA47" s="41" t="s">
        <v>37</v>
      </c>
      <c r="AB47" s="41" t="s">
        <v>37</v>
      </c>
      <c r="AC47" s="41" t="s">
        <v>37</v>
      </c>
      <c r="AD47" s="41" t="s">
        <v>37</v>
      </c>
      <c r="AE47" s="41" t="s">
        <v>37</v>
      </c>
      <c r="AF47" s="41" t="s">
        <v>37</v>
      </c>
      <c r="AG47" s="41" t="s">
        <v>37</v>
      </c>
      <c r="AH47" s="41" t="s">
        <v>37</v>
      </c>
      <c r="AI47" s="41" t="s">
        <v>37</v>
      </c>
      <c r="AJ47" s="41" t="s">
        <v>37</v>
      </c>
      <c r="AK47" s="41" t="s">
        <v>37</v>
      </c>
      <c r="AL47" s="41" t="s">
        <v>37</v>
      </c>
      <c r="AM47" s="41" t="s">
        <v>37</v>
      </c>
      <c r="AN47" s="41" t="s">
        <v>37</v>
      </c>
      <c r="AO47" s="41" t="s">
        <v>37</v>
      </c>
      <c r="AP47" s="41" t="s">
        <v>37</v>
      </c>
      <c r="AQ47" s="41" t="s">
        <v>37</v>
      </c>
      <c r="AR47" s="41" t="s">
        <v>37</v>
      </c>
      <c r="AS47" s="41" t="s">
        <v>37</v>
      </c>
      <c r="AT47" s="41" t="s">
        <v>201</v>
      </c>
      <c r="AU47" s="41" t="s">
        <v>202</v>
      </c>
      <c r="AV47" s="41" t="s">
        <v>277</v>
      </c>
      <c r="AW47" s="41" t="s">
        <v>278</v>
      </c>
      <c r="AX47" s="41" t="s">
        <v>203</v>
      </c>
      <c r="AY47" s="3"/>
      <c r="AZ47" s="3"/>
      <c r="BA47" s="3"/>
      <c r="BB47" s="3"/>
      <c r="BC47" s="3"/>
    </row>
    <row r="48" spans="1:55" x14ac:dyDescent="0.2">
      <c r="A48" s="41" t="s">
        <v>37</v>
      </c>
      <c r="B48" s="41" t="s">
        <v>37</v>
      </c>
      <c r="C48" s="41" t="s">
        <v>37</v>
      </c>
      <c r="D48" s="41" t="s">
        <v>37</v>
      </c>
      <c r="E48" s="41" t="s">
        <v>37</v>
      </c>
      <c r="F48" s="41" t="s">
        <v>37</v>
      </c>
      <c r="G48" s="41" t="s">
        <v>37</v>
      </c>
      <c r="H48" s="41" t="s">
        <v>37</v>
      </c>
      <c r="I48" s="41" t="s">
        <v>37</v>
      </c>
      <c r="J48" s="41" t="s">
        <v>37</v>
      </c>
      <c r="K48" s="41" t="s">
        <v>37</v>
      </c>
      <c r="L48" s="41" t="s">
        <v>37</v>
      </c>
      <c r="M48" s="41" t="s">
        <v>37</v>
      </c>
      <c r="N48" s="41" t="s">
        <v>37</v>
      </c>
      <c r="O48" s="41" t="s">
        <v>37</v>
      </c>
      <c r="P48" s="41" t="s">
        <v>37</v>
      </c>
      <c r="Q48" s="41" t="s">
        <v>37</v>
      </c>
      <c r="R48" s="41" t="s">
        <v>37</v>
      </c>
      <c r="S48" s="41" t="s">
        <v>37</v>
      </c>
      <c r="T48" s="41" t="s">
        <v>37</v>
      </c>
      <c r="U48" s="41" t="s">
        <v>37</v>
      </c>
      <c r="V48" s="41" t="s">
        <v>37</v>
      </c>
      <c r="W48" s="41" t="s">
        <v>37</v>
      </c>
      <c r="X48" s="41" t="s">
        <v>37</v>
      </c>
      <c r="Y48" s="41" t="s">
        <v>37</v>
      </c>
      <c r="Z48" s="41" t="s">
        <v>37</v>
      </c>
      <c r="AA48" s="41" t="s">
        <v>37</v>
      </c>
      <c r="AB48" s="41" t="s">
        <v>37</v>
      </c>
      <c r="AC48" s="41" t="s">
        <v>37</v>
      </c>
      <c r="AD48" s="41" t="s">
        <v>37</v>
      </c>
      <c r="AE48" s="41" t="s">
        <v>37</v>
      </c>
      <c r="AF48" s="41" t="s">
        <v>37</v>
      </c>
      <c r="AG48" s="41" t="s">
        <v>37</v>
      </c>
      <c r="AH48" s="41" t="s">
        <v>37</v>
      </c>
      <c r="AI48" s="41" t="s">
        <v>37</v>
      </c>
      <c r="AJ48" s="41" t="s">
        <v>37</v>
      </c>
      <c r="AK48" s="41" t="s">
        <v>37</v>
      </c>
      <c r="AL48" s="41" t="s">
        <v>37</v>
      </c>
      <c r="AM48" s="41" t="s">
        <v>37</v>
      </c>
      <c r="AN48" s="41" t="s">
        <v>37</v>
      </c>
      <c r="AO48" s="41" t="s">
        <v>37</v>
      </c>
      <c r="AP48" s="41" t="s">
        <v>37</v>
      </c>
      <c r="AQ48" s="41" t="s">
        <v>37</v>
      </c>
      <c r="AR48" s="41" t="s">
        <v>37</v>
      </c>
      <c r="AS48" s="41" t="s">
        <v>37</v>
      </c>
      <c r="AT48" s="41" t="s">
        <v>204</v>
      </c>
      <c r="AU48" s="41" t="s">
        <v>205</v>
      </c>
      <c r="AV48" s="41" t="s">
        <v>279</v>
      </c>
      <c r="AW48" s="41" t="s">
        <v>280</v>
      </c>
      <c r="AX48" s="41" t="s">
        <v>206</v>
      </c>
      <c r="AY48" s="3"/>
      <c r="AZ48" s="3"/>
      <c r="BA48" s="3"/>
      <c r="BB48" s="3"/>
      <c r="BC48" s="3"/>
    </row>
    <row r="49" spans="1:55" x14ac:dyDescent="0.2">
      <c r="A49" s="41" t="s">
        <v>37</v>
      </c>
      <c r="B49" s="41" t="s">
        <v>37</v>
      </c>
      <c r="C49" s="41" t="s">
        <v>37</v>
      </c>
      <c r="D49" s="41" t="s">
        <v>37</v>
      </c>
      <c r="E49" s="41" t="s">
        <v>37</v>
      </c>
      <c r="F49" s="41" t="s">
        <v>37</v>
      </c>
      <c r="G49" s="41" t="s">
        <v>37</v>
      </c>
      <c r="H49" s="41" t="s">
        <v>37</v>
      </c>
      <c r="I49" s="41" t="s">
        <v>37</v>
      </c>
      <c r="J49" s="41" t="s">
        <v>37</v>
      </c>
      <c r="K49" s="41" t="s">
        <v>37</v>
      </c>
      <c r="L49" s="41" t="s">
        <v>37</v>
      </c>
      <c r="M49" s="41" t="s">
        <v>37</v>
      </c>
      <c r="N49" s="41" t="s">
        <v>37</v>
      </c>
      <c r="O49" s="41" t="s">
        <v>37</v>
      </c>
      <c r="P49" s="41" t="s">
        <v>37</v>
      </c>
      <c r="Q49" s="41" t="s">
        <v>37</v>
      </c>
      <c r="R49" s="41" t="s">
        <v>37</v>
      </c>
      <c r="S49" s="41" t="s">
        <v>37</v>
      </c>
      <c r="T49" s="41" t="s">
        <v>37</v>
      </c>
      <c r="U49" s="41" t="s">
        <v>37</v>
      </c>
      <c r="V49" s="41" t="s">
        <v>37</v>
      </c>
      <c r="W49" s="41" t="s">
        <v>37</v>
      </c>
      <c r="X49" s="41" t="s">
        <v>37</v>
      </c>
      <c r="Y49" s="41" t="s">
        <v>37</v>
      </c>
      <c r="Z49" s="41" t="s">
        <v>37</v>
      </c>
      <c r="AA49" s="41" t="s">
        <v>37</v>
      </c>
      <c r="AB49" s="41" t="s">
        <v>37</v>
      </c>
      <c r="AC49" s="41" t="s">
        <v>37</v>
      </c>
      <c r="AD49" s="41" t="s">
        <v>37</v>
      </c>
      <c r="AE49" s="41" t="s">
        <v>37</v>
      </c>
      <c r="AF49" s="41" t="s">
        <v>37</v>
      </c>
      <c r="AG49" s="41" t="s">
        <v>207</v>
      </c>
      <c r="AH49" s="41" t="s">
        <v>37</v>
      </c>
      <c r="AI49" s="41" t="s">
        <v>37</v>
      </c>
      <c r="AJ49" s="41" t="s">
        <v>37</v>
      </c>
      <c r="AK49" s="41" t="s">
        <v>37</v>
      </c>
      <c r="AL49" s="41" t="s">
        <v>37</v>
      </c>
      <c r="AM49" s="41" t="s">
        <v>37</v>
      </c>
      <c r="AN49" s="41" t="s">
        <v>37</v>
      </c>
      <c r="AO49" s="41" t="s">
        <v>37</v>
      </c>
      <c r="AP49" s="41" t="s">
        <v>37</v>
      </c>
      <c r="AQ49" s="41" t="s">
        <v>37</v>
      </c>
      <c r="AR49" s="41" t="s">
        <v>37</v>
      </c>
      <c r="AS49" s="41" t="s">
        <v>37</v>
      </c>
      <c r="AT49" s="41" t="s">
        <v>37</v>
      </c>
      <c r="AU49" s="41" t="s">
        <v>37</v>
      </c>
      <c r="AV49" s="41" t="s">
        <v>37</v>
      </c>
      <c r="AW49" s="41" t="s">
        <v>37</v>
      </c>
      <c r="AX49" s="41" t="s">
        <v>208</v>
      </c>
      <c r="AY49" s="3"/>
      <c r="AZ49" s="3"/>
      <c r="BA49" s="3"/>
      <c r="BB49" s="3"/>
      <c r="BC49" s="3"/>
    </row>
    <row r="50" spans="1:55" x14ac:dyDescent="0.2">
      <c r="A50" s="41" t="s">
        <v>37</v>
      </c>
      <c r="B50" s="41" t="s">
        <v>37</v>
      </c>
      <c r="C50" s="41" t="s">
        <v>37</v>
      </c>
      <c r="D50" s="41" t="s">
        <v>37</v>
      </c>
      <c r="E50" s="41" t="s">
        <v>37</v>
      </c>
      <c r="F50" s="41" t="s">
        <v>37</v>
      </c>
      <c r="G50" s="41" t="s">
        <v>37</v>
      </c>
      <c r="H50" s="41" t="s">
        <v>37</v>
      </c>
      <c r="I50" s="41" t="s">
        <v>37</v>
      </c>
      <c r="J50" s="41" t="s">
        <v>37</v>
      </c>
      <c r="K50" s="41" t="s">
        <v>37</v>
      </c>
      <c r="L50" s="41" t="s">
        <v>37</v>
      </c>
      <c r="M50" s="41" t="s">
        <v>37</v>
      </c>
      <c r="N50" s="41" t="s">
        <v>37</v>
      </c>
      <c r="O50" s="41" t="s">
        <v>37</v>
      </c>
      <c r="P50" s="41" t="s">
        <v>37</v>
      </c>
      <c r="Q50" s="41" t="s">
        <v>37</v>
      </c>
      <c r="R50" s="41" t="s">
        <v>37</v>
      </c>
      <c r="S50" s="41" t="s">
        <v>37</v>
      </c>
      <c r="T50" s="41" t="s">
        <v>37</v>
      </c>
      <c r="U50" s="41" t="s">
        <v>37</v>
      </c>
      <c r="V50" s="41" t="s">
        <v>37</v>
      </c>
      <c r="W50" s="41" t="s">
        <v>37</v>
      </c>
      <c r="X50" s="41" t="s">
        <v>37</v>
      </c>
      <c r="Y50" s="41" t="s">
        <v>37</v>
      </c>
      <c r="Z50" s="41" t="s">
        <v>37</v>
      </c>
      <c r="AA50" s="41" t="s">
        <v>37</v>
      </c>
      <c r="AB50" s="41" t="s">
        <v>37</v>
      </c>
      <c r="AC50" s="41" t="s">
        <v>37</v>
      </c>
      <c r="AD50" s="41" t="s">
        <v>37</v>
      </c>
      <c r="AE50" s="41" t="s">
        <v>37</v>
      </c>
      <c r="AF50" s="41" t="s">
        <v>37</v>
      </c>
      <c r="AG50" s="41" t="s">
        <v>37</v>
      </c>
      <c r="AH50" s="41" t="s">
        <v>37</v>
      </c>
      <c r="AI50" s="41" t="s">
        <v>37</v>
      </c>
      <c r="AJ50" s="41" t="s">
        <v>37</v>
      </c>
      <c r="AK50" s="41" t="s">
        <v>37</v>
      </c>
      <c r="AL50" s="41" t="s">
        <v>37</v>
      </c>
      <c r="AM50" s="41" t="s">
        <v>37</v>
      </c>
      <c r="AN50" s="41" t="s">
        <v>37</v>
      </c>
      <c r="AO50" s="41" t="s">
        <v>37</v>
      </c>
      <c r="AP50" s="41" t="s">
        <v>37</v>
      </c>
      <c r="AQ50" s="41" t="s">
        <v>37</v>
      </c>
      <c r="AR50" s="41" t="s">
        <v>37</v>
      </c>
      <c r="AS50" s="41" t="s">
        <v>37</v>
      </c>
      <c r="AT50" s="41" t="s">
        <v>37</v>
      </c>
      <c r="AU50" s="41" t="s">
        <v>281</v>
      </c>
      <c r="AV50" s="41" t="s">
        <v>282</v>
      </c>
      <c r="AW50" s="41" t="s">
        <v>283</v>
      </c>
      <c r="AX50" s="41" t="s">
        <v>209</v>
      </c>
      <c r="AY50" s="3"/>
      <c r="AZ50" s="3"/>
      <c r="BA50" s="3"/>
      <c r="BB50" s="3"/>
      <c r="BC50" s="3"/>
    </row>
  </sheetData>
  <dataConsolidate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F8" activePane="bottomRight" state="frozenSplit"/>
      <selection pane="topRight" activeCell="M1" sqref="M1"/>
      <selection pane="bottomLeft" activeCell="J13" sqref="J13"/>
      <selection pane="bottomRight" activeCell="G8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  <c r="G1" s="39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8"/>
      <c r="AE1" s="8"/>
      <c r="AF1" s="8"/>
      <c r="AG1" s="8"/>
      <c r="AH1" s="8"/>
      <c r="AI1" s="3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0"/>
      <c r="BA1" s="10"/>
      <c r="BB1" s="10"/>
      <c r="BC1" s="10"/>
      <c r="BD1" s="10"/>
    </row>
    <row r="2" spans="1:57" ht="17" x14ac:dyDescent="0.2">
      <c r="A2" s="19"/>
      <c r="G2" s="39" t="str">
        <f t="array" ref="G2:BD7">TRANSPOSE(A8:F57)</f>
        <v>Cancellation Confirmation</v>
      </c>
      <c r="H2" s="4" t="str">
        <v>About</v>
      </c>
      <c r="I2" s="4" t="str">
        <v>Help</v>
      </c>
      <c r="J2" s="4" t="str">
        <v>Home</v>
      </c>
      <c r="K2" s="4" t="str">
        <v>Register</v>
      </c>
      <c r="L2" s="4" t="str">
        <v>Submit Registration</v>
      </c>
      <c r="M2" s="4" t="str">
        <v>Error</v>
      </c>
      <c r="N2" s="5" t="str">
        <v>About</v>
      </c>
      <c r="O2" s="5" t="str">
        <v>Help</v>
      </c>
      <c r="P2" s="5" t="str">
        <v>Home</v>
      </c>
      <c r="Q2" s="5" t="str">
        <v>Settings</v>
      </c>
      <c r="R2" s="5" t="str">
        <v>Add Friend</v>
      </c>
      <c r="S2" s="5" t="str">
        <v>Add to Playlist</v>
      </c>
      <c r="T2" s="5" t="str">
        <v>Thumbs Up</v>
      </c>
      <c r="U2" s="5" t="str">
        <v>Thumbs Down</v>
      </c>
      <c r="V2" s="5" t="str">
        <v>Roll Advert</v>
      </c>
      <c r="W2" s="5" t="str">
        <v>Upgrade</v>
      </c>
      <c r="X2" s="5" t="str">
        <v>NextSong</v>
      </c>
      <c r="Y2" s="5" t="str">
        <v>Cancel</v>
      </c>
      <c r="Z2" s="5" t="str">
        <v>Logout</v>
      </c>
      <c r="AA2" s="5" t="str">
        <v>Save Settings</v>
      </c>
      <c r="AB2" s="5" t="str">
        <v>Submit Upgrade</v>
      </c>
      <c r="AC2" s="5" t="str">
        <v>Error</v>
      </c>
      <c r="AD2" s="8" t="str">
        <v>About</v>
      </c>
      <c r="AE2" s="8" t="str">
        <v>Help</v>
      </c>
      <c r="AF2" s="8" t="str">
        <v>Home</v>
      </c>
      <c r="AG2" s="8" t="str">
        <v>Login</v>
      </c>
      <c r="AH2" s="8" t="str">
        <v>Error</v>
      </c>
      <c r="AI2" s="39" t="str">
        <v>Cancellation Confirmation</v>
      </c>
      <c r="AJ2" s="9" t="str">
        <v>About</v>
      </c>
      <c r="AK2" s="9" t="str">
        <v>Downgrade</v>
      </c>
      <c r="AL2" s="9" t="str">
        <v>Help</v>
      </c>
      <c r="AM2" s="9" t="str">
        <v>Home</v>
      </c>
      <c r="AN2" s="9" t="str">
        <v>Settings</v>
      </c>
      <c r="AO2" s="9" t="str">
        <v>Add Friend</v>
      </c>
      <c r="AP2" s="9" t="str">
        <v>Add to Playlist</v>
      </c>
      <c r="AQ2" s="9" t="str">
        <v>Thumbs Up</v>
      </c>
      <c r="AR2" s="9" t="str">
        <v>Thumbs Down</v>
      </c>
      <c r="AS2" s="9" t="str">
        <v>Roll Advert</v>
      </c>
      <c r="AT2" s="9" t="str">
        <v>NextSong</v>
      </c>
      <c r="AU2" s="9" t="str">
        <v>Cancel</v>
      </c>
      <c r="AV2" s="9" t="str">
        <v>Logout</v>
      </c>
      <c r="AW2" s="9" t="str">
        <v>Save Settings</v>
      </c>
      <c r="AX2" s="9" t="str">
        <v>Submit Downgrade</v>
      </c>
      <c r="AY2" s="9" t="str">
        <v>Error</v>
      </c>
      <c r="AZ2" s="10" t="str">
        <v>About</v>
      </c>
      <c r="BA2" s="10" t="str">
        <v>Help</v>
      </c>
      <c r="BB2" s="10" t="str">
        <v>Home</v>
      </c>
      <c r="BC2" s="10" t="str">
        <v>Login</v>
      </c>
      <c r="BD2" s="10" t="str">
        <v>Error</v>
      </c>
    </row>
    <row r="3" spans="1:57" ht="17" x14ac:dyDescent="0.2">
      <c r="A3" s="19"/>
      <c r="G3" s="39" t="str">
        <v>GET</v>
      </c>
      <c r="H3" s="4" t="str">
        <v>GET</v>
      </c>
      <c r="I3" s="4" t="str">
        <v>GET</v>
      </c>
      <c r="J3" s="4" t="str">
        <v>GET</v>
      </c>
      <c r="K3" s="4" t="str">
        <v>GET</v>
      </c>
      <c r="L3" s="4" t="str">
        <v>PUT</v>
      </c>
      <c r="M3" s="4" t="str">
        <v>GET</v>
      </c>
      <c r="N3" s="5" t="str">
        <v>GET</v>
      </c>
      <c r="O3" s="5" t="str">
        <v>GET</v>
      </c>
      <c r="P3" s="5" t="str">
        <v>GET</v>
      </c>
      <c r="Q3" s="5" t="str">
        <v>GET</v>
      </c>
      <c r="R3" s="5" t="str">
        <v>PUT</v>
      </c>
      <c r="S3" s="5" t="str">
        <v>PUT</v>
      </c>
      <c r="T3" s="5" t="str">
        <v>PUT</v>
      </c>
      <c r="U3" s="5" t="str">
        <v>PUT</v>
      </c>
      <c r="V3" s="5" t="str">
        <v>GET</v>
      </c>
      <c r="W3" s="5" t="str">
        <v>GET</v>
      </c>
      <c r="X3" s="5" t="str">
        <v>PUT</v>
      </c>
      <c r="Y3" s="5" t="str">
        <v>PUT</v>
      </c>
      <c r="Z3" s="5" t="str">
        <v>PUT</v>
      </c>
      <c r="AA3" s="5" t="str">
        <v>PUT</v>
      </c>
      <c r="AB3" s="5" t="str">
        <v>PUT</v>
      </c>
      <c r="AC3" s="5" t="str">
        <v>GET</v>
      </c>
      <c r="AD3" s="8" t="str">
        <v>GET</v>
      </c>
      <c r="AE3" s="8" t="str">
        <v>GET</v>
      </c>
      <c r="AF3" s="8" t="str">
        <v>GET</v>
      </c>
      <c r="AG3" s="8" t="str">
        <v>PUT</v>
      </c>
      <c r="AH3" s="8" t="str">
        <v>GET</v>
      </c>
      <c r="AI3" s="39" t="str">
        <v>GET</v>
      </c>
      <c r="AJ3" s="9" t="str">
        <v>GET</v>
      </c>
      <c r="AK3" s="9" t="str">
        <v>GET</v>
      </c>
      <c r="AL3" s="9" t="str">
        <v>GET</v>
      </c>
      <c r="AM3" s="9" t="str">
        <v>GET</v>
      </c>
      <c r="AN3" s="9" t="str">
        <v>GET</v>
      </c>
      <c r="AO3" s="9" t="str">
        <v>PUT</v>
      </c>
      <c r="AP3" s="9" t="str">
        <v>PUT</v>
      </c>
      <c r="AQ3" s="9" t="str">
        <v>PUT</v>
      </c>
      <c r="AR3" s="9" t="str">
        <v>PUT</v>
      </c>
      <c r="AS3" s="9" t="str">
        <v>GET</v>
      </c>
      <c r="AT3" s="9" t="str">
        <v>PUT</v>
      </c>
      <c r="AU3" s="9" t="str">
        <v>PUT</v>
      </c>
      <c r="AV3" s="9" t="str">
        <v>PUT</v>
      </c>
      <c r="AW3" s="9" t="str">
        <v>PUT</v>
      </c>
      <c r="AX3" s="9" t="str">
        <v>PUT</v>
      </c>
      <c r="AY3" s="9" t="str">
        <v>GET</v>
      </c>
      <c r="AZ3" s="10" t="str">
        <v>GET</v>
      </c>
      <c r="BA3" s="10" t="str">
        <v>GET</v>
      </c>
      <c r="BB3" s="10" t="str">
        <v>GET</v>
      </c>
      <c r="BC3" s="10" t="str">
        <v>PUT</v>
      </c>
      <c r="BD3" s="10" t="str">
        <v>GET</v>
      </c>
    </row>
    <row r="4" spans="1:57" ht="17" x14ac:dyDescent="0.2">
      <c r="A4" s="19"/>
      <c r="G4" s="39">
        <v>200</v>
      </c>
      <c r="H4" s="4">
        <v>200</v>
      </c>
      <c r="I4" s="4">
        <v>200</v>
      </c>
      <c r="J4" s="4">
        <v>200</v>
      </c>
      <c r="K4" s="4">
        <v>200</v>
      </c>
      <c r="L4" s="4">
        <v>307</v>
      </c>
      <c r="M4" s="4">
        <v>404</v>
      </c>
      <c r="N4" s="5">
        <v>200</v>
      </c>
      <c r="O4" s="5">
        <v>200</v>
      </c>
      <c r="P4" s="5">
        <v>200</v>
      </c>
      <c r="Q4" s="5">
        <v>200</v>
      </c>
      <c r="R4" s="5">
        <v>307</v>
      </c>
      <c r="S4" s="5">
        <v>200</v>
      </c>
      <c r="T4" s="5">
        <v>307</v>
      </c>
      <c r="U4" s="5">
        <v>307</v>
      </c>
      <c r="V4" s="5">
        <v>200</v>
      </c>
      <c r="W4" s="5">
        <v>200</v>
      </c>
      <c r="X4" s="5">
        <v>200</v>
      </c>
      <c r="Y4" s="5">
        <v>307</v>
      </c>
      <c r="Z4" s="5">
        <v>307</v>
      </c>
      <c r="AA4" s="5">
        <v>307</v>
      </c>
      <c r="AB4" s="5">
        <v>307</v>
      </c>
      <c r="AC4" s="5">
        <v>404</v>
      </c>
      <c r="AD4" s="8">
        <v>200</v>
      </c>
      <c r="AE4" s="8">
        <v>200</v>
      </c>
      <c r="AF4" s="8">
        <v>200</v>
      </c>
      <c r="AG4" s="8">
        <v>307</v>
      </c>
      <c r="AH4" s="8">
        <v>404</v>
      </c>
      <c r="AI4" s="39">
        <v>200</v>
      </c>
      <c r="AJ4" s="9">
        <v>200</v>
      </c>
      <c r="AK4" s="9">
        <v>200</v>
      </c>
      <c r="AL4" s="9">
        <v>200</v>
      </c>
      <c r="AM4" s="9">
        <v>200</v>
      </c>
      <c r="AN4" s="9">
        <v>200</v>
      </c>
      <c r="AO4" s="9">
        <v>307</v>
      </c>
      <c r="AP4" s="9">
        <v>200</v>
      </c>
      <c r="AQ4" s="9">
        <v>307</v>
      </c>
      <c r="AR4" s="9">
        <v>307</v>
      </c>
      <c r="AS4" s="9">
        <v>200</v>
      </c>
      <c r="AT4" s="9">
        <v>200</v>
      </c>
      <c r="AU4" s="9">
        <v>307</v>
      </c>
      <c r="AV4" s="9">
        <v>307</v>
      </c>
      <c r="AW4" s="9">
        <v>307</v>
      </c>
      <c r="AX4" s="9">
        <v>307</v>
      </c>
      <c r="AY4" s="9">
        <v>404</v>
      </c>
      <c r="AZ4" s="10">
        <v>200</v>
      </c>
      <c r="BA4" s="10">
        <v>200</v>
      </c>
      <c r="BB4" s="10">
        <v>200</v>
      </c>
      <c r="BC4" s="10">
        <v>307</v>
      </c>
      <c r="BD4" s="10">
        <v>404</v>
      </c>
    </row>
    <row r="5" spans="1:57" ht="17" x14ac:dyDescent="0.2">
      <c r="A5" s="19"/>
      <c r="G5" s="39" t="str">
        <v>Cancelled</v>
      </c>
      <c r="H5" s="4" t="str">
        <v>Guest</v>
      </c>
      <c r="I5" s="4" t="str">
        <v>Guest</v>
      </c>
      <c r="J5" s="4" t="str">
        <v>Guest</v>
      </c>
      <c r="K5" s="4" t="str">
        <v>Guest</v>
      </c>
      <c r="L5" s="4" t="str">
        <v>Guest</v>
      </c>
      <c r="M5" s="4" t="str">
        <v>Guest</v>
      </c>
      <c r="N5" s="5" t="str">
        <v>Logged In</v>
      </c>
      <c r="O5" s="5" t="str">
        <v>Logged In</v>
      </c>
      <c r="P5" s="5" t="str">
        <v>Logged In</v>
      </c>
      <c r="Q5" s="5" t="str">
        <v>Logged In</v>
      </c>
      <c r="R5" s="5" t="str">
        <v>Logged In</v>
      </c>
      <c r="S5" s="5" t="str">
        <v>Logged In</v>
      </c>
      <c r="T5" s="5" t="str">
        <v>Logged In</v>
      </c>
      <c r="U5" s="5" t="str">
        <v>Logged In</v>
      </c>
      <c r="V5" s="5" t="str">
        <v>Logged In</v>
      </c>
      <c r="W5" s="5" t="str">
        <v>Logged In</v>
      </c>
      <c r="X5" s="5" t="str">
        <v>Logged In</v>
      </c>
      <c r="Y5" s="5" t="str">
        <v>Logged In</v>
      </c>
      <c r="Z5" s="5" t="str">
        <v>Logged In</v>
      </c>
      <c r="AA5" s="5" t="str">
        <v>Logged In</v>
      </c>
      <c r="AB5" s="5" t="str">
        <v>Logged In</v>
      </c>
      <c r="AC5" s="5" t="str">
        <v>Logged In</v>
      </c>
      <c r="AD5" s="8" t="str">
        <v>Logged Out</v>
      </c>
      <c r="AE5" s="8" t="str">
        <v>Logged Out</v>
      </c>
      <c r="AF5" s="8" t="str">
        <v>Logged Out</v>
      </c>
      <c r="AG5" s="8" t="str">
        <v>Logged Out</v>
      </c>
      <c r="AH5" s="8" t="str">
        <v>Logged Out</v>
      </c>
      <c r="AI5" s="39" t="str">
        <v>Cancelled</v>
      </c>
      <c r="AJ5" s="9" t="str">
        <v>Logged In</v>
      </c>
      <c r="AK5" s="9" t="str">
        <v>Logged In</v>
      </c>
      <c r="AL5" s="9" t="str">
        <v>Logged In</v>
      </c>
      <c r="AM5" s="9" t="str">
        <v>Logged In</v>
      </c>
      <c r="AN5" s="9" t="str">
        <v>Logged In</v>
      </c>
      <c r="AO5" s="9" t="str">
        <v>Logged In</v>
      </c>
      <c r="AP5" s="9" t="str">
        <v>Logged In</v>
      </c>
      <c r="AQ5" s="9" t="str">
        <v>Logged In</v>
      </c>
      <c r="AR5" s="9" t="str">
        <v>Logged In</v>
      </c>
      <c r="AS5" s="9" t="str">
        <v>Logged In</v>
      </c>
      <c r="AT5" s="9" t="str">
        <v>Logged In</v>
      </c>
      <c r="AU5" s="9" t="str">
        <v>Logged In</v>
      </c>
      <c r="AV5" s="9" t="str">
        <v>Logged In</v>
      </c>
      <c r="AW5" s="9" t="str">
        <v>Logged In</v>
      </c>
      <c r="AX5" s="9" t="str">
        <v>Logged In</v>
      </c>
      <c r="AY5" s="9" t="str">
        <v>Logged In</v>
      </c>
      <c r="AZ5" s="10" t="str">
        <v>Logged Out</v>
      </c>
      <c r="BA5" s="10" t="str">
        <v>Logged Out</v>
      </c>
      <c r="BB5" s="10" t="str">
        <v>Logged Out</v>
      </c>
      <c r="BC5" s="10" t="str">
        <v>Logged Out</v>
      </c>
      <c r="BD5" s="10" t="str">
        <v>Logged Out</v>
      </c>
    </row>
    <row r="6" spans="1:57" x14ac:dyDescent="0.2">
      <c r="G6" s="39" t="str">
        <v>free</v>
      </c>
      <c r="H6" s="4" t="str">
        <v>free</v>
      </c>
      <c r="I6" s="4" t="str">
        <v>free</v>
      </c>
      <c r="J6" s="4" t="str">
        <v>free</v>
      </c>
      <c r="K6" s="4" t="str">
        <v>free</v>
      </c>
      <c r="L6" s="4" t="str">
        <v>free</v>
      </c>
      <c r="M6" s="4" t="str">
        <v>free</v>
      </c>
      <c r="N6" s="5" t="str">
        <v>free</v>
      </c>
      <c r="O6" s="5" t="str">
        <v>free</v>
      </c>
      <c r="P6" s="5" t="str">
        <v>free</v>
      </c>
      <c r="Q6" s="5" t="str">
        <v>free</v>
      </c>
      <c r="R6" s="5" t="str">
        <v>free</v>
      </c>
      <c r="S6" s="5" t="str">
        <v>free</v>
      </c>
      <c r="T6" s="5" t="str">
        <v>free</v>
      </c>
      <c r="U6" s="5" t="str">
        <v>free</v>
      </c>
      <c r="V6" s="5" t="str">
        <v>free</v>
      </c>
      <c r="W6" s="5" t="str">
        <v>free</v>
      </c>
      <c r="X6" s="5" t="str">
        <v>free</v>
      </c>
      <c r="Y6" s="5" t="str">
        <v>free</v>
      </c>
      <c r="Z6" s="5" t="str">
        <v>free</v>
      </c>
      <c r="AA6" s="5" t="str">
        <v>free</v>
      </c>
      <c r="AB6" s="5" t="str">
        <v>free</v>
      </c>
      <c r="AC6" s="5" t="str">
        <v>free</v>
      </c>
      <c r="AD6" s="8" t="str">
        <v>free</v>
      </c>
      <c r="AE6" s="8" t="str">
        <v>free</v>
      </c>
      <c r="AF6" s="8" t="str">
        <v>free</v>
      </c>
      <c r="AG6" s="8" t="str">
        <v>free</v>
      </c>
      <c r="AH6" s="8" t="str">
        <v>free</v>
      </c>
      <c r="AI6" s="39" t="str">
        <v>paid</v>
      </c>
      <c r="AJ6" s="9" t="str">
        <v>paid</v>
      </c>
      <c r="AK6" s="9" t="str">
        <v>paid</v>
      </c>
      <c r="AL6" s="9" t="str">
        <v>paid</v>
      </c>
      <c r="AM6" s="9" t="str">
        <v>paid</v>
      </c>
      <c r="AN6" s="9" t="str">
        <v>paid</v>
      </c>
      <c r="AO6" s="9" t="str">
        <v>paid</v>
      </c>
      <c r="AP6" s="9" t="str">
        <v>paid</v>
      </c>
      <c r="AQ6" s="9" t="str">
        <v>paid</v>
      </c>
      <c r="AR6" s="9" t="str">
        <v>paid</v>
      </c>
      <c r="AS6" s="9" t="str">
        <v>paid</v>
      </c>
      <c r="AT6" s="9" t="str">
        <v>paid</v>
      </c>
      <c r="AU6" s="9" t="str">
        <v>paid</v>
      </c>
      <c r="AV6" s="9" t="str">
        <v>paid</v>
      </c>
      <c r="AW6" s="9" t="str">
        <v>paid</v>
      </c>
      <c r="AX6" s="9" t="str">
        <v>paid</v>
      </c>
      <c r="AY6" s="9" t="str">
        <v>paid</v>
      </c>
      <c r="AZ6" s="10" t="str">
        <v>paid</v>
      </c>
      <c r="BA6" s="10" t="str">
        <v>paid</v>
      </c>
      <c r="BB6" s="10" t="str">
        <v>paid</v>
      </c>
      <c r="BC6" s="10" t="str">
        <v>paid</v>
      </c>
      <c r="BD6" s="10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39" t="str">
        <v>{"page":"Cancellation Confirmation","method":"GET","status":200,"auth":"Cancelled","level":"free"}</v>
      </c>
      <c r="H7" s="4" t="str">
        <v>{"page":"About","method":"GET","status":200,"auth":"Guest","level":"free"}</v>
      </c>
      <c r="I7" s="4" t="str">
        <v>{"page":"Help","method":"GET","status":200,"auth":"Guest","level":"free"}</v>
      </c>
      <c r="J7" s="4" t="str">
        <v>{"page":"Home","method":"GET","status":200,"auth":"Guest","level":"free"}</v>
      </c>
      <c r="K7" s="4" t="str">
        <v>{"page":"Register","method":"GET","status":200,"auth":"Guest","level":"free"}</v>
      </c>
      <c r="L7" s="4" t="str">
        <v>{"page":"Submit Registration","method":"PUT","status":307,"auth":"Guest","level":"free"}</v>
      </c>
      <c r="M7" s="4" t="str">
        <v>{"page":"Error","method":"GET","status":404,"auth":"Guest","level":"free"}</v>
      </c>
      <c r="N7" s="5" t="str">
        <v>{"page":"About","method":"GET","status":200,"auth":"Logged In","level":"free"}</v>
      </c>
      <c r="O7" s="5" t="str">
        <v>{"page":"Help","method":"GET","status":200,"auth":"Logged In","level":"free"}</v>
      </c>
      <c r="P7" s="5" t="str">
        <v>{"page":"Home","method":"GET","status":200,"auth":"Logged In","level":"free"}</v>
      </c>
      <c r="Q7" s="5" t="str">
        <v>{"page":"Settings","method":"GET","status":200,"auth":"Logged In","level":"free"}</v>
      </c>
      <c r="R7" s="5" t="str">
        <v>{"page":"Add Friend","method":"PUT","status":307,"auth":"Logged In","level":"free"}</v>
      </c>
      <c r="S7" s="5" t="str">
        <v>{"page":"Add to Playlist","method":"PUT","status":200,"auth":"Logged In","level":"free"}</v>
      </c>
      <c r="T7" s="5" t="str">
        <v>{"page":"Thumbs Up","method":"PUT","status":307,"auth":"Logged In","level":"free"}</v>
      </c>
      <c r="U7" s="5" t="str">
        <v>{"page":"Thumbs Down","method":"PUT","status":307,"auth":"Logged In","level":"free"}</v>
      </c>
      <c r="V7" s="5" t="str">
        <v>{"page":"Roll Advert","method":"GET","status":200,"auth":"Logged In","level":"free"}</v>
      </c>
      <c r="W7" s="5" t="str">
        <v>{"page":"Upgrade","method":"GET","status":200,"auth":"Logged In","level":"free"}</v>
      </c>
      <c r="X7" s="5" t="str">
        <v>{"page":"NextSong","method":"PUT","status":200,"auth":"Logged In","level":"free"}</v>
      </c>
      <c r="Y7" s="5" t="str">
        <v>{"page":"Cancel","method":"PUT","status":307,"auth":"Logged In","level":"free"}</v>
      </c>
      <c r="Z7" s="5" t="str">
        <v>{"page":"Logout","method":"PUT","status":307,"auth":"Logged In","level":"free"}</v>
      </c>
      <c r="AA7" s="5" t="str">
        <v>{"page":"Save Settings","method":"PUT","status":307,"auth":"Logged In","level":"free"}</v>
      </c>
      <c r="AB7" s="5" t="str">
        <v>{"page":"Submit Upgrade","method":"PUT","status":307,"auth":"Logged In","level":"free"}</v>
      </c>
      <c r="AC7" s="5" t="str">
        <v>{"page":"Error","method":"GET","status":404,"auth":"Logged In","level":"free"}</v>
      </c>
      <c r="AD7" s="8" t="str">
        <v>{"page":"About","method":"GET","status":200,"auth":"Logged Out","level":"free"}</v>
      </c>
      <c r="AE7" s="8" t="str">
        <v>{"page":"Help","method":"GET","status":200,"auth":"Logged Out","level":"free"}</v>
      </c>
      <c r="AF7" s="8" t="str">
        <v>{"page":"Home","method":"GET","status":200,"auth":"Logged Out","level":"free"}</v>
      </c>
      <c r="AG7" s="8" t="str">
        <v>{"page":"Login","method":"PUT","status":307,"auth":"Logged Out","level":"free"}</v>
      </c>
      <c r="AH7" s="8" t="str">
        <v>{"page":"Error","method":"GET","status":404,"auth":"Logged Out","level":"free"}</v>
      </c>
      <c r="AI7" s="39" t="str">
        <v>{"page":"Cancellation Confirmation","method":"GET","status":200,"auth":"Cancelled","level":"paid"}</v>
      </c>
      <c r="AJ7" s="9" t="str">
        <v>{"page":"About","method":"GET","status":200,"auth":"Logged In","level":"paid"}</v>
      </c>
      <c r="AK7" s="9" t="str">
        <v>{"page":"Downgrade","method":"GET","status":200,"auth":"Logged In","level":"paid"}</v>
      </c>
      <c r="AL7" s="9" t="str">
        <v>{"page":"Help","method":"GET","status":200,"auth":"Logged In","level":"paid"}</v>
      </c>
      <c r="AM7" s="9" t="str">
        <v>{"page":"Home","method":"GET","status":200,"auth":"Logged In","level":"paid"}</v>
      </c>
      <c r="AN7" s="9" t="str">
        <v>{"page":"Settings","method":"GET","status":200,"auth":"Logged In","level":"paid"}</v>
      </c>
      <c r="AO7" s="9" t="str">
        <v>{"page":"Add Friend","method":"PUT","status":307,"auth":"Logged In","level":"paid"}</v>
      </c>
      <c r="AP7" s="9" t="str">
        <v>{"page":"Add to Playlist","method":"PUT","status":200,"auth":"Logged In","level":"paid"}</v>
      </c>
      <c r="AQ7" s="9" t="str">
        <v>{"page":"Thumbs Up","method":"PUT","status":307,"auth":"Logged In","level":"paid"}</v>
      </c>
      <c r="AR7" s="9" t="str">
        <v>{"page":"Thumbs Down","method":"PUT","status":307,"auth":"Logged In","level":"paid"}</v>
      </c>
      <c r="AS7" s="9" t="str">
        <v>{"page":"Roll Advert","method":"GET","status":200,"auth":"Logged In","level":"paid"}</v>
      </c>
      <c r="AT7" s="9" t="str">
        <v>{"page":"NextSong","method":"PUT","status":200,"auth":"Logged In","level":"paid"}</v>
      </c>
      <c r="AU7" s="9" t="str">
        <v>{"page":"Cancel","method":"PUT","status":307,"auth":"Logged In","level":"paid"}</v>
      </c>
      <c r="AV7" s="9" t="str">
        <v>{"page":"Logout","method":"PUT","status":307,"auth":"Logged In","level":"paid"}</v>
      </c>
      <c r="AW7" s="9" t="str">
        <v>{"page":"Save Settings","method":"PUT","status":307,"auth":"Logged In","level":"paid"}</v>
      </c>
      <c r="AX7" s="9" t="str">
        <v>{"page":"Submit Downgrade","method":"PUT","status":307,"auth":"Logged In","level":"paid"}</v>
      </c>
      <c r="AY7" s="9" t="str">
        <v>{"page":"Error","method":"GET","status":404,"auth":"Logged In","level":"paid"}</v>
      </c>
      <c r="AZ7" s="10" t="str">
        <v>{"page":"About","method":"GET","status":200,"auth":"Logged Out","level":"paid"}</v>
      </c>
      <c r="BA7" s="10" t="str">
        <v>{"page":"Help","method":"GET","status":200,"auth":"Logged Out","level":"paid"}</v>
      </c>
      <c r="BB7" s="10" t="str">
        <v>{"page":"Home","method":"GET","status":200,"auth":"Logged Out","level":"paid"}</v>
      </c>
      <c r="BC7" s="10" t="str">
        <v>{"page":"Login","method":"PUT","status":307,"auth":"Logged Out","level":"paid"}</v>
      </c>
      <c r="BD7" s="10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5.0000000000000001E-3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0.91800000000000004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5.0000000000000001E-3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</v>
      </c>
    </row>
    <row r="18" spans="1:57" s="5" customForma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5.0000000000000001E-3</v>
      </c>
      <c r="X18" s="5">
        <v>0.5</v>
      </c>
      <c r="Y18" s="5">
        <v>5.0000000000000001E-3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0.99299999999999999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0.01</v>
      </c>
      <c r="X19" s="5">
        <v>0.5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0.99099999999999999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0.01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0.98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0.01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0.96100000000000008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1E-3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0.91200000000000003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0.02</v>
      </c>
      <c r="W23" s="5" t="s">
        <v>29</v>
      </c>
      <c r="X23" s="5">
        <v>0.9</v>
      </c>
      <c r="Y23" s="5">
        <v>1E-3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0.93200000000000005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0.45</v>
      </c>
      <c r="Y24" s="5" t="s">
        <v>29</v>
      </c>
      <c r="Z24" s="5">
        <v>0.01</v>
      </c>
      <c r="AA24" s="5" t="s">
        <v>29</v>
      </c>
      <c r="AB24" s="5">
        <v>0.3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0.98899999999999999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0.01</v>
      </c>
      <c r="V25" s="5">
        <v>0.08</v>
      </c>
      <c r="W25" s="5">
        <v>0.01</v>
      </c>
      <c r="X25" s="5">
        <v>0.75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0.9880000000000001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7.0000000000000007E-2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0.65</v>
      </c>
      <c r="AU38" s="9">
        <v>0.01</v>
      </c>
      <c r="AV38" s="9">
        <v>0.1</v>
      </c>
      <c r="AW38" s="9" t="s">
        <v>29</v>
      </c>
      <c r="AX38" s="9">
        <v>0.03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0.96900000000000008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5.0000000000000001E-3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0.95800000000000007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5.0000000000000001E-3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0.95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0.01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0.6</v>
      </c>
      <c r="AU41" s="9">
        <v>5.0000000000000001E-3</v>
      </c>
      <c r="AV41" s="9">
        <v>0.01</v>
      </c>
      <c r="AW41" s="9">
        <v>0.2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0.99800000000000011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0.02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0.9</v>
      </c>
      <c r="AU45" s="9">
        <v>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0.99199999999999999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0.05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0.02</v>
      </c>
      <c r="AT46" s="9">
        <v>0.8</v>
      </c>
      <c r="AU46" s="9">
        <v>5.0000000000000001E-3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0.97600000000000009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0.01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0.01</v>
      </c>
      <c r="AS47" s="9">
        <v>1E-3</v>
      </c>
      <c r="AT47" s="9">
        <v>0.85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0.999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sheetProtection sheet="1" objects="1" scenarios="1"/>
  <autoFilter ref="A7:E57"/>
  <conditionalFormatting sqref="BE1:BE7 BE58:BE1048576">
    <cfRule type="cellIs" dxfId="3171" priority="64" operator="greaterThan">
      <formula>1</formula>
    </cfRule>
  </conditionalFormatting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2412" priority="63" operator="containsText" text="x">
      <formula>NOT(ISERROR(SEARCH("x",G8)))</formula>
    </cfRule>
  </conditionalFormatting>
  <conditionalFormatting sqref="S26:S30">
    <cfRule type="containsText" dxfId="2411" priority="62" operator="containsText" text="x">
      <formula>NOT(ISERROR(SEARCH("x",S26)))</formula>
    </cfRule>
  </conditionalFormatting>
  <conditionalFormatting sqref="S15:S19">
    <cfRule type="containsText" dxfId="2410" priority="61" operator="containsText" text="x">
      <formula>NOT(ISERROR(SEARCH("x",S15)))</formula>
    </cfRule>
  </conditionalFormatting>
  <conditionalFormatting sqref="S24">
    <cfRule type="containsText" dxfId="2409" priority="60" operator="containsText" text="x">
      <formula>NOT(ISERROR(SEARCH("x",S24)))</formula>
    </cfRule>
  </conditionalFormatting>
  <conditionalFormatting sqref="T14:T19">
    <cfRule type="containsText" dxfId="2408" priority="59" operator="containsText" text="x">
      <formula>NOT(ISERROR(SEARCH("x",T14)))</formula>
    </cfRule>
  </conditionalFormatting>
  <conditionalFormatting sqref="T26:T29">
    <cfRule type="containsText" dxfId="2407" priority="58" operator="containsText" text="x">
      <formula>NOT(ISERROR(SEARCH("x",T26)))</formula>
    </cfRule>
  </conditionalFormatting>
  <conditionalFormatting sqref="T30">
    <cfRule type="containsText" dxfId="2406" priority="57" operator="containsText" text="x">
      <formula>NOT(ISERROR(SEARCH("x",T30)))</formula>
    </cfRule>
  </conditionalFormatting>
  <conditionalFormatting sqref="T24">
    <cfRule type="containsText" dxfId="2405" priority="56" operator="containsText" text="x">
      <formula>NOT(ISERROR(SEARCH("x",T24)))</formula>
    </cfRule>
  </conditionalFormatting>
  <conditionalFormatting sqref="G22:Q22 X22:AT22 X23:Z23 AC23">
    <cfRule type="containsText" dxfId="2404" priority="55" operator="containsText" text="x">
      <formula>NOT(ISERROR(SEARCH("x",G22)))</formula>
    </cfRule>
  </conditionalFormatting>
  <conditionalFormatting sqref="S22">
    <cfRule type="containsText" dxfId="2403" priority="54" operator="containsText" text="x">
      <formula>NOT(ISERROR(SEARCH("x",S22)))</formula>
    </cfRule>
  </conditionalFormatting>
  <conditionalFormatting sqref="U22">
    <cfRule type="containsText" dxfId="2402" priority="53" operator="containsText" text="x">
      <formula>NOT(ISERROR(SEARCH("x",U22)))</formula>
    </cfRule>
  </conditionalFormatting>
  <conditionalFormatting sqref="U15:U21">
    <cfRule type="containsText" dxfId="2401" priority="52" operator="containsText" text="x">
      <formula>NOT(ISERROR(SEARCH("x",U15)))</formula>
    </cfRule>
  </conditionalFormatting>
  <conditionalFormatting sqref="U24">
    <cfRule type="containsText" dxfId="2400" priority="51" operator="containsText" text="x">
      <formula>NOT(ISERROR(SEARCH("x",U24)))</formula>
    </cfRule>
  </conditionalFormatting>
  <conditionalFormatting sqref="U28:U29">
    <cfRule type="containsText" dxfId="2399" priority="50" operator="containsText" text="x">
      <formula>NOT(ISERROR(SEARCH("x",U28)))</formula>
    </cfRule>
  </conditionalFormatting>
  <conditionalFormatting sqref="U26:U27">
    <cfRule type="containsText" dxfId="2398" priority="49" operator="containsText" text="x">
      <formula>NOT(ISERROR(SEARCH("x",U26)))</formula>
    </cfRule>
  </conditionalFormatting>
  <conditionalFormatting sqref="G23:M23">
    <cfRule type="containsText" dxfId="2397" priority="48" operator="containsText" text="x">
      <formula>NOT(ISERROR(SEARCH("x",G23)))</formula>
    </cfRule>
  </conditionalFormatting>
  <conditionalFormatting sqref="N23:U23">
    <cfRule type="containsText" dxfId="2396" priority="47" operator="containsText" text="x">
      <formula>NOT(ISERROR(SEARCH("x",N23)))</formula>
    </cfRule>
  </conditionalFormatting>
  <conditionalFormatting sqref="V15:V22">
    <cfRule type="containsText" dxfId="2395" priority="46" operator="containsText" text="x">
      <formula>NOT(ISERROR(SEARCH("x",V15)))</formula>
    </cfRule>
  </conditionalFormatting>
  <conditionalFormatting sqref="V24">
    <cfRule type="containsText" dxfId="2394" priority="45" operator="containsText" text="x">
      <formula>NOT(ISERROR(SEARCH("x",V24)))</formula>
    </cfRule>
  </conditionalFormatting>
  <conditionalFormatting sqref="V26:V31">
    <cfRule type="containsText" dxfId="2393" priority="44" operator="containsText" text="x">
      <formula>NOT(ISERROR(SEARCH("x",V26)))</formula>
    </cfRule>
  </conditionalFormatting>
  <conditionalFormatting sqref="AA23:AB23">
    <cfRule type="containsText" dxfId="2392" priority="43" operator="containsText" text="x">
      <formula>NOT(ISERROR(SEARCH("x",AA23)))</formula>
    </cfRule>
  </conditionalFormatting>
  <conditionalFormatting sqref="AD23:AT23">
    <cfRule type="containsText" dxfId="2391" priority="42" operator="containsText" text="x">
      <formula>NOT(ISERROR(SEARCH("x",AD23)))</formula>
    </cfRule>
  </conditionalFormatting>
  <conditionalFormatting sqref="W24:AM30">
    <cfRule type="containsText" dxfId="2390" priority="38" operator="containsText" text="x">
      <formula>NOT(ISERROR(SEARCH("x",W24)))</formula>
    </cfRule>
  </conditionalFormatting>
  <conditionalFormatting sqref="AU8:BD21 AU24:BD36 AZ37:BD41">
    <cfRule type="containsText" dxfId="2389" priority="41" operator="containsText" text="x">
      <formula>NOT(ISERROR(SEARCH("x",AU8)))</formula>
    </cfRule>
  </conditionalFormatting>
  <conditionalFormatting sqref="AU22:BD22">
    <cfRule type="containsText" dxfId="2388" priority="40" operator="containsText" text="x">
      <formula>NOT(ISERROR(SEARCH("x",AU22)))</formula>
    </cfRule>
  </conditionalFormatting>
  <conditionalFormatting sqref="AU23:BD23">
    <cfRule type="containsText" dxfId="2387" priority="39" operator="containsText" text="x">
      <formula>NOT(ISERROR(SEARCH("x",AU23)))</formula>
    </cfRule>
  </conditionalFormatting>
  <conditionalFormatting sqref="AO39:AO42 AO43:AP44 AO45 AQ44:AQ45">
    <cfRule type="containsText" dxfId="2386" priority="37" operator="containsText" text="x">
      <formula>NOT(ISERROR(SEARCH("x",AO39)))</formula>
    </cfRule>
  </conditionalFormatting>
  <conditionalFormatting sqref="AP38:AP42">
    <cfRule type="containsText" dxfId="2385" priority="36" operator="containsText" text="x">
      <formula>NOT(ISERROR(SEARCH("x",AP38)))</formula>
    </cfRule>
  </conditionalFormatting>
  <conditionalFormatting sqref="AQ38:AQ42">
    <cfRule type="containsText" dxfId="2384" priority="35" operator="containsText" text="x">
      <formula>NOT(ISERROR(SEARCH("x",AQ38)))</formula>
    </cfRule>
  </conditionalFormatting>
  <conditionalFormatting sqref="AP45">
    <cfRule type="containsText" dxfId="2383" priority="34" operator="containsText" text="x">
      <formula>NOT(ISERROR(SEARCH("x",AP45)))</formula>
    </cfRule>
  </conditionalFormatting>
  <conditionalFormatting sqref="AR45">
    <cfRule type="containsText" dxfId="2382" priority="33" operator="containsText" text="x">
      <formula>NOT(ISERROR(SEARCH("x",AR45)))</formula>
    </cfRule>
  </conditionalFormatting>
  <conditionalFormatting sqref="AR38:AR44">
    <cfRule type="containsText" dxfId="2381" priority="32" operator="containsText" text="x">
      <formula>NOT(ISERROR(SEARCH("x",AR38)))</formula>
    </cfRule>
  </conditionalFormatting>
  <conditionalFormatting sqref="AO46:AR46">
    <cfRule type="containsText" dxfId="2380" priority="31" operator="containsText" text="x">
      <formula>NOT(ISERROR(SEARCH("x",AO46)))</formula>
    </cfRule>
  </conditionalFormatting>
  <conditionalFormatting sqref="AS38:AS45">
    <cfRule type="containsText" dxfId="2379" priority="30" operator="containsText" text="x">
      <formula>NOT(ISERROR(SEARCH("x",AS38)))</formula>
    </cfRule>
  </conditionalFormatting>
  <conditionalFormatting sqref="AS37">
    <cfRule type="containsText" dxfId="2378" priority="21" operator="containsText" text="x">
      <formula>NOT(ISERROR(SEARCH("x",AS37)))</formula>
    </cfRule>
  </conditionalFormatting>
  <conditionalFormatting sqref="AR48:AR49">
    <cfRule type="containsText" dxfId="2377" priority="11" operator="containsText" text="x">
      <formula>NOT(ISERROR(SEARCH("x",AR48)))</formula>
    </cfRule>
  </conditionalFormatting>
  <conditionalFormatting sqref="AJ37:AN41">
    <cfRule type="containsText" dxfId="2376" priority="29" operator="containsText" text="x">
      <formula>NOT(ISERROR(SEARCH("x",AJ37)))</formula>
    </cfRule>
  </conditionalFormatting>
  <conditionalFormatting sqref="AI47:AN52">
    <cfRule type="containsText" dxfId="2375" priority="28" operator="containsText" text="x">
      <formula>NOT(ISERROR(SEARCH("x",AI47)))</formula>
    </cfRule>
  </conditionalFormatting>
  <conditionalFormatting sqref="AT37:AY41">
    <cfRule type="containsText" dxfId="2374" priority="27" operator="containsText" text="x">
      <formula>NOT(ISERROR(SEARCH("x",AT37)))</formula>
    </cfRule>
  </conditionalFormatting>
  <conditionalFormatting sqref="AT47:BB52">
    <cfRule type="containsText" dxfId="2373" priority="26" operator="containsText" text="x">
      <formula>NOT(ISERROR(SEARCH("x",AT47)))</formula>
    </cfRule>
  </conditionalFormatting>
  <conditionalFormatting sqref="AO37">
    <cfRule type="containsText" dxfId="2372" priority="25" operator="containsText" text="x">
      <formula>NOT(ISERROR(SEARCH("x",AO37)))</formula>
    </cfRule>
  </conditionalFormatting>
  <conditionalFormatting sqref="AP37">
    <cfRule type="containsText" dxfId="2371" priority="24" operator="containsText" text="x">
      <formula>NOT(ISERROR(SEARCH("x",AP37)))</formula>
    </cfRule>
  </conditionalFormatting>
  <conditionalFormatting sqref="AQ37">
    <cfRule type="containsText" dxfId="2370" priority="23" operator="containsText" text="x">
      <formula>NOT(ISERROR(SEARCH("x",AQ37)))</formula>
    </cfRule>
  </conditionalFormatting>
  <conditionalFormatting sqref="AR37">
    <cfRule type="containsText" dxfId="2369" priority="22" operator="containsText" text="x">
      <formula>NOT(ISERROR(SEARCH("x",AR37)))</formula>
    </cfRule>
  </conditionalFormatting>
  <conditionalFormatting sqref="AZ53:BD57">
    <cfRule type="containsText" dxfId="2368" priority="7" operator="containsText" text="x">
      <formula>NOT(ISERROR(SEARCH("x",AZ53)))</formula>
    </cfRule>
  </conditionalFormatting>
  <conditionalFormatting sqref="AO38">
    <cfRule type="containsText" dxfId="2367" priority="20" operator="containsText" text="x">
      <formula>NOT(ISERROR(SEARCH("x",AO38)))</formula>
    </cfRule>
  </conditionalFormatting>
  <conditionalFormatting sqref="AT42:AY44">
    <cfRule type="containsText" dxfId="2366" priority="19" operator="containsText" text="x">
      <formula>NOT(ISERROR(SEARCH("x",AT42)))</formula>
    </cfRule>
  </conditionalFormatting>
  <conditionalFormatting sqref="AT45:AY45 AT46:AV46 AY46">
    <cfRule type="containsText" dxfId="2365" priority="18" operator="containsText" text="x">
      <formula>NOT(ISERROR(SEARCH("x",AT45)))</formula>
    </cfRule>
  </conditionalFormatting>
  <conditionalFormatting sqref="AW46:AX46">
    <cfRule type="containsText" dxfId="2364" priority="17" operator="containsText" text="x">
      <formula>NOT(ISERROR(SEARCH("x",AW46)))</formula>
    </cfRule>
  </conditionalFormatting>
  <conditionalFormatting sqref="AO47:AO52 AR52">
    <cfRule type="containsText" dxfId="2363" priority="16" operator="containsText" text="x">
      <formula>NOT(ISERROR(SEARCH("x",AO47)))</formula>
    </cfRule>
  </conditionalFormatting>
  <conditionalFormatting sqref="AP48:AP52">
    <cfRule type="containsText" dxfId="2362" priority="15" operator="containsText" text="x">
      <formula>NOT(ISERROR(SEARCH("x",AP48)))</formula>
    </cfRule>
  </conditionalFormatting>
  <conditionalFormatting sqref="AQ48:AQ51">
    <cfRule type="containsText" dxfId="2361" priority="14" operator="containsText" text="x">
      <formula>NOT(ISERROR(SEARCH("x",AQ48)))</formula>
    </cfRule>
  </conditionalFormatting>
  <conditionalFormatting sqref="AQ52">
    <cfRule type="containsText" dxfId="2360" priority="13" operator="containsText" text="x">
      <formula>NOT(ISERROR(SEARCH("x",AQ52)))</formula>
    </cfRule>
  </conditionalFormatting>
  <conditionalFormatting sqref="AR50:AR51">
    <cfRule type="containsText" dxfId="2359" priority="12" operator="containsText" text="x">
      <formula>NOT(ISERROR(SEARCH("x",AR50)))</formula>
    </cfRule>
  </conditionalFormatting>
  <conditionalFormatting sqref="AS48:AS52">
    <cfRule type="containsText" dxfId="2358" priority="10" operator="containsText" text="x">
      <formula>NOT(ISERROR(SEARCH("x",AS48)))</formula>
    </cfRule>
  </conditionalFormatting>
  <conditionalFormatting sqref="AZ42:BD46">
    <cfRule type="containsText" dxfId="2357" priority="9" operator="containsText" text="x">
      <formula>NOT(ISERROR(SEARCH("x",AZ42)))</formula>
    </cfRule>
  </conditionalFormatting>
  <conditionalFormatting sqref="AJ42:AN46">
    <cfRule type="containsText" dxfId="2356" priority="8" operator="containsText" text="x">
      <formula>NOT(ISERROR(SEARCH("x",AJ42)))</formula>
    </cfRule>
  </conditionalFormatting>
  <conditionalFormatting sqref="AH56">
    <cfRule type="containsText" dxfId="2355" priority="6" operator="containsText" text="x">
      <formula>NOT(ISERROR(SEARCH("x",AH56)))</formula>
    </cfRule>
  </conditionalFormatting>
  <conditionalFormatting sqref="AD31:AH35">
    <cfRule type="containsText" dxfId="2354" priority="5" operator="containsText" text="x">
      <formula>NOT(ISERROR(SEARCH("x",AD31)))</formula>
    </cfRule>
  </conditionalFormatting>
  <conditionalFormatting sqref="Y31:Z31 AB31:AC31 Y32:AC35">
    <cfRule type="containsText" dxfId="2353" priority="4" operator="containsText" text="x">
      <formula>NOT(ISERROR(SEARCH("x",Y31)))</formula>
    </cfRule>
  </conditionalFormatting>
  <conditionalFormatting sqref="AA31">
    <cfRule type="containsText" dxfId="2352" priority="3" operator="containsText" text="x">
      <formula>NOT(ISERROR(SEARCH("x",AA31)))</formula>
    </cfRule>
  </conditionalFormatting>
  <conditionalFormatting sqref="BE8:BE57">
    <cfRule type="cellIs" dxfId="2351" priority="2" operator="greaterThan">
      <formula>1</formula>
    </cfRule>
  </conditionalFormatting>
  <conditionalFormatting sqref="BE8:BE57">
    <cfRule type="cellIs" dxfId="2350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selection activeCell="G8" sqref="G8:BD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</cols>
  <sheetData>
    <row r="1" spans="1:57" s="7" customFormat="1" ht="17" x14ac:dyDescent="0.2">
      <c r="A1" s="19"/>
      <c r="B1" s="20"/>
      <c r="C1" s="20"/>
      <c r="G1" s="39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8"/>
      <c r="AE1" s="8"/>
      <c r="AF1" s="8"/>
      <c r="AG1" s="8"/>
      <c r="AH1" s="8"/>
      <c r="AI1" s="3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0"/>
      <c r="BA1" s="10"/>
      <c r="BB1" s="10"/>
      <c r="BC1" s="10"/>
      <c r="BD1" s="10"/>
      <c r="BE1" s="21"/>
    </row>
    <row r="2" spans="1:57" s="7" customFormat="1" ht="17" x14ac:dyDescent="0.2">
      <c r="A2" s="19"/>
      <c r="B2" s="20"/>
      <c r="C2" s="20"/>
      <c r="G2" s="39" t="str">
        <f t="array" ref="G2:BD7">TRANSPOSE(A8:F57)</f>
        <v>Cancellation Confirmation</v>
      </c>
      <c r="H2" s="4" t="str">
        <v>About</v>
      </c>
      <c r="I2" s="4" t="str">
        <v>Help</v>
      </c>
      <c r="J2" s="4" t="str">
        <v>Home</v>
      </c>
      <c r="K2" s="4" t="str">
        <v>Register</v>
      </c>
      <c r="L2" s="4" t="str">
        <v>Submit Registration</v>
      </c>
      <c r="M2" s="4" t="str">
        <v>Error</v>
      </c>
      <c r="N2" s="5" t="str">
        <v>About</v>
      </c>
      <c r="O2" s="5" t="str">
        <v>Help</v>
      </c>
      <c r="P2" s="5" t="str">
        <v>Home</v>
      </c>
      <c r="Q2" s="5" t="str">
        <v>Settings</v>
      </c>
      <c r="R2" s="5" t="str">
        <v>Add Friend</v>
      </c>
      <c r="S2" s="5" t="str">
        <v>Add to Playlist</v>
      </c>
      <c r="T2" s="5" t="str">
        <v>Thumbs Up</v>
      </c>
      <c r="U2" s="5" t="str">
        <v>Thumbs Down</v>
      </c>
      <c r="V2" s="5" t="str">
        <v>Roll Advert</v>
      </c>
      <c r="W2" s="5" t="str">
        <v>Upgrade</v>
      </c>
      <c r="X2" s="5" t="str">
        <v>NextSong</v>
      </c>
      <c r="Y2" s="5" t="str">
        <v>Cancel</v>
      </c>
      <c r="Z2" s="5" t="str">
        <v>Logout</v>
      </c>
      <c r="AA2" s="5" t="str">
        <v>Save Settings</v>
      </c>
      <c r="AB2" s="5" t="str">
        <v>Submit Upgrade</v>
      </c>
      <c r="AC2" s="5" t="str">
        <v>Error</v>
      </c>
      <c r="AD2" s="8" t="str">
        <v>About</v>
      </c>
      <c r="AE2" s="8" t="str">
        <v>Help</v>
      </c>
      <c r="AF2" s="8" t="str">
        <v>Home</v>
      </c>
      <c r="AG2" s="8" t="str">
        <v>Login</v>
      </c>
      <c r="AH2" s="8" t="str">
        <v>Error</v>
      </c>
      <c r="AI2" s="39" t="str">
        <v>Cancellation Confirmation</v>
      </c>
      <c r="AJ2" s="9" t="str">
        <v>About</v>
      </c>
      <c r="AK2" s="9" t="str">
        <v>Downgrade</v>
      </c>
      <c r="AL2" s="9" t="str">
        <v>Help</v>
      </c>
      <c r="AM2" s="9" t="str">
        <v>Home</v>
      </c>
      <c r="AN2" s="9" t="str">
        <v>Settings</v>
      </c>
      <c r="AO2" s="9" t="str">
        <v>Add Friend</v>
      </c>
      <c r="AP2" s="9" t="str">
        <v>Add to Playlist</v>
      </c>
      <c r="AQ2" s="9" t="str">
        <v>Thumbs Up</v>
      </c>
      <c r="AR2" s="9" t="str">
        <v>Thumbs Down</v>
      </c>
      <c r="AS2" s="9" t="str">
        <v>Roll Advert</v>
      </c>
      <c r="AT2" s="9" t="str">
        <v>NextSong</v>
      </c>
      <c r="AU2" s="9" t="str">
        <v>Cancel</v>
      </c>
      <c r="AV2" s="9" t="str">
        <v>Logout</v>
      </c>
      <c r="AW2" s="9" t="str">
        <v>Save Settings</v>
      </c>
      <c r="AX2" s="9" t="str">
        <v>Submit Downgrade</v>
      </c>
      <c r="AY2" s="9" t="str">
        <v>Error</v>
      </c>
      <c r="AZ2" s="10" t="str">
        <v>About</v>
      </c>
      <c r="BA2" s="10" t="str">
        <v>Help</v>
      </c>
      <c r="BB2" s="10" t="str">
        <v>Home</v>
      </c>
      <c r="BC2" s="10" t="str">
        <v>Login</v>
      </c>
      <c r="BD2" s="10" t="str">
        <v>Error</v>
      </c>
      <c r="BE2" s="21"/>
    </row>
    <row r="3" spans="1:57" s="7" customFormat="1" ht="17" x14ac:dyDescent="0.2">
      <c r="A3" s="19"/>
      <c r="B3" s="20"/>
      <c r="C3" s="20"/>
      <c r="G3" s="39" t="str">
        <v>GET</v>
      </c>
      <c r="H3" s="4" t="str">
        <v>GET</v>
      </c>
      <c r="I3" s="4" t="str">
        <v>GET</v>
      </c>
      <c r="J3" s="4" t="str">
        <v>GET</v>
      </c>
      <c r="K3" s="4" t="str">
        <v>GET</v>
      </c>
      <c r="L3" s="4" t="str">
        <v>PUT</v>
      </c>
      <c r="M3" s="4" t="str">
        <v>GET</v>
      </c>
      <c r="N3" s="5" t="str">
        <v>GET</v>
      </c>
      <c r="O3" s="5" t="str">
        <v>GET</v>
      </c>
      <c r="P3" s="5" t="str">
        <v>GET</v>
      </c>
      <c r="Q3" s="5" t="str">
        <v>GET</v>
      </c>
      <c r="R3" s="5" t="str">
        <v>PUT</v>
      </c>
      <c r="S3" s="5" t="str">
        <v>PUT</v>
      </c>
      <c r="T3" s="5" t="str">
        <v>PUT</v>
      </c>
      <c r="U3" s="5" t="str">
        <v>PUT</v>
      </c>
      <c r="V3" s="5" t="str">
        <v>GET</v>
      </c>
      <c r="W3" s="5" t="str">
        <v>GET</v>
      </c>
      <c r="X3" s="5" t="str">
        <v>PUT</v>
      </c>
      <c r="Y3" s="5" t="str">
        <v>PUT</v>
      </c>
      <c r="Z3" s="5" t="str">
        <v>PUT</v>
      </c>
      <c r="AA3" s="5" t="str">
        <v>PUT</v>
      </c>
      <c r="AB3" s="5" t="str">
        <v>PUT</v>
      </c>
      <c r="AC3" s="5" t="str">
        <v>GET</v>
      </c>
      <c r="AD3" s="8" t="str">
        <v>GET</v>
      </c>
      <c r="AE3" s="8" t="str">
        <v>GET</v>
      </c>
      <c r="AF3" s="8" t="str">
        <v>GET</v>
      </c>
      <c r="AG3" s="8" t="str">
        <v>PUT</v>
      </c>
      <c r="AH3" s="8" t="str">
        <v>GET</v>
      </c>
      <c r="AI3" s="39" t="str">
        <v>GET</v>
      </c>
      <c r="AJ3" s="9" t="str">
        <v>GET</v>
      </c>
      <c r="AK3" s="9" t="str">
        <v>GET</v>
      </c>
      <c r="AL3" s="9" t="str">
        <v>GET</v>
      </c>
      <c r="AM3" s="9" t="str">
        <v>GET</v>
      </c>
      <c r="AN3" s="9" t="str">
        <v>GET</v>
      </c>
      <c r="AO3" s="9" t="str">
        <v>PUT</v>
      </c>
      <c r="AP3" s="9" t="str">
        <v>PUT</v>
      </c>
      <c r="AQ3" s="9" t="str">
        <v>PUT</v>
      </c>
      <c r="AR3" s="9" t="str">
        <v>PUT</v>
      </c>
      <c r="AS3" s="9" t="str">
        <v>GET</v>
      </c>
      <c r="AT3" s="9" t="str">
        <v>PUT</v>
      </c>
      <c r="AU3" s="9" t="str">
        <v>PUT</v>
      </c>
      <c r="AV3" s="9" t="str">
        <v>PUT</v>
      </c>
      <c r="AW3" s="9" t="str">
        <v>PUT</v>
      </c>
      <c r="AX3" s="9" t="str">
        <v>PUT</v>
      </c>
      <c r="AY3" s="9" t="str">
        <v>GET</v>
      </c>
      <c r="AZ3" s="10" t="str">
        <v>GET</v>
      </c>
      <c r="BA3" s="10" t="str">
        <v>GET</v>
      </c>
      <c r="BB3" s="10" t="str">
        <v>GET</v>
      </c>
      <c r="BC3" s="10" t="str">
        <v>PUT</v>
      </c>
      <c r="BD3" s="10" t="str">
        <v>GET</v>
      </c>
      <c r="BE3" s="21"/>
    </row>
    <row r="4" spans="1:57" s="7" customFormat="1" ht="17" x14ac:dyDescent="0.2">
      <c r="A4" s="19"/>
      <c r="B4" s="20"/>
      <c r="C4" s="20"/>
      <c r="G4" s="39">
        <v>200</v>
      </c>
      <c r="H4" s="4">
        <v>200</v>
      </c>
      <c r="I4" s="4">
        <v>200</v>
      </c>
      <c r="J4" s="4">
        <v>200</v>
      </c>
      <c r="K4" s="4">
        <v>200</v>
      </c>
      <c r="L4" s="4">
        <v>307</v>
      </c>
      <c r="M4" s="4">
        <v>404</v>
      </c>
      <c r="N4" s="5">
        <v>200</v>
      </c>
      <c r="O4" s="5">
        <v>200</v>
      </c>
      <c r="P4" s="5">
        <v>200</v>
      </c>
      <c r="Q4" s="5">
        <v>200</v>
      </c>
      <c r="R4" s="5">
        <v>307</v>
      </c>
      <c r="S4" s="5">
        <v>200</v>
      </c>
      <c r="T4" s="5">
        <v>307</v>
      </c>
      <c r="U4" s="5">
        <v>307</v>
      </c>
      <c r="V4" s="5">
        <v>200</v>
      </c>
      <c r="W4" s="5">
        <v>200</v>
      </c>
      <c r="X4" s="5">
        <v>200</v>
      </c>
      <c r="Y4" s="5">
        <v>307</v>
      </c>
      <c r="Z4" s="5">
        <v>307</v>
      </c>
      <c r="AA4" s="5">
        <v>307</v>
      </c>
      <c r="AB4" s="5">
        <v>307</v>
      </c>
      <c r="AC4" s="5">
        <v>404</v>
      </c>
      <c r="AD4" s="8">
        <v>200</v>
      </c>
      <c r="AE4" s="8">
        <v>200</v>
      </c>
      <c r="AF4" s="8">
        <v>200</v>
      </c>
      <c r="AG4" s="8">
        <v>307</v>
      </c>
      <c r="AH4" s="8">
        <v>404</v>
      </c>
      <c r="AI4" s="39">
        <v>200</v>
      </c>
      <c r="AJ4" s="9">
        <v>200</v>
      </c>
      <c r="AK4" s="9">
        <v>200</v>
      </c>
      <c r="AL4" s="9">
        <v>200</v>
      </c>
      <c r="AM4" s="9">
        <v>200</v>
      </c>
      <c r="AN4" s="9">
        <v>200</v>
      </c>
      <c r="AO4" s="9">
        <v>307</v>
      </c>
      <c r="AP4" s="9">
        <v>200</v>
      </c>
      <c r="AQ4" s="9">
        <v>307</v>
      </c>
      <c r="AR4" s="9">
        <v>307</v>
      </c>
      <c r="AS4" s="9">
        <v>200</v>
      </c>
      <c r="AT4" s="9">
        <v>200</v>
      </c>
      <c r="AU4" s="9">
        <v>307</v>
      </c>
      <c r="AV4" s="9">
        <v>307</v>
      </c>
      <c r="AW4" s="9">
        <v>307</v>
      </c>
      <c r="AX4" s="9">
        <v>307</v>
      </c>
      <c r="AY4" s="9">
        <v>404</v>
      </c>
      <c r="AZ4" s="10">
        <v>200</v>
      </c>
      <c r="BA4" s="10">
        <v>200</v>
      </c>
      <c r="BB4" s="10">
        <v>200</v>
      </c>
      <c r="BC4" s="10">
        <v>307</v>
      </c>
      <c r="BD4" s="10">
        <v>404</v>
      </c>
      <c r="BE4" s="21"/>
    </row>
    <row r="5" spans="1:57" s="7" customFormat="1" ht="17" x14ac:dyDescent="0.2">
      <c r="A5" s="19"/>
      <c r="B5" s="20"/>
      <c r="C5" s="20"/>
      <c r="G5" s="39" t="str">
        <v>Cancelled</v>
      </c>
      <c r="H5" s="4" t="str">
        <v>Guest</v>
      </c>
      <c r="I5" s="4" t="str">
        <v>Guest</v>
      </c>
      <c r="J5" s="4" t="str">
        <v>Guest</v>
      </c>
      <c r="K5" s="4" t="str">
        <v>Guest</v>
      </c>
      <c r="L5" s="4" t="str">
        <v>Guest</v>
      </c>
      <c r="M5" s="4" t="str">
        <v>Guest</v>
      </c>
      <c r="N5" s="5" t="str">
        <v>Logged In</v>
      </c>
      <c r="O5" s="5" t="str">
        <v>Logged In</v>
      </c>
      <c r="P5" s="5" t="str">
        <v>Logged In</v>
      </c>
      <c r="Q5" s="5" t="str">
        <v>Logged In</v>
      </c>
      <c r="R5" s="5" t="str">
        <v>Logged In</v>
      </c>
      <c r="S5" s="5" t="str">
        <v>Logged In</v>
      </c>
      <c r="T5" s="5" t="str">
        <v>Logged In</v>
      </c>
      <c r="U5" s="5" t="str">
        <v>Logged In</v>
      </c>
      <c r="V5" s="5" t="str">
        <v>Logged In</v>
      </c>
      <c r="W5" s="5" t="str">
        <v>Logged In</v>
      </c>
      <c r="X5" s="5" t="str">
        <v>Logged In</v>
      </c>
      <c r="Y5" s="5" t="str">
        <v>Logged In</v>
      </c>
      <c r="Z5" s="5" t="str">
        <v>Logged In</v>
      </c>
      <c r="AA5" s="5" t="str">
        <v>Logged In</v>
      </c>
      <c r="AB5" s="5" t="str">
        <v>Logged In</v>
      </c>
      <c r="AC5" s="5" t="str">
        <v>Logged In</v>
      </c>
      <c r="AD5" s="8" t="str">
        <v>Logged Out</v>
      </c>
      <c r="AE5" s="8" t="str">
        <v>Logged Out</v>
      </c>
      <c r="AF5" s="8" t="str">
        <v>Logged Out</v>
      </c>
      <c r="AG5" s="8" t="str">
        <v>Logged Out</v>
      </c>
      <c r="AH5" s="8" t="str">
        <v>Logged Out</v>
      </c>
      <c r="AI5" s="39" t="str">
        <v>Cancelled</v>
      </c>
      <c r="AJ5" s="9" t="str">
        <v>Logged In</v>
      </c>
      <c r="AK5" s="9" t="str">
        <v>Logged In</v>
      </c>
      <c r="AL5" s="9" t="str">
        <v>Logged In</v>
      </c>
      <c r="AM5" s="9" t="str">
        <v>Logged In</v>
      </c>
      <c r="AN5" s="9" t="str">
        <v>Logged In</v>
      </c>
      <c r="AO5" s="9" t="str">
        <v>Logged In</v>
      </c>
      <c r="AP5" s="9" t="str">
        <v>Logged In</v>
      </c>
      <c r="AQ5" s="9" t="str">
        <v>Logged In</v>
      </c>
      <c r="AR5" s="9" t="str">
        <v>Logged In</v>
      </c>
      <c r="AS5" s="9" t="str">
        <v>Logged In</v>
      </c>
      <c r="AT5" s="9" t="str">
        <v>Logged In</v>
      </c>
      <c r="AU5" s="9" t="str">
        <v>Logged In</v>
      </c>
      <c r="AV5" s="9" t="str">
        <v>Logged In</v>
      </c>
      <c r="AW5" s="9" t="str">
        <v>Logged In</v>
      </c>
      <c r="AX5" s="9" t="str">
        <v>Logged In</v>
      </c>
      <c r="AY5" s="9" t="str">
        <v>Logged In</v>
      </c>
      <c r="AZ5" s="10" t="str">
        <v>Logged Out</v>
      </c>
      <c r="BA5" s="10" t="str">
        <v>Logged Out</v>
      </c>
      <c r="BB5" s="10" t="str">
        <v>Logged Out</v>
      </c>
      <c r="BC5" s="10" t="str">
        <v>Logged Out</v>
      </c>
      <c r="BD5" s="10" t="str">
        <v>Logged Out</v>
      </c>
      <c r="BE5" s="21"/>
    </row>
    <row r="6" spans="1:57" s="7" customFormat="1" x14ac:dyDescent="0.2">
      <c r="A6" s="22"/>
      <c r="B6" s="20"/>
      <c r="C6" s="20"/>
      <c r="G6" s="39" t="str">
        <v>free</v>
      </c>
      <c r="H6" s="4" t="str">
        <v>free</v>
      </c>
      <c r="I6" s="4" t="str">
        <v>free</v>
      </c>
      <c r="J6" s="4" t="str">
        <v>free</v>
      </c>
      <c r="K6" s="4" t="str">
        <v>free</v>
      </c>
      <c r="L6" s="4" t="str">
        <v>free</v>
      </c>
      <c r="M6" s="4" t="str">
        <v>free</v>
      </c>
      <c r="N6" s="5" t="str">
        <v>free</v>
      </c>
      <c r="O6" s="5" t="str">
        <v>free</v>
      </c>
      <c r="P6" s="5" t="str">
        <v>free</v>
      </c>
      <c r="Q6" s="5" t="str">
        <v>free</v>
      </c>
      <c r="R6" s="5" t="str">
        <v>free</v>
      </c>
      <c r="S6" s="5" t="str">
        <v>free</v>
      </c>
      <c r="T6" s="5" t="str">
        <v>free</v>
      </c>
      <c r="U6" s="5" t="str">
        <v>free</v>
      </c>
      <c r="V6" s="5" t="str">
        <v>free</v>
      </c>
      <c r="W6" s="5" t="str">
        <v>free</v>
      </c>
      <c r="X6" s="5" t="str">
        <v>free</v>
      </c>
      <c r="Y6" s="5" t="str">
        <v>free</v>
      </c>
      <c r="Z6" s="5" t="str">
        <v>free</v>
      </c>
      <c r="AA6" s="5" t="str">
        <v>free</v>
      </c>
      <c r="AB6" s="5" t="str">
        <v>free</v>
      </c>
      <c r="AC6" s="5" t="str">
        <v>free</v>
      </c>
      <c r="AD6" s="8" t="str">
        <v>free</v>
      </c>
      <c r="AE6" s="8" t="str">
        <v>free</v>
      </c>
      <c r="AF6" s="8" t="str">
        <v>free</v>
      </c>
      <c r="AG6" s="8" t="str">
        <v>free</v>
      </c>
      <c r="AH6" s="8" t="str">
        <v>free</v>
      </c>
      <c r="AI6" s="39" t="str">
        <v>paid</v>
      </c>
      <c r="AJ6" s="9" t="str">
        <v>paid</v>
      </c>
      <c r="AK6" s="9" t="str">
        <v>paid</v>
      </c>
      <c r="AL6" s="9" t="str">
        <v>paid</v>
      </c>
      <c r="AM6" s="9" t="str">
        <v>paid</v>
      </c>
      <c r="AN6" s="9" t="str">
        <v>paid</v>
      </c>
      <c r="AO6" s="9" t="str">
        <v>paid</v>
      </c>
      <c r="AP6" s="9" t="str">
        <v>paid</v>
      </c>
      <c r="AQ6" s="9" t="str">
        <v>paid</v>
      </c>
      <c r="AR6" s="9" t="str">
        <v>paid</v>
      </c>
      <c r="AS6" s="9" t="str">
        <v>paid</v>
      </c>
      <c r="AT6" s="9" t="str">
        <v>paid</v>
      </c>
      <c r="AU6" s="9" t="str">
        <v>paid</v>
      </c>
      <c r="AV6" s="9" t="str">
        <v>paid</v>
      </c>
      <c r="AW6" s="9" t="str">
        <v>paid</v>
      </c>
      <c r="AX6" s="9" t="str">
        <v>paid</v>
      </c>
      <c r="AY6" s="9" t="str">
        <v>paid</v>
      </c>
      <c r="AZ6" s="10" t="str">
        <v>paid</v>
      </c>
      <c r="BA6" s="10" t="str">
        <v>paid</v>
      </c>
      <c r="BB6" s="10" t="str">
        <v>paid</v>
      </c>
      <c r="BC6" s="10" t="str">
        <v>paid</v>
      </c>
      <c r="BD6" s="10" t="str">
        <v>paid</v>
      </c>
      <c r="BE6" s="21"/>
    </row>
    <row r="7" spans="1:57" s="7" customFormat="1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39" t="str">
        <v>{"page":"Cancellation Confirmation","method":"GET","status":200,"auth":"Cancelled","level":"free"}</v>
      </c>
      <c r="H7" s="4" t="str">
        <v>{"page":"About","method":"GET","status":200,"auth":"Guest","level":"free"}</v>
      </c>
      <c r="I7" s="4" t="str">
        <v>{"page":"Help","method":"GET","status":200,"auth":"Guest","level":"free"}</v>
      </c>
      <c r="J7" s="4" t="str">
        <v>{"page":"Home","method":"GET","status":200,"auth":"Guest","level":"free"}</v>
      </c>
      <c r="K7" s="4" t="str">
        <v>{"page":"Register","method":"GET","status":200,"auth":"Guest","level":"free"}</v>
      </c>
      <c r="L7" s="4" t="str">
        <v>{"page":"Submit Registration","method":"PUT","status":307,"auth":"Guest","level":"free"}</v>
      </c>
      <c r="M7" s="4" t="str">
        <v>{"page":"Error","method":"GET","status":404,"auth":"Guest","level":"free"}</v>
      </c>
      <c r="N7" s="5" t="str">
        <v>{"page":"About","method":"GET","status":200,"auth":"Logged In","level":"free"}</v>
      </c>
      <c r="O7" s="5" t="str">
        <v>{"page":"Help","method":"GET","status":200,"auth":"Logged In","level":"free"}</v>
      </c>
      <c r="P7" s="5" t="str">
        <v>{"page":"Home","method":"GET","status":200,"auth":"Logged In","level":"free"}</v>
      </c>
      <c r="Q7" s="5" t="str">
        <v>{"page":"Settings","method":"GET","status":200,"auth":"Logged In","level":"free"}</v>
      </c>
      <c r="R7" s="5" t="str">
        <v>{"page":"Add Friend","method":"PUT","status":307,"auth":"Logged In","level":"free"}</v>
      </c>
      <c r="S7" s="5" t="str">
        <v>{"page":"Add to Playlist","method":"PUT","status":200,"auth":"Logged In","level":"free"}</v>
      </c>
      <c r="T7" s="5" t="str">
        <v>{"page":"Thumbs Up","method":"PUT","status":307,"auth":"Logged In","level":"free"}</v>
      </c>
      <c r="U7" s="5" t="str">
        <v>{"page":"Thumbs Down","method":"PUT","status":307,"auth":"Logged In","level":"free"}</v>
      </c>
      <c r="V7" s="5" t="str">
        <v>{"page":"Roll Advert","method":"GET","status":200,"auth":"Logged In","level":"free"}</v>
      </c>
      <c r="W7" s="5" t="str">
        <v>{"page":"Upgrade","method":"GET","status":200,"auth":"Logged In","level":"free"}</v>
      </c>
      <c r="X7" s="5" t="str">
        <v>{"page":"NextSong","method":"PUT","status":200,"auth":"Logged In","level":"free"}</v>
      </c>
      <c r="Y7" s="5" t="str">
        <v>{"page":"Cancel","method":"PUT","status":307,"auth":"Logged In","level":"free"}</v>
      </c>
      <c r="Z7" s="5" t="str">
        <v>{"page":"Logout","method":"PUT","status":307,"auth":"Logged In","level":"free"}</v>
      </c>
      <c r="AA7" s="5" t="str">
        <v>{"page":"Save Settings","method":"PUT","status":307,"auth":"Logged In","level":"free"}</v>
      </c>
      <c r="AB7" s="5" t="str">
        <v>{"page":"Submit Upgrade","method":"PUT","status":307,"auth":"Logged In","level":"free"}</v>
      </c>
      <c r="AC7" s="5" t="str">
        <v>{"page":"Error","method":"GET","status":404,"auth":"Logged In","level":"free"}</v>
      </c>
      <c r="AD7" s="8" t="str">
        <v>{"page":"About","method":"GET","status":200,"auth":"Logged Out","level":"free"}</v>
      </c>
      <c r="AE7" s="8" t="str">
        <v>{"page":"Help","method":"GET","status":200,"auth":"Logged Out","level":"free"}</v>
      </c>
      <c r="AF7" s="8" t="str">
        <v>{"page":"Home","method":"GET","status":200,"auth":"Logged Out","level":"free"}</v>
      </c>
      <c r="AG7" s="8" t="str">
        <v>{"page":"Login","method":"PUT","status":307,"auth":"Logged Out","level":"free"}</v>
      </c>
      <c r="AH7" s="8" t="str">
        <v>{"page":"Error","method":"GET","status":404,"auth":"Logged Out","level":"free"}</v>
      </c>
      <c r="AI7" s="39" t="str">
        <v>{"page":"Cancellation Confirmation","method":"GET","status":200,"auth":"Cancelled","level":"paid"}</v>
      </c>
      <c r="AJ7" s="9" t="str">
        <v>{"page":"About","method":"GET","status":200,"auth":"Logged In","level":"paid"}</v>
      </c>
      <c r="AK7" s="9" t="str">
        <v>{"page":"Downgrade","method":"GET","status":200,"auth":"Logged In","level":"paid"}</v>
      </c>
      <c r="AL7" s="9" t="str">
        <v>{"page":"Help","method":"GET","status":200,"auth":"Logged In","level":"paid"}</v>
      </c>
      <c r="AM7" s="9" t="str">
        <v>{"page":"Home","method":"GET","status":200,"auth":"Logged In","level":"paid"}</v>
      </c>
      <c r="AN7" s="9" t="str">
        <v>{"page":"Settings","method":"GET","status":200,"auth":"Logged In","level":"paid"}</v>
      </c>
      <c r="AO7" s="9" t="str">
        <v>{"page":"Add Friend","method":"PUT","status":307,"auth":"Logged In","level":"paid"}</v>
      </c>
      <c r="AP7" s="9" t="str">
        <v>{"page":"Add to Playlist","method":"PUT","status":200,"auth":"Logged In","level":"paid"}</v>
      </c>
      <c r="AQ7" s="9" t="str">
        <v>{"page":"Thumbs Up","method":"PUT","status":307,"auth":"Logged In","level":"paid"}</v>
      </c>
      <c r="AR7" s="9" t="str">
        <v>{"page":"Thumbs Down","method":"PUT","status":307,"auth":"Logged In","level":"paid"}</v>
      </c>
      <c r="AS7" s="9" t="str">
        <v>{"page":"Roll Advert","method":"GET","status":200,"auth":"Logged In","level":"paid"}</v>
      </c>
      <c r="AT7" s="9" t="str">
        <v>{"page":"NextSong","method":"PUT","status":200,"auth":"Logged In","level":"paid"}</v>
      </c>
      <c r="AU7" s="9" t="str">
        <v>{"page":"Cancel","method":"PUT","status":307,"auth":"Logged In","level":"paid"}</v>
      </c>
      <c r="AV7" s="9" t="str">
        <v>{"page":"Logout","method":"PUT","status":307,"auth":"Logged In","level":"paid"}</v>
      </c>
      <c r="AW7" s="9" t="str">
        <v>{"page":"Save Settings","method":"PUT","status":307,"auth":"Logged In","level":"paid"}</v>
      </c>
      <c r="AX7" s="9" t="str">
        <v>{"page":"Submit Downgrade","method":"PUT","status":307,"auth":"Logged In","level":"paid"}</v>
      </c>
      <c r="AY7" s="9" t="str">
        <v>{"page":"Error","method":"GET","status":404,"auth":"Logged In","level":"paid"}</v>
      </c>
      <c r="AZ7" s="10" t="str">
        <v>{"page":"About","method":"GET","status":200,"auth":"Logged Out","level":"paid"}</v>
      </c>
      <c r="BA7" s="10" t="str">
        <v>{"page":"Help","method":"GET","status":200,"auth":"Logged Out","level":"paid"}</v>
      </c>
      <c r="BB7" s="10" t="str">
        <v>{"page":"Home","method":"GET","status":200,"auth":"Logged Out","level":"paid"}</v>
      </c>
      <c r="BC7" s="10" t="str">
        <v>{"page":"Login","method":"PUT","status":307,"auth":"Logged Out","level":"paid"}</v>
      </c>
      <c r="BD7" s="10" t="str">
        <v>{"page":"Error","method":"GET","status":404,"auth":"Logged Out","level":"paid"}</v>
      </c>
      <c r="BE7" s="21" t="s">
        <v>31</v>
      </c>
    </row>
    <row r="8" spans="1:57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6" t="str">
        <f>IF(Template!G8&lt;&gt;Nagara!G8,"DIFF","SAME")</f>
        <v>SAME</v>
      </c>
      <c r="H8" s="6" t="str">
        <f>IF(Template!H8&lt;&gt;Nagara!H8,"DIFF","SAME")</f>
        <v>SAME</v>
      </c>
      <c r="I8" s="6" t="str">
        <f>IF(Template!I8&lt;&gt;Nagara!I8,"DIFF","SAME")</f>
        <v>SAME</v>
      </c>
      <c r="J8" s="6" t="str">
        <f>IF(Template!J8&lt;&gt;Nagara!J8,"DIFF","SAME")</f>
        <v>SAME</v>
      </c>
      <c r="K8" s="6" t="str">
        <f>IF(Template!K8&lt;&gt;Nagara!K8,"DIFF","SAME")</f>
        <v>SAME</v>
      </c>
      <c r="L8" s="6" t="str">
        <f>IF(Template!L8&lt;&gt;Nagara!L8,"DIFF","SAME")</f>
        <v>SAME</v>
      </c>
      <c r="M8" s="6" t="str">
        <f>IF(Template!M8&lt;&gt;Nagara!M8,"DIFF","SAME")</f>
        <v>SAME</v>
      </c>
      <c r="N8" s="6" t="str">
        <f>IF(Template!N8&lt;&gt;Nagara!N8,"DIFF","SAME")</f>
        <v>SAME</v>
      </c>
      <c r="O8" s="6" t="str">
        <f>IF(Template!O8&lt;&gt;Nagara!O8,"DIFF","SAME")</f>
        <v>SAME</v>
      </c>
      <c r="P8" s="6" t="str">
        <f>IF(Template!P8&lt;&gt;Nagara!P8,"DIFF","SAME")</f>
        <v>SAME</v>
      </c>
      <c r="Q8" s="6" t="str">
        <f>IF(Template!Q8&lt;&gt;Nagara!Q8,"DIFF","SAME")</f>
        <v>SAME</v>
      </c>
      <c r="R8" s="6" t="str">
        <f>IF(Template!R8&lt;&gt;Nagara!R8,"DIFF","SAME")</f>
        <v>SAME</v>
      </c>
      <c r="S8" s="6" t="str">
        <f>IF(Template!S8&lt;&gt;Nagara!S8,"DIFF","SAME")</f>
        <v>SAME</v>
      </c>
      <c r="T8" s="6" t="str">
        <f>IF(Template!T8&lt;&gt;Nagara!T8,"DIFF","SAME")</f>
        <v>SAME</v>
      </c>
      <c r="U8" s="6" t="str">
        <f>IF(Template!U8&lt;&gt;Nagara!U8,"DIFF","SAME")</f>
        <v>SAME</v>
      </c>
      <c r="V8" s="6" t="str">
        <f>IF(Template!V8&lt;&gt;Nagara!V8,"DIFF","SAME")</f>
        <v>SAME</v>
      </c>
      <c r="W8" s="6" t="str">
        <f>IF(Template!W8&lt;&gt;Nagara!W8,"DIFF","SAME")</f>
        <v>SAME</v>
      </c>
      <c r="X8" s="6" t="str">
        <f>IF(Template!X8&lt;&gt;Nagara!X8,"DIFF","SAME")</f>
        <v>SAME</v>
      </c>
      <c r="Y8" s="6" t="str">
        <f>IF(Template!Y8&lt;&gt;Nagara!Y8,"DIFF","SAME")</f>
        <v>SAME</v>
      </c>
      <c r="Z8" s="6" t="str">
        <f>IF(Template!Z8&lt;&gt;Nagara!Z8,"DIFF","SAME")</f>
        <v>SAME</v>
      </c>
      <c r="AA8" s="6" t="str">
        <f>IF(Template!AA8&lt;&gt;Nagara!AA8,"DIFF","SAME")</f>
        <v>SAME</v>
      </c>
      <c r="AB8" s="6" t="str">
        <f>IF(Template!AB8&lt;&gt;Nagara!AB8,"DIFF","SAME")</f>
        <v>SAME</v>
      </c>
      <c r="AC8" s="6" t="str">
        <f>IF(Template!AC8&lt;&gt;Nagara!AC8,"DIFF","SAME")</f>
        <v>SAME</v>
      </c>
      <c r="AD8" s="6" t="str">
        <f>IF(Template!AD8&lt;&gt;Nagara!AD8,"DIFF","SAME")</f>
        <v>SAME</v>
      </c>
      <c r="AE8" s="6" t="str">
        <f>IF(Template!AE8&lt;&gt;Nagara!AE8,"DIFF","SAME")</f>
        <v>SAME</v>
      </c>
      <c r="AF8" s="6" t="str">
        <f>IF(Template!AF8&lt;&gt;Nagara!AF8,"DIFF","SAME")</f>
        <v>SAME</v>
      </c>
      <c r="AG8" s="6" t="str">
        <f>IF(Template!AG8&lt;&gt;Nagara!AG8,"DIFF","SAME")</f>
        <v>SAME</v>
      </c>
      <c r="AH8" s="6" t="str">
        <f>IF(Template!AH8&lt;&gt;Nagara!AH8,"DIFF","SAME")</f>
        <v>SAME</v>
      </c>
      <c r="AI8" s="6" t="str">
        <f>IF(Template!AI8&lt;&gt;Nagara!AI8,"DIFF","SAME")</f>
        <v>SAME</v>
      </c>
      <c r="AJ8" s="6" t="str">
        <f>IF(Template!AJ8&lt;&gt;Nagara!AJ8,"DIFF","SAME")</f>
        <v>SAME</v>
      </c>
      <c r="AK8" s="6" t="str">
        <f>IF(Template!AK8&lt;&gt;Nagara!AK8,"DIFF","SAME")</f>
        <v>SAME</v>
      </c>
      <c r="AL8" s="6" t="str">
        <f>IF(Template!AL8&lt;&gt;Nagara!AL8,"DIFF","SAME")</f>
        <v>SAME</v>
      </c>
      <c r="AM8" s="6" t="str">
        <f>IF(Template!AM8&lt;&gt;Nagara!AM8,"DIFF","SAME")</f>
        <v>SAME</v>
      </c>
      <c r="AN8" s="6" t="str">
        <f>IF(Template!AN8&lt;&gt;Nagara!AN8,"DIFF","SAME")</f>
        <v>SAME</v>
      </c>
      <c r="AO8" s="6" t="str">
        <f>IF(Template!AO8&lt;&gt;Nagara!AO8,"DIFF","SAME")</f>
        <v>SAME</v>
      </c>
      <c r="AP8" s="6" t="str">
        <f>IF(Template!AP8&lt;&gt;Nagara!AP8,"DIFF","SAME")</f>
        <v>SAME</v>
      </c>
      <c r="AQ8" s="6" t="str">
        <f>IF(Template!AQ8&lt;&gt;Nagara!AQ8,"DIFF","SAME")</f>
        <v>SAME</v>
      </c>
      <c r="AR8" s="6" t="str">
        <f>IF(Template!AR8&lt;&gt;Nagara!AR8,"DIFF","SAME")</f>
        <v>SAME</v>
      </c>
      <c r="AS8" s="6" t="str">
        <f>IF(Template!AS8&lt;&gt;Nagara!AS8,"DIFF","SAME")</f>
        <v>SAME</v>
      </c>
      <c r="AT8" s="6" t="str">
        <f>IF(Template!AT8&lt;&gt;Nagara!AT8,"DIFF","SAME")</f>
        <v>SAME</v>
      </c>
      <c r="AU8" s="6" t="str">
        <f>IF(Template!AU8&lt;&gt;Nagara!AU8,"DIFF","SAME")</f>
        <v>SAME</v>
      </c>
      <c r="AV8" s="6" t="str">
        <f>IF(Template!AV8&lt;&gt;Nagara!AV8,"DIFF","SAME")</f>
        <v>SAME</v>
      </c>
      <c r="AW8" s="6" t="str">
        <f>IF(Template!AW8&lt;&gt;Nagara!AW8,"DIFF","SAME")</f>
        <v>SAME</v>
      </c>
      <c r="AX8" s="6" t="str">
        <f>IF(Template!AX8&lt;&gt;Nagara!AX8,"DIFF","SAME")</f>
        <v>SAME</v>
      </c>
      <c r="AY8" s="6" t="str">
        <f>IF(Template!AY8&lt;&gt;Nagara!AY8,"DIFF","SAME")</f>
        <v>SAME</v>
      </c>
      <c r="AZ8" s="6" t="str">
        <f>IF(Template!AZ8&lt;&gt;Nagara!AZ8,"DIFF","SAME")</f>
        <v>SAME</v>
      </c>
      <c r="BA8" s="6" t="str">
        <f>IF(Template!BA8&lt;&gt;Nagara!BA8,"DIFF","SAME")</f>
        <v>SAME</v>
      </c>
      <c r="BB8" s="6" t="str">
        <f>IF(Template!BB8&lt;&gt;Nagara!BB8,"DIFF","SAME")</f>
        <v>SAME</v>
      </c>
      <c r="BC8" s="6" t="str">
        <f>IF(Template!BC8&lt;&gt;Nagara!BC8,"DIFF","SAME")</f>
        <v>SAME</v>
      </c>
      <c r="BD8" s="6" t="str">
        <f>IF(Template!BD8&lt;&gt;Nagara!BD8,"DIFF","SAME")</f>
        <v>SAME</v>
      </c>
    </row>
    <row r="9" spans="1:57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6" t="str">
        <f>IF(Template!G9&lt;&gt;Nagara!G9,"DIFF","SAME")</f>
        <v>SAME</v>
      </c>
      <c r="H9" s="6" t="str">
        <f>IF(Template!H9&lt;&gt;Nagara!H9,"DIFF","SAME")</f>
        <v>SAME</v>
      </c>
      <c r="I9" s="6" t="str">
        <f>IF(Template!I9&lt;&gt;Nagara!I9,"DIFF","SAME")</f>
        <v>SAME</v>
      </c>
      <c r="J9" s="6" t="str">
        <f>IF(Template!J9&lt;&gt;Nagara!J9,"DIFF","SAME")</f>
        <v>SAME</v>
      </c>
      <c r="K9" s="6" t="str">
        <f>IF(Template!K9&lt;&gt;Nagara!K9,"DIFF","SAME")</f>
        <v>SAME</v>
      </c>
      <c r="L9" s="6" t="str">
        <f>IF(Template!L9&lt;&gt;Nagara!L9,"DIFF","SAME")</f>
        <v>SAME</v>
      </c>
      <c r="M9" s="6" t="str">
        <f>IF(Template!M9&lt;&gt;Nagara!M9,"DIFF","SAME")</f>
        <v>SAME</v>
      </c>
      <c r="N9" s="6" t="str">
        <f>IF(Template!N9&lt;&gt;Nagara!N9,"DIFF","SAME")</f>
        <v>SAME</v>
      </c>
      <c r="O9" s="6" t="str">
        <f>IF(Template!O9&lt;&gt;Nagara!O9,"DIFF","SAME")</f>
        <v>SAME</v>
      </c>
      <c r="P9" s="6" t="str">
        <f>IF(Template!P9&lt;&gt;Nagara!P9,"DIFF","SAME")</f>
        <v>SAME</v>
      </c>
      <c r="Q9" s="6" t="str">
        <f>IF(Template!Q9&lt;&gt;Nagara!Q9,"DIFF","SAME")</f>
        <v>SAME</v>
      </c>
      <c r="R9" s="6" t="str">
        <f>IF(Template!R9&lt;&gt;Nagara!R9,"DIFF","SAME")</f>
        <v>SAME</v>
      </c>
      <c r="S9" s="6" t="str">
        <f>IF(Template!S9&lt;&gt;Nagara!S9,"DIFF","SAME")</f>
        <v>SAME</v>
      </c>
      <c r="T9" s="6" t="str">
        <f>IF(Template!T9&lt;&gt;Nagara!T9,"DIFF","SAME")</f>
        <v>SAME</v>
      </c>
      <c r="U9" s="6" t="str">
        <f>IF(Template!U9&lt;&gt;Nagara!U9,"DIFF","SAME")</f>
        <v>SAME</v>
      </c>
      <c r="V9" s="6" t="str">
        <f>IF(Template!V9&lt;&gt;Nagara!V9,"DIFF","SAME")</f>
        <v>SAME</v>
      </c>
      <c r="W9" s="6" t="str">
        <f>IF(Template!W9&lt;&gt;Nagara!W9,"DIFF","SAME")</f>
        <v>SAME</v>
      </c>
      <c r="X9" s="6" t="str">
        <f>IF(Template!X9&lt;&gt;Nagara!X9,"DIFF","SAME")</f>
        <v>SAME</v>
      </c>
      <c r="Y9" s="6" t="str">
        <f>IF(Template!Y9&lt;&gt;Nagara!Y9,"DIFF","SAME")</f>
        <v>SAME</v>
      </c>
      <c r="Z9" s="6" t="str">
        <f>IF(Template!Z9&lt;&gt;Nagara!Z9,"DIFF","SAME")</f>
        <v>SAME</v>
      </c>
      <c r="AA9" s="6" t="str">
        <f>IF(Template!AA9&lt;&gt;Nagara!AA9,"DIFF","SAME")</f>
        <v>SAME</v>
      </c>
      <c r="AB9" s="6" t="str">
        <f>IF(Template!AB9&lt;&gt;Nagara!AB9,"DIFF","SAME")</f>
        <v>SAME</v>
      </c>
      <c r="AC9" s="6" t="str">
        <f>IF(Template!AC9&lt;&gt;Nagara!AC9,"DIFF","SAME")</f>
        <v>SAME</v>
      </c>
      <c r="AD9" s="6" t="str">
        <f>IF(Template!AD9&lt;&gt;Nagara!AD9,"DIFF","SAME")</f>
        <v>SAME</v>
      </c>
      <c r="AE9" s="6" t="str">
        <f>IF(Template!AE9&lt;&gt;Nagara!AE9,"DIFF","SAME")</f>
        <v>SAME</v>
      </c>
      <c r="AF9" s="6" t="str">
        <f>IF(Template!AF9&lt;&gt;Nagara!AF9,"DIFF","SAME")</f>
        <v>SAME</v>
      </c>
      <c r="AG9" s="6" t="str">
        <f>IF(Template!AG9&lt;&gt;Nagara!AG9,"DIFF","SAME")</f>
        <v>SAME</v>
      </c>
      <c r="AH9" s="6" t="str">
        <f>IF(Template!AH9&lt;&gt;Nagara!AH9,"DIFF","SAME")</f>
        <v>SAME</v>
      </c>
      <c r="AI9" s="6" t="str">
        <f>IF(Template!AI9&lt;&gt;Nagara!AI9,"DIFF","SAME")</f>
        <v>SAME</v>
      </c>
      <c r="AJ9" s="6" t="str">
        <f>IF(Template!AJ9&lt;&gt;Nagara!AJ9,"DIFF","SAME")</f>
        <v>SAME</v>
      </c>
      <c r="AK9" s="6" t="str">
        <f>IF(Template!AK9&lt;&gt;Nagara!AK9,"DIFF","SAME")</f>
        <v>SAME</v>
      </c>
      <c r="AL9" s="6" t="str">
        <f>IF(Template!AL9&lt;&gt;Nagara!AL9,"DIFF","SAME")</f>
        <v>SAME</v>
      </c>
      <c r="AM9" s="6" t="str">
        <f>IF(Template!AM9&lt;&gt;Nagara!AM9,"DIFF","SAME")</f>
        <v>SAME</v>
      </c>
      <c r="AN9" s="6" t="str">
        <f>IF(Template!AN9&lt;&gt;Nagara!AN9,"DIFF","SAME")</f>
        <v>SAME</v>
      </c>
      <c r="AO9" s="6" t="str">
        <f>IF(Template!AO9&lt;&gt;Nagara!AO9,"DIFF","SAME")</f>
        <v>SAME</v>
      </c>
      <c r="AP9" s="6" t="str">
        <f>IF(Template!AP9&lt;&gt;Nagara!AP9,"DIFF","SAME")</f>
        <v>SAME</v>
      </c>
      <c r="AQ9" s="6" t="str">
        <f>IF(Template!AQ9&lt;&gt;Nagara!AQ9,"DIFF","SAME")</f>
        <v>SAME</v>
      </c>
      <c r="AR9" s="6" t="str">
        <f>IF(Template!AR9&lt;&gt;Nagara!AR9,"DIFF","SAME")</f>
        <v>SAME</v>
      </c>
      <c r="AS9" s="6" t="str">
        <f>IF(Template!AS9&lt;&gt;Nagara!AS9,"DIFF","SAME")</f>
        <v>SAME</v>
      </c>
      <c r="AT9" s="6" t="str">
        <f>IF(Template!AT9&lt;&gt;Nagara!AT9,"DIFF","SAME")</f>
        <v>SAME</v>
      </c>
      <c r="AU9" s="6" t="str">
        <f>IF(Template!AU9&lt;&gt;Nagara!AU9,"DIFF","SAME")</f>
        <v>SAME</v>
      </c>
      <c r="AV9" s="6" t="str">
        <f>IF(Template!AV9&lt;&gt;Nagara!AV9,"DIFF","SAME")</f>
        <v>SAME</v>
      </c>
      <c r="AW9" s="6" t="str">
        <f>IF(Template!AW9&lt;&gt;Nagara!AW9,"DIFF","SAME")</f>
        <v>SAME</v>
      </c>
      <c r="AX9" s="6" t="str">
        <f>IF(Template!AX9&lt;&gt;Nagara!AX9,"DIFF","SAME")</f>
        <v>SAME</v>
      </c>
      <c r="AY9" s="6" t="str">
        <f>IF(Template!AY9&lt;&gt;Nagara!AY9,"DIFF","SAME")</f>
        <v>SAME</v>
      </c>
      <c r="AZ9" s="6" t="str">
        <f>IF(Template!AZ9&lt;&gt;Nagara!AZ9,"DIFF","SAME")</f>
        <v>SAME</v>
      </c>
      <c r="BA9" s="6" t="str">
        <f>IF(Template!BA9&lt;&gt;Nagara!BA9,"DIFF","SAME")</f>
        <v>SAME</v>
      </c>
      <c r="BB9" s="6" t="str">
        <f>IF(Template!BB9&lt;&gt;Nagara!BB9,"DIFF","SAME")</f>
        <v>SAME</v>
      </c>
      <c r="BC9" s="6" t="str">
        <f>IF(Template!BC9&lt;&gt;Nagara!BC9,"DIFF","SAME")</f>
        <v>SAME</v>
      </c>
      <c r="BD9" s="6" t="str">
        <f>IF(Template!BD9&lt;&gt;Nagara!BD9,"DIFF","SAME")</f>
        <v>SAME</v>
      </c>
    </row>
    <row r="10" spans="1:57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6" t="str">
        <f>IF(Template!G10&lt;&gt;Nagara!G10,"DIFF","SAME")</f>
        <v>SAME</v>
      </c>
      <c r="H10" s="6" t="str">
        <f>IF(Template!H10&lt;&gt;Nagara!H10,"DIFF","SAME")</f>
        <v>SAME</v>
      </c>
      <c r="I10" s="6" t="str">
        <f>IF(Template!I10&lt;&gt;Nagara!I10,"DIFF","SAME")</f>
        <v>SAME</v>
      </c>
      <c r="J10" s="6" t="str">
        <f>IF(Template!J10&lt;&gt;Nagara!J10,"DIFF","SAME")</f>
        <v>SAME</v>
      </c>
      <c r="K10" s="6" t="str">
        <f>IF(Template!K10&lt;&gt;Nagara!K10,"DIFF","SAME")</f>
        <v>SAME</v>
      </c>
      <c r="L10" s="6" t="str">
        <f>IF(Template!L10&lt;&gt;Nagara!L10,"DIFF","SAME")</f>
        <v>SAME</v>
      </c>
      <c r="M10" s="6" t="str">
        <f>IF(Template!M10&lt;&gt;Nagara!M10,"DIFF","SAME")</f>
        <v>SAME</v>
      </c>
      <c r="N10" s="6" t="str">
        <f>IF(Template!N10&lt;&gt;Nagara!N10,"DIFF","SAME")</f>
        <v>SAME</v>
      </c>
      <c r="O10" s="6" t="str">
        <f>IF(Template!O10&lt;&gt;Nagara!O10,"DIFF","SAME")</f>
        <v>SAME</v>
      </c>
      <c r="P10" s="6" t="str">
        <f>IF(Template!P10&lt;&gt;Nagara!P10,"DIFF","SAME")</f>
        <v>SAME</v>
      </c>
      <c r="Q10" s="6" t="str">
        <f>IF(Template!Q10&lt;&gt;Nagara!Q10,"DIFF","SAME")</f>
        <v>SAME</v>
      </c>
      <c r="R10" s="6" t="str">
        <f>IF(Template!R10&lt;&gt;Nagara!R10,"DIFF","SAME")</f>
        <v>SAME</v>
      </c>
      <c r="S10" s="6" t="str">
        <f>IF(Template!S10&lt;&gt;Nagara!S10,"DIFF","SAME")</f>
        <v>SAME</v>
      </c>
      <c r="T10" s="6" t="str">
        <f>IF(Template!T10&lt;&gt;Nagara!T10,"DIFF","SAME")</f>
        <v>SAME</v>
      </c>
      <c r="U10" s="6" t="str">
        <f>IF(Template!U10&lt;&gt;Nagara!U10,"DIFF","SAME")</f>
        <v>SAME</v>
      </c>
      <c r="V10" s="6" t="str">
        <f>IF(Template!V10&lt;&gt;Nagara!V10,"DIFF","SAME")</f>
        <v>SAME</v>
      </c>
      <c r="W10" s="6" t="str">
        <f>IF(Template!W10&lt;&gt;Nagara!W10,"DIFF","SAME")</f>
        <v>SAME</v>
      </c>
      <c r="X10" s="6" t="str">
        <f>IF(Template!X10&lt;&gt;Nagara!X10,"DIFF","SAME")</f>
        <v>SAME</v>
      </c>
      <c r="Y10" s="6" t="str">
        <f>IF(Template!Y10&lt;&gt;Nagara!Y10,"DIFF","SAME")</f>
        <v>SAME</v>
      </c>
      <c r="Z10" s="6" t="str">
        <f>IF(Template!Z10&lt;&gt;Nagara!Z10,"DIFF","SAME")</f>
        <v>SAME</v>
      </c>
      <c r="AA10" s="6" t="str">
        <f>IF(Template!AA10&lt;&gt;Nagara!AA10,"DIFF","SAME")</f>
        <v>SAME</v>
      </c>
      <c r="AB10" s="6" t="str">
        <f>IF(Template!AB10&lt;&gt;Nagara!AB10,"DIFF","SAME")</f>
        <v>SAME</v>
      </c>
      <c r="AC10" s="6" t="str">
        <f>IF(Template!AC10&lt;&gt;Nagara!AC10,"DIFF","SAME")</f>
        <v>SAME</v>
      </c>
      <c r="AD10" s="6" t="str">
        <f>IF(Template!AD10&lt;&gt;Nagara!AD10,"DIFF","SAME")</f>
        <v>SAME</v>
      </c>
      <c r="AE10" s="6" t="str">
        <f>IF(Template!AE10&lt;&gt;Nagara!AE10,"DIFF","SAME")</f>
        <v>SAME</v>
      </c>
      <c r="AF10" s="6" t="str">
        <f>IF(Template!AF10&lt;&gt;Nagara!AF10,"DIFF","SAME")</f>
        <v>SAME</v>
      </c>
      <c r="AG10" s="6" t="str">
        <f>IF(Template!AG10&lt;&gt;Nagara!AG10,"DIFF","SAME")</f>
        <v>SAME</v>
      </c>
      <c r="AH10" s="6" t="str">
        <f>IF(Template!AH10&lt;&gt;Nagara!AH10,"DIFF","SAME")</f>
        <v>SAME</v>
      </c>
      <c r="AI10" s="6" t="str">
        <f>IF(Template!AI10&lt;&gt;Nagara!AI10,"DIFF","SAME")</f>
        <v>SAME</v>
      </c>
      <c r="AJ10" s="6" t="str">
        <f>IF(Template!AJ10&lt;&gt;Nagara!AJ10,"DIFF","SAME")</f>
        <v>SAME</v>
      </c>
      <c r="AK10" s="6" t="str">
        <f>IF(Template!AK10&lt;&gt;Nagara!AK10,"DIFF","SAME")</f>
        <v>SAME</v>
      </c>
      <c r="AL10" s="6" t="str">
        <f>IF(Template!AL10&lt;&gt;Nagara!AL10,"DIFF","SAME")</f>
        <v>SAME</v>
      </c>
      <c r="AM10" s="6" t="str">
        <f>IF(Template!AM10&lt;&gt;Nagara!AM10,"DIFF","SAME")</f>
        <v>SAME</v>
      </c>
      <c r="AN10" s="6" t="str">
        <f>IF(Template!AN10&lt;&gt;Nagara!AN10,"DIFF","SAME")</f>
        <v>SAME</v>
      </c>
      <c r="AO10" s="6" t="str">
        <f>IF(Template!AO10&lt;&gt;Nagara!AO10,"DIFF","SAME")</f>
        <v>SAME</v>
      </c>
      <c r="AP10" s="6" t="str">
        <f>IF(Template!AP10&lt;&gt;Nagara!AP10,"DIFF","SAME")</f>
        <v>SAME</v>
      </c>
      <c r="AQ10" s="6" t="str">
        <f>IF(Template!AQ10&lt;&gt;Nagara!AQ10,"DIFF","SAME")</f>
        <v>SAME</v>
      </c>
      <c r="AR10" s="6" t="str">
        <f>IF(Template!AR10&lt;&gt;Nagara!AR10,"DIFF","SAME")</f>
        <v>SAME</v>
      </c>
      <c r="AS10" s="6" t="str">
        <f>IF(Template!AS10&lt;&gt;Nagara!AS10,"DIFF","SAME")</f>
        <v>SAME</v>
      </c>
      <c r="AT10" s="6" t="str">
        <f>IF(Template!AT10&lt;&gt;Nagara!AT10,"DIFF","SAME")</f>
        <v>SAME</v>
      </c>
      <c r="AU10" s="6" t="str">
        <f>IF(Template!AU10&lt;&gt;Nagara!AU10,"DIFF","SAME")</f>
        <v>SAME</v>
      </c>
      <c r="AV10" s="6" t="str">
        <f>IF(Template!AV10&lt;&gt;Nagara!AV10,"DIFF","SAME")</f>
        <v>SAME</v>
      </c>
      <c r="AW10" s="6" t="str">
        <f>IF(Template!AW10&lt;&gt;Nagara!AW10,"DIFF","SAME")</f>
        <v>SAME</v>
      </c>
      <c r="AX10" s="6" t="str">
        <f>IF(Template!AX10&lt;&gt;Nagara!AX10,"DIFF","SAME")</f>
        <v>SAME</v>
      </c>
      <c r="AY10" s="6" t="str">
        <f>IF(Template!AY10&lt;&gt;Nagara!AY10,"DIFF","SAME")</f>
        <v>SAME</v>
      </c>
      <c r="AZ10" s="6" t="str">
        <f>IF(Template!AZ10&lt;&gt;Nagara!AZ10,"DIFF","SAME")</f>
        <v>SAME</v>
      </c>
      <c r="BA10" s="6" t="str">
        <f>IF(Template!BA10&lt;&gt;Nagara!BA10,"DIFF","SAME")</f>
        <v>SAME</v>
      </c>
      <c r="BB10" s="6" t="str">
        <f>IF(Template!BB10&lt;&gt;Nagara!BB10,"DIFF","SAME")</f>
        <v>SAME</v>
      </c>
      <c r="BC10" s="6" t="str">
        <f>IF(Template!BC10&lt;&gt;Nagara!BC10,"DIFF","SAME")</f>
        <v>SAME</v>
      </c>
      <c r="BD10" s="6" t="str">
        <f>IF(Template!BD10&lt;&gt;Nagara!BD10,"DIFF","SAME")</f>
        <v>SAME</v>
      </c>
    </row>
    <row r="11" spans="1:57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6" t="str">
        <f>IF(Template!G11&lt;&gt;Nagara!G11,"DIFF","SAME")</f>
        <v>SAME</v>
      </c>
      <c r="H11" s="6" t="str">
        <f>IF(Template!H11&lt;&gt;Nagara!H11,"DIFF","SAME")</f>
        <v>SAME</v>
      </c>
      <c r="I11" s="6" t="str">
        <f>IF(Template!I11&lt;&gt;Nagara!I11,"DIFF","SAME")</f>
        <v>SAME</v>
      </c>
      <c r="J11" s="6" t="str">
        <f>IF(Template!J11&lt;&gt;Nagara!J11,"DIFF","SAME")</f>
        <v>SAME</v>
      </c>
      <c r="K11" s="6" t="str">
        <f>IF(Template!K11&lt;&gt;Nagara!K11,"DIFF","SAME")</f>
        <v>SAME</v>
      </c>
      <c r="L11" s="6" t="str">
        <f>IF(Template!L11&lt;&gt;Nagara!L11,"DIFF","SAME")</f>
        <v>SAME</v>
      </c>
      <c r="M11" s="6" t="str">
        <f>IF(Template!M11&lt;&gt;Nagara!M11,"DIFF","SAME")</f>
        <v>SAME</v>
      </c>
      <c r="N11" s="6" t="str">
        <f>IF(Template!N11&lt;&gt;Nagara!N11,"DIFF","SAME")</f>
        <v>SAME</v>
      </c>
      <c r="O11" s="6" t="str">
        <f>IF(Template!O11&lt;&gt;Nagara!O11,"DIFF","SAME")</f>
        <v>SAME</v>
      </c>
      <c r="P11" s="6" t="str">
        <f>IF(Template!P11&lt;&gt;Nagara!P11,"DIFF","SAME")</f>
        <v>SAME</v>
      </c>
      <c r="Q11" s="6" t="str">
        <f>IF(Template!Q11&lt;&gt;Nagara!Q11,"DIFF","SAME")</f>
        <v>SAME</v>
      </c>
      <c r="R11" s="6" t="str">
        <f>IF(Template!R11&lt;&gt;Nagara!R11,"DIFF","SAME")</f>
        <v>SAME</v>
      </c>
      <c r="S11" s="6" t="str">
        <f>IF(Template!S11&lt;&gt;Nagara!S11,"DIFF","SAME")</f>
        <v>SAME</v>
      </c>
      <c r="T11" s="6" t="str">
        <f>IF(Template!T11&lt;&gt;Nagara!T11,"DIFF","SAME")</f>
        <v>SAME</v>
      </c>
      <c r="U11" s="6" t="str">
        <f>IF(Template!U11&lt;&gt;Nagara!U11,"DIFF","SAME")</f>
        <v>SAME</v>
      </c>
      <c r="V11" s="6" t="str">
        <f>IF(Template!V11&lt;&gt;Nagara!V11,"DIFF","SAME")</f>
        <v>SAME</v>
      </c>
      <c r="W11" s="6" t="str">
        <f>IF(Template!W11&lt;&gt;Nagara!W11,"DIFF","SAME")</f>
        <v>SAME</v>
      </c>
      <c r="X11" s="6" t="str">
        <f>IF(Template!X11&lt;&gt;Nagara!X11,"DIFF","SAME")</f>
        <v>SAME</v>
      </c>
      <c r="Y11" s="6" t="str">
        <f>IF(Template!Y11&lt;&gt;Nagara!Y11,"DIFF","SAME")</f>
        <v>SAME</v>
      </c>
      <c r="Z11" s="6" t="str">
        <f>IF(Template!Z11&lt;&gt;Nagara!Z11,"DIFF","SAME")</f>
        <v>SAME</v>
      </c>
      <c r="AA11" s="6" t="str">
        <f>IF(Template!AA11&lt;&gt;Nagara!AA11,"DIFF","SAME")</f>
        <v>SAME</v>
      </c>
      <c r="AB11" s="6" t="str">
        <f>IF(Template!AB11&lt;&gt;Nagara!AB11,"DIFF","SAME")</f>
        <v>SAME</v>
      </c>
      <c r="AC11" s="6" t="str">
        <f>IF(Template!AC11&lt;&gt;Nagara!AC11,"DIFF","SAME")</f>
        <v>SAME</v>
      </c>
      <c r="AD11" s="6" t="str">
        <f>IF(Template!AD11&lt;&gt;Nagara!AD11,"DIFF","SAME")</f>
        <v>SAME</v>
      </c>
      <c r="AE11" s="6" t="str">
        <f>IF(Template!AE11&lt;&gt;Nagara!AE11,"DIFF","SAME")</f>
        <v>SAME</v>
      </c>
      <c r="AF11" s="6" t="str">
        <f>IF(Template!AF11&lt;&gt;Nagara!AF11,"DIFF","SAME")</f>
        <v>SAME</v>
      </c>
      <c r="AG11" s="6" t="str">
        <f>IF(Template!AG11&lt;&gt;Nagara!AG11,"DIFF","SAME")</f>
        <v>SAME</v>
      </c>
      <c r="AH11" s="6" t="str">
        <f>IF(Template!AH11&lt;&gt;Nagara!AH11,"DIFF","SAME")</f>
        <v>SAME</v>
      </c>
      <c r="AI11" s="6" t="str">
        <f>IF(Template!AI11&lt;&gt;Nagara!AI11,"DIFF","SAME")</f>
        <v>SAME</v>
      </c>
      <c r="AJ11" s="6" t="str">
        <f>IF(Template!AJ11&lt;&gt;Nagara!AJ11,"DIFF","SAME")</f>
        <v>SAME</v>
      </c>
      <c r="AK11" s="6" t="str">
        <f>IF(Template!AK11&lt;&gt;Nagara!AK11,"DIFF","SAME")</f>
        <v>SAME</v>
      </c>
      <c r="AL11" s="6" t="str">
        <f>IF(Template!AL11&lt;&gt;Nagara!AL11,"DIFF","SAME")</f>
        <v>SAME</v>
      </c>
      <c r="AM11" s="6" t="str">
        <f>IF(Template!AM11&lt;&gt;Nagara!AM11,"DIFF","SAME")</f>
        <v>SAME</v>
      </c>
      <c r="AN11" s="6" t="str">
        <f>IF(Template!AN11&lt;&gt;Nagara!AN11,"DIFF","SAME")</f>
        <v>SAME</v>
      </c>
      <c r="AO11" s="6" t="str">
        <f>IF(Template!AO11&lt;&gt;Nagara!AO11,"DIFF","SAME")</f>
        <v>SAME</v>
      </c>
      <c r="AP11" s="6" t="str">
        <f>IF(Template!AP11&lt;&gt;Nagara!AP11,"DIFF","SAME")</f>
        <v>SAME</v>
      </c>
      <c r="AQ11" s="6" t="str">
        <f>IF(Template!AQ11&lt;&gt;Nagara!AQ11,"DIFF","SAME")</f>
        <v>SAME</v>
      </c>
      <c r="AR11" s="6" t="str">
        <f>IF(Template!AR11&lt;&gt;Nagara!AR11,"DIFF","SAME")</f>
        <v>SAME</v>
      </c>
      <c r="AS11" s="6" t="str">
        <f>IF(Template!AS11&lt;&gt;Nagara!AS11,"DIFF","SAME")</f>
        <v>SAME</v>
      </c>
      <c r="AT11" s="6" t="str">
        <f>IF(Template!AT11&lt;&gt;Nagara!AT11,"DIFF","SAME")</f>
        <v>SAME</v>
      </c>
      <c r="AU11" s="6" t="str">
        <f>IF(Template!AU11&lt;&gt;Nagara!AU11,"DIFF","SAME")</f>
        <v>SAME</v>
      </c>
      <c r="AV11" s="6" t="str">
        <f>IF(Template!AV11&lt;&gt;Nagara!AV11,"DIFF","SAME")</f>
        <v>SAME</v>
      </c>
      <c r="AW11" s="6" t="str">
        <f>IF(Template!AW11&lt;&gt;Nagara!AW11,"DIFF","SAME")</f>
        <v>SAME</v>
      </c>
      <c r="AX11" s="6" t="str">
        <f>IF(Template!AX11&lt;&gt;Nagara!AX11,"DIFF","SAME")</f>
        <v>SAME</v>
      </c>
      <c r="AY11" s="6" t="str">
        <f>IF(Template!AY11&lt;&gt;Nagara!AY11,"DIFF","SAME")</f>
        <v>SAME</v>
      </c>
      <c r="AZ11" s="6" t="str">
        <f>IF(Template!AZ11&lt;&gt;Nagara!AZ11,"DIFF","SAME")</f>
        <v>SAME</v>
      </c>
      <c r="BA11" s="6" t="str">
        <f>IF(Template!BA11&lt;&gt;Nagara!BA11,"DIFF","SAME")</f>
        <v>SAME</v>
      </c>
      <c r="BB11" s="6" t="str">
        <f>IF(Template!BB11&lt;&gt;Nagara!BB11,"DIFF","SAME")</f>
        <v>SAME</v>
      </c>
      <c r="BC11" s="6" t="str">
        <f>IF(Template!BC11&lt;&gt;Nagara!BC11,"DIFF","SAME")</f>
        <v>SAME</v>
      </c>
      <c r="BD11" s="6" t="str">
        <f>IF(Template!BD11&lt;&gt;Nagara!BD11,"DIFF","SAME")</f>
        <v>SAME</v>
      </c>
    </row>
    <row r="12" spans="1:57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6" t="str">
        <f>IF(Template!G12&lt;&gt;Nagara!G12,"DIFF","SAME")</f>
        <v>SAME</v>
      </c>
      <c r="H12" s="6" t="str">
        <f>IF(Template!H12&lt;&gt;Nagara!H12,"DIFF","SAME")</f>
        <v>SAME</v>
      </c>
      <c r="I12" s="6" t="str">
        <f>IF(Template!I12&lt;&gt;Nagara!I12,"DIFF","SAME")</f>
        <v>SAME</v>
      </c>
      <c r="J12" s="6" t="str">
        <f>IF(Template!J12&lt;&gt;Nagara!J12,"DIFF","SAME")</f>
        <v>SAME</v>
      </c>
      <c r="K12" s="6" t="str">
        <f>IF(Template!K12&lt;&gt;Nagara!K12,"DIFF","SAME")</f>
        <v>SAME</v>
      </c>
      <c r="L12" s="6" t="str">
        <f>IF(Template!L12&lt;&gt;Nagara!L12,"DIFF","SAME")</f>
        <v>SAME</v>
      </c>
      <c r="M12" s="6" t="str">
        <f>IF(Template!M12&lt;&gt;Nagara!M12,"DIFF","SAME")</f>
        <v>SAME</v>
      </c>
      <c r="N12" s="6" t="str">
        <f>IF(Template!N12&lt;&gt;Nagara!N12,"DIFF","SAME")</f>
        <v>SAME</v>
      </c>
      <c r="O12" s="6" t="str">
        <f>IF(Template!O12&lt;&gt;Nagara!O12,"DIFF","SAME")</f>
        <v>SAME</v>
      </c>
      <c r="P12" s="6" t="str">
        <f>IF(Template!P12&lt;&gt;Nagara!P12,"DIFF","SAME")</f>
        <v>SAME</v>
      </c>
      <c r="Q12" s="6" t="str">
        <f>IF(Template!Q12&lt;&gt;Nagara!Q12,"DIFF","SAME")</f>
        <v>SAME</v>
      </c>
      <c r="R12" s="6" t="str">
        <f>IF(Template!R12&lt;&gt;Nagara!R12,"DIFF","SAME")</f>
        <v>SAME</v>
      </c>
      <c r="S12" s="6" t="str">
        <f>IF(Template!S12&lt;&gt;Nagara!S12,"DIFF","SAME")</f>
        <v>SAME</v>
      </c>
      <c r="T12" s="6" t="str">
        <f>IF(Template!T12&lt;&gt;Nagara!T12,"DIFF","SAME")</f>
        <v>SAME</v>
      </c>
      <c r="U12" s="6" t="str">
        <f>IF(Template!U12&lt;&gt;Nagara!U12,"DIFF","SAME")</f>
        <v>SAME</v>
      </c>
      <c r="V12" s="6" t="str">
        <f>IF(Template!V12&lt;&gt;Nagara!V12,"DIFF","SAME")</f>
        <v>SAME</v>
      </c>
      <c r="W12" s="6" t="str">
        <f>IF(Template!W12&lt;&gt;Nagara!W12,"DIFF","SAME")</f>
        <v>SAME</v>
      </c>
      <c r="X12" s="6" t="str">
        <f>IF(Template!X12&lt;&gt;Nagara!X12,"DIFF","SAME")</f>
        <v>SAME</v>
      </c>
      <c r="Y12" s="6" t="str">
        <f>IF(Template!Y12&lt;&gt;Nagara!Y12,"DIFF","SAME")</f>
        <v>SAME</v>
      </c>
      <c r="Z12" s="6" t="str">
        <f>IF(Template!Z12&lt;&gt;Nagara!Z12,"DIFF","SAME")</f>
        <v>SAME</v>
      </c>
      <c r="AA12" s="6" t="str">
        <f>IF(Template!AA12&lt;&gt;Nagara!AA12,"DIFF","SAME")</f>
        <v>SAME</v>
      </c>
      <c r="AB12" s="6" t="str">
        <f>IF(Template!AB12&lt;&gt;Nagara!AB12,"DIFF","SAME")</f>
        <v>SAME</v>
      </c>
      <c r="AC12" s="6" t="str">
        <f>IF(Template!AC12&lt;&gt;Nagara!AC12,"DIFF","SAME")</f>
        <v>SAME</v>
      </c>
      <c r="AD12" s="6" t="str">
        <f>IF(Template!AD12&lt;&gt;Nagara!AD12,"DIFF","SAME")</f>
        <v>SAME</v>
      </c>
      <c r="AE12" s="6" t="str">
        <f>IF(Template!AE12&lt;&gt;Nagara!AE12,"DIFF","SAME")</f>
        <v>SAME</v>
      </c>
      <c r="AF12" s="6" t="str">
        <f>IF(Template!AF12&lt;&gt;Nagara!AF12,"DIFF","SAME")</f>
        <v>SAME</v>
      </c>
      <c r="AG12" s="6" t="str">
        <f>IF(Template!AG12&lt;&gt;Nagara!AG12,"DIFF","SAME")</f>
        <v>SAME</v>
      </c>
      <c r="AH12" s="6" t="str">
        <f>IF(Template!AH12&lt;&gt;Nagara!AH12,"DIFF","SAME")</f>
        <v>SAME</v>
      </c>
      <c r="AI12" s="6" t="str">
        <f>IF(Template!AI12&lt;&gt;Nagara!AI12,"DIFF","SAME")</f>
        <v>SAME</v>
      </c>
      <c r="AJ12" s="6" t="str">
        <f>IF(Template!AJ12&lt;&gt;Nagara!AJ12,"DIFF","SAME")</f>
        <v>SAME</v>
      </c>
      <c r="AK12" s="6" t="str">
        <f>IF(Template!AK12&lt;&gt;Nagara!AK12,"DIFF","SAME")</f>
        <v>SAME</v>
      </c>
      <c r="AL12" s="6" t="str">
        <f>IF(Template!AL12&lt;&gt;Nagara!AL12,"DIFF","SAME")</f>
        <v>SAME</v>
      </c>
      <c r="AM12" s="6" t="str">
        <f>IF(Template!AM12&lt;&gt;Nagara!AM12,"DIFF","SAME")</f>
        <v>SAME</v>
      </c>
      <c r="AN12" s="6" t="str">
        <f>IF(Template!AN12&lt;&gt;Nagara!AN12,"DIFF","SAME")</f>
        <v>SAME</v>
      </c>
      <c r="AO12" s="6" t="str">
        <f>IF(Template!AO12&lt;&gt;Nagara!AO12,"DIFF","SAME")</f>
        <v>SAME</v>
      </c>
      <c r="AP12" s="6" t="str">
        <f>IF(Template!AP12&lt;&gt;Nagara!AP12,"DIFF","SAME")</f>
        <v>SAME</v>
      </c>
      <c r="AQ12" s="6" t="str">
        <f>IF(Template!AQ12&lt;&gt;Nagara!AQ12,"DIFF","SAME")</f>
        <v>SAME</v>
      </c>
      <c r="AR12" s="6" t="str">
        <f>IF(Template!AR12&lt;&gt;Nagara!AR12,"DIFF","SAME")</f>
        <v>SAME</v>
      </c>
      <c r="AS12" s="6" t="str">
        <f>IF(Template!AS12&lt;&gt;Nagara!AS12,"DIFF","SAME")</f>
        <v>SAME</v>
      </c>
      <c r="AT12" s="6" t="str">
        <f>IF(Template!AT12&lt;&gt;Nagara!AT12,"DIFF","SAME")</f>
        <v>SAME</v>
      </c>
      <c r="AU12" s="6" t="str">
        <f>IF(Template!AU12&lt;&gt;Nagara!AU12,"DIFF","SAME")</f>
        <v>SAME</v>
      </c>
      <c r="AV12" s="6" t="str">
        <f>IF(Template!AV12&lt;&gt;Nagara!AV12,"DIFF","SAME")</f>
        <v>SAME</v>
      </c>
      <c r="AW12" s="6" t="str">
        <f>IF(Template!AW12&lt;&gt;Nagara!AW12,"DIFF","SAME")</f>
        <v>SAME</v>
      </c>
      <c r="AX12" s="6" t="str">
        <f>IF(Template!AX12&lt;&gt;Nagara!AX12,"DIFF","SAME")</f>
        <v>SAME</v>
      </c>
      <c r="AY12" s="6" t="str">
        <f>IF(Template!AY12&lt;&gt;Nagara!AY12,"DIFF","SAME")</f>
        <v>SAME</v>
      </c>
      <c r="AZ12" s="6" t="str">
        <f>IF(Template!AZ12&lt;&gt;Nagara!AZ12,"DIFF","SAME")</f>
        <v>SAME</v>
      </c>
      <c r="BA12" s="6" t="str">
        <f>IF(Template!BA12&lt;&gt;Nagara!BA12,"DIFF","SAME")</f>
        <v>SAME</v>
      </c>
      <c r="BB12" s="6" t="str">
        <f>IF(Template!BB12&lt;&gt;Nagara!BB12,"DIFF","SAME")</f>
        <v>SAME</v>
      </c>
      <c r="BC12" s="6" t="str">
        <f>IF(Template!BC12&lt;&gt;Nagara!BC12,"DIFF","SAME")</f>
        <v>SAME</v>
      </c>
      <c r="BD12" s="6" t="str">
        <f>IF(Template!BD12&lt;&gt;Nagara!BD12,"DIFF","SAME")</f>
        <v>SAME</v>
      </c>
    </row>
    <row r="13" spans="1:57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6" t="str">
        <f>IF(Template!G13&lt;&gt;Nagara!G13,"DIFF","SAME")</f>
        <v>SAME</v>
      </c>
      <c r="H13" s="6" t="str">
        <f>IF(Template!H13&lt;&gt;Nagara!H13,"DIFF","SAME")</f>
        <v>SAME</v>
      </c>
      <c r="I13" s="6" t="str">
        <f>IF(Template!I13&lt;&gt;Nagara!I13,"DIFF","SAME")</f>
        <v>SAME</v>
      </c>
      <c r="J13" s="6" t="str">
        <f>IF(Template!J13&lt;&gt;Nagara!J13,"DIFF","SAME")</f>
        <v>SAME</v>
      </c>
      <c r="K13" s="6" t="str">
        <f>IF(Template!K13&lt;&gt;Nagara!K13,"DIFF","SAME")</f>
        <v>SAME</v>
      </c>
      <c r="L13" s="6" t="str">
        <f>IF(Template!L13&lt;&gt;Nagara!L13,"DIFF","SAME")</f>
        <v>SAME</v>
      </c>
      <c r="M13" s="6" t="str">
        <f>IF(Template!M13&lt;&gt;Nagara!M13,"DIFF","SAME")</f>
        <v>SAME</v>
      </c>
      <c r="N13" s="6" t="str">
        <f>IF(Template!N13&lt;&gt;Nagara!N13,"DIFF","SAME")</f>
        <v>SAME</v>
      </c>
      <c r="O13" s="6" t="str">
        <f>IF(Template!O13&lt;&gt;Nagara!O13,"DIFF","SAME")</f>
        <v>SAME</v>
      </c>
      <c r="P13" s="6" t="str">
        <f>IF(Template!P13&lt;&gt;Nagara!P13,"DIFF","SAME")</f>
        <v>SAME</v>
      </c>
      <c r="Q13" s="6" t="str">
        <f>IF(Template!Q13&lt;&gt;Nagara!Q13,"DIFF","SAME")</f>
        <v>SAME</v>
      </c>
      <c r="R13" s="6" t="str">
        <f>IF(Template!R13&lt;&gt;Nagara!R13,"DIFF","SAME")</f>
        <v>SAME</v>
      </c>
      <c r="S13" s="6" t="str">
        <f>IF(Template!S13&lt;&gt;Nagara!S13,"DIFF","SAME")</f>
        <v>SAME</v>
      </c>
      <c r="T13" s="6" t="str">
        <f>IF(Template!T13&lt;&gt;Nagara!T13,"DIFF","SAME")</f>
        <v>SAME</v>
      </c>
      <c r="U13" s="6" t="str">
        <f>IF(Template!U13&lt;&gt;Nagara!U13,"DIFF","SAME")</f>
        <v>SAME</v>
      </c>
      <c r="V13" s="6" t="str">
        <f>IF(Template!V13&lt;&gt;Nagara!V13,"DIFF","SAME")</f>
        <v>SAME</v>
      </c>
      <c r="W13" s="6" t="str">
        <f>IF(Template!W13&lt;&gt;Nagara!W13,"DIFF","SAME")</f>
        <v>SAME</v>
      </c>
      <c r="X13" s="6" t="str">
        <f>IF(Template!X13&lt;&gt;Nagara!X13,"DIFF","SAME")</f>
        <v>SAME</v>
      </c>
      <c r="Y13" s="6" t="str">
        <f>IF(Template!Y13&lt;&gt;Nagara!Y13,"DIFF","SAME")</f>
        <v>SAME</v>
      </c>
      <c r="Z13" s="6" t="str">
        <f>IF(Template!Z13&lt;&gt;Nagara!Z13,"DIFF","SAME")</f>
        <v>SAME</v>
      </c>
      <c r="AA13" s="6" t="str">
        <f>IF(Template!AA13&lt;&gt;Nagara!AA13,"DIFF","SAME")</f>
        <v>SAME</v>
      </c>
      <c r="AB13" s="6" t="str">
        <f>IF(Template!AB13&lt;&gt;Nagara!AB13,"DIFF","SAME")</f>
        <v>SAME</v>
      </c>
      <c r="AC13" s="6" t="str">
        <f>IF(Template!AC13&lt;&gt;Nagara!AC13,"DIFF","SAME")</f>
        <v>SAME</v>
      </c>
      <c r="AD13" s="6" t="str">
        <f>IF(Template!AD13&lt;&gt;Nagara!AD13,"DIFF","SAME")</f>
        <v>SAME</v>
      </c>
      <c r="AE13" s="6" t="str">
        <f>IF(Template!AE13&lt;&gt;Nagara!AE13,"DIFF","SAME")</f>
        <v>SAME</v>
      </c>
      <c r="AF13" s="6" t="str">
        <f>IF(Template!AF13&lt;&gt;Nagara!AF13,"DIFF","SAME")</f>
        <v>SAME</v>
      </c>
      <c r="AG13" s="6" t="str">
        <f>IF(Template!AG13&lt;&gt;Nagara!AG13,"DIFF","SAME")</f>
        <v>SAME</v>
      </c>
      <c r="AH13" s="6" t="str">
        <f>IF(Template!AH13&lt;&gt;Nagara!AH13,"DIFF","SAME")</f>
        <v>SAME</v>
      </c>
      <c r="AI13" s="6" t="str">
        <f>IF(Template!AI13&lt;&gt;Nagara!AI13,"DIFF","SAME")</f>
        <v>SAME</v>
      </c>
      <c r="AJ13" s="6" t="str">
        <f>IF(Template!AJ13&lt;&gt;Nagara!AJ13,"DIFF","SAME")</f>
        <v>SAME</v>
      </c>
      <c r="AK13" s="6" t="str">
        <f>IF(Template!AK13&lt;&gt;Nagara!AK13,"DIFF","SAME")</f>
        <v>SAME</v>
      </c>
      <c r="AL13" s="6" t="str">
        <f>IF(Template!AL13&lt;&gt;Nagara!AL13,"DIFF","SAME")</f>
        <v>SAME</v>
      </c>
      <c r="AM13" s="6" t="str">
        <f>IF(Template!AM13&lt;&gt;Nagara!AM13,"DIFF","SAME")</f>
        <v>SAME</v>
      </c>
      <c r="AN13" s="6" t="str">
        <f>IF(Template!AN13&lt;&gt;Nagara!AN13,"DIFF","SAME")</f>
        <v>SAME</v>
      </c>
      <c r="AO13" s="6" t="str">
        <f>IF(Template!AO13&lt;&gt;Nagara!AO13,"DIFF","SAME")</f>
        <v>SAME</v>
      </c>
      <c r="AP13" s="6" t="str">
        <f>IF(Template!AP13&lt;&gt;Nagara!AP13,"DIFF","SAME")</f>
        <v>SAME</v>
      </c>
      <c r="AQ13" s="6" t="str">
        <f>IF(Template!AQ13&lt;&gt;Nagara!AQ13,"DIFF","SAME")</f>
        <v>SAME</v>
      </c>
      <c r="AR13" s="6" t="str">
        <f>IF(Template!AR13&lt;&gt;Nagara!AR13,"DIFF","SAME")</f>
        <v>SAME</v>
      </c>
      <c r="AS13" s="6" t="str">
        <f>IF(Template!AS13&lt;&gt;Nagara!AS13,"DIFF","SAME")</f>
        <v>SAME</v>
      </c>
      <c r="AT13" s="6" t="str">
        <f>IF(Template!AT13&lt;&gt;Nagara!AT13,"DIFF","SAME")</f>
        <v>SAME</v>
      </c>
      <c r="AU13" s="6" t="str">
        <f>IF(Template!AU13&lt;&gt;Nagara!AU13,"DIFF","SAME")</f>
        <v>SAME</v>
      </c>
      <c r="AV13" s="6" t="str">
        <f>IF(Template!AV13&lt;&gt;Nagara!AV13,"DIFF","SAME")</f>
        <v>SAME</v>
      </c>
      <c r="AW13" s="6" t="str">
        <f>IF(Template!AW13&lt;&gt;Nagara!AW13,"DIFF","SAME")</f>
        <v>SAME</v>
      </c>
      <c r="AX13" s="6" t="str">
        <f>IF(Template!AX13&lt;&gt;Nagara!AX13,"DIFF","SAME")</f>
        <v>SAME</v>
      </c>
      <c r="AY13" s="6" t="str">
        <f>IF(Template!AY13&lt;&gt;Nagara!AY13,"DIFF","SAME")</f>
        <v>SAME</v>
      </c>
      <c r="AZ13" s="6" t="str">
        <f>IF(Template!AZ13&lt;&gt;Nagara!AZ13,"DIFF","SAME")</f>
        <v>SAME</v>
      </c>
      <c r="BA13" s="6" t="str">
        <f>IF(Template!BA13&lt;&gt;Nagara!BA13,"DIFF","SAME")</f>
        <v>SAME</v>
      </c>
      <c r="BB13" s="6" t="str">
        <f>IF(Template!BB13&lt;&gt;Nagara!BB13,"DIFF","SAME")</f>
        <v>SAME</v>
      </c>
      <c r="BC13" s="6" t="str">
        <f>IF(Template!BC13&lt;&gt;Nagara!BC13,"DIFF","SAME")</f>
        <v>SAME</v>
      </c>
      <c r="BD13" s="6" t="str">
        <f>IF(Template!BD13&lt;&gt;Nagara!BD13,"DIFF","SAME")</f>
        <v>SAME</v>
      </c>
    </row>
    <row r="14" spans="1:57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6" t="str">
        <f>IF(Template!G14&lt;&gt;Nagara!G14,"DIFF","SAME")</f>
        <v>SAME</v>
      </c>
      <c r="H14" s="6" t="str">
        <f>IF(Template!H14&lt;&gt;Nagara!H14,"DIFF","SAME")</f>
        <v>SAME</v>
      </c>
      <c r="I14" s="6" t="str">
        <f>IF(Template!I14&lt;&gt;Nagara!I14,"DIFF","SAME")</f>
        <v>SAME</v>
      </c>
      <c r="J14" s="6" t="str">
        <f>IF(Template!J14&lt;&gt;Nagara!J14,"DIFF","SAME")</f>
        <v>SAME</v>
      </c>
      <c r="K14" s="6" t="str">
        <f>IF(Template!K14&lt;&gt;Nagara!K14,"DIFF","SAME")</f>
        <v>SAME</v>
      </c>
      <c r="L14" s="6" t="str">
        <f>IF(Template!L14&lt;&gt;Nagara!L14,"DIFF","SAME")</f>
        <v>SAME</v>
      </c>
      <c r="M14" s="6" t="str">
        <f>IF(Template!M14&lt;&gt;Nagara!M14,"DIFF","SAME")</f>
        <v>SAME</v>
      </c>
      <c r="N14" s="6" t="str">
        <f>IF(Template!N14&lt;&gt;Nagara!N14,"DIFF","SAME")</f>
        <v>SAME</v>
      </c>
      <c r="O14" s="6" t="str">
        <f>IF(Template!O14&lt;&gt;Nagara!O14,"DIFF","SAME")</f>
        <v>SAME</v>
      </c>
      <c r="P14" s="6" t="str">
        <f>IF(Template!P14&lt;&gt;Nagara!P14,"DIFF","SAME")</f>
        <v>SAME</v>
      </c>
      <c r="Q14" s="6" t="str">
        <f>IF(Template!Q14&lt;&gt;Nagara!Q14,"DIFF","SAME")</f>
        <v>SAME</v>
      </c>
      <c r="R14" s="6" t="str">
        <f>IF(Template!R14&lt;&gt;Nagara!R14,"DIFF","SAME")</f>
        <v>SAME</v>
      </c>
      <c r="S14" s="6" t="str">
        <f>IF(Template!S14&lt;&gt;Nagara!S14,"DIFF","SAME")</f>
        <v>SAME</v>
      </c>
      <c r="T14" s="6" t="str">
        <f>IF(Template!T14&lt;&gt;Nagara!T14,"DIFF","SAME")</f>
        <v>SAME</v>
      </c>
      <c r="U14" s="6" t="str">
        <f>IF(Template!U14&lt;&gt;Nagara!U14,"DIFF","SAME")</f>
        <v>SAME</v>
      </c>
      <c r="V14" s="6" t="str">
        <f>IF(Template!V14&lt;&gt;Nagara!V14,"DIFF","SAME")</f>
        <v>SAME</v>
      </c>
      <c r="W14" s="6" t="str">
        <f>IF(Template!W14&lt;&gt;Nagara!W14,"DIFF","SAME")</f>
        <v>SAME</v>
      </c>
      <c r="X14" s="6" t="str">
        <f>IF(Template!X14&lt;&gt;Nagara!X14,"DIFF","SAME")</f>
        <v>SAME</v>
      </c>
      <c r="Y14" s="6" t="str">
        <f>IF(Template!Y14&lt;&gt;Nagara!Y14,"DIFF","SAME")</f>
        <v>SAME</v>
      </c>
      <c r="Z14" s="6" t="str">
        <f>IF(Template!Z14&lt;&gt;Nagara!Z14,"DIFF","SAME")</f>
        <v>SAME</v>
      </c>
      <c r="AA14" s="6" t="str">
        <f>IF(Template!AA14&lt;&gt;Nagara!AA14,"DIFF","SAME")</f>
        <v>SAME</v>
      </c>
      <c r="AB14" s="6" t="str">
        <f>IF(Template!AB14&lt;&gt;Nagara!AB14,"DIFF","SAME")</f>
        <v>SAME</v>
      </c>
      <c r="AC14" s="6" t="str">
        <f>IF(Template!AC14&lt;&gt;Nagara!AC14,"DIFF","SAME")</f>
        <v>SAME</v>
      </c>
      <c r="AD14" s="6" t="str">
        <f>IF(Template!AD14&lt;&gt;Nagara!AD14,"DIFF","SAME")</f>
        <v>SAME</v>
      </c>
      <c r="AE14" s="6" t="str">
        <f>IF(Template!AE14&lt;&gt;Nagara!AE14,"DIFF","SAME")</f>
        <v>SAME</v>
      </c>
      <c r="AF14" s="6" t="str">
        <f>IF(Template!AF14&lt;&gt;Nagara!AF14,"DIFF","SAME")</f>
        <v>SAME</v>
      </c>
      <c r="AG14" s="6" t="str">
        <f>IF(Template!AG14&lt;&gt;Nagara!AG14,"DIFF","SAME")</f>
        <v>SAME</v>
      </c>
      <c r="AH14" s="6" t="str">
        <f>IF(Template!AH14&lt;&gt;Nagara!AH14,"DIFF","SAME")</f>
        <v>SAME</v>
      </c>
      <c r="AI14" s="6" t="str">
        <f>IF(Template!AI14&lt;&gt;Nagara!AI14,"DIFF","SAME")</f>
        <v>SAME</v>
      </c>
      <c r="AJ14" s="6" t="str">
        <f>IF(Template!AJ14&lt;&gt;Nagara!AJ14,"DIFF","SAME")</f>
        <v>SAME</v>
      </c>
      <c r="AK14" s="6" t="str">
        <f>IF(Template!AK14&lt;&gt;Nagara!AK14,"DIFF","SAME")</f>
        <v>SAME</v>
      </c>
      <c r="AL14" s="6" t="str">
        <f>IF(Template!AL14&lt;&gt;Nagara!AL14,"DIFF","SAME")</f>
        <v>SAME</v>
      </c>
      <c r="AM14" s="6" t="str">
        <f>IF(Template!AM14&lt;&gt;Nagara!AM14,"DIFF","SAME")</f>
        <v>SAME</v>
      </c>
      <c r="AN14" s="6" t="str">
        <f>IF(Template!AN14&lt;&gt;Nagara!AN14,"DIFF","SAME")</f>
        <v>SAME</v>
      </c>
      <c r="AO14" s="6" t="str">
        <f>IF(Template!AO14&lt;&gt;Nagara!AO14,"DIFF","SAME")</f>
        <v>SAME</v>
      </c>
      <c r="AP14" s="6" t="str">
        <f>IF(Template!AP14&lt;&gt;Nagara!AP14,"DIFF","SAME")</f>
        <v>SAME</v>
      </c>
      <c r="AQ14" s="6" t="str">
        <f>IF(Template!AQ14&lt;&gt;Nagara!AQ14,"DIFF","SAME")</f>
        <v>SAME</v>
      </c>
      <c r="AR14" s="6" t="str">
        <f>IF(Template!AR14&lt;&gt;Nagara!AR14,"DIFF","SAME")</f>
        <v>SAME</v>
      </c>
      <c r="AS14" s="6" t="str">
        <f>IF(Template!AS14&lt;&gt;Nagara!AS14,"DIFF","SAME")</f>
        <v>SAME</v>
      </c>
      <c r="AT14" s="6" t="str">
        <f>IF(Template!AT14&lt;&gt;Nagara!AT14,"DIFF","SAME")</f>
        <v>SAME</v>
      </c>
      <c r="AU14" s="6" t="str">
        <f>IF(Template!AU14&lt;&gt;Nagara!AU14,"DIFF","SAME")</f>
        <v>SAME</v>
      </c>
      <c r="AV14" s="6" t="str">
        <f>IF(Template!AV14&lt;&gt;Nagara!AV14,"DIFF","SAME")</f>
        <v>SAME</v>
      </c>
      <c r="AW14" s="6" t="str">
        <f>IF(Template!AW14&lt;&gt;Nagara!AW14,"DIFF","SAME")</f>
        <v>SAME</v>
      </c>
      <c r="AX14" s="6" t="str">
        <f>IF(Template!AX14&lt;&gt;Nagara!AX14,"DIFF","SAME")</f>
        <v>SAME</v>
      </c>
      <c r="AY14" s="6" t="str">
        <f>IF(Template!AY14&lt;&gt;Nagara!AY14,"DIFF","SAME")</f>
        <v>SAME</v>
      </c>
      <c r="AZ14" s="6" t="str">
        <f>IF(Template!AZ14&lt;&gt;Nagara!AZ14,"DIFF","SAME")</f>
        <v>SAME</v>
      </c>
      <c r="BA14" s="6" t="str">
        <f>IF(Template!BA14&lt;&gt;Nagara!BA14,"DIFF","SAME")</f>
        <v>SAME</v>
      </c>
      <c r="BB14" s="6" t="str">
        <f>IF(Template!BB14&lt;&gt;Nagara!BB14,"DIFF","SAME")</f>
        <v>SAME</v>
      </c>
      <c r="BC14" s="6" t="str">
        <f>IF(Template!BC14&lt;&gt;Nagara!BC14,"DIFF","SAME")</f>
        <v>SAME</v>
      </c>
      <c r="BD14" s="6" t="str">
        <f>IF(Template!BD14&lt;&gt;Nagara!BD14,"DIFF","SAME")</f>
        <v>SAME</v>
      </c>
    </row>
    <row r="15" spans="1:57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6" t="str">
        <f>IF(Template!G15&lt;&gt;Nagara!G15,"DIFF","SAME")</f>
        <v>SAME</v>
      </c>
      <c r="H15" s="6" t="str">
        <f>IF(Template!H15&lt;&gt;Nagara!H15,"DIFF","SAME")</f>
        <v>SAME</v>
      </c>
      <c r="I15" s="6" t="str">
        <f>IF(Template!I15&lt;&gt;Nagara!I15,"DIFF","SAME")</f>
        <v>SAME</v>
      </c>
      <c r="J15" s="6" t="str">
        <f>IF(Template!J15&lt;&gt;Nagara!J15,"DIFF","SAME")</f>
        <v>SAME</v>
      </c>
      <c r="K15" s="6" t="str">
        <f>IF(Template!K15&lt;&gt;Nagara!K15,"DIFF","SAME")</f>
        <v>SAME</v>
      </c>
      <c r="L15" s="6" t="str">
        <f>IF(Template!L15&lt;&gt;Nagara!L15,"DIFF","SAME")</f>
        <v>SAME</v>
      </c>
      <c r="M15" s="6" t="str">
        <f>IF(Template!M15&lt;&gt;Nagara!M15,"DIFF","SAME")</f>
        <v>SAME</v>
      </c>
      <c r="N15" s="6" t="str">
        <f>IF(Template!N15&lt;&gt;Nagara!N15,"DIFF","SAME")</f>
        <v>SAME</v>
      </c>
      <c r="O15" s="6" t="str">
        <f>IF(Template!O15&lt;&gt;Nagara!O15,"DIFF","SAME")</f>
        <v>SAME</v>
      </c>
      <c r="P15" s="6" t="str">
        <f>IF(Template!P15&lt;&gt;Nagara!P15,"DIFF","SAME")</f>
        <v>SAME</v>
      </c>
      <c r="Q15" s="6" t="str">
        <f>IF(Template!Q15&lt;&gt;Nagara!Q15,"DIFF","SAME")</f>
        <v>SAME</v>
      </c>
      <c r="R15" s="6" t="str">
        <f>IF(Template!R15&lt;&gt;Nagara!R15,"DIFF","SAME")</f>
        <v>SAME</v>
      </c>
      <c r="S15" s="6" t="str">
        <f>IF(Template!S15&lt;&gt;Nagara!S15,"DIFF","SAME")</f>
        <v>SAME</v>
      </c>
      <c r="T15" s="6" t="str">
        <f>IF(Template!T15&lt;&gt;Nagara!T15,"DIFF","SAME")</f>
        <v>SAME</v>
      </c>
      <c r="U15" s="6" t="str">
        <f>IF(Template!U15&lt;&gt;Nagara!U15,"DIFF","SAME")</f>
        <v>SAME</v>
      </c>
      <c r="V15" s="6" t="str">
        <f>IF(Template!V15&lt;&gt;Nagara!V15,"DIFF","SAME")</f>
        <v>SAME</v>
      </c>
      <c r="W15" s="6" t="str">
        <f>IF(Template!W15&lt;&gt;Nagara!W15,"DIFF","SAME")</f>
        <v>SAME</v>
      </c>
      <c r="X15" s="6" t="str">
        <f>IF(Template!X15&lt;&gt;Nagara!X15,"DIFF","SAME")</f>
        <v>SAME</v>
      </c>
      <c r="Y15" s="6" t="str">
        <f>IF(Template!Y15&lt;&gt;Nagara!Y15,"DIFF","SAME")</f>
        <v>SAME</v>
      </c>
      <c r="Z15" s="6" t="str">
        <f>IF(Template!Z15&lt;&gt;Nagara!Z15,"DIFF","SAME")</f>
        <v>DIFF</v>
      </c>
      <c r="AA15" s="6" t="str">
        <f>IF(Template!AA15&lt;&gt;Nagara!AA15,"DIFF","SAME")</f>
        <v>SAME</v>
      </c>
      <c r="AB15" s="6" t="str">
        <f>IF(Template!AB15&lt;&gt;Nagara!AB15,"DIFF","SAME")</f>
        <v>SAME</v>
      </c>
      <c r="AC15" s="6" t="str">
        <f>IF(Template!AC15&lt;&gt;Nagara!AC15,"DIFF","SAME")</f>
        <v>SAME</v>
      </c>
      <c r="AD15" s="6" t="str">
        <f>IF(Template!AD15&lt;&gt;Nagara!AD15,"DIFF","SAME")</f>
        <v>SAME</v>
      </c>
      <c r="AE15" s="6" t="str">
        <f>IF(Template!AE15&lt;&gt;Nagara!AE15,"DIFF","SAME")</f>
        <v>SAME</v>
      </c>
      <c r="AF15" s="6" t="str">
        <f>IF(Template!AF15&lt;&gt;Nagara!AF15,"DIFF","SAME")</f>
        <v>SAME</v>
      </c>
      <c r="AG15" s="6" t="str">
        <f>IF(Template!AG15&lt;&gt;Nagara!AG15,"DIFF","SAME")</f>
        <v>SAME</v>
      </c>
      <c r="AH15" s="6" t="str">
        <f>IF(Template!AH15&lt;&gt;Nagara!AH15,"DIFF","SAME")</f>
        <v>SAME</v>
      </c>
      <c r="AI15" s="6" t="str">
        <f>IF(Template!AI15&lt;&gt;Nagara!AI15,"DIFF","SAME")</f>
        <v>SAME</v>
      </c>
      <c r="AJ15" s="6" t="str">
        <f>IF(Template!AJ15&lt;&gt;Nagara!AJ15,"DIFF","SAME")</f>
        <v>SAME</v>
      </c>
      <c r="AK15" s="6" t="str">
        <f>IF(Template!AK15&lt;&gt;Nagara!AK15,"DIFF","SAME")</f>
        <v>SAME</v>
      </c>
      <c r="AL15" s="6" t="str">
        <f>IF(Template!AL15&lt;&gt;Nagara!AL15,"DIFF","SAME")</f>
        <v>SAME</v>
      </c>
      <c r="AM15" s="6" t="str">
        <f>IF(Template!AM15&lt;&gt;Nagara!AM15,"DIFF","SAME")</f>
        <v>SAME</v>
      </c>
      <c r="AN15" s="6" t="str">
        <f>IF(Template!AN15&lt;&gt;Nagara!AN15,"DIFF","SAME")</f>
        <v>SAME</v>
      </c>
      <c r="AO15" s="6" t="str">
        <f>IF(Template!AO15&lt;&gt;Nagara!AO15,"DIFF","SAME")</f>
        <v>SAME</v>
      </c>
      <c r="AP15" s="6" t="str">
        <f>IF(Template!AP15&lt;&gt;Nagara!AP15,"DIFF","SAME")</f>
        <v>SAME</v>
      </c>
      <c r="AQ15" s="6" t="str">
        <f>IF(Template!AQ15&lt;&gt;Nagara!AQ15,"DIFF","SAME")</f>
        <v>SAME</v>
      </c>
      <c r="AR15" s="6" t="str">
        <f>IF(Template!AR15&lt;&gt;Nagara!AR15,"DIFF","SAME")</f>
        <v>SAME</v>
      </c>
      <c r="AS15" s="6" t="str">
        <f>IF(Template!AS15&lt;&gt;Nagara!AS15,"DIFF","SAME")</f>
        <v>SAME</v>
      </c>
      <c r="AT15" s="6" t="str">
        <f>IF(Template!AT15&lt;&gt;Nagara!AT15,"DIFF","SAME")</f>
        <v>SAME</v>
      </c>
      <c r="AU15" s="6" t="str">
        <f>IF(Template!AU15&lt;&gt;Nagara!AU15,"DIFF","SAME")</f>
        <v>SAME</v>
      </c>
      <c r="AV15" s="6" t="str">
        <f>IF(Template!AV15&lt;&gt;Nagara!AV15,"DIFF","SAME")</f>
        <v>SAME</v>
      </c>
      <c r="AW15" s="6" t="str">
        <f>IF(Template!AW15&lt;&gt;Nagara!AW15,"DIFF","SAME")</f>
        <v>SAME</v>
      </c>
      <c r="AX15" s="6" t="str">
        <f>IF(Template!AX15&lt;&gt;Nagara!AX15,"DIFF","SAME")</f>
        <v>SAME</v>
      </c>
      <c r="AY15" s="6" t="str">
        <f>IF(Template!AY15&lt;&gt;Nagara!AY15,"DIFF","SAME")</f>
        <v>SAME</v>
      </c>
      <c r="AZ15" s="6" t="str">
        <f>IF(Template!AZ15&lt;&gt;Nagara!AZ15,"DIFF","SAME")</f>
        <v>SAME</v>
      </c>
      <c r="BA15" s="6" t="str">
        <f>IF(Template!BA15&lt;&gt;Nagara!BA15,"DIFF","SAME")</f>
        <v>SAME</v>
      </c>
      <c r="BB15" s="6" t="str">
        <f>IF(Template!BB15&lt;&gt;Nagara!BB15,"DIFF","SAME")</f>
        <v>SAME</v>
      </c>
      <c r="BC15" s="6" t="str">
        <f>IF(Template!BC15&lt;&gt;Nagara!BC15,"DIFF","SAME")</f>
        <v>SAME</v>
      </c>
      <c r="BD15" s="6" t="str">
        <f>IF(Template!BD15&lt;&gt;Nagara!BD15,"DIFF","SAME")</f>
        <v>SAME</v>
      </c>
    </row>
    <row r="16" spans="1:57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6" t="str">
        <f>IF(Template!G16&lt;&gt;Nagara!G16,"DIFF","SAME")</f>
        <v>SAME</v>
      </c>
      <c r="H16" s="6" t="str">
        <f>IF(Template!H16&lt;&gt;Nagara!H16,"DIFF","SAME")</f>
        <v>SAME</v>
      </c>
      <c r="I16" s="6" t="str">
        <f>IF(Template!I16&lt;&gt;Nagara!I16,"DIFF","SAME")</f>
        <v>SAME</v>
      </c>
      <c r="J16" s="6" t="str">
        <f>IF(Template!J16&lt;&gt;Nagara!J16,"DIFF","SAME")</f>
        <v>SAME</v>
      </c>
      <c r="K16" s="6" t="str">
        <f>IF(Template!K16&lt;&gt;Nagara!K16,"DIFF","SAME")</f>
        <v>SAME</v>
      </c>
      <c r="L16" s="6" t="str">
        <f>IF(Template!L16&lt;&gt;Nagara!L16,"DIFF","SAME")</f>
        <v>SAME</v>
      </c>
      <c r="M16" s="6" t="str">
        <f>IF(Template!M16&lt;&gt;Nagara!M16,"DIFF","SAME")</f>
        <v>SAME</v>
      </c>
      <c r="N16" s="6" t="str">
        <f>IF(Template!N16&lt;&gt;Nagara!N16,"DIFF","SAME")</f>
        <v>SAME</v>
      </c>
      <c r="O16" s="6" t="str">
        <f>IF(Template!O16&lt;&gt;Nagara!O16,"DIFF","SAME")</f>
        <v>SAME</v>
      </c>
      <c r="P16" s="6" t="str">
        <f>IF(Template!P16&lt;&gt;Nagara!P16,"DIFF","SAME")</f>
        <v>SAME</v>
      </c>
      <c r="Q16" s="6" t="str">
        <f>IF(Template!Q16&lt;&gt;Nagara!Q16,"DIFF","SAME")</f>
        <v>SAME</v>
      </c>
      <c r="R16" s="6" t="str">
        <f>IF(Template!R16&lt;&gt;Nagara!R16,"DIFF","SAME")</f>
        <v>SAME</v>
      </c>
      <c r="S16" s="6" t="str">
        <f>IF(Template!S16&lt;&gt;Nagara!S16,"DIFF","SAME")</f>
        <v>SAME</v>
      </c>
      <c r="T16" s="6" t="str">
        <f>IF(Template!T16&lt;&gt;Nagara!T16,"DIFF","SAME")</f>
        <v>SAME</v>
      </c>
      <c r="U16" s="6" t="str">
        <f>IF(Template!U16&lt;&gt;Nagara!U16,"DIFF","SAME")</f>
        <v>SAME</v>
      </c>
      <c r="V16" s="6" t="str">
        <f>IF(Template!V16&lt;&gt;Nagara!V16,"DIFF","SAME")</f>
        <v>SAME</v>
      </c>
      <c r="W16" s="6" t="str">
        <f>IF(Template!W16&lt;&gt;Nagara!W16,"DIFF","SAME")</f>
        <v>SAME</v>
      </c>
      <c r="X16" s="6" t="str">
        <f>IF(Template!X16&lt;&gt;Nagara!X16,"DIFF","SAME")</f>
        <v>SAME</v>
      </c>
      <c r="Y16" s="6" t="str">
        <f>IF(Template!Y16&lt;&gt;Nagara!Y16,"DIFF","SAME")</f>
        <v>SAME</v>
      </c>
      <c r="Z16" s="6" t="str">
        <f>IF(Template!Z16&lt;&gt;Nagara!Z16,"DIFF","SAME")</f>
        <v>DIFF</v>
      </c>
      <c r="AA16" s="6" t="str">
        <f>IF(Template!AA16&lt;&gt;Nagara!AA16,"DIFF","SAME")</f>
        <v>SAME</v>
      </c>
      <c r="AB16" s="6" t="str">
        <f>IF(Template!AB16&lt;&gt;Nagara!AB16,"DIFF","SAME")</f>
        <v>SAME</v>
      </c>
      <c r="AC16" s="6" t="str">
        <f>IF(Template!AC16&lt;&gt;Nagara!AC16,"DIFF","SAME")</f>
        <v>SAME</v>
      </c>
      <c r="AD16" s="6" t="str">
        <f>IF(Template!AD16&lt;&gt;Nagara!AD16,"DIFF","SAME")</f>
        <v>SAME</v>
      </c>
      <c r="AE16" s="6" t="str">
        <f>IF(Template!AE16&lt;&gt;Nagara!AE16,"DIFF","SAME")</f>
        <v>SAME</v>
      </c>
      <c r="AF16" s="6" t="str">
        <f>IF(Template!AF16&lt;&gt;Nagara!AF16,"DIFF","SAME")</f>
        <v>SAME</v>
      </c>
      <c r="AG16" s="6" t="str">
        <f>IF(Template!AG16&lt;&gt;Nagara!AG16,"DIFF","SAME")</f>
        <v>SAME</v>
      </c>
      <c r="AH16" s="6" t="str">
        <f>IF(Template!AH16&lt;&gt;Nagara!AH16,"DIFF","SAME")</f>
        <v>SAME</v>
      </c>
      <c r="AI16" s="6" t="str">
        <f>IF(Template!AI16&lt;&gt;Nagara!AI16,"DIFF","SAME")</f>
        <v>SAME</v>
      </c>
      <c r="AJ16" s="6" t="str">
        <f>IF(Template!AJ16&lt;&gt;Nagara!AJ16,"DIFF","SAME")</f>
        <v>SAME</v>
      </c>
      <c r="AK16" s="6" t="str">
        <f>IF(Template!AK16&lt;&gt;Nagara!AK16,"DIFF","SAME")</f>
        <v>SAME</v>
      </c>
      <c r="AL16" s="6" t="str">
        <f>IF(Template!AL16&lt;&gt;Nagara!AL16,"DIFF","SAME")</f>
        <v>SAME</v>
      </c>
      <c r="AM16" s="6" t="str">
        <f>IF(Template!AM16&lt;&gt;Nagara!AM16,"DIFF","SAME")</f>
        <v>SAME</v>
      </c>
      <c r="AN16" s="6" t="str">
        <f>IF(Template!AN16&lt;&gt;Nagara!AN16,"DIFF","SAME")</f>
        <v>SAME</v>
      </c>
      <c r="AO16" s="6" t="str">
        <f>IF(Template!AO16&lt;&gt;Nagara!AO16,"DIFF","SAME")</f>
        <v>SAME</v>
      </c>
      <c r="AP16" s="6" t="str">
        <f>IF(Template!AP16&lt;&gt;Nagara!AP16,"DIFF","SAME")</f>
        <v>SAME</v>
      </c>
      <c r="AQ16" s="6" t="str">
        <f>IF(Template!AQ16&lt;&gt;Nagara!AQ16,"DIFF","SAME")</f>
        <v>SAME</v>
      </c>
      <c r="AR16" s="6" t="str">
        <f>IF(Template!AR16&lt;&gt;Nagara!AR16,"DIFF","SAME")</f>
        <v>SAME</v>
      </c>
      <c r="AS16" s="6" t="str">
        <f>IF(Template!AS16&lt;&gt;Nagara!AS16,"DIFF","SAME")</f>
        <v>SAME</v>
      </c>
      <c r="AT16" s="6" t="str">
        <f>IF(Template!AT16&lt;&gt;Nagara!AT16,"DIFF","SAME")</f>
        <v>SAME</v>
      </c>
      <c r="AU16" s="6" t="str">
        <f>IF(Template!AU16&lt;&gt;Nagara!AU16,"DIFF","SAME")</f>
        <v>SAME</v>
      </c>
      <c r="AV16" s="6" t="str">
        <f>IF(Template!AV16&lt;&gt;Nagara!AV16,"DIFF","SAME")</f>
        <v>SAME</v>
      </c>
      <c r="AW16" s="6" t="str">
        <f>IF(Template!AW16&lt;&gt;Nagara!AW16,"DIFF","SAME")</f>
        <v>SAME</v>
      </c>
      <c r="AX16" s="6" t="str">
        <f>IF(Template!AX16&lt;&gt;Nagara!AX16,"DIFF","SAME")</f>
        <v>SAME</v>
      </c>
      <c r="AY16" s="6" t="str">
        <f>IF(Template!AY16&lt;&gt;Nagara!AY16,"DIFF","SAME")</f>
        <v>SAME</v>
      </c>
      <c r="AZ16" s="6" t="str">
        <f>IF(Template!AZ16&lt;&gt;Nagara!AZ16,"DIFF","SAME")</f>
        <v>SAME</v>
      </c>
      <c r="BA16" s="6" t="str">
        <f>IF(Template!BA16&lt;&gt;Nagara!BA16,"DIFF","SAME")</f>
        <v>SAME</v>
      </c>
      <c r="BB16" s="6" t="str">
        <f>IF(Template!BB16&lt;&gt;Nagara!BB16,"DIFF","SAME")</f>
        <v>SAME</v>
      </c>
      <c r="BC16" s="6" t="str">
        <f>IF(Template!BC16&lt;&gt;Nagara!BC16,"DIFF","SAME")</f>
        <v>SAME</v>
      </c>
      <c r="BD16" s="6" t="str">
        <f>IF(Template!BD16&lt;&gt;Nagara!BD16,"DIFF","SAME")</f>
        <v>SAME</v>
      </c>
    </row>
    <row r="17" spans="1:56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6" t="str">
        <f>IF(Template!G17&lt;&gt;Nagara!G17,"DIFF","SAME")</f>
        <v>SAME</v>
      </c>
      <c r="H17" s="6" t="str">
        <f>IF(Template!H17&lt;&gt;Nagara!H17,"DIFF","SAME")</f>
        <v>SAME</v>
      </c>
      <c r="I17" s="6" t="str">
        <f>IF(Template!I17&lt;&gt;Nagara!I17,"DIFF","SAME")</f>
        <v>SAME</v>
      </c>
      <c r="J17" s="6" t="str">
        <f>IF(Template!J17&lt;&gt;Nagara!J17,"DIFF","SAME")</f>
        <v>SAME</v>
      </c>
      <c r="K17" s="6" t="str">
        <f>IF(Template!K17&lt;&gt;Nagara!K17,"DIFF","SAME")</f>
        <v>SAME</v>
      </c>
      <c r="L17" s="6" t="str">
        <f>IF(Template!L17&lt;&gt;Nagara!L17,"DIFF","SAME")</f>
        <v>SAME</v>
      </c>
      <c r="M17" s="6" t="str">
        <f>IF(Template!M17&lt;&gt;Nagara!M17,"DIFF","SAME")</f>
        <v>SAME</v>
      </c>
      <c r="N17" s="6" t="str">
        <f>IF(Template!N17&lt;&gt;Nagara!N17,"DIFF","SAME")</f>
        <v>SAME</v>
      </c>
      <c r="O17" s="6" t="str">
        <f>IF(Template!O17&lt;&gt;Nagara!O17,"DIFF","SAME")</f>
        <v>SAME</v>
      </c>
      <c r="P17" s="6" t="str">
        <f>IF(Template!P17&lt;&gt;Nagara!P17,"DIFF","SAME")</f>
        <v>SAME</v>
      </c>
      <c r="Q17" s="6" t="str">
        <f>IF(Template!Q17&lt;&gt;Nagara!Q17,"DIFF","SAME")</f>
        <v>SAME</v>
      </c>
      <c r="R17" s="6" t="str">
        <f>IF(Template!R17&lt;&gt;Nagara!R17,"DIFF","SAME")</f>
        <v>SAME</v>
      </c>
      <c r="S17" s="6" t="str">
        <f>IF(Template!S17&lt;&gt;Nagara!S17,"DIFF","SAME")</f>
        <v>SAME</v>
      </c>
      <c r="T17" s="6" t="str">
        <f>IF(Template!T17&lt;&gt;Nagara!T17,"DIFF","SAME")</f>
        <v>SAME</v>
      </c>
      <c r="U17" s="6" t="str">
        <f>IF(Template!U17&lt;&gt;Nagara!U17,"DIFF","SAME")</f>
        <v>SAME</v>
      </c>
      <c r="V17" s="6" t="str">
        <f>IF(Template!V17&lt;&gt;Nagara!V17,"DIFF","SAME")</f>
        <v>SAME</v>
      </c>
      <c r="W17" s="6" t="str">
        <f>IF(Template!W17&lt;&gt;Nagara!W17,"DIFF","SAME")</f>
        <v>SAME</v>
      </c>
      <c r="X17" s="6" t="str">
        <f>IF(Template!X17&lt;&gt;Nagara!X17,"DIFF","SAME")</f>
        <v>SAME</v>
      </c>
      <c r="Y17" s="6" t="str">
        <f>IF(Template!Y17&lt;&gt;Nagara!Y17,"DIFF","SAME")</f>
        <v>SAME</v>
      </c>
      <c r="Z17" s="6" t="str">
        <f>IF(Template!Z17&lt;&gt;Nagara!Z17,"DIFF","SAME")</f>
        <v>DIFF</v>
      </c>
      <c r="AA17" s="6" t="str">
        <f>IF(Template!AA17&lt;&gt;Nagara!AA17,"DIFF","SAME")</f>
        <v>SAME</v>
      </c>
      <c r="AB17" s="6" t="str">
        <f>IF(Template!AB17&lt;&gt;Nagara!AB17,"DIFF","SAME")</f>
        <v>SAME</v>
      </c>
      <c r="AC17" s="6" t="str">
        <f>IF(Template!AC17&lt;&gt;Nagara!AC17,"DIFF","SAME")</f>
        <v>SAME</v>
      </c>
      <c r="AD17" s="6" t="str">
        <f>IF(Template!AD17&lt;&gt;Nagara!AD17,"DIFF","SAME")</f>
        <v>SAME</v>
      </c>
      <c r="AE17" s="6" t="str">
        <f>IF(Template!AE17&lt;&gt;Nagara!AE17,"DIFF","SAME")</f>
        <v>SAME</v>
      </c>
      <c r="AF17" s="6" t="str">
        <f>IF(Template!AF17&lt;&gt;Nagara!AF17,"DIFF","SAME")</f>
        <v>SAME</v>
      </c>
      <c r="AG17" s="6" t="str">
        <f>IF(Template!AG17&lt;&gt;Nagara!AG17,"DIFF","SAME")</f>
        <v>SAME</v>
      </c>
      <c r="AH17" s="6" t="str">
        <f>IF(Template!AH17&lt;&gt;Nagara!AH17,"DIFF","SAME")</f>
        <v>SAME</v>
      </c>
      <c r="AI17" s="6" t="str">
        <f>IF(Template!AI17&lt;&gt;Nagara!AI17,"DIFF","SAME")</f>
        <v>SAME</v>
      </c>
      <c r="AJ17" s="6" t="str">
        <f>IF(Template!AJ17&lt;&gt;Nagara!AJ17,"DIFF","SAME")</f>
        <v>SAME</v>
      </c>
      <c r="AK17" s="6" t="str">
        <f>IF(Template!AK17&lt;&gt;Nagara!AK17,"DIFF","SAME")</f>
        <v>SAME</v>
      </c>
      <c r="AL17" s="6" t="str">
        <f>IF(Template!AL17&lt;&gt;Nagara!AL17,"DIFF","SAME")</f>
        <v>SAME</v>
      </c>
      <c r="AM17" s="6" t="str">
        <f>IF(Template!AM17&lt;&gt;Nagara!AM17,"DIFF","SAME")</f>
        <v>SAME</v>
      </c>
      <c r="AN17" s="6" t="str">
        <f>IF(Template!AN17&lt;&gt;Nagara!AN17,"DIFF","SAME")</f>
        <v>SAME</v>
      </c>
      <c r="AO17" s="6" t="str">
        <f>IF(Template!AO17&lt;&gt;Nagara!AO17,"DIFF","SAME")</f>
        <v>SAME</v>
      </c>
      <c r="AP17" s="6" t="str">
        <f>IF(Template!AP17&lt;&gt;Nagara!AP17,"DIFF","SAME")</f>
        <v>SAME</v>
      </c>
      <c r="AQ17" s="6" t="str">
        <f>IF(Template!AQ17&lt;&gt;Nagara!AQ17,"DIFF","SAME")</f>
        <v>SAME</v>
      </c>
      <c r="AR17" s="6" t="str">
        <f>IF(Template!AR17&lt;&gt;Nagara!AR17,"DIFF","SAME")</f>
        <v>SAME</v>
      </c>
      <c r="AS17" s="6" t="str">
        <f>IF(Template!AS17&lt;&gt;Nagara!AS17,"DIFF","SAME")</f>
        <v>SAME</v>
      </c>
      <c r="AT17" s="6" t="str">
        <f>IF(Template!AT17&lt;&gt;Nagara!AT17,"DIFF","SAME")</f>
        <v>SAME</v>
      </c>
      <c r="AU17" s="6" t="str">
        <f>IF(Template!AU17&lt;&gt;Nagara!AU17,"DIFF","SAME")</f>
        <v>SAME</v>
      </c>
      <c r="AV17" s="6" t="str">
        <f>IF(Template!AV17&lt;&gt;Nagara!AV17,"DIFF","SAME")</f>
        <v>SAME</v>
      </c>
      <c r="AW17" s="6" t="str">
        <f>IF(Template!AW17&lt;&gt;Nagara!AW17,"DIFF","SAME")</f>
        <v>SAME</v>
      </c>
      <c r="AX17" s="6" t="str">
        <f>IF(Template!AX17&lt;&gt;Nagara!AX17,"DIFF","SAME")</f>
        <v>SAME</v>
      </c>
      <c r="AY17" s="6" t="str">
        <f>IF(Template!AY17&lt;&gt;Nagara!AY17,"DIFF","SAME")</f>
        <v>SAME</v>
      </c>
      <c r="AZ17" s="6" t="str">
        <f>IF(Template!AZ17&lt;&gt;Nagara!AZ17,"DIFF","SAME")</f>
        <v>SAME</v>
      </c>
      <c r="BA17" s="6" t="str">
        <f>IF(Template!BA17&lt;&gt;Nagara!BA17,"DIFF","SAME")</f>
        <v>SAME</v>
      </c>
      <c r="BB17" s="6" t="str">
        <f>IF(Template!BB17&lt;&gt;Nagara!BB17,"DIFF","SAME")</f>
        <v>SAME</v>
      </c>
      <c r="BC17" s="6" t="str">
        <f>IF(Template!BC17&lt;&gt;Nagara!BC17,"DIFF","SAME")</f>
        <v>SAME</v>
      </c>
      <c r="BD17" s="6" t="str">
        <f>IF(Template!BD17&lt;&gt;Nagara!BD17,"DIFF","SAME")</f>
        <v>SAME</v>
      </c>
    </row>
    <row r="18" spans="1:56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6" t="str">
        <f>IF(Template!G18&lt;&gt;Nagara!G18,"DIFF","SAME")</f>
        <v>SAME</v>
      </c>
      <c r="H18" s="6" t="str">
        <f>IF(Template!H18&lt;&gt;Nagara!H18,"DIFF","SAME")</f>
        <v>SAME</v>
      </c>
      <c r="I18" s="6" t="str">
        <f>IF(Template!I18&lt;&gt;Nagara!I18,"DIFF","SAME")</f>
        <v>SAME</v>
      </c>
      <c r="J18" s="6" t="str">
        <f>IF(Template!J18&lt;&gt;Nagara!J18,"DIFF","SAME")</f>
        <v>SAME</v>
      </c>
      <c r="K18" s="6" t="str">
        <f>IF(Template!K18&lt;&gt;Nagara!K18,"DIFF","SAME")</f>
        <v>SAME</v>
      </c>
      <c r="L18" s="6" t="str">
        <f>IF(Template!L18&lt;&gt;Nagara!L18,"DIFF","SAME")</f>
        <v>SAME</v>
      </c>
      <c r="M18" s="6" t="str">
        <f>IF(Template!M18&lt;&gt;Nagara!M18,"DIFF","SAME")</f>
        <v>SAME</v>
      </c>
      <c r="N18" s="6" t="str">
        <f>IF(Template!N18&lt;&gt;Nagara!N18,"DIFF","SAME")</f>
        <v>SAME</v>
      </c>
      <c r="O18" s="6" t="str">
        <f>IF(Template!O18&lt;&gt;Nagara!O18,"DIFF","SAME")</f>
        <v>SAME</v>
      </c>
      <c r="P18" s="6" t="str">
        <f>IF(Template!P18&lt;&gt;Nagara!P18,"DIFF","SAME")</f>
        <v>SAME</v>
      </c>
      <c r="Q18" s="6" t="str">
        <f>IF(Template!Q18&lt;&gt;Nagara!Q18,"DIFF","SAME")</f>
        <v>SAME</v>
      </c>
      <c r="R18" s="6" t="str">
        <f>IF(Template!R18&lt;&gt;Nagara!R18,"DIFF","SAME")</f>
        <v>SAME</v>
      </c>
      <c r="S18" s="6" t="str">
        <f>IF(Template!S18&lt;&gt;Nagara!S18,"DIFF","SAME")</f>
        <v>SAME</v>
      </c>
      <c r="T18" s="6" t="str">
        <f>IF(Template!T18&lt;&gt;Nagara!T18,"DIFF","SAME")</f>
        <v>SAME</v>
      </c>
      <c r="U18" s="6" t="str">
        <f>IF(Template!U18&lt;&gt;Nagara!U18,"DIFF","SAME")</f>
        <v>SAME</v>
      </c>
      <c r="V18" s="6" t="str">
        <f>IF(Template!V18&lt;&gt;Nagara!V18,"DIFF","SAME")</f>
        <v>SAME</v>
      </c>
      <c r="W18" s="6" t="str">
        <f>IF(Template!W18&lt;&gt;Nagara!W18,"DIFF","SAME")</f>
        <v>SAME</v>
      </c>
      <c r="X18" s="6" t="str">
        <f>IF(Template!X18&lt;&gt;Nagara!X18,"DIFF","SAME")</f>
        <v>DIFF</v>
      </c>
      <c r="Y18" s="6" t="str">
        <f>IF(Template!Y18&lt;&gt;Nagara!Y18,"DIFF","SAME")</f>
        <v>DIFF</v>
      </c>
      <c r="Z18" s="6" t="str">
        <f>IF(Template!Z18&lt;&gt;Nagara!Z18,"DIFF","SAME")</f>
        <v>DIFF</v>
      </c>
      <c r="AA18" s="6" t="str">
        <f>IF(Template!AA18&lt;&gt;Nagara!AA18,"DIFF","SAME")</f>
        <v>SAME</v>
      </c>
      <c r="AB18" s="6" t="str">
        <f>IF(Template!AB18&lt;&gt;Nagara!AB18,"DIFF","SAME")</f>
        <v>SAME</v>
      </c>
      <c r="AC18" s="6" t="str">
        <f>IF(Template!AC18&lt;&gt;Nagara!AC18,"DIFF","SAME")</f>
        <v>SAME</v>
      </c>
      <c r="AD18" s="6" t="str">
        <f>IF(Template!AD18&lt;&gt;Nagara!AD18,"DIFF","SAME")</f>
        <v>SAME</v>
      </c>
      <c r="AE18" s="6" t="str">
        <f>IF(Template!AE18&lt;&gt;Nagara!AE18,"DIFF","SAME")</f>
        <v>SAME</v>
      </c>
      <c r="AF18" s="6" t="str">
        <f>IF(Template!AF18&lt;&gt;Nagara!AF18,"DIFF","SAME")</f>
        <v>SAME</v>
      </c>
      <c r="AG18" s="6" t="str">
        <f>IF(Template!AG18&lt;&gt;Nagara!AG18,"DIFF","SAME")</f>
        <v>SAME</v>
      </c>
      <c r="AH18" s="6" t="str">
        <f>IF(Template!AH18&lt;&gt;Nagara!AH18,"DIFF","SAME")</f>
        <v>SAME</v>
      </c>
      <c r="AI18" s="6" t="str">
        <f>IF(Template!AI18&lt;&gt;Nagara!AI18,"DIFF","SAME")</f>
        <v>SAME</v>
      </c>
      <c r="AJ18" s="6" t="str">
        <f>IF(Template!AJ18&lt;&gt;Nagara!AJ18,"DIFF","SAME")</f>
        <v>SAME</v>
      </c>
      <c r="AK18" s="6" t="str">
        <f>IF(Template!AK18&lt;&gt;Nagara!AK18,"DIFF","SAME")</f>
        <v>SAME</v>
      </c>
      <c r="AL18" s="6" t="str">
        <f>IF(Template!AL18&lt;&gt;Nagara!AL18,"DIFF","SAME")</f>
        <v>SAME</v>
      </c>
      <c r="AM18" s="6" t="str">
        <f>IF(Template!AM18&lt;&gt;Nagara!AM18,"DIFF","SAME")</f>
        <v>SAME</v>
      </c>
      <c r="AN18" s="6" t="str">
        <f>IF(Template!AN18&lt;&gt;Nagara!AN18,"DIFF","SAME")</f>
        <v>SAME</v>
      </c>
      <c r="AO18" s="6" t="str">
        <f>IF(Template!AO18&lt;&gt;Nagara!AO18,"DIFF","SAME")</f>
        <v>SAME</v>
      </c>
      <c r="AP18" s="6" t="str">
        <f>IF(Template!AP18&lt;&gt;Nagara!AP18,"DIFF","SAME")</f>
        <v>SAME</v>
      </c>
      <c r="AQ18" s="6" t="str">
        <f>IF(Template!AQ18&lt;&gt;Nagara!AQ18,"DIFF","SAME")</f>
        <v>SAME</v>
      </c>
      <c r="AR18" s="6" t="str">
        <f>IF(Template!AR18&lt;&gt;Nagara!AR18,"DIFF","SAME")</f>
        <v>SAME</v>
      </c>
      <c r="AS18" s="6" t="str">
        <f>IF(Template!AS18&lt;&gt;Nagara!AS18,"DIFF","SAME")</f>
        <v>SAME</v>
      </c>
      <c r="AT18" s="6" t="str">
        <f>IF(Template!AT18&lt;&gt;Nagara!AT18,"DIFF","SAME")</f>
        <v>SAME</v>
      </c>
      <c r="AU18" s="6" t="str">
        <f>IF(Template!AU18&lt;&gt;Nagara!AU18,"DIFF","SAME")</f>
        <v>SAME</v>
      </c>
      <c r="AV18" s="6" t="str">
        <f>IF(Template!AV18&lt;&gt;Nagara!AV18,"DIFF","SAME")</f>
        <v>SAME</v>
      </c>
      <c r="AW18" s="6" t="str">
        <f>IF(Template!AW18&lt;&gt;Nagara!AW18,"DIFF","SAME")</f>
        <v>SAME</v>
      </c>
      <c r="AX18" s="6" t="str">
        <f>IF(Template!AX18&lt;&gt;Nagara!AX18,"DIFF","SAME")</f>
        <v>SAME</v>
      </c>
      <c r="AY18" s="6" t="str">
        <f>IF(Template!AY18&lt;&gt;Nagara!AY18,"DIFF","SAME")</f>
        <v>SAME</v>
      </c>
      <c r="AZ18" s="6" t="str">
        <f>IF(Template!AZ18&lt;&gt;Nagara!AZ18,"DIFF","SAME")</f>
        <v>SAME</v>
      </c>
      <c r="BA18" s="6" t="str">
        <f>IF(Template!BA18&lt;&gt;Nagara!BA18,"DIFF","SAME")</f>
        <v>SAME</v>
      </c>
      <c r="BB18" s="6" t="str">
        <f>IF(Template!BB18&lt;&gt;Nagara!BB18,"DIFF","SAME")</f>
        <v>SAME</v>
      </c>
      <c r="BC18" s="6" t="str">
        <f>IF(Template!BC18&lt;&gt;Nagara!BC18,"DIFF","SAME")</f>
        <v>SAME</v>
      </c>
      <c r="BD18" s="6" t="str">
        <f>IF(Template!BD18&lt;&gt;Nagara!BD18,"DIFF","SAME")</f>
        <v>SAME</v>
      </c>
    </row>
    <row r="19" spans="1:56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6" t="str">
        <f>IF(Template!G19&lt;&gt;Nagara!G19,"DIFF","SAME")</f>
        <v>SAME</v>
      </c>
      <c r="H19" s="6" t="str">
        <f>IF(Template!H19&lt;&gt;Nagara!H19,"DIFF","SAME")</f>
        <v>SAME</v>
      </c>
      <c r="I19" s="6" t="str">
        <f>IF(Template!I19&lt;&gt;Nagara!I19,"DIFF","SAME")</f>
        <v>SAME</v>
      </c>
      <c r="J19" s="6" t="str">
        <f>IF(Template!J19&lt;&gt;Nagara!J19,"DIFF","SAME")</f>
        <v>SAME</v>
      </c>
      <c r="K19" s="6" t="str">
        <f>IF(Template!K19&lt;&gt;Nagara!K19,"DIFF","SAME")</f>
        <v>SAME</v>
      </c>
      <c r="L19" s="6" t="str">
        <f>IF(Template!L19&lt;&gt;Nagara!L19,"DIFF","SAME")</f>
        <v>SAME</v>
      </c>
      <c r="M19" s="6" t="str">
        <f>IF(Template!M19&lt;&gt;Nagara!M19,"DIFF","SAME")</f>
        <v>SAME</v>
      </c>
      <c r="N19" s="6" t="str">
        <f>IF(Template!N19&lt;&gt;Nagara!N19,"DIFF","SAME")</f>
        <v>SAME</v>
      </c>
      <c r="O19" s="6" t="str">
        <f>IF(Template!O19&lt;&gt;Nagara!O19,"DIFF","SAME")</f>
        <v>SAME</v>
      </c>
      <c r="P19" s="6" t="str">
        <f>IF(Template!P19&lt;&gt;Nagara!P19,"DIFF","SAME")</f>
        <v>SAME</v>
      </c>
      <c r="Q19" s="6" t="str">
        <f>IF(Template!Q19&lt;&gt;Nagara!Q19,"DIFF","SAME")</f>
        <v>SAME</v>
      </c>
      <c r="R19" s="6" t="str">
        <f>IF(Template!R19&lt;&gt;Nagara!R19,"DIFF","SAME")</f>
        <v>SAME</v>
      </c>
      <c r="S19" s="6" t="str">
        <f>IF(Template!S19&lt;&gt;Nagara!S19,"DIFF","SAME")</f>
        <v>SAME</v>
      </c>
      <c r="T19" s="6" t="str">
        <f>IF(Template!T19&lt;&gt;Nagara!T19,"DIFF","SAME")</f>
        <v>SAME</v>
      </c>
      <c r="U19" s="6" t="str">
        <f>IF(Template!U19&lt;&gt;Nagara!U19,"DIFF","SAME")</f>
        <v>SAME</v>
      </c>
      <c r="V19" s="6" t="str">
        <f>IF(Template!V19&lt;&gt;Nagara!V19,"DIFF","SAME")</f>
        <v>SAME</v>
      </c>
      <c r="W19" s="6" t="str">
        <f>IF(Template!W19&lt;&gt;Nagara!W19,"DIFF","SAME")</f>
        <v>SAME</v>
      </c>
      <c r="X19" s="6" t="str">
        <f>IF(Template!X19&lt;&gt;Nagara!X19,"DIFF","SAME")</f>
        <v>DIFF</v>
      </c>
      <c r="Y19" s="6" t="str">
        <f>IF(Template!Y19&lt;&gt;Nagara!Y19,"DIFF","SAME")</f>
        <v>SAME</v>
      </c>
      <c r="Z19" s="6" t="str">
        <f>IF(Template!Z19&lt;&gt;Nagara!Z19,"DIFF","SAME")</f>
        <v>DIFF</v>
      </c>
      <c r="AA19" s="6" t="str">
        <f>IF(Template!AA19&lt;&gt;Nagara!AA19,"DIFF","SAME")</f>
        <v>SAME</v>
      </c>
      <c r="AB19" s="6" t="str">
        <f>IF(Template!AB19&lt;&gt;Nagara!AB19,"DIFF","SAME")</f>
        <v>SAME</v>
      </c>
      <c r="AC19" s="6" t="str">
        <f>IF(Template!AC19&lt;&gt;Nagara!AC19,"DIFF","SAME")</f>
        <v>SAME</v>
      </c>
      <c r="AD19" s="6" t="str">
        <f>IF(Template!AD19&lt;&gt;Nagara!AD19,"DIFF","SAME")</f>
        <v>SAME</v>
      </c>
      <c r="AE19" s="6" t="str">
        <f>IF(Template!AE19&lt;&gt;Nagara!AE19,"DIFF","SAME")</f>
        <v>SAME</v>
      </c>
      <c r="AF19" s="6" t="str">
        <f>IF(Template!AF19&lt;&gt;Nagara!AF19,"DIFF","SAME")</f>
        <v>SAME</v>
      </c>
      <c r="AG19" s="6" t="str">
        <f>IF(Template!AG19&lt;&gt;Nagara!AG19,"DIFF","SAME")</f>
        <v>SAME</v>
      </c>
      <c r="AH19" s="6" t="str">
        <f>IF(Template!AH19&lt;&gt;Nagara!AH19,"DIFF","SAME")</f>
        <v>SAME</v>
      </c>
      <c r="AI19" s="6" t="str">
        <f>IF(Template!AI19&lt;&gt;Nagara!AI19,"DIFF","SAME")</f>
        <v>SAME</v>
      </c>
      <c r="AJ19" s="6" t="str">
        <f>IF(Template!AJ19&lt;&gt;Nagara!AJ19,"DIFF","SAME")</f>
        <v>SAME</v>
      </c>
      <c r="AK19" s="6" t="str">
        <f>IF(Template!AK19&lt;&gt;Nagara!AK19,"DIFF","SAME")</f>
        <v>SAME</v>
      </c>
      <c r="AL19" s="6" t="str">
        <f>IF(Template!AL19&lt;&gt;Nagara!AL19,"DIFF","SAME")</f>
        <v>SAME</v>
      </c>
      <c r="AM19" s="6" t="str">
        <f>IF(Template!AM19&lt;&gt;Nagara!AM19,"DIFF","SAME")</f>
        <v>SAME</v>
      </c>
      <c r="AN19" s="6" t="str">
        <f>IF(Template!AN19&lt;&gt;Nagara!AN19,"DIFF","SAME")</f>
        <v>SAME</v>
      </c>
      <c r="AO19" s="6" t="str">
        <f>IF(Template!AO19&lt;&gt;Nagara!AO19,"DIFF","SAME")</f>
        <v>SAME</v>
      </c>
      <c r="AP19" s="6" t="str">
        <f>IF(Template!AP19&lt;&gt;Nagara!AP19,"DIFF","SAME")</f>
        <v>SAME</v>
      </c>
      <c r="AQ19" s="6" t="str">
        <f>IF(Template!AQ19&lt;&gt;Nagara!AQ19,"DIFF","SAME")</f>
        <v>SAME</v>
      </c>
      <c r="AR19" s="6" t="str">
        <f>IF(Template!AR19&lt;&gt;Nagara!AR19,"DIFF","SAME")</f>
        <v>SAME</v>
      </c>
      <c r="AS19" s="6" t="str">
        <f>IF(Template!AS19&lt;&gt;Nagara!AS19,"DIFF","SAME")</f>
        <v>SAME</v>
      </c>
      <c r="AT19" s="6" t="str">
        <f>IF(Template!AT19&lt;&gt;Nagara!AT19,"DIFF","SAME")</f>
        <v>SAME</v>
      </c>
      <c r="AU19" s="6" t="str">
        <f>IF(Template!AU19&lt;&gt;Nagara!AU19,"DIFF","SAME")</f>
        <v>SAME</v>
      </c>
      <c r="AV19" s="6" t="str">
        <f>IF(Template!AV19&lt;&gt;Nagara!AV19,"DIFF","SAME")</f>
        <v>SAME</v>
      </c>
      <c r="AW19" s="6" t="str">
        <f>IF(Template!AW19&lt;&gt;Nagara!AW19,"DIFF","SAME")</f>
        <v>SAME</v>
      </c>
      <c r="AX19" s="6" t="str">
        <f>IF(Template!AX19&lt;&gt;Nagara!AX19,"DIFF","SAME")</f>
        <v>SAME</v>
      </c>
      <c r="AY19" s="6" t="str">
        <f>IF(Template!AY19&lt;&gt;Nagara!AY19,"DIFF","SAME")</f>
        <v>SAME</v>
      </c>
      <c r="AZ19" s="6" t="str">
        <f>IF(Template!AZ19&lt;&gt;Nagara!AZ19,"DIFF","SAME")</f>
        <v>SAME</v>
      </c>
      <c r="BA19" s="6" t="str">
        <f>IF(Template!BA19&lt;&gt;Nagara!BA19,"DIFF","SAME")</f>
        <v>SAME</v>
      </c>
      <c r="BB19" s="6" t="str">
        <f>IF(Template!BB19&lt;&gt;Nagara!BB19,"DIFF","SAME")</f>
        <v>SAME</v>
      </c>
      <c r="BC19" s="6" t="str">
        <f>IF(Template!BC19&lt;&gt;Nagara!BC19,"DIFF","SAME")</f>
        <v>SAME</v>
      </c>
      <c r="BD19" s="6" t="str">
        <f>IF(Template!BD19&lt;&gt;Nagara!BD19,"DIFF","SAME")</f>
        <v>SAME</v>
      </c>
    </row>
    <row r="20" spans="1:56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6" t="str">
        <f>IF(Template!G20&lt;&gt;Nagara!G20,"DIFF","SAME")</f>
        <v>SAME</v>
      </c>
      <c r="H20" s="6" t="str">
        <f>IF(Template!H20&lt;&gt;Nagara!H20,"DIFF","SAME")</f>
        <v>SAME</v>
      </c>
      <c r="I20" s="6" t="str">
        <f>IF(Template!I20&lt;&gt;Nagara!I20,"DIFF","SAME")</f>
        <v>SAME</v>
      </c>
      <c r="J20" s="6" t="str">
        <f>IF(Template!J20&lt;&gt;Nagara!J20,"DIFF","SAME")</f>
        <v>SAME</v>
      </c>
      <c r="K20" s="6" t="str">
        <f>IF(Template!K20&lt;&gt;Nagara!K20,"DIFF","SAME")</f>
        <v>SAME</v>
      </c>
      <c r="L20" s="6" t="str">
        <f>IF(Template!L20&lt;&gt;Nagara!L20,"DIFF","SAME")</f>
        <v>SAME</v>
      </c>
      <c r="M20" s="6" t="str">
        <f>IF(Template!M20&lt;&gt;Nagara!M20,"DIFF","SAME")</f>
        <v>SAME</v>
      </c>
      <c r="N20" s="6" t="str">
        <f>IF(Template!N20&lt;&gt;Nagara!N20,"DIFF","SAME")</f>
        <v>SAME</v>
      </c>
      <c r="O20" s="6" t="str">
        <f>IF(Template!O20&lt;&gt;Nagara!O20,"DIFF","SAME")</f>
        <v>SAME</v>
      </c>
      <c r="P20" s="6" t="str">
        <f>IF(Template!P20&lt;&gt;Nagara!P20,"DIFF","SAME")</f>
        <v>SAME</v>
      </c>
      <c r="Q20" s="6" t="str">
        <f>IF(Template!Q20&lt;&gt;Nagara!Q20,"DIFF","SAME")</f>
        <v>SAME</v>
      </c>
      <c r="R20" s="6" t="str">
        <f>IF(Template!R20&lt;&gt;Nagara!R20,"DIFF","SAME")</f>
        <v>SAME</v>
      </c>
      <c r="S20" s="6" t="str">
        <f>IF(Template!S20&lt;&gt;Nagara!S20,"DIFF","SAME")</f>
        <v>SAME</v>
      </c>
      <c r="T20" s="6" t="str">
        <f>IF(Template!T20&lt;&gt;Nagara!T20,"DIFF","SAME")</f>
        <v>SAME</v>
      </c>
      <c r="U20" s="6" t="str">
        <f>IF(Template!U20&lt;&gt;Nagara!U20,"DIFF","SAME")</f>
        <v>SAME</v>
      </c>
      <c r="V20" s="6" t="str">
        <f>IF(Template!V20&lt;&gt;Nagara!V20,"DIFF","SAME")</f>
        <v>SAME</v>
      </c>
      <c r="W20" s="6" t="str">
        <f>IF(Template!W20&lt;&gt;Nagara!W20,"DIFF","SAME")</f>
        <v>SAME</v>
      </c>
      <c r="X20" s="6" t="str">
        <f>IF(Template!X20&lt;&gt;Nagara!X20,"DIFF","SAME")</f>
        <v>SAME</v>
      </c>
      <c r="Y20" s="6" t="str">
        <f>IF(Template!Y20&lt;&gt;Nagara!Y20,"DIFF","SAME")</f>
        <v>SAME</v>
      </c>
      <c r="Z20" s="6" t="str">
        <f>IF(Template!Z20&lt;&gt;Nagara!Z20,"DIFF","SAME")</f>
        <v>SAME</v>
      </c>
      <c r="AA20" s="6" t="str">
        <f>IF(Template!AA20&lt;&gt;Nagara!AA20,"DIFF","SAME")</f>
        <v>SAME</v>
      </c>
      <c r="AB20" s="6" t="str">
        <f>IF(Template!AB20&lt;&gt;Nagara!AB20,"DIFF","SAME")</f>
        <v>SAME</v>
      </c>
      <c r="AC20" s="6" t="str">
        <f>IF(Template!AC20&lt;&gt;Nagara!AC20,"DIFF","SAME")</f>
        <v>SAME</v>
      </c>
      <c r="AD20" s="6" t="str">
        <f>IF(Template!AD20&lt;&gt;Nagara!AD20,"DIFF","SAME")</f>
        <v>SAME</v>
      </c>
      <c r="AE20" s="6" t="str">
        <f>IF(Template!AE20&lt;&gt;Nagara!AE20,"DIFF","SAME")</f>
        <v>SAME</v>
      </c>
      <c r="AF20" s="6" t="str">
        <f>IF(Template!AF20&lt;&gt;Nagara!AF20,"DIFF","SAME")</f>
        <v>SAME</v>
      </c>
      <c r="AG20" s="6" t="str">
        <f>IF(Template!AG20&lt;&gt;Nagara!AG20,"DIFF","SAME")</f>
        <v>SAME</v>
      </c>
      <c r="AH20" s="6" t="str">
        <f>IF(Template!AH20&lt;&gt;Nagara!AH20,"DIFF","SAME")</f>
        <v>SAME</v>
      </c>
      <c r="AI20" s="6" t="str">
        <f>IF(Template!AI20&lt;&gt;Nagara!AI20,"DIFF","SAME")</f>
        <v>SAME</v>
      </c>
      <c r="AJ20" s="6" t="str">
        <f>IF(Template!AJ20&lt;&gt;Nagara!AJ20,"DIFF","SAME")</f>
        <v>SAME</v>
      </c>
      <c r="AK20" s="6" t="str">
        <f>IF(Template!AK20&lt;&gt;Nagara!AK20,"DIFF","SAME")</f>
        <v>SAME</v>
      </c>
      <c r="AL20" s="6" t="str">
        <f>IF(Template!AL20&lt;&gt;Nagara!AL20,"DIFF","SAME")</f>
        <v>SAME</v>
      </c>
      <c r="AM20" s="6" t="str">
        <f>IF(Template!AM20&lt;&gt;Nagara!AM20,"DIFF","SAME")</f>
        <v>SAME</v>
      </c>
      <c r="AN20" s="6" t="str">
        <f>IF(Template!AN20&lt;&gt;Nagara!AN20,"DIFF","SAME")</f>
        <v>SAME</v>
      </c>
      <c r="AO20" s="6" t="str">
        <f>IF(Template!AO20&lt;&gt;Nagara!AO20,"DIFF","SAME")</f>
        <v>SAME</v>
      </c>
      <c r="AP20" s="6" t="str">
        <f>IF(Template!AP20&lt;&gt;Nagara!AP20,"DIFF","SAME")</f>
        <v>SAME</v>
      </c>
      <c r="AQ20" s="6" t="str">
        <f>IF(Template!AQ20&lt;&gt;Nagara!AQ20,"DIFF","SAME")</f>
        <v>SAME</v>
      </c>
      <c r="AR20" s="6" t="str">
        <f>IF(Template!AR20&lt;&gt;Nagara!AR20,"DIFF","SAME")</f>
        <v>SAME</v>
      </c>
      <c r="AS20" s="6" t="str">
        <f>IF(Template!AS20&lt;&gt;Nagara!AS20,"DIFF","SAME")</f>
        <v>SAME</v>
      </c>
      <c r="AT20" s="6" t="str">
        <f>IF(Template!AT20&lt;&gt;Nagara!AT20,"DIFF","SAME")</f>
        <v>SAME</v>
      </c>
      <c r="AU20" s="6" t="str">
        <f>IF(Template!AU20&lt;&gt;Nagara!AU20,"DIFF","SAME")</f>
        <v>SAME</v>
      </c>
      <c r="AV20" s="6" t="str">
        <f>IF(Template!AV20&lt;&gt;Nagara!AV20,"DIFF","SAME")</f>
        <v>SAME</v>
      </c>
      <c r="AW20" s="6" t="str">
        <f>IF(Template!AW20&lt;&gt;Nagara!AW20,"DIFF","SAME")</f>
        <v>SAME</v>
      </c>
      <c r="AX20" s="6" t="str">
        <f>IF(Template!AX20&lt;&gt;Nagara!AX20,"DIFF","SAME")</f>
        <v>SAME</v>
      </c>
      <c r="AY20" s="6" t="str">
        <f>IF(Template!AY20&lt;&gt;Nagara!AY20,"DIFF","SAME")</f>
        <v>SAME</v>
      </c>
      <c r="AZ20" s="6" t="str">
        <f>IF(Template!AZ20&lt;&gt;Nagara!AZ20,"DIFF","SAME")</f>
        <v>SAME</v>
      </c>
      <c r="BA20" s="6" t="str">
        <f>IF(Template!BA20&lt;&gt;Nagara!BA20,"DIFF","SAME")</f>
        <v>SAME</v>
      </c>
      <c r="BB20" s="6" t="str">
        <f>IF(Template!BB20&lt;&gt;Nagara!BB20,"DIFF","SAME")</f>
        <v>SAME</v>
      </c>
      <c r="BC20" s="6" t="str">
        <f>IF(Template!BC20&lt;&gt;Nagara!BC20,"DIFF","SAME")</f>
        <v>SAME</v>
      </c>
      <c r="BD20" s="6" t="str">
        <f>IF(Template!BD20&lt;&gt;Nagara!BD20,"DIFF","SAME")</f>
        <v>SAME</v>
      </c>
    </row>
    <row r="21" spans="1:56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6" t="str">
        <f>IF(Template!G21&lt;&gt;Nagara!G21,"DIFF","SAME")</f>
        <v>SAME</v>
      </c>
      <c r="H21" s="6" t="str">
        <f>IF(Template!H21&lt;&gt;Nagara!H21,"DIFF","SAME")</f>
        <v>SAME</v>
      </c>
      <c r="I21" s="6" t="str">
        <f>IF(Template!I21&lt;&gt;Nagara!I21,"DIFF","SAME")</f>
        <v>SAME</v>
      </c>
      <c r="J21" s="6" t="str">
        <f>IF(Template!J21&lt;&gt;Nagara!J21,"DIFF","SAME")</f>
        <v>SAME</v>
      </c>
      <c r="K21" s="6" t="str">
        <f>IF(Template!K21&lt;&gt;Nagara!K21,"DIFF","SAME")</f>
        <v>SAME</v>
      </c>
      <c r="L21" s="6" t="str">
        <f>IF(Template!L21&lt;&gt;Nagara!L21,"DIFF","SAME")</f>
        <v>SAME</v>
      </c>
      <c r="M21" s="6" t="str">
        <f>IF(Template!M21&lt;&gt;Nagara!M21,"DIFF","SAME")</f>
        <v>SAME</v>
      </c>
      <c r="N21" s="6" t="str">
        <f>IF(Template!N21&lt;&gt;Nagara!N21,"DIFF","SAME")</f>
        <v>SAME</v>
      </c>
      <c r="O21" s="6" t="str">
        <f>IF(Template!O21&lt;&gt;Nagara!O21,"DIFF","SAME")</f>
        <v>SAME</v>
      </c>
      <c r="P21" s="6" t="str">
        <f>IF(Template!P21&lt;&gt;Nagara!P21,"DIFF","SAME")</f>
        <v>SAME</v>
      </c>
      <c r="Q21" s="6" t="str">
        <f>IF(Template!Q21&lt;&gt;Nagara!Q21,"DIFF","SAME")</f>
        <v>SAME</v>
      </c>
      <c r="R21" s="6" t="str">
        <f>IF(Template!R21&lt;&gt;Nagara!R21,"DIFF","SAME")</f>
        <v>SAME</v>
      </c>
      <c r="S21" s="6" t="str">
        <f>IF(Template!S21&lt;&gt;Nagara!S21,"DIFF","SAME")</f>
        <v>SAME</v>
      </c>
      <c r="T21" s="6" t="str">
        <f>IF(Template!T21&lt;&gt;Nagara!T21,"DIFF","SAME")</f>
        <v>SAME</v>
      </c>
      <c r="U21" s="6" t="str">
        <f>IF(Template!U21&lt;&gt;Nagara!U21,"DIFF","SAME")</f>
        <v>SAME</v>
      </c>
      <c r="V21" s="6" t="str">
        <f>IF(Template!V21&lt;&gt;Nagara!V21,"DIFF","SAME")</f>
        <v>SAME</v>
      </c>
      <c r="W21" s="6" t="str">
        <f>IF(Template!W21&lt;&gt;Nagara!W21,"DIFF","SAME")</f>
        <v>SAME</v>
      </c>
      <c r="X21" s="6" t="str">
        <f>IF(Template!X21&lt;&gt;Nagara!X21,"DIFF","SAME")</f>
        <v>SAME</v>
      </c>
      <c r="Y21" s="6" t="str">
        <f>IF(Template!Y21&lt;&gt;Nagara!Y21,"DIFF","SAME")</f>
        <v>SAME</v>
      </c>
      <c r="Z21" s="6" t="str">
        <f>IF(Template!Z21&lt;&gt;Nagara!Z21,"DIFF","SAME")</f>
        <v>SAME</v>
      </c>
      <c r="AA21" s="6" t="str">
        <f>IF(Template!AA21&lt;&gt;Nagara!AA21,"DIFF","SAME")</f>
        <v>SAME</v>
      </c>
      <c r="AB21" s="6" t="str">
        <f>IF(Template!AB21&lt;&gt;Nagara!AB21,"DIFF","SAME")</f>
        <v>SAME</v>
      </c>
      <c r="AC21" s="6" t="str">
        <f>IF(Template!AC21&lt;&gt;Nagara!AC21,"DIFF","SAME")</f>
        <v>SAME</v>
      </c>
      <c r="AD21" s="6" t="str">
        <f>IF(Template!AD21&lt;&gt;Nagara!AD21,"DIFF","SAME")</f>
        <v>SAME</v>
      </c>
      <c r="AE21" s="6" t="str">
        <f>IF(Template!AE21&lt;&gt;Nagara!AE21,"DIFF","SAME")</f>
        <v>SAME</v>
      </c>
      <c r="AF21" s="6" t="str">
        <f>IF(Template!AF21&lt;&gt;Nagara!AF21,"DIFF","SAME")</f>
        <v>SAME</v>
      </c>
      <c r="AG21" s="6" t="str">
        <f>IF(Template!AG21&lt;&gt;Nagara!AG21,"DIFF","SAME")</f>
        <v>SAME</v>
      </c>
      <c r="AH21" s="6" t="str">
        <f>IF(Template!AH21&lt;&gt;Nagara!AH21,"DIFF","SAME")</f>
        <v>SAME</v>
      </c>
      <c r="AI21" s="6" t="str">
        <f>IF(Template!AI21&lt;&gt;Nagara!AI21,"DIFF","SAME")</f>
        <v>SAME</v>
      </c>
      <c r="AJ21" s="6" t="str">
        <f>IF(Template!AJ21&lt;&gt;Nagara!AJ21,"DIFF","SAME")</f>
        <v>SAME</v>
      </c>
      <c r="AK21" s="6" t="str">
        <f>IF(Template!AK21&lt;&gt;Nagara!AK21,"DIFF","SAME")</f>
        <v>SAME</v>
      </c>
      <c r="AL21" s="6" t="str">
        <f>IF(Template!AL21&lt;&gt;Nagara!AL21,"DIFF","SAME")</f>
        <v>SAME</v>
      </c>
      <c r="AM21" s="6" t="str">
        <f>IF(Template!AM21&lt;&gt;Nagara!AM21,"DIFF","SAME")</f>
        <v>SAME</v>
      </c>
      <c r="AN21" s="6" t="str">
        <f>IF(Template!AN21&lt;&gt;Nagara!AN21,"DIFF","SAME")</f>
        <v>SAME</v>
      </c>
      <c r="AO21" s="6" t="str">
        <f>IF(Template!AO21&lt;&gt;Nagara!AO21,"DIFF","SAME")</f>
        <v>SAME</v>
      </c>
      <c r="AP21" s="6" t="str">
        <f>IF(Template!AP21&lt;&gt;Nagara!AP21,"DIFF","SAME")</f>
        <v>SAME</v>
      </c>
      <c r="AQ21" s="6" t="str">
        <f>IF(Template!AQ21&lt;&gt;Nagara!AQ21,"DIFF","SAME")</f>
        <v>SAME</v>
      </c>
      <c r="AR21" s="6" t="str">
        <f>IF(Template!AR21&lt;&gt;Nagara!AR21,"DIFF","SAME")</f>
        <v>SAME</v>
      </c>
      <c r="AS21" s="6" t="str">
        <f>IF(Template!AS21&lt;&gt;Nagara!AS21,"DIFF","SAME")</f>
        <v>SAME</v>
      </c>
      <c r="AT21" s="6" t="str">
        <f>IF(Template!AT21&lt;&gt;Nagara!AT21,"DIFF","SAME")</f>
        <v>SAME</v>
      </c>
      <c r="AU21" s="6" t="str">
        <f>IF(Template!AU21&lt;&gt;Nagara!AU21,"DIFF","SAME")</f>
        <v>SAME</v>
      </c>
      <c r="AV21" s="6" t="str">
        <f>IF(Template!AV21&lt;&gt;Nagara!AV21,"DIFF","SAME")</f>
        <v>SAME</v>
      </c>
      <c r="AW21" s="6" t="str">
        <f>IF(Template!AW21&lt;&gt;Nagara!AW21,"DIFF","SAME")</f>
        <v>SAME</v>
      </c>
      <c r="AX21" s="6" t="str">
        <f>IF(Template!AX21&lt;&gt;Nagara!AX21,"DIFF","SAME")</f>
        <v>SAME</v>
      </c>
      <c r="AY21" s="6" t="str">
        <f>IF(Template!AY21&lt;&gt;Nagara!AY21,"DIFF","SAME")</f>
        <v>SAME</v>
      </c>
      <c r="AZ21" s="6" t="str">
        <f>IF(Template!AZ21&lt;&gt;Nagara!AZ21,"DIFF","SAME")</f>
        <v>SAME</v>
      </c>
      <c r="BA21" s="6" t="str">
        <f>IF(Template!BA21&lt;&gt;Nagara!BA21,"DIFF","SAME")</f>
        <v>SAME</v>
      </c>
      <c r="BB21" s="6" t="str">
        <f>IF(Template!BB21&lt;&gt;Nagara!BB21,"DIFF","SAME")</f>
        <v>SAME</v>
      </c>
      <c r="BC21" s="6" t="str">
        <f>IF(Template!BC21&lt;&gt;Nagara!BC21,"DIFF","SAME")</f>
        <v>SAME</v>
      </c>
      <c r="BD21" s="6" t="str">
        <f>IF(Template!BD21&lt;&gt;Nagara!BD21,"DIFF","SAME")</f>
        <v>SAME</v>
      </c>
    </row>
    <row r="22" spans="1:56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6" t="str">
        <f>IF(Template!G22&lt;&gt;Nagara!G22,"DIFF","SAME")</f>
        <v>SAME</v>
      </c>
      <c r="H22" s="6" t="str">
        <f>IF(Template!H22&lt;&gt;Nagara!H22,"DIFF","SAME")</f>
        <v>SAME</v>
      </c>
      <c r="I22" s="6" t="str">
        <f>IF(Template!I22&lt;&gt;Nagara!I22,"DIFF","SAME")</f>
        <v>SAME</v>
      </c>
      <c r="J22" s="6" t="str">
        <f>IF(Template!J22&lt;&gt;Nagara!J22,"DIFF","SAME")</f>
        <v>SAME</v>
      </c>
      <c r="K22" s="6" t="str">
        <f>IF(Template!K22&lt;&gt;Nagara!K22,"DIFF","SAME")</f>
        <v>SAME</v>
      </c>
      <c r="L22" s="6" t="str">
        <f>IF(Template!L22&lt;&gt;Nagara!L22,"DIFF","SAME")</f>
        <v>SAME</v>
      </c>
      <c r="M22" s="6" t="str">
        <f>IF(Template!M22&lt;&gt;Nagara!M22,"DIFF","SAME")</f>
        <v>SAME</v>
      </c>
      <c r="N22" s="6" t="str">
        <f>IF(Template!N22&lt;&gt;Nagara!N22,"DIFF","SAME")</f>
        <v>SAME</v>
      </c>
      <c r="O22" s="6" t="str">
        <f>IF(Template!O22&lt;&gt;Nagara!O22,"DIFF","SAME")</f>
        <v>SAME</v>
      </c>
      <c r="P22" s="6" t="str">
        <f>IF(Template!P22&lt;&gt;Nagara!P22,"DIFF","SAME")</f>
        <v>SAME</v>
      </c>
      <c r="Q22" s="6" t="str">
        <f>IF(Template!Q22&lt;&gt;Nagara!Q22,"DIFF","SAME")</f>
        <v>SAME</v>
      </c>
      <c r="R22" s="6" t="str">
        <f>IF(Template!R22&lt;&gt;Nagara!R22,"DIFF","SAME")</f>
        <v>SAME</v>
      </c>
      <c r="S22" s="6" t="str">
        <f>IF(Template!S22&lt;&gt;Nagara!S22,"DIFF","SAME")</f>
        <v>SAME</v>
      </c>
      <c r="T22" s="6" t="str">
        <f>IF(Template!T22&lt;&gt;Nagara!T22,"DIFF","SAME")</f>
        <v>SAME</v>
      </c>
      <c r="U22" s="6" t="str">
        <f>IF(Template!U22&lt;&gt;Nagara!U22,"DIFF","SAME")</f>
        <v>SAME</v>
      </c>
      <c r="V22" s="6" t="str">
        <f>IF(Template!V22&lt;&gt;Nagara!V22,"DIFF","SAME")</f>
        <v>SAME</v>
      </c>
      <c r="W22" s="6" t="str">
        <f>IF(Template!W22&lt;&gt;Nagara!W22,"DIFF","SAME")</f>
        <v>SAME</v>
      </c>
      <c r="X22" s="6" t="str">
        <f>IF(Template!X22&lt;&gt;Nagara!X22,"DIFF","SAME")</f>
        <v>SAME</v>
      </c>
      <c r="Y22" s="6" t="str">
        <f>IF(Template!Y22&lt;&gt;Nagara!Y22,"DIFF","SAME")</f>
        <v>DIFF</v>
      </c>
      <c r="Z22" s="6" t="str">
        <f>IF(Template!Z22&lt;&gt;Nagara!Z22,"DIFF","SAME")</f>
        <v>DIFF</v>
      </c>
      <c r="AA22" s="6" t="str">
        <f>IF(Template!AA22&lt;&gt;Nagara!AA22,"DIFF","SAME")</f>
        <v>SAME</v>
      </c>
      <c r="AB22" s="6" t="str">
        <f>IF(Template!AB22&lt;&gt;Nagara!AB22,"DIFF","SAME")</f>
        <v>SAME</v>
      </c>
      <c r="AC22" s="6" t="str">
        <f>IF(Template!AC22&lt;&gt;Nagara!AC22,"DIFF","SAME")</f>
        <v>SAME</v>
      </c>
      <c r="AD22" s="6" t="str">
        <f>IF(Template!AD22&lt;&gt;Nagara!AD22,"DIFF","SAME")</f>
        <v>SAME</v>
      </c>
      <c r="AE22" s="6" t="str">
        <f>IF(Template!AE22&lt;&gt;Nagara!AE22,"DIFF","SAME")</f>
        <v>SAME</v>
      </c>
      <c r="AF22" s="6" t="str">
        <f>IF(Template!AF22&lt;&gt;Nagara!AF22,"DIFF","SAME")</f>
        <v>SAME</v>
      </c>
      <c r="AG22" s="6" t="str">
        <f>IF(Template!AG22&lt;&gt;Nagara!AG22,"DIFF","SAME")</f>
        <v>SAME</v>
      </c>
      <c r="AH22" s="6" t="str">
        <f>IF(Template!AH22&lt;&gt;Nagara!AH22,"DIFF","SAME")</f>
        <v>SAME</v>
      </c>
      <c r="AI22" s="6" t="str">
        <f>IF(Template!AI22&lt;&gt;Nagara!AI22,"DIFF","SAME")</f>
        <v>SAME</v>
      </c>
      <c r="AJ22" s="6" t="str">
        <f>IF(Template!AJ22&lt;&gt;Nagara!AJ22,"DIFF","SAME")</f>
        <v>SAME</v>
      </c>
      <c r="AK22" s="6" t="str">
        <f>IF(Template!AK22&lt;&gt;Nagara!AK22,"DIFF","SAME")</f>
        <v>SAME</v>
      </c>
      <c r="AL22" s="6" t="str">
        <f>IF(Template!AL22&lt;&gt;Nagara!AL22,"DIFF","SAME")</f>
        <v>SAME</v>
      </c>
      <c r="AM22" s="6" t="str">
        <f>IF(Template!AM22&lt;&gt;Nagara!AM22,"DIFF","SAME")</f>
        <v>SAME</v>
      </c>
      <c r="AN22" s="6" t="str">
        <f>IF(Template!AN22&lt;&gt;Nagara!AN22,"DIFF","SAME")</f>
        <v>SAME</v>
      </c>
      <c r="AO22" s="6" t="str">
        <f>IF(Template!AO22&lt;&gt;Nagara!AO22,"DIFF","SAME")</f>
        <v>SAME</v>
      </c>
      <c r="AP22" s="6" t="str">
        <f>IF(Template!AP22&lt;&gt;Nagara!AP22,"DIFF","SAME")</f>
        <v>SAME</v>
      </c>
      <c r="AQ22" s="6" t="str">
        <f>IF(Template!AQ22&lt;&gt;Nagara!AQ22,"DIFF","SAME")</f>
        <v>SAME</v>
      </c>
      <c r="AR22" s="6" t="str">
        <f>IF(Template!AR22&lt;&gt;Nagara!AR22,"DIFF","SAME")</f>
        <v>SAME</v>
      </c>
      <c r="AS22" s="6" t="str">
        <f>IF(Template!AS22&lt;&gt;Nagara!AS22,"DIFF","SAME")</f>
        <v>SAME</v>
      </c>
      <c r="AT22" s="6" t="str">
        <f>IF(Template!AT22&lt;&gt;Nagara!AT22,"DIFF","SAME")</f>
        <v>SAME</v>
      </c>
      <c r="AU22" s="6" t="str">
        <f>IF(Template!AU22&lt;&gt;Nagara!AU22,"DIFF","SAME")</f>
        <v>SAME</v>
      </c>
      <c r="AV22" s="6" t="str">
        <f>IF(Template!AV22&lt;&gt;Nagara!AV22,"DIFF","SAME")</f>
        <v>SAME</v>
      </c>
      <c r="AW22" s="6" t="str">
        <f>IF(Template!AW22&lt;&gt;Nagara!AW22,"DIFF","SAME")</f>
        <v>SAME</v>
      </c>
      <c r="AX22" s="6" t="str">
        <f>IF(Template!AX22&lt;&gt;Nagara!AX22,"DIFF","SAME")</f>
        <v>SAME</v>
      </c>
      <c r="AY22" s="6" t="str">
        <f>IF(Template!AY22&lt;&gt;Nagara!AY22,"DIFF","SAME")</f>
        <v>SAME</v>
      </c>
      <c r="AZ22" s="6" t="str">
        <f>IF(Template!AZ22&lt;&gt;Nagara!AZ22,"DIFF","SAME")</f>
        <v>SAME</v>
      </c>
      <c r="BA22" s="6" t="str">
        <f>IF(Template!BA22&lt;&gt;Nagara!BA22,"DIFF","SAME")</f>
        <v>SAME</v>
      </c>
      <c r="BB22" s="6" t="str">
        <f>IF(Template!BB22&lt;&gt;Nagara!BB22,"DIFF","SAME")</f>
        <v>SAME</v>
      </c>
      <c r="BC22" s="6" t="str">
        <f>IF(Template!BC22&lt;&gt;Nagara!BC22,"DIFF","SAME")</f>
        <v>SAME</v>
      </c>
      <c r="BD22" s="6" t="str">
        <f>IF(Template!BD22&lt;&gt;Nagara!BD22,"DIFF","SAME")</f>
        <v>SAME</v>
      </c>
    </row>
    <row r="23" spans="1:56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6" t="str">
        <f>IF(Template!G23&lt;&gt;Nagara!G23,"DIFF","SAME")</f>
        <v>SAME</v>
      </c>
      <c r="H23" s="6" t="str">
        <f>IF(Template!H23&lt;&gt;Nagara!H23,"DIFF","SAME")</f>
        <v>SAME</v>
      </c>
      <c r="I23" s="6" t="str">
        <f>IF(Template!I23&lt;&gt;Nagara!I23,"DIFF","SAME")</f>
        <v>SAME</v>
      </c>
      <c r="J23" s="6" t="str">
        <f>IF(Template!J23&lt;&gt;Nagara!J23,"DIFF","SAME")</f>
        <v>SAME</v>
      </c>
      <c r="K23" s="6" t="str">
        <f>IF(Template!K23&lt;&gt;Nagara!K23,"DIFF","SAME")</f>
        <v>SAME</v>
      </c>
      <c r="L23" s="6" t="str">
        <f>IF(Template!L23&lt;&gt;Nagara!L23,"DIFF","SAME")</f>
        <v>SAME</v>
      </c>
      <c r="M23" s="6" t="str">
        <f>IF(Template!M23&lt;&gt;Nagara!M23,"DIFF","SAME")</f>
        <v>SAME</v>
      </c>
      <c r="N23" s="6" t="str">
        <f>IF(Template!N23&lt;&gt;Nagara!N23,"DIFF","SAME")</f>
        <v>SAME</v>
      </c>
      <c r="O23" s="6" t="str">
        <f>IF(Template!O23&lt;&gt;Nagara!O23,"DIFF","SAME")</f>
        <v>SAME</v>
      </c>
      <c r="P23" s="6" t="str">
        <f>IF(Template!P23&lt;&gt;Nagara!P23,"DIFF","SAME")</f>
        <v>SAME</v>
      </c>
      <c r="Q23" s="6" t="str">
        <f>IF(Template!Q23&lt;&gt;Nagara!Q23,"DIFF","SAME")</f>
        <v>SAME</v>
      </c>
      <c r="R23" s="6" t="str">
        <f>IF(Template!R23&lt;&gt;Nagara!R23,"DIFF","SAME")</f>
        <v>SAME</v>
      </c>
      <c r="S23" s="6" t="str">
        <f>IF(Template!S23&lt;&gt;Nagara!S23,"DIFF","SAME")</f>
        <v>SAME</v>
      </c>
      <c r="T23" s="6" t="str">
        <f>IF(Template!T23&lt;&gt;Nagara!T23,"DIFF","SAME")</f>
        <v>SAME</v>
      </c>
      <c r="U23" s="6" t="str">
        <f>IF(Template!U23&lt;&gt;Nagara!U23,"DIFF","SAME")</f>
        <v>SAME</v>
      </c>
      <c r="V23" s="6" t="str">
        <f>IF(Template!V23&lt;&gt;Nagara!V23,"DIFF","SAME")</f>
        <v>DIFF</v>
      </c>
      <c r="W23" s="6" t="str">
        <f>IF(Template!W23&lt;&gt;Nagara!W23,"DIFF","SAME")</f>
        <v>SAME</v>
      </c>
      <c r="X23" s="6" t="str">
        <f>IF(Template!X23&lt;&gt;Nagara!X23,"DIFF","SAME")</f>
        <v>DIFF</v>
      </c>
      <c r="Y23" s="6" t="str">
        <f>IF(Template!Y23&lt;&gt;Nagara!Y23,"DIFF","SAME")</f>
        <v>DIFF</v>
      </c>
      <c r="Z23" s="6" t="str">
        <f>IF(Template!Z23&lt;&gt;Nagara!Z23,"DIFF","SAME")</f>
        <v>DIFF</v>
      </c>
      <c r="AA23" s="6" t="str">
        <f>IF(Template!AA23&lt;&gt;Nagara!AA23,"DIFF","SAME")</f>
        <v>SAME</v>
      </c>
      <c r="AB23" s="6" t="str">
        <f>IF(Template!AB23&lt;&gt;Nagara!AB23,"DIFF","SAME")</f>
        <v>SAME</v>
      </c>
      <c r="AC23" s="6" t="str">
        <f>IF(Template!AC23&lt;&gt;Nagara!AC23,"DIFF","SAME")</f>
        <v>SAME</v>
      </c>
      <c r="AD23" s="6" t="str">
        <f>IF(Template!AD23&lt;&gt;Nagara!AD23,"DIFF","SAME")</f>
        <v>SAME</v>
      </c>
      <c r="AE23" s="6" t="str">
        <f>IF(Template!AE23&lt;&gt;Nagara!AE23,"DIFF","SAME")</f>
        <v>SAME</v>
      </c>
      <c r="AF23" s="6" t="str">
        <f>IF(Template!AF23&lt;&gt;Nagara!AF23,"DIFF","SAME")</f>
        <v>SAME</v>
      </c>
      <c r="AG23" s="6" t="str">
        <f>IF(Template!AG23&lt;&gt;Nagara!AG23,"DIFF","SAME")</f>
        <v>SAME</v>
      </c>
      <c r="AH23" s="6" t="str">
        <f>IF(Template!AH23&lt;&gt;Nagara!AH23,"DIFF","SAME")</f>
        <v>SAME</v>
      </c>
      <c r="AI23" s="6" t="str">
        <f>IF(Template!AI23&lt;&gt;Nagara!AI23,"DIFF","SAME")</f>
        <v>SAME</v>
      </c>
      <c r="AJ23" s="6" t="str">
        <f>IF(Template!AJ23&lt;&gt;Nagara!AJ23,"DIFF","SAME")</f>
        <v>SAME</v>
      </c>
      <c r="AK23" s="6" t="str">
        <f>IF(Template!AK23&lt;&gt;Nagara!AK23,"DIFF","SAME")</f>
        <v>SAME</v>
      </c>
      <c r="AL23" s="6" t="str">
        <f>IF(Template!AL23&lt;&gt;Nagara!AL23,"DIFF","SAME")</f>
        <v>SAME</v>
      </c>
      <c r="AM23" s="6" t="str">
        <f>IF(Template!AM23&lt;&gt;Nagara!AM23,"DIFF","SAME")</f>
        <v>SAME</v>
      </c>
      <c r="AN23" s="6" t="str">
        <f>IF(Template!AN23&lt;&gt;Nagara!AN23,"DIFF","SAME")</f>
        <v>SAME</v>
      </c>
      <c r="AO23" s="6" t="str">
        <f>IF(Template!AO23&lt;&gt;Nagara!AO23,"DIFF","SAME")</f>
        <v>SAME</v>
      </c>
      <c r="AP23" s="6" t="str">
        <f>IF(Template!AP23&lt;&gt;Nagara!AP23,"DIFF","SAME")</f>
        <v>SAME</v>
      </c>
      <c r="AQ23" s="6" t="str">
        <f>IF(Template!AQ23&lt;&gt;Nagara!AQ23,"DIFF","SAME")</f>
        <v>SAME</v>
      </c>
      <c r="AR23" s="6" t="str">
        <f>IF(Template!AR23&lt;&gt;Nagara!AR23,"DIFF","SAME")</f>
        <v>SAME</v>
      </c>
      <c r="AS23" s="6" t="str">
        <f>IF(Template!AS23&lt;&gt;Nagara!AS23,"DIFF","SAME")</f>
        <v>SAME</v>
      </c>
      <c r="AT23" s="6" t="str">
        <f>IF(Template!AT23&lt;&gt;Nagara!AT23,"DIFF","SAME")</f>
        <v>SAME</v>
      </c>
      <c r="AU23" s="6" t="str">
        <f>IF(Template!AU23&lt;&gt;Nagara!AU23,"DIFF","SAME")</f>
        <v>SAME</v>
      </c>
      <c r="AV23" s="6" t="str">
        <f>IF(Template!AV23&lt;&gt;Nagara!AV23,"DIFF","SAME")</f>
        <v>SAME</v>
      </c>
      <c r="AW23" s="6" t="str">
        <f>IF(Template!AW23&lt;&gt;Nagara!AW23,"DIFF","SAME")</f>
        <v>SAME</v>
      </c>
      <c r="AX23" s="6" t="str">
        <f>IF(Template!AX23&lt;&gt;Nagara!AX23,"DIFF","SAME")</f>
        <v>SAME</v>
      </c>
      <c r="AY23" s="6" t="str">
        <f>IF(Template!AY23&lt;&gt;Nagara!AY23,"DIFF","SAME")</f>
        <v>SAME</v>
      </c>
      <c r="AZ23" s="6" t="str">
        <f>IF(Template!AZ23&lt;&gt;Nagara!AZ23,"DIFF","SAME")</f>
        <v>SAME</v>
      </c>
      <c r="BA23" s="6" t="str">
        <f>IF(Template!BA23&lt;&gt;Nagara!BA23,"DIFF","SAME")</f>
        <v>SAME</v>
      </c>
      <c r="BB23" s="6" t="str">
        <f>IF(Template!BB23&lt;&gt;Nagara!BB23,"DIFF","SAME")</f>
        <v>SAME</v>
      </c>
      <c r="BC23" s="6" t="str">
        <f>IF(Template!BC23&lt;&gt;Nagara!BC23,"DIFF","SAME")</f>
        <v>SAME</v>
      </c>
      <c r="BD23" s="6" t="str">
        <f>IF(Template!BD23&lt;&gt;Nagara!BD23,"DIFF","SAME")</f>
        <v>SAME</v>
      </c>
    </row>
    <row r="24" spans="1:56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6" t="str">
        <f>IF(Template!G24&lt;&gt;Nagara!G24,"DIFF","SAME")</f>
        <v>SAME</v>
      </c>
      <c r="H24" s="6" t="str">
        <f>IF(Template!H24&lt;&gt;Nagara!H24,"DIFF","SAME")</f>
        <v>SAME</v>
      </c>
      <c r="I24" s="6" t="str">
        <f>IF(Template!I24&lt;&gt;Nagara!I24,"DIFF","SAME")</f>
        <v>SAME</v>
      </c>
      <c r="J24" s="6" t="str">
        <f>IF(Template!J24&lt;&gt;Nagara!J24,"DIFF","SAME")</f>
        <v>SAME</v>
      </c>
      <c r="K24" s="6" t="str">
        <f>IF(Template!K24&lt;&gt;Nagara!K24,"DIFF","SAME")</f>
        <v>SAME</v>
      </c>
      <c r="L24" s="6" t="str">
        <f>IF(Template!L24&lt;&gt;Nagara!L24,"DIFF","SAME")</f>
        <v>SAME</v>
      </c>
      <c r="M24" s="6" t="str">
        <f>IF(Template!M24&lt;&gt;Nagara!M24,"DIFF","SAME")</f>
        <v>SAME</v>
      </c>
      <c r="N24" s="6" t="str">
        <f>IF(Template!N24&lt;&gt;Nagara!N24,"DIFF","SAME")</f>
        <v>SAME</v>
      </c>
      <c r="O24" s="6" t="str">
        <f>IF(Template!O24&lt;&gt;Nagara!O24,"DIFF","SAME")</f>
        <v>SAME</v>
      </c>
      <c r="P24" s="6" t="str">
        <f>IF(Template!P24&lt;&gt;Nagara!P24,"DIFF","SAME")</f>
        <v>SAME</v>
      </c>
      <c r="Q24" s="6" t="str">
        <f>IF(Template!Q24&lt;&gt;Nagara!Q24,"DIFF","SAME")</f>
        <v>SAME</v>
      </c>
      <c r="R24" s="6" t="str">
        <f>IF(Template!R24&lt;&gt;Nagara!R24,"DIFF","SAME")</f>
        <v>SAME</v>
      </c>
      <c r="S24" s="6" t="str">
        <f>IF(Template!S24&lt;&gt;Nagara!S24,"DIFF","SAME")</f>
        <v>SAME</v>
      </c>
      <c r="T24" s="6" t="str">
        <f>IF(Template!T24&lt;&gt;Nagara!T24,"DIFF","SAME")</f>
        <v>SAME</v>
      </c>
      <c r="U24" s="6" t="str">
        <f>IF(Template!U24&lt;&gt;Nagara!U24,"DIFF","SAME")</f>
        <v>SAME</v>
      </c>
      <c r="V24" s="6" t="str">
        <f>IF(Template!V24&lt;&gt;Nagara!V24,"DIFF","SAME")</f>
        <v>SAME</v>
      </c>
      <c r="W24" s="6" t="str">
        <f>IF(Template!W24&lt;&gt;Nagara!W24,"DIFF","SAME")</f>
        <v>SAME</v>
      </c>
      <c r="X24" s="6" t="str">
        <f>IF(Template!X24&lt;&gt;Nagara!X24,"DIFF","SAME")</f>
        <v>SAME</v>
      </c>
      <c r="Y24" s="6" t="str">
        <f>IF(Template!Y24&lt;&gt;Nagara!Y24,"DIFF","SAME")</f>
        <v>SAME</v>
      </c>
      <c r="Z24" s="6" t="str">
        <f>IF(Template!Z24&lt;&gt;Nagara!Z24,"DIFF","SAME")</f>
        <v>DIFF</v>
      </c>
      <c r="AA24" s="6" t="str">
        <f>IF(Template!AA24&lt;&gt;Nagara!AA24,"DIFF","SAME")</f>
        <v>SAME</v>
      </c>
      <c r="AB24" s="6" t="str">
        <f>IF(Template!AB24&lt;&gt;Nagara!AB24,"DIFF","SAME")</f>
        <v>DIFF</v>
      </c>
      <c r="AC24" s="6" t="str">
        <f>IF(Template!AC24&lt;&gt;Nagara!AC24,"DIFF","SAME")</f>
        <v>SAME</v>
      </c>
      <c r="AD24" s="6" t="str">
        <f>IF(Template!AD24&lt;&gt;Nagara!AD24,"DIFF","SAME")</f>
        <v>SAME</v>
      </c>
      <c r="AE24" s="6" t="str">
        <f>IF(Template!AE24&lt;&gt;Nagara!AE24,"DIFF","SAME")</f>
        <v>SAME</v>
      </c>
      <c r="AF24" s="6" t="str">
        <f>IF(Template!AF24&lt;&gt;Nagara!AF24,"DIFF","SAME")</f>
        <v>SAME</v>
      </c>
      <c r="AG24" s="6" t="str">
        <f>IF(Template!AG24&lt;&gt;Nagara!AG24,"DIFF","SAME")</f>
        <v>SAME</v>
      </c>
      <c r="AH24" s="6" t="str">
        <f>IF(Template!AH24&lt;&gt;Nagara!AH24,"DIFF","SAME")</f>
        <v>SAME</v>
      </c>
      <c r="AI24" s="6" t="str">
        <f>IF(Template!AI24&lt;&gt;Nagara!AI24,"DIFF","SAME")</f>
        <v>SAME</v>
      </c>
      <c r="AJ24" s="6" t="str">
        <f>IF(Template!AJ24&lt;&gt;Nagara!AJ24,"DIFF","SAME")</f>
        <v>SAME</v>
      </c>
      <c r="AK24" s="6" t="str">
        <f>IF(Template!AK24&lt;&gt;Nagara!AK24,"DIFF","SAME")</f>
        <v>SAME</v>
      </c>
      <c r="AL24" s="6" t="str">
        <f>IF(Template!AL24&lt;&gt;Nagara!AL24,"DIFF","SAME")</f>
        <v>SAME</v>
      </c>
      <c r="AM24" s="6" t="str">
        <f>IF(Template!AM24&lt;&gt;Nagara!AM24,"DIFF","SAME")</f>
        <v>SAME</v>
      </c>
      <c r="AN24" s="6" t="str">
        <f>IF(Template!AN24&lt;&gt;Nagara!AN24,"DIFF","SAME")</f>
        <v>SAME</v>
      </c>
      <c r="AO24" s="6" t="str">
        <f>IF(Template!AO24&lt;&gt;Nagara!AO24,"DIFF","SAME")</f>
        <v>SAME</v>
      </c>
      <c r="AP24" s="6" t="str">
        <f>IF(Template!AP24&lt;&gt;Nagara!AP24,"DIFF","SAME")</f>
        <v>SAME</v>
      </c>
      <c r="AQ24" s="6" t="str">
        <f>IF(Template!AQ24&lt;&gt;Nagara!AQ24,"DIFF","SAME")</f>
        <v>SAME</v>
      </c>
      <c r="AR24" s="6" t="str">
        <f>IF(Template!AR24&lt;&gt;Nagara!AR24,"DIFF","SAME")</f>
        <v>SAME</v>
      </c>
      <c r="AS24" s="6" t="str">
        <f>IF(Template!AS24&lt;&gt;Nagara!AS24,"DIFF","SAME")</f>
        <v>SAME</v>
      </c>
      <c r="AT24" s="6" t="str">
        <f>IF(Template!AT24&lt;&gt;Nagara!AT24,"DIFF","SAME")</f>
        <v>SAME</v>
      </c>
      <c r="AU24" s="6" t="str">
        <f>IF(Template!AU24&lt;&gt;Nagara!AU24,"DIFF","SAME")</f>
        <v>SAME</v>
      </c>
      <c r="AV24" s="6" t="str">
        <f>IF(Template!AV24&lt;&gt;Nagara!AV24,"DIFF","SAME")</f>
        <v>SAME</v>
      </c>
      <c r="AW24" s="6" t="str">
        <f>IF(Template!AW24&lt;&gt;Nagara!AW24,"DIFF","SAME")</f>
        <v>SAME</v>
      </c>
      <c r="AX24" s="6" t="str">
        <f>IF(Template!AX24&lt;&gt;Nagara!AX24,"DIFF","SAME")</f>
        <v>SAME</v>
      </c>
      <c r="AY24" s="6" t="str">
        <f>IF(Template!AY24&lt;&gt;Nagara!AY24,"DIFF","SAME")</f>
        <v>SAME</v>
      </c>
      <c r="AZ24" s="6" t="str">
        <f>IF(Template!AZ24&lt;&gt;Nagara!AZ24,"DIFF","SAME")</f>
        <v>SAME</v>
      </c>
      <c r="BA24" s="6" t="str">
        <f>IF(Template!BA24&lt;&gt;Nagara!BA24,"DIFF","SAME")</f>
        <v>SAME</v>
      </c>
      <c r="BB24" s="6" t="str">
        <f>IF(Template!BB24&lt;&gt;Nagara!BB24,"DIFF","SAME")</f>
        <v>SAME</v>
      </c>
      <c r="BC24" s="6" t="str">
        <f>IF(Template!BC24&lt;&gt;Nagara!BC24,"DIFF","SAME")</f>
        <v>SAME</v>
      </c>
      <c r="BD24" s="6" t="str">
        <f>IF(Template!BD24&lt;&gt;Nagara!BD24,"DIFF","SAME")</f>
        <v>SAME</v>
      </c>
    </row>
    <row r="25" spans="1:56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6" t="str">
        <f>IF(Template!G25&lt;&gt;Nagara!G25,"DIFF","SAME")</f>
        <v>SAME</v>
      </c>
      <c r="H25" s="6" t="str">
        <f>IF(Template!H25&lt;&gt;Nagara!H25,"DIFF","SAME")</f>
        <v>SAME</v>
      </c>
      <c r="I25" s="6" t="str">
        <f>IF(Template!I25&lt;&gt;Nagara!I25,"DIFF","SAME")</f>
        <v>SAME</v>
      </c>
      <c r="J25" s="6" t="str">
        <f>IF(Template!J25&lt;&gt;Nagara!J25,"DIFF","SAME")</f>
        <v>SAME</v>
      </c>
      <c r="K25" s="6" t="str">
        <f>IF(Template!K25&lt;&gt;Nagara!K25,"DIFF","SAME")</f>
        <v>SAME</v>
      </c>
      <c r="L25" s="6" t="str">
        <f>IF(Template!L25&lt;&gt;Nagara!L25,"DIFF","SAME")</f>
        <v>SAME</v>
      </c>
      <c r="M25" s="6" t="str">
        <f>IF(Template!M25&lt;&gt;Nagara!M25,"DIFF","SAME")</f>
        <v>SAME</v>
      </c>
      <c r="N25" s="6" t="str">
        <f>IF(Template!N25&lt;&gt;Nagara!N25,"DIFF","SAME")</f>
        <v>SAME</v>
      </c>
      <c r="O25" s="6" t="str">
        <f>IF(Template!O25&lt;&gt;Nagara!O25,"DIFF","SAME")</f>
        <v>SAME</v>
      </c>
      <c r="P25" s="6" t="str">
        <f>IF(Template!P25&lt;&gt;Nagara!P25,"DIFF","SAME")</f>
        <v>SAME</v>
      </c>
      <c r="Q25" s="6" t="str">
        <f>IF(Template!Q25&lt;&gt;Nagara!Q25,"DIFF","SAME")</f>
        <v>SAME</v>
      </c>
      <c r="R25" s="6" t="str">
        <f>IF(Template!R25&lt;&gt;Nagara!R25,"DIFF","SAME")</f>
        <v>SAME</v>
      </c>
      <c r="S25" s="6" t="str">
        <f>IF(Template!S25&lt;&gt;Nagara!S25,"DIFF","SAME")</f>
        <v>SAME</v>
      </c>
      <c r="T25" s="6" t="str">
        <f>IF(Template!T25&lt;&gt;Nagara!T25,"DIFF","SAME")</f>
        <v>SAME</v>
      </c>
      <c r="U25" s="6" t="str">
        <f>IF(Template!U25&lt;&gt;Nagara!U25,"DIFF","SAME")</f>
        <v>SAME</v>
      </c>
      <c r="V25" s="6" t="str">
        <f>IF(Template!V25&lt;&gt;Nagara!V25,"DIFF","SAME")</f>
        <v>DIFF</v>
      </c>
      <c r="W25" s="6" t="str">
        <f>IF(Template!W25&lt;&gt;Nagara!W25,"DIFF","SAME")</f>
        <v>SAME</v>
      </c>
      <c r="X25" s="6" t="str">
        <f>IF(Template!X25&lt;&gt;Nagara!X25,"DIFF","SAME")</f>
        <v>DIFF</v>
      </c>
      <c r="Y25" s="6" t="str">
        <f>IF(Template!Y25&lt;&gt;Nagara!Y25,"DIFF","SAME")</f>
        <v>SAME</v>
      </c>
      <c r="Z25" s="6" t="str">
        <f>IF(Template!Z25&lt;&gt;Nagara!Z25,"DIFF","SAME")</f>
        <v>DIFF</v>
      </c>
      <c r="AA25" s="6" t="str">
        <f>IF(Template!AA25&lt;&gt;Nagara!AA25,"DIFF","SAME")</f>
        <v>SAME</v>
      </c>
      <c r="AB25" s="6" t="str">
        <f>IF(Template!AB25&lt;&gt;Nagara!AB25,"DIFF","SAME")</f>
        <v>SAME</v>
      </c>
      <c r="AC25" s="6" t="str">
        <f>IF(Template!AC25&lt;&gt;Nagara!AC25,"DIFF","SAME")</f>
        <v>SAME</v>
      </c>
      <c r="AD25" s="6" t="str">
        <f>IF(Template!AD25&lt;&gt;Nagara!AD25,"DIFF","SAME")</f>
        <v>SAME</v>
      </c>
      <c r="AE25" s="6" t="str">
        <f>IF(Template!AE25&lt;&gt;Nagara!AE25,"DIFF","SAME")</f>
        <v>SAME</v>
      </c>
      <c r="AF25" s="6" t="str">
        <f>IF(Template!AF25&lt;&gt;Nagara!AF25,"DIFF","SAME")</f>
        <v>SAME</v>
      </c>
      <c r="AG25" s="6" t="str">
        <f>IF(Template!AG25&lt;&gt;Nagara!AG25,"DIFF","SAME")</f>
        <v>SAME</v>
      </c>
      <c r="AH25" s="6" t="str">
        <f>IF(Template!AH25&lt;&gt;Nagara!AH25,"DIFF","SAME")</f>
        <v>SAME</v>
      </c>
      <c r="AI25" s="6" t="str">
        <f>IF(Template!AI25&lt;&gt;Nagara!AI25,"DIFF","SAME")</f>
        <v>SAME</v>
      </c>
      <c r="AJ25" s="6" t="str">
        <f>IF(Template!AJ25&lt;&gt;Nagara!AJ25,"DIFF","SAME")</f>
        <v>SAME</v>
      </c>
      <c r="AK25" s="6" t="str">
        <f>IF(Template!AK25&lt;&gt;Nagara!AK25,"DIFF","SAME")</f>
        <v>SAME</v>
      </c>
      <c r="AL25" s="6" t="str">
        <f>IF(Template!AL25&lt;&gt;Nagara!AL25,"DIFF","SAME")</f>
        <v>SAME</v>
      </c>
      <c r="AM25" s="6" t="str">
        <f>IF(Template!AM25&lt;&gt;Nagara!AM25,"DIFF","SAME")</f>
        <v>SAME</v>
      </c>
      <c r="AN25" s="6" t="str">
        <f>IF(Template!AN25&lt;&gt;Nagara!AN25,"DIFF","SAME")</f>
        <v>SAME</v>
      </c>
      <c r="AO25" s="6" t="str">
        <f>IF(Template!AO25&lt;&gt;Nagara!AO25,"DIFF","SAME")</f>
        <v>SAME</v>
      </c>
      <c r="AP25" s="6" t="str">
        <f>IF(Template!AP25&lt;&gt;Nagara!AP25,"DIFF","SAME")</f>
        <v>SAME</v>
      </c>
      <c r="AQ25" s="6" t="str">
        <f>IF(Template!AQ25&lt;&gt;Nagara!AQ25,"DIFF","SAME")</f>
        <v>SAME</v>
      </c>
      <c r="AR25" s="6" t="str">
        <f>IF(Template!AR25&lt;&gt;Nagara!AR25,"DIFF","SAME")</f>
        <v>SAME</v>
      </c>
      <c r="AS25" s="6" t="str">
        <f>IF(Template!AS25&lt;&gt;Nagara!AS25,"DIFF","SAME")</f>
        <v>SAME</v>
      </c>
      <c r="AT25" s="6" t="str">
        <f>IF(Template!AT25&lt;&gt;Nagara!AT25,"DIFF","SAME")</f>
        <v>SAME</v>
      </c>
      <c r="AU25" s="6" t="str">
        <f>IF(Template!AU25&lt;&gt;Nagara!AU25,"DIFF","SAME")</f>
        <v>SAME</v>
      </c>
      <c r="AV25" s="6" t="str">
        <f>IF(Template!AV25&lt;&gt;Nagara!AV25,"DIFF","SAME")</f>
        <v>SAME</v>
      </c>
      <c r="AW25" s="6" t="str">
        <f>IF(Template!AW25&lt;&gt;Nagara!AW25,"DIFF","SAME")</f>
        <v>SAME</v>
      </c>
      <c r="AX25" s="6" t="str">
        <f>IF(Template!AX25&lt;&gt;Nagara!AX25,"DIFF","SAME")</f>
        <v>SAME</v>
      </c>
      <c r="AY25" s="6" t="str">
        <f>IF(Template!AY25&lt;&gt;Nagara!AY25,"DIFF","SAME")</f>
        <v>SAME</v>
      </c>
      <c r="AZ25" s="6" t="str">
        <f>IF(Template!AZ25&lt;&gt;Nagara!AZ25,"DIFF","SAME")</f>
        <v>SAME</v>
      </c>
      <c r="BA25" s="6" t="str">
        <f>IF(Template!BA25&lt;&gt;Nagara!BA25,"DIFF","SAME")</f>
        <v>SAME</v>
      </c>
      <c r="BB25" s="6" t="str">
        <f>IF(Template!BB25&lt;&gt;Nagara!BB25,"DIFF","SAME")</f>
        <v>SAME</v>
      </c>
      <c r="BC25" s="6" t="str">
        <f>IF(Template!BC25&lt;&gt;Nagara!BC25,"DIFF","SAME")</f>
        <v>SAME</v>
      </c>
      <c r="BD25" s="6" t="str">
        <f>IF(Template!BD25&lt;&gt;Nagara!BD25,"DIFF","SAME")</f>
        <v>SAME</v>
      </c>
    </row>
    <row r="26" spans="1:56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6" t="str">
        <f>IF(Template!G26&lt;&gt;Nagara!G26,"DIFF","SAME")</f>
        <v>SAME</v>
      </c>
      <c r="H26" s="6" t="str">
        <f>IF(Template!H26&lt;&gt;Nagara!H26,"DIFF","SAME")</f>
        <v>SAME</v>
      </c>
      <c r="I26" s="6" t="str">
        <f>IF(Template!I26&lt;&gt;Nagara!I26,"DIFF","SAME")</f>
        <v>SAME</v>
      </c>
      <c r="J26" s="6" t="str">
        <f>IF(Template!J26&lt;&gt;Nagara!J26,"DIFF","SAME")</f>
        <v>SAME</v>
      </c>
      <c r="K26" s="6" t="str">
        <f>IF(Template!K26&lt;&gt;Nagara!K26,"DIFF","SAME")</f>
        <v>SAME</v>
      </c>
      <c r="L26" s="6" t="str">
        <f>IF(Template!L26&lt;&gt;Nagara!L26,"DIFF","SAME")</f>
        <v>SAME</v>
      </c>
      <c r="M26" s="6" t="str">
        <f>IF(Template!M26&lt;&gt;Nagara!M26,"DIFF","SAME")</f>
        <v>SAME</v>
      </c>
      <c r="N26" s="6" t="str">
        <f>IF(Template!N26&lt;&gt;Nagara!N26,"DIFF","SAME")</f>
        <v>SAME</v>
      </c>
      <c r="O26" s="6" t="str">
        <f>IF(Template!O26&lt;&gt;Nagara!O26,"DIFF","SAME")</f>
        <v>SAME</v>
      </c>
      <c r="P26" s="6" t="str">
        <f>IF(Template!P26&lt;&gt;Nagara!P26,"DIFF","SAME")</f>
        <v>SAME</v>
      </c>
      <c r="Q26" s="6" t="str">
        <f>IF(Template!Q26&lt;&gt;Nagara!Q26,"DIFF","SAME")</f>
        <v>SAME</v>
      </c>
      <c r="R26" s="6" t="str">
        <f>IF(Template!R26&lt;&gt;Nagara!R26,"DIFF","SAME")</f>
        <v>SAME</v>
      </c>
      <c r="S26" s="6" t="str">
        <f>IF(Template!S26&lt;&gt;Nagara!S26,"DIFF","SAME")</f>
        <v>SAME</v>
      </c>
      <c r="T26" s="6" t="str">
        <f>IF(Template!T26&lt;&gt;Nagara!T26,"DIFF","SAME")</f>
        <v>SAME</v>
      </c>
      <c r="U26" s="6" t="str">
        <f>IF(Template!U26&lt;&gt;Nagara!U26,"DIFF","SAME")</f>
        <v>SAME</v>
      </c>
      <c r="V26" s="6" t="str">
        <f>IF(Template!V26&lt;&gt;Nagara!V26,"DIFF","SAME")</f>
        <v>SAME</v>
      </c>
      <c r="W26" s="6" t="str">
        <f>IF(Template!W26&lt;&gt;Nagara!W26,"DIFF","SAME")</f>
        <v>SAME</v>
      </c>
      <c r="X26" s="6" t="str">
        <f>IF(Template!X26&lt;&gt;Nagara!X26,"DIFF","SAME")</f>
        <v>SAME</v>
      </c>
      <c r="Y26" s="6" t="str">
        <f>IF(Template!Y26&lt;&gt;Nagara!Y26,"DIFF","SAME")</f>
        <v>SAME</v>
      </c>
      <c r="Z26" s="6" t="str">
        <f>IF(Template!Z26&lt;&gt;Nagara!Z26,"DIFF","SAME")</f>
        <v>SAME</v>
      </c>
      <c r="AA26" s="6" t="str">
        <f>IF(Template!AA26&lt;&gt;Nagara!AA26,"DIFF","SAME")</f>
        <v>SAME</v>
      </c>
      <c r="AB26" s="6" t="str">
        <f>IF(Template!AB26&lt;&gt;Nagara!AB26,"DIFF","SAME")</f>
        <v>SAME</v>
      </c>
      <c r="AC26" s="6" t="str">
        <f>IF(Template!AC26&lt;&gt;Nagara!AC26,"DIFF","SAME")</f>
        <v>SAME</v>
      </c>
      <c r="AD26" s="6" t="str">
        <f>IF(Template!AD26&lt;&gt;Nagara!AD26,"DIFF","SAME")</f>
        <v>SAME</v>
      </c>
      <c r="AE26" s="6" t="str">
        <f>IF(Template!AE26&lt;&gt;Nagara!AE26,"DIFF","SAME")</f>
        <v>SAME</v>
      </c>
      <c r="AF26" s="6" t="str">
        <f>IF(Template!AF26&lt;&gt;Nagara!AF26,"DIFF","SAME")</f>
        <v>SAME</v>
      </c>
      <c r="AG26" s="6" t="str">
        <f>IF(Template!AG26&lt;&gt;Nagara!AG26,"DIFF","SAME")</f>
        <v>SAME</v>
      </c>
      <c r="AH26" s="6" t="str">
        <f>IF(Template!AH26&lt;&gt;Nagara!AH26,"DIFF","SAME")</f>
        <v>SAME</v>
      </c>
      <c r="AI26" s="6" t="str">
        <f>IF(Template!AI26&lt;&gt;Nagara!AI26,"DIFF","SAME")</f>
        <v>SAME</v>
      </c>
      <c r="AJ26" s="6" t="str">
        <f>IF(Template!AJ26&lt;&gt;Nagara!AJ26,"DIFF","SAME")</f>
        <v>SAME</v>
      </c>
      <c r="AK26" s="6" t="str">
        <f>IF(Template!AK26&lt;&gt;Nagara!AK26,"DIFF","SAME")</f>
        <v>SAME</v>
      </c>
      <c r="AL26" s="6" t="str">
        <f>IF(Template!AL26&lt;&gt;Nagara!AL26,"DIFF","SAME")</f>
        <v>SAME</v>
      </c>
      <c r="AM26" s="6" t="str">
        <f>IF(Template!AM26&lt;&gt;Nagara!AM26,"DIFF","SAME")</f>
        <v>SAME</v>
      </c>
      <c r="AN26" s="6" t="str">
        <f>IF(Template!AN26&lt;&gt;Nagara!AN26,"DIFF","SAME")</f>
        <v>SAME</v>
      </c>
      <c r="AO26" s="6" t="str">
        <f>IF(Template!AO26&lt;&gt;Nagara!AO26,"DIFF","SAME")</f>
        <v>SAME</v>
      </c>
      <c r="AP26" s="6" t="str">
        <f>IF(Template!AP26&lt;&gt;Nagara!AP26,"DIFF","SAME")</f>
        <v>SAME</v>
      </c>
      <c r="AQ26" s="6" t="str">
        <f>IF(Template!AQ26&lt;&gt;Nagara!AQ26,"DIFF","SAME")</f>
        <v>SAME</v>
      </c>
      <c r="AR26" s="6" t="str">
        <f>IF(Template!AR26&lt;&gt;Nagara!AR26,"DIFF","SAME")</f>
        <v>SAME</v>
      </c>
      <c r="AS26" s="6" t="str">
        <f>IF(Template!AS26&lt;&gt;Nagara!AS26,"DIFF","SAME")</f>
        <v>SAME</v>
      </c>
      <c r="AT26" s="6" t="str">
        <f>IF(Template!AT26&lt;&gt;Nagara!AT26,"DIFF","SAME")</f>
        <v>SAME</v>
      </c>
      <c r="AU26" s="6" t="str">
        <f>IF(Template!AU26&lt;&gt;Nagara!AU26,"DIFF","SAME")</f>
        <v>SAME</v>
      </c>
      <c r="AV26" s="6" t="str">
        <f>IF(Template!AV26&lt;&gt;Nagara!AV26,"DIFF","SAME")</f>
        <v>SAME</v>
      </c>
      <c r="AW26" s="6" t="str">
        <f>IF(Template!AW26&lt;&gt;Nagara!AW26,"DIFF","SAME")</f>
        <v>SAME</v>
      </c>
      <c r="AX26" s="6" t="str">
        <f>IF(Template!AX26&lt;&gt;Nagara!AX26,"DIFF","SAME")</f>
        <v>SAME</v>
      </c>
      <c r="AY26" s="6" t="str">
        <f>IF(Template!AY26&lt;&gt;Nagara!AY26,"DIFF","SAME")</f>
        <v>SAME</v>
      </c>
      <c r="AZ26" s="6" t="str">
        <f>IF(Template!AZ26&lt;&gt;Nagara!AZ26,"DIFF","SAME")</f>
        <v>SAME</v>
      </c>
      <c r="BA26" s="6" t="str">
        <f>IF(Template!BA26&lt;&gt;Nagara!BA26,"DIFF","SAME")</f>
        <v>SAME</v>
      </c>
      <c r="BB26" s="6" t="str">
        <f>IF(Template!BB26&lt;&gt;Nagara!BB26,"DIFF","SAME")</f>
        <v>SAME</v>
      </c>
      <c r="BC26" s="6" t="str">
        <f>IF(Template!BC26&lt;&gt;Nagara!BC26,"DIFF","SAME")</f>
        <v>SAME</v>
      </c>
      <c r="BD26" s="6" t="str">
        <f>IF(Template!BD26&lt;&gt;Nagara!BD26,"DIFF","SAME")</f>
        <v>SAME</v>
      </c>
    </row>
    <row r="27" spans="1:56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6" t="str">
        <f>IF(Template!G27&lt;&gt;Nagara!G27,"DIFF","SAME")</f>
        <v>SAME</v>
      </c>
      <c r="H27" s="6" t="str">
        <f>IF(Template!H27&lt;&gt;Nagara!H27,"DIFF","SAME")</f>
        <v>SAME</v>
      </c>
      <c r="I27" s="6" t="str">
        <f>IF(Template!I27&lt;&gt;Nagara!I27,"DIFF","SAME")</f>
        <v>SAME</v>
      </c>
      <c r="J27" s="6" t="str">
        <f>IF(Template!J27&lt;&gt;Nagara!J27,"DIFF","SAME")</f>
        <v>SAME</v>
      </c>
      <c r="K27" s="6" t="str">
        <f>IF(Template!K27&lt;&gt;Nagara!K27,"DIFF","SAME")</f>
        <v>SAME</v>
      </c>
      <c r="L27" s="6" t="str">
        <f>IF(Template!L27&lt;&gt;Nagara!L27,"DIFF","SAME")</f>
        <v>SAME</v>
      </c>
      <c r="M27" s="6" t="str">
        <f>IF(Template!M27&lt;&gt;Nagara!M27,"DIFF","SAME")</f>
        <v>SAME</v>
      </c>
      <c r="N27" s="6" t="str">
        <f>IF(Template!N27&lt;&gt;Nagara!N27,"DIFF","SAME")</f>
        <v>SAME</v>
      </c>
      <c r="O27" s="6" t="str">
        <f>IF(Template!O27&lt;&gt;Nagara!O27,"DIFF","SAME")</f>
        <v>SAME</v>
      </c>
      <c r="P27" s="6" t="str">
        <f>IF(Template!P27&lt;&gt;Nagara!P27,"DIFF","SAME")</f>
        <v>SAME</v>
      </c>
      <c r="Q27" s="6" t="str">
        <f>IF(Template!Q27&lt;&gt;Nagara!Q27,"DIFF","SAME")</f>
        <v>SAME</v>
      </c>
      <c r="R27" s="6" t="str">
        <f>IF(Template!R27&lt;&gt;Nagara!R27,"DIFF","SAME")</f>
        <v>SAME</v>
      </c>
      <c r="S27" s="6" t="str">
        <f>IF(Template!S27&lt;&gt;Nagara!S27,"DIFF","SAME")</f>
        <v>SAME</v>
      </c>
      <c r="T27" s="6" t="str">
        <f>IF(Template!T27&lt;&gt;Nagara!T27,"DIFF","SAME")</f>
        <v>SAME</v>
      </c>
      <c r="U27" s="6" t="str">
        <f>IF(Template!U27&lt;&gt;Nagara!U27,"DIFF","SAME")</f>
        <v>SAME</v>
      </c>
      <c r="V27" s="6" t="str">
        <f>IF(Template!V27&lt;&gt;Nagara!V27,"DIFF","SAME")</f>
        <v>SAME</v>
      </c>
      <c r="W27" s="6" t="str">
        <f>IF(Template!W27&lt;&gt;Nagara!W27,"DIFF","SAME")</f>
        <v>SAME</v>
      </c>
      <c r="X27" s="6" t="str">
        <f>IF(Template!X27&lt;&gt;Nagara!X27,"DIFF","SAME")</f>
        <v>SAME</v>
      </c>
      <c r="Y27" s="6" t="str">
        <f>IF(Template!Y27&lt;&gt;Nagara!Y27,"DIFF","SAME")</f>
        <v>SAME</v>
      </c>
      <c r="Z27" s="6" t="str">
        <f>IF(Template!Z27&lt;&gt;Nagara!Z27,"DIFF","SAME")</f>
        <v>SAME</v>
      </c>
      <c r="AA27" s="6" t="str">
        <f>IF(Template!AA27&lt;&gt;Nagara!AA27,"DIFF","SAME")</f>
        <v>SAME</v>
      </c>
      <c r="AB27" s="6" t="str">
        <f>IF(Template!AB27&lt;&gt;Nagara!AB27,"DIFF","SAME")</f>
        <v>SAME</v>
      </c>
      <c r="AC27" s="6" t="str">
        <f>IF(Template!AC27&lt;&gt;Nagara!AC27,"DIFF","SAME")</f>
        <v>SAME</v>
      </c>
      <c r="AD27" s="6" t="str">
        <f>IF(Template!AD27&lt;&gt;Nagara!AD27,"DIFF","SAME")</f>
        <v>SAME</v>
      </c>
      <c r="AE27" s="6" t="str">
        <f>IF(Template!AE27&lt;&gt;Nagara!AE27,"DIFF","SAME")</f>
        <v>SAME</v>
      </c>
      <c r="AF27" s="6" t="str">
        <f>IF(Template!AF27&lt;&gt;Nagara!AF27,"DIFF","SAME")</f>
        <v>SAME</v>
      </c>
      <c r="AG27" s="6" t="str">
        <f>IF(Template!AG27&lt;&gt;Nagara!AG27,"DIFF","SAME")</f>
        <v>SAME</v>
      </c>
      <c r="AH27" s="6" t="str">
        <f>IF(Template!AH27&lt;&gt;Nagara!AH27,"DIFF","SAME")</f>
        <v>SAME</v>
      </c>
      <c r="AI27" s="6" t="str">
        <f>IF(Template!AI27&lt;&gt;Nagara!AI27,"DIFF","SAME")</f>
        <v>SAME</v>
      </c>
      <c r="AJ27" s="6" t="str">
        <f>IF(Template!AJ27&lt;&gt;Nagara!AJ27,"DIFF","SAME")</f>
        <v>SAME</v>
      </c>
      <c r="AK27" s="6" t="str">
        <f>IF(Template!AK27&lt;&gt;Nagara!AK27,"DIFF","SAME")</f>
        <v>SAME</v>
      </c>
      <c r="AL27" s="6" t="str">
        <f>IF(Template!AL27&lt;&gt;Nagara!AL27,"DIFF","SAME")</f>
        <v>SAME</v>
      </c>
      <c r="AM27" s="6" t="str">
        <f>IF(Template!AM27&lt;&gt;Nagara!AM27,"DIFF","SAME")</f>
        <v>SAME</v>
      </c>
      <c r="AN27" s="6" t="str">
        <f>IF(Template!AN27&lt;&gt;Nagara!AN27,"DIFF","SAME")</f>
        <v>SAME</v>
      </c>
      <c r="AO27" s="6" t="str">
        <f>IF(Template!AO27&lt;&gt;Nagara!AO27,"DIFF","SAME")</f>
        <v>SAME</v>
      </c>
      <c r="AP27" s="6" t="str">
        <f>IF(Template!AP27&lt;&gt;Nagara!AP27,"DIFF","SAME")</f>
        <v>SAME</v>
      </c>
      <c r="AQ27" s="6" t="str">
        <f>IF(Template!AQ27&lt;&gt;Nagara!AQ27,"DIFF","SAME")</f>
        <v>SAME</v>
      </c>
      <c r="AR27" s="6" t="str">
        <f>IF(Template!AR27&lt;&gt;Nagara!AR27,"DIFF","SAME")</f>
        <v>SAME</v>
      </c>
      <c r="AS27" s="6" t="str">
        <f>IF(Template!AS27&lt;&gt;Nagara!AS27,"DIFF","SAME")</f>
        <v>SAME</v>
      </c>
      <c r="AT27" s="6" t="str">
        <f>IF(Template!AT27&lt;&gt;Nagara!AT27,"DIFF","SAME")</f>
        <v>SAME</v>
      </c>
      <c r="AU27" s="6" t="str">
        <f>IF(Template!AU27&lt;&gt;Nagara!AU27,"DIFF","SAME")</f>
        <v>SAME</v>
      </c>
      <c r="AV27" s="6" t="str">
        <f>IF(Template!AV27&lt;&gt;Nagara!AV27,"DIFF","SAME")</f>
        <v>SAME</v>
      </c>
      <c r="AW27" s="6" t="str">
        <f>IF(Template!AW27&lt;&gt;Nagara!AW27,"DIFF","SAME")</f>
        <v>SAME</v>
      </c>
      <c r="AX27" s="6" t="str">
        <f>IF(Template!AX27&lt;&gt;Nagara!AX27,"DIFF","SAME")</f>
        <v>SAME</v>
      </c>
      <c r="AY27" s="6" t="str">
        <f>IF(Template!AY27&lt;&gt;Nagara!AY27,"DIFF","SAME")</f>
        <v>SAME</v>
      </c>
      <c r="AZ27" s="6" t="str">
        <f>IF(Template!AZ27&lt;&gt;Nagara!AZ27,"DIFF","SAME")</f>
        <v>SAME</v>
      </c>
      <c r="BA27" s="6" t="str">
        <f>IF(Template!BA27&lt;&gt;Nagara!BA27,"DIFF","SAME")</f>
        <v>SAME</v>
      </c>
      <c r="BB27" s="6" t="str">
        <f>IF(Template!BB27&lt;&gt;Nagara!BB27,"DIFF","SAME")</f>
        <v>SAME</v>
      </c>
      <c r="BC27" s="6" t="str">
        <f>IF(Template!BC27&lt;&gt;Nagara!BC27,"DIFF","SAME")</f>
        <v>SAME</v>
      </c>
      <c r="BD27" s="6" t="str">
        <f>IF(Template!BD27&lt;&gt;Nagara!BD27,"DIFF","SAME")</f>
        <v>SAME</v>
      </c>
    </row>
    <row r="28" spans="1:56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6" t="str">
        <f>IF(Template!G28&lt;&gt;Nagara!G28,"DIFF","SAME")</f>
        <v>SAME</v>
      </c>
      <c r="H28" s="6" t="str">
        <f>IF(Template!H28&lt;&gt;Nagara!H28,"DIFF","SAME")</f>
        <v>SAME</v>
      </c>
      <c r="I28" s="6" t="str">
        <f>IF(Template!I28&lt;&gt;Nagara!I28,"DIFF","SAME")</f>
        <v>SAME</v>
      </c>
      <c r="J28" s="6" t="str">
        <f>IF(Template!J28&lt;&gt;Nagara!J28,"DIFF","SAME")</f>
        <v>SAME</v>
      </c>
      <c r="K28" s="6" t="str">
        <f>IF(Template!K28&lt;&gt;Nagara!K28,"DIFF","SAME")</f>
        <v>SAME</v>
      </c>
      <c r="L28" s="6" t="str">
        <f>IF(Template!L28&lt;&gt;Nagara!L28,"DIFF","SAME")</f>
        <v>SAME</v>
      </c>
      <c r="M28" s="6" t="str">
        <f>IF(Template!M28&lt;&gt;Nagara!M28,"DIFF","SAME")</f>
        <v>SAME</v>
      </c>
      <c r="N28" s="6" t="str">
        <f>IF(Template!N28&lt;&gt;Nagara!N28,"DIFF","SAME")</f>
        <v>SAME</v>
      </c>
      <c r="O28" s="6" t="str">
        <f>IF(Template!O28&lt;&gt;Nagara!O28,"DIFF","SAME")</f>
        <v>SAME</v>
      </c>
      <c r="P28" s="6" t="str">
        <f>IF(Template!P28&lt;&gt;Nagara!P28,"DIFF","SAME")</f>
        <v>SAME</v>
      </c>
      <c r="Q28" s="6" t="str">
        <f>IF(Template!Q28&lt;&gt;Nagara!Q28,"DIFF","SAME")</f>
        <v>SAME</v>
      </c>
      <c r="R28" s="6" t="str">
        <f>IF(Template!R28&lt;&gt;Nagara!R28,"DIFF","SAME")</f>
        <v>SAME</v>
      </c>
      <c r="S28" s="6" t="str">
        <f>IF(Template!S28&lt;&gt;Nagara!S28,"DIFF","SAME")</f>
        <v>SAME</v>
      </c>
      <c r="T28" s="6" t="str">
        <f>IF(Template!T28&lt;&gt;Nagara!T28,"DIFF","SAME")</f>
        <v>SAME</v>
      </c>
      <c r="U28" s="6" t="str">
        <f>IF(Template!U28&lt;&gt;Nagara!U28,"DIFF","SAME")</f>
        <v>SAME</v>
      </c>
      <c r="V28" s="6" t="str">
        <f>IF(Template!V28&lt;&gt;Nagara!V28,"DIFF","SAME")</f>
        <v>SAME</v>
      </c>
      <c r="W28" s="6" t="str">
        <f>IF(Template!W28&lt;&gt;Nagara!W28,"DIFF","SAME")</f>
        <v>SAME</v>
      </c>
      <c r="X28" s="6" t="str">
        <f>IF(Template!X28&lt;&gt;Nagara!X28,"DIFF","SAME")</f>
        <v>SAME</v>
      </c>
      <c r="Y28" s="6" t="str">
        <f>IF(Template!Y28&lt;&gt;Nagara!Y28,"DIFF","SAME")</f>
        <v>SAME</v>
      </c>
      <c r="Z28" s="6" t="str">
        <f>IF(Template!Z28&lt;&gt;Nagara!Z28,"DIFF","SAME")</f>
        <v>SAME</v>
      </c>
      <c r="AA28" s="6" t="str">
        <f>IF(Template!AA28&lt;&gt;Nagara!AA28,"DIFF","SAME")</f>
        <v>SAME</v>
      </c>
      <c r="AB28" s="6" t="str">
        <f>IF(Template!AB28&lt;&gt;Nagara!AB28,"DIFF","SAME")</f>
        <v>SAME</v>
      </c>
      <c r="AC28" s="6" t="str">
        <f>IF(Template!AC28&lt;&gt;Nagara!AC28,"DIFF","SAME")</f>
        <v>SAME</v>
      </c>
      <c r="AD28" s="6" t="str">
        <f>IF(Template!AD28&lt;&gt;Nagara!AD28,"DIFF","SAME")</f>
        <v>SAME</v>
      </c>
      <c r="AE28" s="6" t="str">
        <f>IF(Template!AE28&lt;&gt;Nagara!AE28,"DIFF","SAME")</f>
        <v>SAME</v>
      </c>
      <c r="AF28" s="6" t="str">
        <f>IF(Template!AF28&lt;&gt;Nagara!AF28,"DIFF","SAME")</f>
        <v>SAME</v>
      </c>
      <c r="AG28" s="6" t="str">
        <f>IF(Template!AG28&lt;&gt;Nagara!AG28,"DIFF","SAME")</f>
        <v>SAME</v>
      </c>
      <c r="AH28" s="6" t="str">
        <f>IF(Template!AH28&lt;&gt;Nagara!AH28,"DIFF","SAME")</f>
        <v>SAME</v>
      </c>
      <c r="AI28" s="6" t="str">
        <f>IF(Template!AI28&lt;&gt;Nagara!AI28,"DIFF","SAME")</f>
        <v>SAME</v>
      </c>
      <c r="AJ28" s="6" t="str">
        <f>IF(Template!AJ28&lt;&gt;Nagara!AJ28,"DIFF","SAME")</f>
        <v>SAME</v>
      </c>
      <c r="AK28" s="6" t="str">
        <f>IF(Template!AK28&lt;&gt;Nagara!AK28,"DIFF","SAME")</f>
        <v>SAME</v>
      </c>
      <c r="AL28" s="6" t="str">
        <f>IF(Template!AL28&lt;&gt;Nagara!AL28,"DIFF","SAME")</f>
        <v>SAME</v>
      </c>
      <c r="AM28" s="6" t="str">
        <f>IF(Template!AM28&lt;&gt;Nagara!AM28,"DIFF","SAME")</f>
        <v>SAME</v>
      </c>
      <c r="AN28" s="6" t="str">
        <f>IF(Template!AN28&lt;&gt;Nagara!AN28,"DIFF","SAME")</f>
        <v>SAME</v>
      </c>
      <c r="AO28" s="6" t="str">
        <f>IF(Template!AO28&lt;&gt;Nagara!AO28,"DIFF","SAME")</f>
        <v>SAME</v>
      </c>
      <c r="AP28" s="6" t="str">
        <f>IF(Template!AP28&lt;&gt;Nagara!AP28,"DIFF","SAME")</f>
        <v>SAME</v>
      </c>
      <c r="AQ28" s="6" t="str">
        <f>IF(Template!AQ28&lt;&gt;Nagara!AQ28,"DIFF","SAME")</f>
        <v>SAME</v>
      </c>
      <c r="AR28" s="6" t="str">
        <f>IF(Template!AR28&lt;&gt;Nagara!AR28,"DIFF","SAME")</f>
        <v>SAME</v>
      </c>
      <c r="AS28" s="6" t="str">
        <f>IF(Template!AS28&lt;&gt;Nagara!AS28,"DIFF","SAME")</f>
        <v>SAME</v>
      </c>
      <c r="AT28" s="6" t="str">
        <f>IF(Template!AT28&lt;&gt;Nagara!AT28,"DIFF","SAME")</f>
        <v>SAME</v>
      </c>
      <c r="AU28" s="6" t="str">
        <f>IF(Template!AU28&lt;&gt;Nagara!AU28,"DIFF","SAME")</f>
        <v>SAME</v>
      </c>
      <c r="AV28" s="6" t="str">
        <f>IF(Template!AV28&lt;&gt;Nagara!AV28,"DIFF","SAME")</f>
        <v>SAME</v>
      </c>
      <c r="AW28" s="6" t="str">
        <f>IF(Template!AW28&lt;&gt;Nagara!AW28,"DIFF","SAME")</f>
        <v>SAME</v>
      </c>
      <c r="AX28" s="6" t="str">
        <f>IF(Template!AX28&lt;&gt;Nagara!AX28,"DIFF","SAME")</f>
        <v>SAME</v>
      </c>
      <c r="AY28" s="6" t="str">
        <f>IF(Template!AY28&lt;&gt;Nagara!AY28,"DIFF","SAME")</f>
        <v>SAME</v>
      </c>
      <c r="AZ28" s="6" t="str">
        <f>IF(Template!AZ28&lt;&gt;Nagara!AZ28,"DIFF","SAME")</f>
        <v>SAME</v>
      </c>
      <c r="BA28" s="6" t="str">
        <f>IF(Template!BA28&lt;&gt;Nagara!BA28,"DIFF","SAME")</f>
        <v>SAME</v>
      </c>
      <c r="BB28" s="6" t="str">
        <f>IF(Template!BB28&lt;&gt;Nagara!BB28,"DIFF","SAME")</f>
        <v>SAME</v>
      </c>
      <c r="BC28" s="6" t="str">
        <f>IF(Template!BC28&lt;&gt;Nagara!BC28,"DIFF","SAME")</f>
        <v>SAME</v>
      </c>
      <c r="BD28" s="6" t="str">
        <f>IF(Template!BD28&lt;&gt;Nagara!BD28,"DIFF","SAME")</f>
        <v>SAME</v>
      </c>
    </row>
    <row r="29" spans="1:56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6" t="str">
        <f>IF(Template!G29&lt;&gt;Nagara!G29,"DIFF","SAME")</f>
        <v>SAME</v>
      </c>
      <c r="H29" s="6" t="str">
        <f>IF(Template!H29&lt;&gt;Nagara!H29,"DIFF","SAME")</f>
        <v>SAME</v>
      </c>
      <c r="I29" s="6" t="str">
        <f>IF(Template!I29&lt;&gt;Nagara!I29,"DIFF","SAME")</f>
        <v>SAME</v>
      </c>
      <c r="J29" s="6" t="str">
        <f>IF(Template!J29&lt;&gt;Nagara!J29,"DIFF","SAME")</f>
        <v>SAME</v>
      </c>
      <c r="K29" s="6" t="str">
        <f>IF(Template!K29&lt;&gt;Nagara!K29,"DIFF","SAME")</f>
        <v>SAME</v>
      </c>
      <c r="L29" s="6" t="str">
        <f>IF(Template!L29&lt;&gt;Nagara!L29,"DIFF","SAME")</f>
        <v>SAME</v>
      </c>
      <c r="M29" s="6" t="str">
        <f>IF(Template!M29&lt;&gt;Nagara!M29,"DIFF","SAME")</f>
        <v>SAME</v>
      </c>
      <c r="N29" s="6" t="str">
        <f>IF(Template!N29&lt;&gt;Nagara!N29,"DIFF","SAME")</f>
        <v>SAME</v>
      </c>
      <c r="O29" s="6" t="str">
        <f>IF(Template!O29&lt;&gt;Nagara!O29,"DIFF","SAME")</f>
        <v>SAME</v>
      </c>
      <c r="P29" s="6" t="str">
        <f>IF(Template!P29&lt;&gt;Nagara!P29,"DIFF","SAME")</f>
        <v>SAME</v>
      </c>
      <c r="Q29" s="6" t="str">
        <f>IF(Template!Q29&lt;&gt;Nagara!Q29,"DIFF","SAME")</f>
        <v>SAME</v>
      </c>
      <c r="R29" s="6" t="str">
        <f>IF(Template!R29&lt;&gt;Nagara!R29,"DIFF","SAME")</f>
        <v>SAME</v>
      </c>
      <c r="S29" s="6" t="str">
        <f>IF(Template!S29&lt;&gt;Nagara!S29,"DIFF","SAME")</f>
        <v>SAME</v>
      </c>
      <c r="T29" s="6" t="str">
        <f>IF(Template!T29&lt;&gt;Nagara!T29,"DIFF","SAME")</f>
        <v>SAME</v>
      </c>
      <c r="U29" s="6" t="str">
        <f>IF(Template!U29&lt;&gt;Nagara!U29,"DIFF","SAME")</f>
        <v>SAME</v>
      </c>
      <c r="V29" s="6" t="str">
        <f>IF(Template!V29&lt;&gt;Nagara!V29,"DIFF","SAME")</f>
        <v>SAME</v>
      </c>
      <c r="W29" s="6" t="str">
        <f>IF(Template!W29&lt;&gt;Nagara!W29,"DIFF","SAME")</f>
        <v>SAME</v>
      </c>
      <c r="X29" s="6" t="str">
        <f>IF(Template!X29&lt;&gt;Nagara!X29,"DIFF","SAME")</f>
        <v>SAME</v>
      </c>
      <c r="Y29" s="6" t="str">
        <f>IF(Template!Y29&lt;&gt;Nagara!Y29,"DIFF","SAME")</f>
        <v>SAME</v>
      </c>
      <c r="Z29" s="6" t="str">
        <f>IF(Template!Z29&lt;&gt;Nagara!Z29,"DIFF","SAME")</f>
        <v>SAME</v>
      </c>
      <c r="AA29" s="6" t="str">
        <f>IF(Template!AA29&lt;&gt;Nagara!AA29,"DIFF","SAME")</f>
        <v>SAME</v>
      </c>
      <c r="AB29" s="6" t="str">
        <f>IF(Template!AB29&lt;&gt;Nagara!AB29,"DIFF","SAME")</f>
        <v>SAME</v>
      </c>
      <c r="AC29" s="6" t="str">
        <f>IF(Template!AC29&lt;&gt;Nagara!AC29,"DIFF","SAME")</f>
        <v>SAME</v>
      </c>
      <c r="AD29" s="6" t="str">
        <f>IF(Template!AD29&lt;&gt;Nagara!AD29,"DIFF","SAME")</f>
        <v>SAME</v>
      </c>
      <c r="AE29" s="6" t="str">
        <f>IF(Template!AE29&lt;&gt;Nagara!AE29,"DIFF","SAME")</f>
        <v>SAME</v>
      </c>
      <c r="AF29" s="6" t="str">
        <f>IF(Template!AF29&lt;&gt;Nagara!AF29,"DIFF","SAME")</f>
        <v>SAME</v>
      </c>
      <c r="AG29" s="6" t="str">
        <f>IF(Template!AG29&lt;&gt;Nagara!AG29,"DIFF","SAME")</f>
        <v>SAME</v>
      </c>
      <c r="AH29" s="6" t="str">
        <f>IF(Template!AH29&lt;&gt;Nagara!AH29,"DIFF","SAME")</f>
        <v>SAME</v>
      </c>
      <c r="AI29" s="6" t="str">
        <f>IF(Template!AI29&lt;&gt;Nagara!AI29,"DIFF","SAME")</f>
        <v>SAME</v>
      </c>
      <c r="AJ29" s="6" t="str">
        <f>IF(Template!AJ29&lt;&gt;Nagara!AJ29,"DIFF","SAME")</f>
        <v>SAME</v>
      </c>
      <c r="AK29" s="6" t="str">
        <f>IF(Template!AK29&lt;&gt;Nagara!AK29,"DIFF","SAME")</f>
        <v>SAME</v>
      </c>
      <c r="AL29" s="6" t="str">
        <f>IF(Template!AL29&lt;&gt;Nagara!AL29,"DIFF","SAME")</f>
        <v>SAME</v>
      </c>
      <c r="AM29" s="6" t="str">
        <f>IF(Template!AM29&lt;&gt;Nagara!AM29,"DIFF","SAME")</f>
        <v>SAME</v>
      </c>
      <c r="AN29" s="6" t="str">
        <f>IF(Template!AN29&lt;&gt;Nagara!AN29,"DIFF","SAME")</f>
        <v>SAME</v>
      </c>
      <c r="AO29" s="6" t="str">
        <f>IF(Template!AO29&lt;&gt;Nagara!AO29,"DIFF","SAME")</f>
        <v>SAME</v>
      </c>
      <c r="AP29" s="6" t="str">
        <f>IF(Template!AP29&lt;&gt;Nagara!AP29,"DIFF","SAME")</f>
        <v>SAME</v>
      </c>
      <c r="AQ29" s="6" t="str">
        <f>IF(Template!AQ29&lt;&gt;Nagara!AQ29,"DIFF","SAME")</f>
        <v>SAME</v>
      </c>
      <c r="AR29" s="6" t="str">
        <f>IF(Template!AR29&lt;&gt;Nagara!AR29,"DIFF","SAME")</f>
        <v>SAME</v>
      </c>
      <c r="AS29" s="6" t="str">
        <f>IF(Template!AS29&lt;&gt;Nagara!AS29,"DIFF","SAME")</f>
        <v>SAME</v>
      </c>
      <c r="AT29" s="6" t="str">
        <f>IF(Template!AT29&lt;&gt;Nagara!AT29,"DIFF","SAME")</f>
        <v>SAME</v>
      </c>
      <c r="AU29" s="6" t="str">
        <f>IF(Template!AU29&lt;&gt;Nagara!AU29,"DIFF","SAME")</f>
        <v>SAME</v>
      </c>
      <c r="AV29" s="6" t="str">
        <f>IF(Template!AV29&lt;&gt;Nagara!AV29,"DIFF","SAME")</f>
        <v>SAME</v>
      </c>
      <c r="AW29" s="6" t="str">
        <f>IF(Template!AW29&lt;&gt;Nagara!AW29,"DIFF","SAME")</f>
        <v>SAME</v>
      </c>
      <c r="AX29" s="6" t="str">
        <f>IF(Template!AX29&lt;&gt;Nagara!AX29,"DIFF","SAME")</f>
        <v>SAME</v>
      </c>
      <c r="AY29" s="6" t="str">
        <f>IF(Template!AY29&lt;&gt;Nagara!AY29,"DIFF","SAME")</f>
        <v>SAME</v>
      </c>
      <c r="AZ29" s="6" t="str">
        <f>IF(Template!AZ29&lt;&gt;Nagara!AZ29,"DIFF","SAME")</f>
        <v>SAME</v>
      </c>
      <c r="BA29" s="6" t="str">
        <f>IF(Template!BA29&lt;&gt;Nagara!BA29,"DIFF","SAME")</f>
        <v>SAME</v>
      </c>
      <c r="BB29" s="6" t="str">
        <f>IF(Template!BB29&lt;&gt;Nagara!BB29,"DIFF","SAME")</f>
        <v>SAME</v>
      </c>
      <c r="BC29" s="6" t="str">
        <f>IF(Template!BC29&lt;&gt;Nagara!BC29,"DIFF","SAME")</f>
        <v>SAME</v>
      </c>
      <c r="BD29" s="6" t="str">
        <f>IF(Template!BD29&lt;&gt;Nagara!BD29,"DIFF","SAME")</f>
        <v>SAME</v>
      </c>
    </row>
    <row r="30" spans="1:56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6" t="str">
        <f>IF(Template!G30&lt;&gt;Nagara!G30,"DIFF","SAME")</f>
        <v>SAME</v>
      </c>
      <c r="H30" s="6" t="str">
        <f>IF(Template!H30&lt;&gt;Nagara!H30,"DIFF","SAME")</f>
        <v>SAME</v>
      </c>
      <c r="I30" s="6" t="str">
        <f>IF(Template!I30&lt;&gt;Nagara!I30,"DIFF","SAME")</f>
        <v>SAME</v>
      </c>
      <c r="J30" s="6" t="str">
        <f>IF(Template!J30&lt;&gt;Nagara!J30,"DIFF","SAME")</f>
        <v>SAME</v>
      </c>
      <c r="K30" s="6" t="str">
        <f>IF(Template!K30&lt;&gt;Nagara!K30,"DIFF","SAME")</f>
        <v>SAME</v>
      </c>
      <c r="L30" s="6" t="str">
        <f>IF(Template!L30&lt;&gt;Nagara!L30,"DIFF","SAME")</f>
        <v>SAME</v>
      </c>
      <c r="M30" s="6" t="str">
        <f>IF(Template!M30&lt;&gt;Nagara!M30,"DIFF","SAME")</f>
        <v>SAME</v>
      </c>
      <c r="N30" s="6" t="str">
        <f>IF(Template!N30&lt;&gt;Nagara!N30,"DIFF","SAME")</f>
        <v>SAME</v>
      </c>
      <c r="O30" s="6" t="str">
        <f>IF(Template!O30&lt;&gt;Nagara!O30,"DIFF","SAME")</f>
        <v>SAME</v>
      </c>
      <c r="P30" s="6" t="str">
        <f>IF(Template!P30&lt;&gt;Nagara!P30,"DIFF","SAME")</f>
        <v>SAME</v>
      </c>
      <c r="Q30" s="6" t="str">
        <f>IF(Template!Q30&lt;&gt;Nagara!Q30,"DIFF","SAME")</f>
        <v>SAME</v>
      </c>
      <c r="R30" s="6" t="str">
        <f>IF(Template!R30&lt;&gt;Nagara!R30,"DIFF","SAME")</f>
        <v>SAME</v>
      </c>
      <c r="S30" s="6" t="str">
        <f>IF(Template!S30&lt;&gt;Nagara!S30,"DIFF","SAME")</f>
        <v>SAME</v>
      </c>
      <c r="T30" s="6" t="str">
        <f>IF(Template!T30&lt;&gt;Nagara!T30,"DIFF","SAME")</f>
        <v>SAME</v>
      </c>
      <c r="U30" s="6" t="str">
        <f>IF(Template!U30&lt;&gt;Nagara!U30,"DIFF","SAME")</f>
        <v>SAME</v>
      </c>
      <c r="V30" s="6" t="str">
        <f>IF(Template!V30&lt;&gt;Nagara!V30,"DIFF","SAME")</f>
        <v>SAME</v>
      </c>
      <c r="W30" s="6" t="str">
        <f>IF(Template!W30&lt;&gt;Nagara!W30,"DIFF","SAME")</f>
        <v>SAME</v>
      </c>
      <c r="X30" s="6" t="str">
        <f>IF(Template!X30&lt;&gt;Nagara!X30,"DIFF","SAME")</f>
        <v>SAME</v>
      </c>
      <c r="Y30" s="6" t="str">
        <f>IF(Template!Y30&lt;&gt;Nagara!Y30,"DIFF","SAME")</f>
        <v>SAME</v>
      </c>
      <c r="Z30" s="6" t="str">
        <f>IF(Template!Z30&lt;&gt;Nagara!Z30,"DIFF","SAME")</f>
        <v>SAME</v>
      </c>
      <c r="AA30" s="6" t="str">
        <f>IF(Template!AA30&lt;&gt;Nagara!AA30,"DIFF","SAME")</f>
        <v>SAME</v>
      </c>
      <c r="AB30" s="6" t="str">
        <f>IF(Template!AB30&lt;&gt;Nagara!AB30,"DIFF","SAME")</f>
        <v>SAME</v>
      </c>
      <c r="AC30" s="6" t="str">
        <f>IF(Template!AC30&lt;&gt;Nagara!AC30,"DIFF","SAME")</f>
        <v>SAME</v>
      </c>
      <c r="AD30" s="6" t="str">
        <f>IF(Template!AD30&lt;&gt;Nagara!AD30,"DIFF","SAME")</f>
        <v>SAME</v>
      </c>
      <c r="AE30" s="6" t="str">
        <f>IF(Template!AE30&lt;&gt;Nagara!AE30,"DIFF","SAME")</f>
        <v>SAME</v>
      </c>
      <c r="AF30" s="6" t="str">
        <f>IF(Template!AF30&lt;&gt;Nagara!AF30,"DIFF","SAME")</f>
        <v>SAME</v>
      </c>
      <c r="AG30" s="6" t="str">
        <f>IF(Template!AG30&lt;&gt;Nagara!AG30,"DIFF","SAME")</f>
        <v>SAME</v>
      </c>
      <c r="AH30" s="6" t="str">
        <f>IF(Template!AH30&lt;&gt;Nagara!AH30,"DIFF","SAME")</f>
        <v>SAME</v>
      </c>
      <c r="AI30" s="6" t="str">
        <f>IF(Template!AI30&lt;&gt;Nagara!AI30,"DIFF","SAME")</f>
        <v>SAME</v>
      </c>
      <c r="AJ30" s="6" t="str">
        <f>IF(Template!AJ30&lt;&gt;Nagara!AJ30,"DIFF","SAME")</f>
        <v>SAME</v>
      </c>
      <c r="AK30" s="6" t="str">
        <f>IF(Template!AK30&lt;&gt;Nagara!AK30,"DIFF","SAME")</f>
        <v>SAME</v>
      </c>
      <c r="AL30" s="6" t="str">
        <f>IF(Template!AL30&lt;&gt;Nagara!AL30,"DIFF","SAME")</f>
        <v>SAME</v>
      </c>
      <c r="AM30" s="6" t="str">
        <f>IF(Template!AM30&lt;&gt;Nagara!AM30,"DIFF","SAME")</f>
        <v>SAME</v>
      </c>
      <c r="AN30" s="6" t="str">
        <f>IF(Template!AN30&lt;&gt;Nagara!AN30,"DIFF","SAME")</f>
        <v>SAME</v>
      </c>
      <c r="AO30" s="6" t="str">
        <f>IF(Template!AO30&lt;&gt;Nagara!AO30,"DIFF","SAME")</f>
        <v>SAME</v>
      </c>
      <c r="AP30" s="6" t="str">
        <f>IF(Template!AP30&lt;&gt;Nagara!AP30,"DIFF","SAME")</f>
        <v>SAME</v>
      </c>
      <c r="AQ30" s="6" t="str">
        <f>IF(Template!AQ30&lt;&gt;Nagara!AQ30,"DIFF","SAME")</f>
        <v>SAME</v>
      </c>
      <c r="AR30" s="6" t="str">
        <f>IF(Template!AR30&lt;&gt;Nagara!AR30,"DIFF","SAME")</f>
        <v>SAME</v>
      </c>
      <c r="AS30" s="6" t="str">
        <f>IF(Template!AS30&lt;&gt;Nagara!AS30,"DIFF","SAME")</f>
        <v>SAME</v>
      </c>
      <c r="AT30" s="6" t="str">
        <f>IF(Template!AT30&lt;&gt;Nagara!AT30,"DIFF","SAME")</f>
        <v>SAME</v>
      </c>
      <c r="AU30" s="6" t="str">
        <f>IF(Template!AU30&lt;&gt;Nagara!AU30,"DIFF","SAME")</f>
        <v>SAME</v>
      </c>
      <c r="AV30" s="6" t="str">
        <f>IF(Template!AV30&lt;&gt;Nagara!AV30,"DIFF","SAME")</f>
        <v>SAME</v>
      </c>
      <c r="AW30" s="6" t="str">
        <f>IF(Template!AW30&lt;&gt;Nagara!AW30,"DIFF","SAME")</f>
        <v>SAME</v>
      </c>
      <c r="AX30" s="6" t="str">
        <f>IF(Template!AX30&lt;&gt;Nagara!AX30,"DIFF","SAME")</f>
        <v>SAME</v>
      </c>
      <c r="AY30" s="6" t="str">
        <f>IF(Template!AY30&lt;&gt;Nagara!AY30,"DIFF","SAME")</f>
        <v>SAME</v>
      </c>
      <c r="AZ30" s="6" t="str">
        <f>IF(Template!AZ30&lt;&gt;Nagara!AZ30,"DIFF","SAME")</f>
        <v>SAME</v>
      </c>
      <c r="BA30" s="6" t="str">
        <f>IF(Template!BA30&lt;&gt;Nagara!BA30,"DIFF","SAME")</f>
        <v>SAME</v>
      </c>
      <c r="BB30" s="6" t="str">
        <f>IF(Template!BB30&lt;&gt;Nagara!BB30,"DIFF","SAME")</f>
        <v>SAME</v>
      </c>
      <c r="BC30" s="6" t="str">
        <f>IF(Template!BC30&lt;&gt;Nagara!BC30,"DIFF","SAME")</f>
        <v>SAME</v>
      </c>
      <c r="BD30" s="6" t="str">
        <f>IF(Template!BD30&lt;&gt;Nagara!BD30,"DIFF","SAME")</f>
        <v>SAME</v>
      </c>
    </row>
    <row r="31" spans="1:56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6" t="str">
        <f>IF(Template!G31&lt;&gt;Nagara!G31,"DIFF","SAME")</f>
        <v>SAME</v>
      </c>
      <c r="H31" s="6" t="str">
        <f>IF(Template!H31&lt;&gt;Nagara!H31,"DIFF","SAME")</f>
        <v>SAME</v>
      </c>
      <c r="I31" s="6" t="str">
        <f>IF(Template!I31&lt;&gt;Nagara!I31,"DIFF","SAME")</f>
        <v>SAME</v>
      </c>
      <c r="J31" s="6" t="str">
        <f>IF(Template!J31&lt;&gt;Nagara!J31,"DIFF","SAME")</f>
        <v>SAME</v>
      </c>
      <c r="K31" s="6" t="str">
        <f>IF(Template!K31&lt;&gt;Nagara!K31,"DIFF","SAME")</f>
        <v>SAME</v>
      </c>
      <c r="L31" s="6" t="str">
        <f>IF(Template!L31&lt;&gt;Nagara!L31,"DIFF","SAME")</f>
        <v>SAME</v>
      </c>
      <c r="M31" s="6" t="str">
        <f>IF(Template!M31&lt;&gt;Nagara!M31,"DIFF","SAME")</f>
        <v>SAME</v>
      </c>
      <c r="N31" s="6" t="str">
        <f>IF(Template!N31&lt;&gt;Nagara!N31,"DIFF","SAME")</f>
        <v>SAME</v>
      </c>
      <c r="O31" s="6" t="str">
        <f>IF(Template!O31&lt;&gt;Nagara!O31,"DIFF","SAME")</f>
        <v>SAME</v>
      </c>
      <c r="P31" s="6" t="str">
        <f>IF(Template!P31&lt;&gt;Nagara!P31,"DIFF","SAME")</f>
        <v>SAME</v>
      </c>
      <c r="Q31" s="6" t="str">
        <f>IF(Template!Q31&lt;&gt;Nagara!Q31,"DIFF","SAME")</f>
        <v>SAME</v>
      </c>
      <c r="R31" s="6" t="str">
        <f>IF(Template!R31&lt;&gt;Nagara!R31,"DIFF","SAME")</f>
        <v>SAME</v>
      </c>
      <c r="S31" s="6" t="str">
        <f>IF(Template!S31&lt;&gt;Nagara!S31,"DIFF","SAME")</f>
        <v>SAME</v>
      </c>
      <c r="T31" s="6" t="str">
        <f>IF(Template!T31&lt;&gt;Nagara!T31,"DIFF","SAME")</f>
        <v>SAME</v>
      </c>
      <c r="U31" s="6" t="str">
        <f>IF(Template!U31&lt;&gt;Nagara!U31,"DIFF","SAME")</f>
        <v>SAME</v>
      </c>
      <c r="V31" s="6" t="str">
        <f>IF(Template!V31&lt;&gt;Nagara!V31,"DIFF","SAME")</f>
        <v>SAME</v>
      </c>
      <c r="W31" s="6" t="str">
        <f>IF(Template!W31&lt;&gt;Nagara!W31,"DIFF","SAME")</f>
        <v>SAME</v>
      </c>
      <c r="X31" s="6" t="str">
        <f>IF(Template!X31&lt;&gt;Nagara!X31,"DIFF","SAME")</f>
        <v>SAME</v>
      </c>
      <c r="Y31" s="6" t="str">
        <f>IF(Template!Y31&lt;&gt;Nagara!Y31,"DIFF","SAME")</f>
        <v>SAME</v>
      </c>
      <c r="Z31" s="6" t="str">
        <f>IF(Template!Z31&lt;&gt;Nagara!Z31,"DIFF","SAME")</f>
        <v>SAME</v>
      </c>
      <c r="AA31" s="6" t="str">
        <f>IF(Template!AA31&lt;&gt;Nagara!AA31,"DIFF","SAME")</f>
        <v>SAME</v>
      </c>
      <c r="AB31" s="6" t="str">
        <f>IF(Template!AB31&lt;&gt;Nagara!AB31,"DIFF","SAME")</f>
        <v>SAME</v>
      </c>
      <c r="AC31" s="6" t="str">
        <f>IF(Template!AC31&lt;&gt;Nagara!AC31,"DIFF","SAME")</f>
        <v>SAME</v>
      </c>
      <c r="AD31" s="6" t="str">
        <f>IF(Template!AD31&lt;&gt;Nagara!AD31,"DIFF","SAME")</f>
        <v>SAME</v>
      </c>
      <c r="AE31" s="6" t="str">
        <f>IF(Template!AE31&lt;&gt;Nagara!AE31,"DIFF","SAME")</f>
        <v>SAME</v>
      </c>
      <c r="AF31" s="6" t="str">
        <f>IF(Template!AF31&lt;&gt;Nagara!AF31,"DIFF","SAME")</f>
        <v>SAME</v>
      </c>
      <c r="AG31" s="6" t="str">
        <f>IF(Template!AG31&lt;&gt;Nagara!AG31,"DIFF","SAME")</f>
        <v>SAME</v>
      </c>
      <c r="AH31" s="6" t="str">
        <f>IF(Template!AH31&lt;&gt;Nagara!AH31,"DIFF","SAME")</f>
        <v>SAME</v>
      </c>
      <c r="AI31" s="6" t="str">
        <f>IF(Template!AI31&lt;&gt;Nagara!AI31,"DIFF","SAME")</f>
        <v>SAME</v>
      </c>
      <c r="AJ31" s="6" t="str">
        <f>IF(Template!AJ31&lt;&gt;Nagara!AJ31,"DIFF","SAME")</f>
        <v>SAME</v>
      </c>
      <c r="AK31" s="6" t="str">
        <f>IF(Template!AK31&lt;&gt;Nagara!AK31,"DIFF","SAME")</f>
        <v>SAME</v>
      </c>
      <c r="AL31" s="6" t="str">
        <f>IF(Template!AL31&lt;&gt;Nagara!AL31,"DIFF","SAME")</f>
        <v>SAME</v>
      </c>
      <c r="AM31" s="6" t="str">
        <f>IF(Template!AM31&lt;&gt;Nagara!AM31,"DIFF","SAME")</f>
        <v>SAME</v>
      </c>
      <c r="AN31" s="6" t="str">
        <f>IF(Template!AN31&lt;&gt;Nagara!AN31,"DIFF","SAME")</f>
        <v>SAME</v>
      </c>
      <c r="AO31" s="6" t="str">
        <f>IF(Template!AO31&lt;&gt;Nagara!AO31,"DIFF","SAME")</f>
        <v>SAME</v>
      </c>
      <c r="AP31" s="6" t="str">
        <f>IF(Template!AP31&lt;&gt;Nagara!AP31,"DIFF","SAME")</f>
        <v>SAME</v>
      </c>
      <c r="AQ31" s="6" t="str">
        <f>IF(Template!AQ31&lt;&gt;Nagara!AQ31,"DIFF","SAME")</f>
        <v>SAME</v>
      </c>
      <c r="AR31" s="6" t="str">
        <f>IF(Template!AR31&lt;&gt;Nagara!AR31,"DIFF","SAME")</f>
        <v>SAME</v>
      </c>
      <c r="AS31" s="6" t="str">
        <f>IF(Template!AS31&lt;&gt;Nagara!AS31,"DIFF","SAME")</f>
        <v>SAME</v>
      </c>
      <c r="AT31" s="6" t="str">
        <f>IF(Template!AT31&lt;&gt;Nagara!AT31,"DIFF","SAME")</f>
        <v>SAME</v>
      </c>
      <c r="AU31" s="6" t="str">
        <f>IF(Template!AU31&lt;&gt;Nagara!AU31,"DIFF","SAME")</f>
        <v>SAME</v>
      </c>
      <c r="AV31" s="6" t="str">
        <f>IF(Template!AV31&lt;&gt;Nagara!AV31,"DIFF","SAME")</f>
        <v>SAME</v>
      </c>
      <c r="AW31" s="6" t="str">
        <f>IF(Template!AW31&lt;&gt;Nagara!AW31,"DIFF","SAME")</f>
        <v>SAME</v>
      </c>
      <c r="AX31" s="6" t="str">
        <f>IF(Template!AX31&lt;&gt;Nagara!AX31,"DIFF","SAME")</f>
        <v>SAME</v>
      </c>
      <c r="AY31" s="6" t="str">
        <f>IF(Template!AY31&lt;&gt;Nagara!AY31,"DIFF","SAME")</f>
        <v>SAME</v>
      </c>
      <c r="AZ31" s="6" t="str">
        <f>IF(Template!AZ31&lt;&gt;Nagara!AZ31,"DIFF","SAME")</f>
        <v>SAME</v>
      </c>
      <c r="BA31" s="6" t="str">
        <f>IF(Template!BA31&lt;&gt;Nagara!BA31,"DIFF","SAME")</f>
        <v>SAME</v>
      </c>
      <c r="BB31" s="6" t="str">
        <f>IF(Template!BB31&lt;&gt;Nagara!BB31,"DIFF","SAME")</f>
        <v>SAME</v>
      </c>
      <c r="BC31" s="6" t="str">
        <f>IF(Template!BC31&lt;&gt;Nagara!BC31,"DIFF","SAME")</f>
        <v>SAME</v>
      </c>
      <c r="BD31" s="6" t="str">
        <f>IF(Template!BD31&lt;&gt;Nagara!BD31,"DIFF","SAME")</f>
        <v>SAME</v>
      </c>
    </row>
    <row r="32" spans="1:56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6" t="str">
        <f>IF(Template!G32&lt;&gt;Nagara!G32,"DIFF","SAME")</f>
        <v>SAME</v>
      </c>
      <c r="H32" s="6" t="str">
        <f>IF(Template!H32&lt;&gt;Nagara!H32,"DIFF","SAME")</f>
        <v>SAME</v>
      </c>
      <c r="I32" s="6" t="str">
        <f>IF(Template!I32&lt;&gt;Nagara!I32,"DIFF","SAME")</f>
        <v>SAME</v>
      </c>
      <c r="J32" s="6" t="str">
        <f>IF(Template!J32&lt;&gt;Nagara!J32,"DIFF","SAME")</f>
        <v>SAME</v>
      </c>
      <c r="K32" s="6" t="str">
        <f>IF(Template!K32&lt;&gt;Nagara!K32,"DIFF","SAME")</f>
        <v>SAME</v>
      </c>
      <c r="L32" s="6" t="str">
        <f>IF(Template!L32&lt;&gt;Nagara!L32,"DIFF","SAME")</f>
        <v>SAME</v>
      </c>
      <c r="M32" s="6" t="str">
        <f>IF(Template!M32&lt;&gt;Nagara!M32,"DIFF","SAME")</f>
        <v>SAME</v>
      </c>
      <c r="N32" s="6" t="str">
        <f>IF(Template!N32&lt;&gt;Nagara!N32,"DIFF","SAME")</f>
        <v>SAME</v>
      </c>
      <c r="O32" s="6" t="str">
        <f>IF(Template!O32&lt;&gt;Nagara!O32,"DIFF","SAME")</f>
        <v>SAME</v>
      </c>
      <c r="P32" s="6" t="str">
        <f>IF(Template!P32&lt;&gt;Nagara!P32,"DIFF","SAME")</f>
        <v>SAME</v>
      </c>
      <c r="Q32" s="6" t="str">
        <f>IF(Template!Q32&lt;&gt;Nagara!Q32,"DIFF","SAME")</f>
        <v>SAME</v>
      </c>
      <c r="R32" s="6" t="str">
        <f>IF(Template!R32&lt;&gt;Nagara!R32,"DIFF","SAME")</f>
        <v>SAME</v>
      </c>
      <c r="S32" s="6" t="str">
        <f>IF(Template!S32&lt;&gt;Nagara!S32,"DIFF","SAME")</f>
        <v>SAME</v>
      </c>
      <c r="T32" s="6" t="str">
        <f>IF(Template!T32&lt;&gt;Nagara!T32,"DIFF","SAME")</f>
        <v>SAME</v>
      </c>
      <c r="U32" s="6" t="str">
        <f>IF(Template!U32&lt;&gt;Nagara!U32,"DIFF","SAME")</f>
        <v>SAME</v>
      </c>
      <c r="V32" s="6" t="str">
        <f>IF(Template!V32&lt;&gt;Nagara!V32,"DIFF","SAME")</f>
        <v>SAME</v>
      </c>
      <c r="W32" s="6" t="str">
        <f>IF(Template!W32&lt;&gt;Nagara!W32,"DIFF","SAME")</f>
        <v>SAME</v>
      </c>
      <c r="X32" s="6" t="str">
        <f>IF(Template!X32&lt;&gt;Nagara!X32,"DIFF","SAME")</f>
        <v>SAME</v>
      </c>
      <c r="Y32" s="6" t="str">
        <f>IF(Template!Y32&lt;&gt;Nagara!Y32,"DIFF","SAME")</f>
        <v>SAME</v>
      </c>
      <c r="Z32" s="6" t="str">
        <f>IF(Template!Z32&lt;&gt;Nagara!Z32,"DIFF","SAME")</f>
        <v>SAME</v>
      </c>
      <c r="AA32" s="6" t="str">
        <f>IF(Template!AA32&lt;&gt;Nagara!AA32,"DIFF","SAME")</f>
        <v>SAME</v>
      </c>
      <c r="AB32" s="6" t="str">
        <f>IF(Template!AB32&lt;&gt;Nagara!AB32,"DIFF","SAME")</f>
        <v>SAME</v>
      </c>
      <c r="AC32" s="6" t="str">
        <f>IF(Template!AC32&lt;&gt;Nagara!AC32,"DIFF","SAME")</f>
        <v>SAME</v>
      </c>
      <c r="AD32" s="6" t="str">
        <f>IF(Template!AD32&lt;&gt;Nagara!AD32,"DIFF","SAME")</f>
        <v>SAME</v>
      </c>
      <c r="AE32" s="6" t="str">
        <f>IF(Template!AE32&lt;&gt;Nagara!AE32,"DIFF","SAME")</f>
        <v>SAME</v>
      </c>
      <c r="AF32" s="6" t="str">
        <f>IF(Template!AF32&lt;&gt;Nagara!AF32,"DIFF","SAME")</f>
        <v>SAME</v>
      </c>
      <c r="AG32" s="6" t="str">
        <f>IF(Template!AG32&lt;&gt;Nagara!AG32,"DIFF","SAME")</f>
        <v>SAME</v>
      </c>
      <c r="AH32" s="6" t="str">
        <f>IF(Template!AH32&lt;&gt;Nagara!AH32,"DIFF","SAME")</f>
        <v>SAME</v>
      </c>
      <c r="AI32" s="6" t="str">
        <f>IF(Template!AI32&lt;&gt;Nagara!AI32,"DIFF","SAME")</f>
        <v>SAME</v>
      </c>
      <c r="AJ32" s="6" t="str">
        <f>IF(Template!AJ32&lt;&gt;Nagara!AJ32,"DIFF","SAME")</f>
        <v>SAME</v>
      </c>
      <c r="AK32" s="6" t="str">
        <f>IF(Template!AK32&lt;&gt;Nagara!AK32,"DIFF","SAME")</f>
        <v>SAME</v>
      </c>
      <c r="AL32" s="6" t="str">
        <f>IF(Template!AL32&lt;&gt;Nagara!AL32,"DIFF","SAME")</f>
        <v>SAME</v>
      </c>
      <c r="AM32" s="6" t="str">
        <f>IF(Template!AM32&lt;&gt;Nagara!AM32,"DIFF","SAME")</f>
        <v>SAME</v>
      </c>
      <c r="AN32" s="6" t="str">
        <f>IF(Template!AN32&lt;&gt;Nagara!AN32,"DIFF","SAME")</f>
        <v>SAME</v>
      </c>
      <c r="AO32" s="6" t="str">
        <f>IF(Template!AO32&lt;&gt;Nagara!AO32,"DIFF","SAME")</f>
        <v>SAME</v>
      </c>
      <c r="AP32" s="6" t="str">
        <f>IF(Template!AP32&lt;&gt;Nagara!AP32,"DIFF","SAME")</f>
        <v>SAME</v>
      </c>
      <c r="AQ32" s="6" t="str">
        <f>IF(Template!AQ32&lt;&gt;Nagara!AQ32,"DIFF","SAME")</f>
        <v>SAME</v>
      </c>
      <c r="AR32" s="6" t="str">
        <f>IF(Template!AR32&lt;&gt;Nagara!AR32,"DIFF","SAME")</f>
        <v>SAME</v>
      </c>
      <c r="AS32" s="6" t="str">
        <f>IF(Template!AS32&lt;&gt;Nagara!AS32,"DIFF","SAME")</f>
        <v>SAME</v>
      </c>
      <c r="AT32" s="6" t="str">
        <f>IF(Template!AT32&lt;&gt;Nagara!AT32,"DIFF","SAME")</f>
        <v>SAME</v>
      </c>
      <c r="AU32" s="6" t="str">
        <f>IF(Template!AU32&lt;&gt;Nagara!AU32,"DIFF","SAME")</f>
        <v>SAME</v>
      </c>
      <c r="AV32" s="6" t="str">
        <f>IF(Template!AV32&lt;&gt;Nagara!AV32,"DIFF","SAME")</f>
        <v>SAME</v>
      </c>
      <c r="AW32" s="6" t="str">
        <f>IF(Template!AW32&lt;&gt;Nagara!AW32,"DIFF","SAME")</f>
        <v>SAME</v>
      </c>
      <c r="AX32" s="6" t="str">
        <f>IF(Template!AX32&lt;&gt;Nagara!AX32,"DIFF","SAME")</f>
        <v>SAME</v>
      </c>
      <c r="AY32" s="6" t="str">
        <f>IF(Template!AY32&lt;&gt;Nagara!AY32,"DIFF","SAME")</f>
        <v>SAME</v>
      </c>
      <c r="AZ32" s="6" t="str">
        <f>IF(Template!AZ32&lt;&gt;Nagara!AZ32,"DIFF","SAME")</f>
        <v>SAME</v>
      </c>
      <c r="BA32" s="6" t="str">
        <f>IF(Template!BA32&lt;&gt;Nagara!BA32,"DIFF","SAME")</f>
        <v>SAME</v>
      </c>
      <c r="BB32" s="6" t="str">
        <f>IF(Template!BB32&lt;&gt;Nagara!BB32,"DIFF","SAME")</f>
        <v>SAME</v>
      </c>
      <c r="BC32" s="6" t="str">
        <f>IF(Template!BC32&lt;&gt;Nagara!BC32,"DIFF","SAME")</f>
        <v>SAME</v>
      </c>
      <c r="BD32" s="6" t="str">
        <f>IF(Template!BD32&lt;&gt;Nagara!BD32,"DIFF","SAME")</f>
        <v>SAME</v>
      </c>
    </row>
    <row r="33" spans="1:56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6" t="str">
        <f>IF(Template!G33&lt;&gt;Nagara!G33,"DIFF","SAME")</f>
        <v>SAME</v>
      </c>
      <c r="H33" s="6" t="str">
        <f>IF(Template!H33&lt;&gt;Nagara!H33,"DIFF","SAME")</f>
        <v>SAME</v>
      </c>
      <c r="I33" s="6" t="str">
        <f>IF(Template!I33&lt;&gt;Nagara!I33,"DIFF","SAME")</f>
        <v>SAME</v>
      </c>
      <c r="J33" s="6" t="str">
        <f>IF(Template!J33&lt;&gt;Nagara!J33,"DIFF","SAME")</f>
        <v>SAME</v>
      </c>
      <c r="K33" s="6" t="str">
        <f>IF(Template!K33&lt;&gt;Nagara!K33,"DIFF","SAME")</f>
        <v>SAME</v>
      </c>
      <c r="L33" s="6" t="str">
        <f>IF(Template!L33&lt;&gt;Nagara!L33,"DIFF","SAME")</f>
        <v>SAME</v>
      </c>
      <c r="M33" s="6" t="str">
        <f>IF(Template!M33&lt;&gt;Nagara!M33,"DIFF","SAME")</f>
        <v>SAME</v>
      </c>
      <c r="N33" s="6" t="str">
        <f>IF(Template!N33&lt;&gt;Nagara!N33,"DIFF","SAME")</f>
        <v>SAME</v>
      </c>
      <c r="O33" s="6" t="str">
        <f>IF(Template!O33&lt;&gt;Nagara!O33,"DIFF","SAME")</f>
        <v>SAME</v>
      </c>
      <c r="P33" s="6" t="str">
        <f>IF(Template!P33&lt;&gt;Nagara!P33,"DIFF","SAME")</f>
        <v>SAME</v>
      </c>
      <c r="Q33" s="6" t="str">
        <f>IF(Template!Q33&lt;&gt;Nagara!Q33,"DIFF","SAME")</f>
        <v>SAME</v>
      </c>
      <c r="R33" s="6" t="str">
        <f>IF(Template!R33&lt;&gt;Nagara!R33,"DIFF","SAME")</f>
        <v>SAME</v>
      </c>
      <c r="S33" s="6" t="str">
        <f>IF(Template!S33&lt;&gt;Nagara!S33,"DIFF","SAME")</f>
        <v>SAME</v>
      </c>
      <c r="T33" s="6" t="str">
        <f>IF(Template!T33&lt;&gt;Nagara!T33,"DIFF","SAME")</f>
        <v>SAME</v>
      </c>
      <c r="U33" s="6" t="str">
        <f>IF(Template!U33&lt;&gt;Nagara!U33,"DIFF","SAME")</f>
        <v>SAME</v>
      </c>
      <c r="V33" s="6" t="str">
        <f>IF(Template!V33&lt;&gt;Nagara!V33,"DIFF","SAME")</f>
        <v>SAME</v>
      </c>
      <c r="W33" s="6" t="str">
        <f>IF(Template!W33&lt;&gt;Nagara!W33,"DIFF","SAME")</f>
        <v>SAME</v>
      </c>
      <c r="X33" s="6" t="str">
        <f>IF(Template!X33&lt;&gt;Nagara!X33,"DIFF","SAME")</f>
        <v>SAME</v>
      </c>
      <c r="Y33" s="6" t="str">
        <f>IF(Template!Y33&lt;&gt;Nagara!Y33,"DIFF","SAME")</f>
        <v>SAME</v>
      </c>
      <c r="Z33" s="6" t="str">
        <f>IF(Template!Z33&lt;&gt;Nagara!Z33,"DIFF","SAME")</f>
        <v>SAME</v>
      </c>
      <c r="AA33" s="6" t="str">
        <f>IF(Template!AA33&lt;&gt;Nagara!AA33,"DIFF","SAME")</f>
        <v>SAME</v>
      </c>
      <c r="AB33" s="6" t="str">
        <f>IF(Template!AB33&lt;&gt;Nagara!AB33,"DIFF","SAME")</f>
        <v>SAME</v>
      </c>
      <c r="AC33" s="6" t="str">
        <f>IF(Template!AC33&lt;&gt;Nagara!AC33,"DIFF","SAME")</f>
        <v>SAME</v>
      </c>
      <c r="AD33" s="6" t="str">
        <f>IF(Template!AD33&lt;&gt;Nagara!AD33,"DIFF","SAME")</f>
        <v>SAME</v>
      </c>
      <c r="AE33" s="6" t="str">
        <f>IF(Template!AE33&lt;&gt;Nagara!AE33,"DIFF","SAME")</f>
        <v>SAME</v>
      </c>
      <c r="AF33" s="6" t="str">
        <f>IF(Template!AF33&lt;&gt;Nagara!AF33,"DIFF","SAME")</f>
        <v>SAME</v>
      </c>
      <c r="AG33" s="6" t="str">
        <f>IF(Template!AG33&lt;&gt;Nagara!AG33,"DIFF","SAME")</f>
        <v>SAME</v>
      </c>
      <c r="AH33" s="6" t="str">
        <f>IF(Template!AH33&lt;&gt;Nagara!AH33,"DIFF","SAME")</f>
        <v>SAME</v>
      </c>
      <c r="AI33" s="6" t="str">
        <f>IF(Template!AI33&lt;&gt;Nagara!AI33,"DIFF","SAME")</f>
        <v>SAME</v>
      </c>
      <c r="AJ33" s="6" t="str">
        <f>IF(Template!AJ33&lt;&gt;Nagara!AJ33,"DIFF","SAME")</f>
        <v>SAME</v>
      </c>
      <c r="AK33" s="6" t="str">
        <f>IF(Template!AK33&lt;&gt;Nagara!AK33,"DIFF","SAME")</f>
        <v>SAME</v>
      </c>
      <c r="AL33" s="6" t="str">
        <f>IF(Template!AL33&lt;&gt;Nagara!AL33,"DIFF","SAME")</f>
        <v>SAME</v>
      </c>
      <c r="AM33" s="6" t="str">
        <f>IF(Template!AM33&lt;&gt;Nagara!AM33,"DIFF","SAME")</f>
        <v>SAME</v>
      </c>
      <c r="AN33" s="6" t="str">
        <f>IF(Template!AN33&lt;&gt;Nagara!AN33,"DIFF","SAME")</f>
        <v>SAME</v>
      </c>
      <c r="AO33" s="6" t="str">
        <f>IF(Template!AO33&lt;&gt;Nagara!AO33,"DIFF","SAME")</f>
        <v>SAME</v>
      </c>
      <c r="AP33" s="6" t="str">
        <f>IF(Template!AP33&lt;&gt;Nagara!AP33,"DIFF","SAME")</f>
        <v>SAME</v>
      </c>
      <c r="AQ33" s="6" t="str">
        <f>IF(Template!AQ33&lt;&gt;Nagara!AQ33,"DIFF","SAME")</f>
        <v>SAME</v>
      </c>
      <c r="AR33" s="6" t="str">
        <f>IF(Template!AR33&lt;&gt;Nagara!AR33,"DIFF","SAME")</f>
        <v>SAME</v>
      </c>
      <c r="AS33" s="6" t="str">
        <f>IF(Template!AS33&lt;&gt;Nagara!AS33,"DIFF","SAME")</f>
        <v>SAME</v>
      </c>
      <c r="AT33" s="6" t="str">
        <f>IF(Template!AT33&lt;&gt;Nagara!AT33,"DIFF","SAME")</f>
        <v>SAME</v>
      </c>
      <c r="AU33" s="6" t="str">
        <f>IF(Template!AU33&lt;&gt;Nagara!AU33,"DIFF","SAME")</f>
        <v>SAME</v>
      </c>
      <c r="AV33" s="6" t="str">
        <f>IF(Template!AV33&lt;&gt;Nagara!AV33,"DIFF","SAME")</f>
        <v>SAME</v>
      </c>
      <c r="AW33" s="6" t="str">
        <f>IF(Template!AW33&lt;&gt;Nagara!AW33,"DIFF","SAME")</f>
        <v>SAME</v>
      </c>
      <c r="AX33" s="6" t="str">
        <f>IF(Template!AX33&lt;&gt;Nagara!AX33,"DIFF","SAME")</f>
        <v>SAME</v>
      </c>
      <c r="AY33" s="6" t="str">
        <f>IF(Template!AY33&lt;&gt;Nagara!AY33,"DIFF","SAME")</f>
        <v>SAME</v>
      </c>
      <c r="AZ33" s="6" t="str">
        <f>IF(Template!AZ33&lt;&gt;Nagara!AZ33,"DIFF","SAME")</f>
        <v>SAME</v>
      </c>
      <c r="BA33" s="6" t="str">
        <f>IF(Template!BA33&lt;&gt;Nagara!BA33,"DIFF","SAME")</f>
        <v>SAME</v>
      </c>
      <c r="BB33" s="6" t="str">
        <f>IF(Template!BB33&lt;&gt;Nagara!BB33,"DIFF","SAME")</f>
        <v>SAME</v>
      </c>
      <c r="BC33" s="6" t="str">
        <f>IF(Template!BC33&lt;&gt;Nagara!BC33,"DIFF","SAME")</f>
        <v>SAME</v>
      </c>
      <c r="BD33" s="6" t="str">
        <f>IF(Template!BD33&lt;&gt;Nagara!BD33,"DIFF","SAME")</f>
        <v>SAME</v>
      </c>
    </row>
    <row r="34" spans="1:56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6" t="str">
        <f>IF(Template!G34&lt;&gt;Nagara!G34,"DIFF","SAME")</f>
        <v>SAME</v>
      </c>
      <c r="H34" s="6" t="str">
        <f>IF(Template!H34&lt;&gt;Nagara!H34,"DIFF","SAME")</f>
        <v>SAME</v>
      </c>
      <c r="I34" s="6" t="str">
        <f>IF(Template!I34&lt;&gt;Nagara!I34,"DIFF","SAME")</f>
        <v>SAME</v>
      </c>
      <c r="J34" s="6" t="str">
        <f>IF(Template!J34&lt;&gt;Nagara!J34,"DIFF","SAME")</f>
        <v>SAME</v>
      </c>
      <c r="K34" s="6" t="str">
        <f>IF(Template!K34&lt;&gt;Nagara!K34,"DIFF","SAME")</f>
        <v>SAME</v>
      </c>
      <c r="L34" s="6" t="str">
        <f>IF(Template!L34&lt;&gt;Nagara!L34,"DIFF","SAME")</f>
        <v>SAME</v>
      </c>
      <c r="M34" s="6" t="str">
        <f>IF(Template!M34&lt;&gt;Nagara!M34,"DIFF","SAME")</f>
        <v>SAME</v>
      </c>
      <c r="N34" s="6" t="str">
        <f>IF(Template!N34&lt;&gt;Nagara!N34,"DIFF","SAME")</f>
        <v>SAME</v>
      </c>
      <c r="O34" s="6" t="str">
        <f>IF(Template!O34&lt;&gt;Nagara!O34,"DIFF","SAME")</f>
        <v>SAME</v>
      </c>
      <c r="P34" s="6" t="str">
        <f>IF(Template!P34&lt;&gt;Nagara!P34,"DIFF","SAME")</f>
        <v>SAME</v>
      </c>
      <c r="Q34" s="6" t="str">
        <f>IF(Template!Q34&lt;&gt;Nagara!Q34,"DIFF","SAME")</f>
        <v>SAME</v>
      </c>
      <c r="R34" s="6" t="str">
        <f>IF(Template!R34&lt;&gt;Nagara!R34,"DIFF","SAME")</f>
        <v>SAME</v>
      </c>
      <c r="S34" s="6" t="str">
        <f>IF(Template!S34&lt;&gt;Nagara!S34,"DIFF","SAME")</f>
        <v>SAME</v>
      </c>
      <c r="T34" s="6" t="str">
        <f>IF(Template!T34&lt;&gt;Nagara!T34,"DIFF","SAME")</f>
        <v>SAME</v>
      </c>
      <c r="U34" s="6" t="str">
        <f>IF(Template!U34&lt;&gt;Nagara!U34,"DIFF","SAME")</f>
        <v>SAME</v>
      </c>
      <c r="V34" s="6" t="str">
        <f>IF(Template!V34&lt;&gt;Nagara!V34,"DIFF","SAME")</f>
        <v>SAME</v>
      </c>
      <c r="W34" s="6" t="str">
        <f>IF(Template!W34&lt;&gt;Nagara!W34,"DIFF","SAME")</f>
        <v>SAME</v>
      </c>
      <c r="X34" s="6" t="str">
        <f>IF(Template!X34&lt;&gt;Nagara!X34,"DIFF","SAME")</f>
        <v>SAME</v>
      </c>
      <c r="Y34" s="6" t="str">
        <f>IF(Template!Y34&lt;&gt;Nagara!Y34,"DIFF","SAME")</f>
        <v>SAME</v>
      </c>
      <c r="Z34" s="6" t="str">
        <f>IF(Template!Z34&lt;&gt;Nagara!Z34,"DIFF","SAME")</f>
        <v>SAME</v>
      </c>
      <c r="AA34" s="6" t="str">
        <f>IF(Template!AA34&lt;&gt;Nagara!AA34,"DIFF","SAME")</f>
        <v>SAME</v>
      </c>
      <c r="AB34" s="6" t="str">
        <f>IF(Template!AB34&lt;&gt;Nagara!AB34,"DIFF","SAME")</f>
        <v>SAME</v>
      </c>
      <c r="AC34" s="6" t="str">
        <f>IF(Template!AC34&lt;&gt;Nagara!AC34,"DIFF","SAME")</f>
        <v>SAME</v>
      </c>
      <c r="AD34" s="6" t="str">
        <f>IF(Template!AD34&lt;&gt;Nagara!AD34,"DIFF","SAME")</f>
        <v>SAME</v>
      </c>
      <c r="AE34" s="6" t="str">
        <f>IF(Template!AE34&lt;&gt;Nagara!AE34,"DIFF","SAME")</f>
        <v>SAME</v>
      </c>
      <c r="AF34" s="6" t="str">
        <f>IF(Template!AF34&lt;&gt;Nagara!AF34,"DIFF","SAME")</f>
        <v>SAME</v>
      </c>
      <c r="AG34" s="6" t="str">
        <f>IF(Template!AG34&lt;&gt;Nagara!AG34,"DIFF","SAME")</f>
        <v>SAME</v>
      </c>
      <c r="AH34" s="6" t="str">
        <f>IF(Template!AH34&lt;&gt;Nagara!AH34,"DIFF","SAME")</f>
        <v>SAME</v>
      </c>
      <c r="AI34" s="6" t="str">
        <f>IF(Template!AI34&lt;&gt;Nagara!AI34,"DIFF","SAME")</f>
        <v>SAME</v>
      </c>
      <c r="AJ34" s="6" t="str">
        <f>IF(Template!AJ34&lt;&gt;Nagara!AJ34,"DIFF","SAME")</f>
        <v>SAME</v>
      </c>
      <c r="AK34" s="6" t="str">
        <f>IF(Template!AK34&lt;&gt;Nagara!AK34,"DIFF","SAME")</f>
        <v>SAME</v>
      </c>
      <c r="AL34" s="6" t="str">
        <f>IF(Template!AL34&lt;&gt;Nagara!AL34,"DIFF","SAME")</f>
        <v>SAME</v>
      </c>
      <c r="AM34" s="6" t="str">
        <f>IF(Template!AM34&lt;&gt;Nagara!AM34,"DIFF","SAME")</f>
        <v>SAME</v>
      </c>
      <c r="AN34" s="6" t="str">
        <f>IF(Template!AN34&lt;&gt;Nagara!AN34,"DIFF","SAME")</f>
        <v>SAME</v>
      </c>
      <c r="AO34" s="6" t="str">
        <f>IF(Template!AO34&lt;&gt;Nagara!AO34,"DIFF","SAME")</f>
        <v>SAME</v>
      </c>
      <c r="AP34" s="6" t="str">
        <f>IF(Template!AP34&lt;&gt;Nagara!AP34,"DIFF","SAME")</f>
        <v>SAME</v>
      </c>
      <c r="AQ34" s="6" t="str">
        <f>IF(Template!AQ34&lt;&gt;Nagara!AQ34,"DIFF","SAME")</f>
        <v>SAME</v>
      </c>
      <c r="AR34" s="6" t="str">
        <f>IF(Template!AR34&lt;&gt;Nagara!AR34,"DIFF","SAME")</f>
        <v>SAME</v>
      </c>
      <c r="AS34" s="6" t="str">
        <f>IF(Template!AS34&lt;&gt;Nagara!AS34,"DIFF","SAME")</f>
        <v>SAME</v>
      </c>
      <c r="AT34" s="6" t="str">
        <f>IF(Template!AT34&lt;&gt;Nagara!AT34,"DIFF","SAME")</f>
        <v>SAME</v>
      </c>
      <c r="AU34" s="6" t="str">
        <f>IF(Template!AU34&lt;&gt;Nagara!AU34,"DIFF","SAME")</f>
        <v>SAME</v>
      </c>
      <c r="AV34" s="6" t="str">
        <f>IF(Template!AV34&lt;&gt;Nagara!AV34,"DIFF","SAME")</f>
        <v>SAME</v>
      </c>
      <c r="AW34" s="6" t="str">
        <f>IF(Template!AW34&lt;&gt;Nagara!AW34,"DIFF","SAME")</f>
        <v>SAME</v>
      </c>
      <c r="AX34" s="6" t="str">
        <f>IF(Template!AX34&lt;&gt;Nagara!AX34,"DIFF","SAME")</f>
        <v>SAME</v>
      </c>
      <c r="AY34" s="6" t="str">
        <f>IF(Template!AY34&lt;&gt;Nagara!AY34,"DIFF","SAME")</f>
        <v>SAME</v>
      </c>
      <c r="AZ34" s="6" t="str">
        <f>IF(Template!AZ34&lt;&gt;Nagara!AZ34,"DIFF","SAME")</f>
        <v>SAME</v>
      </c>
      <c r="BA34" s="6" t="str">
        <f>IF(Template!BA34&lt;&gt;Nagara!BA34,"DIFF","SAME")</f>
        <v>SAME</v>
      </c>
      <c r="BB34" s="6" t="str">
        <f>IF(Template!BB34&lt;&gt;Nagara!BB34,"DIFF","SAME")</f>
        <v>SAME</v>
      </c>
      <c r="BC34" s="6" t="str">
        <f>IF(Template!BC34&lt;&gt;Nagara!BC34,"DIFF","SAME")</f>
        <v>SAME</v>
      </c>
      <c r="BD34" s="6" t="str">
        <f>IF(Template!BD34&lt;&gt;Nagara!BD34,"DIFF","SAME")</f>
        <v>SAME</v>
      </c>
    </row>
    <row r="35" spans="1:56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6" t="str">
        <f>IF(Template!G35&lt;&gt;Nagara!G35,"DIFF","SAME")</f>
        <v>SAME</v>
      </c>
      <c r="H35" s="6" t="str">
        <f>IF(Template!H35&lt;&gt;Nagara!H35,"DIFF","SAME")</f>
        <v>SAME</v>
      </c>
      <c r="I35" s="6" t="str">
        <f>IF(Template!I35&lt;&gt;Nagara!I35,"DIFF","SAME")</f>
        <v>SAME</v>
      </c>
      <c r="J35" s="6" t="str">
        <f>IF(Template!J35&lt;&gt;Nagara!J35,"DIFF","SAME")</f>
        <v>SAME</v>
      </c>
      <c r="K35" s="6" t="str">
        <f>IF(Template!K35&lt;&gt;Nagara!K35,"DIFF","SAME")</f>
        <v>SAME</v>
      </c>
      <c r="L35" s="6" t="str">
        <f>IF(Template!L35&lt;&gt;Nagara!L35,"DIFF","SAME")</f>
        <v>SAME</v>
      </c>
      <c r="M35" s="6" t="str">
        <f>IF(Template!M35&lt;&gt;Nagara!M35,"DIFF","SAME")</f>
        <v>SAME</v>
      </c>
      <c r="N35" s="6" t="str">
        <f>IF(Template!N35&lt;&gt;Nagara!N35,"DIFF","SAME")</f>
        <v>SAME</v>
      </c>
      <c r="O35" s="6" t="str">
        <f>IF(Template!O35&lt;&gt;Nagara!O35,"DIFF","SAME")</f>
        <v>SAME</v>
      </c>
      <c r="P35" s="6" t="str">
        <f>IF(Template!P35&lt;&gt;Nagara!P35,"DIFF","SAME")</f>
        <v>SAME</v>
      </c>
      <c r="Q35" s="6" t="str">
        <f>IF(Template!Q35&lt;&gt;Nagara!Q35,"DIFF","SAME")</f>
        <v>SAME</v>
      </c>
      <c r="R35" s="6" t="str">
        <f>IF(Template!R35&lt;&gt;Nagara!R35,"DIFF","SAME")</f>
        <v>SAME</v>
      </c>
      <c r="S35" s="6" t="str">
        <f>IF(Template!S35&lt;&gt;Nagara!S35,"DIFF","SAME")</f>
        <v>SAME</v>
      </c>
      <c r="T35" s="6" t="str">
        <f>IF(Template!T35&lt;&gt;Nagara!T35,"DIFF","SAME")</f>
        <v>SAME</v>
      </c>
      <c r="U35" s="6" t="str">
        <f>IF(Template!U35&lt;&gt;Nagara!U35,"DIFF","SAME")</f>
        <v>SAME</v>
      </c>
      <c r="V35" s="6" t="str">
        <f>IF(Template!V35&lt;&gt;Nagara!V35,"DIFF","SAME")</f>
        <v>SAME</v>
      </c>
      <c r="W35" s="6" t="str">
        <f>IF(Template!W35&lt;&gt;Nagara!W35,"DIFF","SAME")</f>
        <v>SAME</v>
      </c>
      <c r="X35" s="6" t="str">
        <f>IF(Template!X35&lt;&gt;Nagara!X35,"DIFF","SAME")</f>
        <v>SAME</v>
      </c>
      <c r="Y35" s="6" t="str">
        <f>IF(Template!Y35&lt;&gt;Nagara!Y35,"DIFF","SAME")</f>
        <v>SAME</v>
      </c>
      <c r="Z35" s="6" t="str">
        <f>IF(Template!Z35&lt;&gt;Nagara!Z35,"DIFF","SAME")</f>
        <v>SAME</v>
      </c>
      <c r="AA35" s="6" t="str">
        <f>IF(Template!AA35&lt;&gt;Nagara!AA35,"DIFF","SAME")</f>
        <v>SAME</v>
      </c>
      <c r="AB35" s="6" t="str">
        <f>IF(Template!AB35&lt;&gt;Nagara!AB35,"DIFF","SAME")</f>
        <v>SAME</v>
      </c>
      <c r="AC35" s="6" t="str">
        <f>IF(Template!AC35&lt;&gt;Nagara!AC35,"DIFF","SAME")</f>
        <v>SAME</v>
      </c>
      <c r="AD35" s="6" t="str">
        <f>IF(Template!AD35&lt;&gt;Nagara!AD35,"DIFF","SAME")</f>
        <v>SAME</v>
      </c>
      <c r="AE35" s="6" t="str">
        <f>IF(Template!AE35&lt;&gt;Nagara!AE35,"DIFF","SAME")</f>
        <v>SAME</v>
      </c>
      <c r="AF35" s="6" t="str">
        <f>IF(Template!AF35&lt;&gt;Nagara!AF35,"DIFF","SAME")</f>
        <v>SAME</v>
      </c>
      <c r="AG35" s="6" t="str">
        <f>IF(Template!AG35&lt;&gt;Nagara!AG35,"DIFF","SAME")</f>
        <v>SAME</v>
      </c>
      <c r="AH35" s="6" t="str">
        <f>IF(Template!AH35&lt;&gt;Nagara!AH35,"DIFF","SAME")</f>
        <v>SAME</v>
      </c>
      <c r="AI35" s="6" t="str">
        <f>IF(Template!AI35&lt;&gt;Nagara!AI35,"DIFF","SAME")</f>
        <v>SAME</v>
      </c>
      <c r="AJ35" s="6" t="str">
        <f>IF(Template!AJ35&lt;&gt;Nagara!AJ35,"DIFF","SAME")</f>
        <v>SAME</v>
      </c>
      <c r="AK35" s="6" t="str">
        <f>IF(Template!AK35&lt;&gt;Nagara!AK35,"DIFF","SAME")</f>
        <v>SAME</v>
      </c>
      <c r="AL35" s="6" t="str">
        <f>IF(Template!AL35&lt;&gt;Nagara!AL35,"DIFF","SAME")</f>
        <v>SAME</v>
      </c>
      <c r="AM35" s="6" t="str">
        <f>IF(Template!AM35&lt;&gt;Nagara!AM35,"DIFF","SAME")</f>
        <v>SAME</v>
      </c>
      <c r="AN35" s="6" t="str">
        <f>IF(Template!AN35&lt;&gt;Nagara!AN35,"DIFF","SAME")</f>
        <v>SAME</v>
      </c>
      <c r="AO35" s="6" t="str">
        <f>IF(Template!AO35&lt;&gt;Nagara!AO35,"DIFF","SAME")</f>
        <v>SAME</v>
      </c>
      <c r="AP35" s="6" t="str">
        <f>IF(Template!AP35&lt;&gt;Nagara!AP35,"DIFF","SAME")</f>
        <v>SAME</v>
      </c>
      <c r="AQ35" s="6" t="str">
        <f>IF(Template!AQ35&lt;&gt;Nagara!AQ35,"DIFF","SAME")</f>
        <v>SAME</v>
      </c>
      <c r="AR35" s="6" t="str">
        <f>IF(Template!AR35&lt;&gt;Nagara!AR35,"DIFF","SAME")</f>
        <v>SAME</v>
      </c>
      <c r="AS35" s="6" t="str">
        <f>IF(Template!AS35&lt;&gt;Nagara!AS35,"DIFF","SAME")</f>
        <v>SAME</v>
      </c>
      <c r="AT35" s="6" t="str">
        <f>IF(Template!AT35&lt;&gt;Nagara!AT35,"DIFF","SAME")</f>
        <v>SAME</v>
      </c>
      <c r="AU35" s="6" t="str">
        <f>IF(Template!AU35&lt;&gt;Nagara!AU35,"DIFF","SAME")</f>
        <v>SAME</v>
      </c>
      <c r="AV35" s="6" t="str">
        <f>IF(Template!AV35&lt;&gt;Nagara!AV35,"DIFF","SAME")</f>
        <v>SAME</v>
      </c>
      <c r="AW35" s="6" t="str">
        <f>IF(Template!AW35&lt;&gt;Nagara!AW35,"DIFF","SAME")</f>
        <v>SAME</v>
      </c>
      <c r="AX35" s="6" t="str">
        <f>IF(Template!AX35&lt;&gt;Nagara!AX35,"DIFF","SAME")</f>
        <v>SAME</v>
      </c>
      <c r="AY35" s="6" t="str">
        <f>IF(Template!AY35&lt;&gt;Nagara!AY35,"DIFF","SAME")</f>
        <v>SAME</v>
      </c>
      <c r="AZ35" s="6" t="str">
        <f>IF(Template!AZ35&lt;&gt;Nagara!AZ35,"DIFF","SAME")</f>
        <v>SAME</v>
      </c>
      <c r="BA35" s="6" t="str">
        <f>IF(Template!BA35&lt;&gt;Nagara!BA35,"DIFF","SAME")</f>
        <v>SAME</v>
      </c>
      <c r="BB35" s="6" t="str">
        <f>IF(Template!BB35&lt;&gt;Nagara!BB35,"DIFF","SAME")</f>
        <v>SAME</v>
      </c>
      <c r="BC35" s="6" t="str">
        <f>IF(Template!BC35&lt;&gt;Nagara!BC35,"DIFF","SAME")</f>
        <v>SAME</v>
      </c>
      <c r="BD35" s="6" t="str">
        <f>IF(Template!BD35&lt;&gt;Nagara!BD35,"DIFF","SAME")</f>
        <v>SAME</v>
      </c>
    </row>
    <row r="36" spans="1:56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6" t="str">
        <f>IF(Template!G36&lt;&gt;Nagara!G36,"DIFF","SAME")</f>
        <v>SAME</v>
      </c>
      <c r="H36" s="6" t="str">
        <f>IF(Template!H36&lt;&gt;Nagara!H36,"DIFF","SAME")</f>
        <v>SAME</v>
      </c>
      <c r="I36" s="6" t="str">
        <f>IF(Template!I36&lt;&gt;Nagara!I36,"DIFF","SAME")</f>
        <v>SAME</v>
      </c>
      <c r="J36" s="6" t="str">
        <f>IF(Template!J36&lt;&gt;Nagara!J36,"DIFF","SAME")</f>
        <v>SAME</v>
      </c>
      <c r="K36" s="6" t="str">
        <f>IF(Template!K36&lt;&gt;Nagara!K36,"DIFF","SAME")</f>
        <v>SAME</v>
      </c>
      <c r="L36" s="6" t="str">
        <f>IF(Template!L36&lt;&gt;Nagara!L36,"DIFF","SAME")</f>
        <v>SAME</v>
      </c>
      <c r="M36" s="6" t="str">
        <f>IF(Template!M36&lt;&gt;Nagara!M36,"DIFF","SAME")</f>
        <v>SAME</v>
      </c>
      <c r="N36" s="6" t="str">
        <f>IF(Template!N36&lt;&gt;Nagara!N36,"DIFF","SAME")</f>
        <v>SAME</v>
      </c>
      <c r="O36" s="6" t="str">
        <f>IF(Template!O36&lt;&gt;Nagara!O36,"DIFF","SAME")</f>
        <v>SAME</v>
      </c>
      <c r="P36" s="6" t="str">
        <f>IF(Template!P36&lt;&gt;Nagara!P36,"DIFF","SAME")</f>
        <v>SAME</v>
      </c>
      <c r="Q36" s="6" t="str">
        <f>IF(Template!Q36&lt;&gt;Nagara!Q36,"DIFF","SAME")</f>
        <v>SAME</v>
      </c>
      <c r="R36" s="6" t="str">
        <f>IF(Template!R36&lt;&gt;Nagara!R36,"DIFF","SAME")</f>
        <v>SAME</v>
      </c>
      <c r="S36" s="6" t="str">
        <f>IF(Template!S36&lt;&gt;Nagara!S36,"DIFF","SAME")</f>
        <v>SAME</v>
      </c>
      <c r="T36" s="6" t="str">
        <f>IF(Template!T36&lt;&gt;Nagara!T36,"DIFF","SAME")</f>
        <v>SAME</v>
      </c>
      <c r="U36" s="6" t="str">
        <f>IF(Template!U36&lt;&gt;Nagara!U36,"DIFF","SAME")</f>
        <v>SAME</v>
      </c>
      <c r="V36" s="6" t="str">
        <f>IF(Template!V36&lt;&gt;Nagara!V36,"DIFF","SAME")</f>
        <v>SAME</v>
      </c>
      <c r="W36" s="6" t="str">
        <f>IF(Template!W36&lt;&gt;Nagara!W36,"DIFF","SAME")</f>
        <v>SAME</v>
      </c>
      <c r="X36" s="6" t="str">
        <f>IF(Template!X36&lt;&gt;Nagara!X36,"DIFF","SAME")</f>
        <v>SAME</v>
      </c>
      <c r="Y36" s="6" t="str">
        <f>IF(Template!Y36&lt;&gt;Nagara!Y36,"DIFF","SAME")</f>
        <v>SAME</v>
      </c>
      <c r="Z36" s="6" t="str">
        <f>IF(Template!Z36&lt;&gt;Nagara!Z36,"DIFF","SAME")</f>
        <v>SAME</v>
      </c>
      <c r="AA36" s="6" t="str">
        <f>IF(Template!AA36&lt;&gt;Nagara!AA36,"DIFF","SAME")</f>
        <v>SAME</v>
      </c>
      <c r="AB36" s="6" t="str">
        <f>IF(Template!AB36&lt;&gt;Nagara!AB36,"DIFF","SAME")</f>
        <v>SAME</v>
      </c>
      <c r="AC36" s="6" t="str">
        <f>IF(Template!AC36&lt;&gt;Nagara!AC36,"DIFF","SAME")</f>
        <v>SAME</v>
      </c>
      <c r="AD36" s="6" t="str">
        <f>IF(Template!AD36&lt;&gt;Nagara!AD36,"DIFF","SAME")</f>
        <v>SAME</v>
      </c>
      <c r="AE36" s="6" t="str">
        <f>IF(Template!AE36&lt;&gt;Nagara!AE36,"DIFF","SAME")</f>
        <v>SAME</v>
      </c>
      <c r="AF36" s="6" t="str">
        <f>IF(Template!AF36&lt;&gt;Nagara!AF36,"DIFF","SAME")</f>
        <v>SAME</v>
      </c>
      <c r="AG36" s="6" t="str">
        <f>IF(Template!AG36&lt;&gt;Nagara!AG36,"DIFF","SAME")</f>
        <v>SAME</v>
      </c>
      <c r="AH36" s="6" t="str">
        <f>IF(Template!AH36&lt;&gt;Nagara!AH36,"DIFF","SAME")</f>
        <v>SAME</v>
      </c>
      <c r="AI36" s="6" t="str">
        <f>IF(Template!AI36&lt;&gt;Nagara!AI36,"DIFF","SAME")</f>
        <v>SAME</v>
      </c>
      <c r="AJ36" s="6" t="str">
        <f>IF(Template!AJ36&lt;&gt;Nagara!AJ36,"DIFF","SAME")</f>
        <v>SAME</v>
      </c>
      <c r="AK36" s="6" t="str">
        <f>IF(Template!AK36&lt;&gt;Nagara!AK36,"DIFF","SAME")</f>
        <v>SAME</v>
      </c>
      <c r="AL36" s="6" t="str">
        <f>IF(Template!AL36&lt;&gt;Nagara!AL36,"DIFF","SAME")</f>
        <v>SAME</v>
      </c>
      <c r="AM36" s="6" t="str">
        <f>IF(Template!AM36&lt;&gt;Nagara!AM36,"DIFF","SAME")</f>
        <v>SAME</v>
      </c>
      <c r="AN36" s="6" t="str">
        <f>IF(Template!AN36&lt;&gt;Nagara!AN36,"DIFF","SAME")</f>
        <v>SAME</v>
      </c>
      <c r="AO36" s="6" t="str">
        <f>IF(Template!AO36&lt;&gt;Nagara!AO36,"DIFF","SAME")</f>
        <v>SAME</v>
      </c>
      <c r="AP36" s="6" t="str">
        <f>IF(Template!AP36&lt;&gt;Nagara!AP36,"DIFF","SAME")</f>
        <v>SAME</v>
      </c>
      <c r="AQ36" s="6" t="str">
        <f>IF(Template!AQ36&lt;&gt;Nagara!AQ36,"DIFF","SAME")</f>
        <v>SAME</v>
      </c>
      <c r="AR36" s="6" t="str">
        <f>IF(Template!AR36&lt;&gt;Nagara!AR36,"DIFF","SAME")</f>
        <v>SAME</v>
      </c>
      <c r="AS36" s="6" t="str">
        <f>IF(Template!AS36&lt;&gt;Nagara!AS36,"DIFF","SAME")</f>
        <v>SAME</v>
      </c>
      <c r="AT36" s="6" t="str">
        <f>IF(Template!AT36&lt;&gt;Nagara!AT36,"DIFF","SAME")</f>
        <v>SAME</v>
      </c>
      <c r="AU36" s="6" t="str">
        <f>IF(Template!AU36&lt;&gt;Nagara!AU36,"DIFF","SAME")</f>
        <v>SAME</v>
      </c>
      <c r="AV36" s="6" t="str">
        <f>IF(Template!AV36&lt;&gt;Nagara!AV36,"DIFF","SAME")</f>
        <v>SAME</v>
      </c>
      <c r="AW36" s="6" t="str">
        <f>IF(Template!AW36&lt;&gt;Nagara!AW36,"DIFF","SAME")</f>
        <v>SAME</v>
      </c>
      <c r="AX36" s="6" t="str">
        <f>IF(Template!AX36&lt;&gt;Nagara!AX36,"DIFF","SAME")</f>
        <v>SAME</v>
      </c>
      <c r="AY36" s="6" t="str">
        <f>IF(Template!AY36&lt;&gt;Nagara!AY36,"DIFF","SAME")</f>
        <v>SAME</v>
      </c>
      <c r="AZ36" s="6" t="str">
        <f>IF(Template!AZ36&lt;&gt;Nagara!AZ36,"DIFF","SAME")</f>
        <v>SAME</v>
      </c>
      <c r="BA36" s="6" t="str">
        <f>IF(Template!BA36&lt;&gt;Nagara!BA36,"DIFF","SAME")</f>
        <v>SAME</v>
      </c>
      <c r="BB36" s="6" t="str">
        <f>IF(Template!BB36&lt;&gt;Nagara!BB36,"DIFF","SAME")</f>
        <v>SAME</v>
      </c>
      <c r="BC36" s="6" t="str">
        <f>IF(Template!BC36&lt;&gt;Nagara!BC36,"DIFF","SAME")</f>
        <v>SAME</v>
      </c>
      <c r="BD36" s="6" t="str">
        <f>IF(Template!BD36&lt;&gt;Nagara!BD36,"DIFF","SAME")</f>
        <v>SAME</v>
      </c>
    </row>
    <row r="37" spans="1:56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6" t="str">
        <f>IF(Template!G37&lt;&gt;Nagara!G37,"DIFF","SAME")</f>
        <v>SAME</v>
      </c>
      <c r="H37" s="6" t="str">
        <f>IF(Template!H37&lt;&gt;Nagara!H37,"DIFF","SAME")</f>
        <v>SAME</v>
      </c>
      <c r="I37" s="6" t="str">
        <f>IF(Template!I37&lt;&gt;Nagara!I37,"DIFF","SAME")</f>
        <v>SAME</v>
      </c>
      <c r="J37" s="6" t="str">
        <f>IF(Template!J37&lt;&gt;Nagara!J37,"DIFF","SAME")</f>
        <v>SAME</v>
      </c>
      <c r="K37" s="6" t="str">
        <f>IF(Template!K37&lt;&gt;Nagara!K37,"DIFF","SAME")</f>
        <v>SAME</v>
      </c>
      <c r="L37" s="6" t="str">
        <f>IF(Template!L37&lt;&gt;Nagara!L37,"DIFF","SAME")</f>
        <v>SAME</v>
      </c>
      <c r="M37" s="6" t="str">
        <f>IF(Template!M37&lt;&gt;Nagara!M37,"DIFF","SAME")</f>
        <v>SAME</v>
      </c>
      <c r="N37" s="6" t="str">
        <f>IF(Template!N37&lt;&gt;Nagara!N37,"DIFF","SAME")</f>
        <v>SAME</v>
      </c>
      <c r="O37" s="6" t="str">
        <f>IF(Template!O37&lt;&gt;Nagara!O37,"DIFF","SAME")</f>
        <v>SAME</v>
      </c>
      <c r="P37" s="6" t="str">
        <f>IF(Template!P37&lt;&gt;Nagara!P37,"DIFF","SAME")</f>
        <v>SAME</v>
      </c>
      <c r="Q37" s="6" t="str">
        <f>IF(Template!Q37&lt;&gt;Nagara!Q37,"DIFF","SAME")</f>
        <v>SAME</v>
      </c>
      <c r="R37" s="6" t="str">
        <f>IF(Template!R37&lt;&gt;Nagara!R37,"DIFF","SAME")</f>
        <v>SAME</v>
      </c>
      <c r="S37" s="6" t="str">
        <f>IF(Template!S37&lt;&gt;Nagara!S37,"DIFF","SAME")</f>
        <v>SAME</v>
      </c>
      <c r="T37" s="6" t="str">
        <f>IF(Template!T37&lt;&gt;Nagara!T37,"DIFF","SAME")</f>
        <v>SAME</v>
      </c>
      <c r="U37" s="6" t="str">
        <f>IF(Template!U37&lt;&gt;Nagara!U37,"DIFF","SAME")</f>
        <v>SAME</v>
      </c>
      <c r="V37" s="6" t="str">
        <f>IF(Template!V37&lt;&gt;Nagara!V37,"DIFF","SAME")</f>
        <v>SAME</v>
      </c>
      <c r="W37" s="6" t="str">
        <f>IF(Template!W37&lt;&gt;Nagara!W37,"DIFF","SAME")</f>
        <v>SAME</v>
      </c>
      <c r="X37" s="6" t="str">
        <f>IF(Template!X37&lt;&gt;Nagara!X37,"DIFF","SAME")</f>
        <v>SAME</v>
      </c>
      <c r="Y37" s="6" t="str">
        <f>IF(Template!Y37&lt;&gt;Nagara!Y37,"DIFF","SAME")</f>
        <v>SAME</v>
      </c>
      <c r="Z37" s="6" t="str">
        <f>IF(Template!Z37&lt;&gt;Nagara!Z37,"DIFF","SAME")</f>
        <v>SAME</v>
      </c>
      <c r="AA37" s="6" t="str">
        <f>IF(Template!AA37&lt;&gt;Nagara!AA37,"DIFF","SAME")</f>
        <v>SAME</v>
      </c>
      <c r="AB37" s="6" t="str">
        <f>IF(Template!AB37&lt;&gt;Nagara!AB37,"DIFF","SAME")</f>
        <v>SAME</v>
      </c>
      <c r="AC37" s="6" t="str">
        <f>IF(Template!AC37&lt;&gt;Nagara!AC37,"DIFF","SAME")</f>
        <v>SAME</v>
      </c>
      <c r="AD37" s="6" t="str">
        <f>IF(Template!AD37&lt;&gt;Nagara!AD37,"DIFF","SAME")</f>
        <v>SAME</v>
      </c>
      <c r="AE37" s="6" t="str">
        <f>IF(Template!AE37&lt;&gt;Nagara!AE37,"DIFF","SAME")</f>
        <v>SAME</v>
      </c>
      <c r="AF37" s="6" t="str">
        <f>IF(Template!AF37&lt;&gt;Nagara!AF37,"DIFF","SAME")</f>
        <v>SAME</v>
      </c>
      <c r="AG37" s="6" t="str">
        <f>IF(Template!AG37&lt;&gt;Nagara!AG37,"DIFF","SAME")</f>
        <v>SAME</v>
      </c>
      <c r="AH37" s="6" t="str">
        <f>IF(Template!AH37&lt;&gt;Nagara!AH37,"DIFF","SAME")</f>
        <v>SAME</v>
      </c>
      <c r="AI37" s="6" t="str">
        <f>IF(Template!AI37&lt;&gt;Nagara!AI37,"DIFF","SAME")</f>
        <v>SAME</v>
      </c>
      <c r="AJ37" s="6" t="str">
        <f>IF(Template!AJ37&lt;&gt;Nagara!AJ37,"DIFF","SAME")</f>
        <v>SAME</v>
      </c>
      <c r="AK37" s="6" t="str">
        <f>IF(Template!AK37&lt;&gt;Nagara!AK37,"DIFF","SAME")</f>
        <v>SAME</v>
      </c>
      <c r="AL37" s="6" t="str">
        <f>IF(Template!AL37&lt;&gt;Nagara!AL37,"DIFF","SAME")</f>
        <v>SAME</v>
      </c>
      <c r="AM37" s="6" t="str">
        <f>IF(Template!AM37&lt;&gt;Nagara!AM37,"DIFF","SAME")</f>
        <v>SAME</v>
      </c>
      <c r="AN37" s="6" t="str">
        <f>IF(Template!AN37&lt;&gt;Nagara!AN37,"DIFF","SAME")</f>
        <v>SAME</v>
      </c>
      <c r="AO37" s="6" t="str">
        <f>IF(Template!AO37&lt;&gt;Nagara!AO37,"DIFF","SAME")</f>
        <v>SAME</v>
      </c>
      <c r="AP37" s="6" t="str">
        <f>IF(Template!AP37&lt;&gt;Nagara!AP37,"DIFF","SAME")</f>
        <v>SAME</v>
      </c>
      <c r="AQ37" s="6" t="str">
        <f>IF(Template!AQ37&lt;&gt;Nagara!AQ37,"DIFF","SAME")</f>
        <v>SAME</v>
      </c>
      <c r="AR37" s="6" t="str">
        <f>IF(Template!AR37&lt;&gt;Nagara!AR37,"DIFF","SAME")</f>
        <v>SAME</v>
      </c>
      <c r="AS37" s="6" t="str">
        <f>IF(Template!AS37&lt;&gt;Nagara!AS37,"DIFF","SAME")</f>
        <v>SAME</v>
      </c>
      <c r="AT37" s="6" t="str">
        <f>IF(Template!AT37&lt;&gt;Nagara!AT37,"DIFF","SAME")</f>
        <v>SAME</v>
      </c>
      <c r="AU37" s="6" t="str">
        <f>IF(Template!AU37&lt;&gt;Nagara!AU37,"DIFF","SAME")</f>
        <v>SAME</v>
      </c>
      <c r="AV37" s="6" t="str">
        <f>IF(Template!AV37&lt;&gt;Nagara!AV37,"DIFF","SAME")</f>
        <v>SAME</v>
      </c>
      <c r="AW37" s="6" t="str">
        <f>IF(Template!AW37&lt;&gt;Nagara!AW37,"DIFF","SAME")</f>
        <v>SAME</v>
      </c>
      <c r="AX37" s="6" t="str">
        <f>IF(Template!AX37&lt;&gt;Nagara!AX37,"DIFF","SAME")</f>
        <v>SAME</v>
      </c>
      <c r="AY37" s="6" t="str">
        <f>IF(Template!AY37&lt;&gt;Nagara!AY37,"DIFF","SAME")</f>
        <v>SAME</v>
      </c>
      <c r="AZ37" s="6" t="str">
        <f>IF(Template!AZ37&lt;&gt;Nagara!AZ37,"DIFF","SAME")</f>
        <v>SAME</v>
      </c>
      <c r="BA37" s="6" t="str">
        <f>IF(Template!BA37&lt;&gt;Nagara!BA37,"DIFF","SAME")</f>
        <v>SAME</v>
      </c>
      <c r="BB37" s="6" t="str">
        <f>IF(Template!BB37&lt;&gt;Nagara!BB37,"DIFF","SAME")</f>
        <v>SAME</v>
      </c>
      <c r="BC37" s="6" t="str">
        <f>IF(Template!BC37&lt;&gt;Nagara!BC37,"DIFF","SAME")</f>
        <v>SAME</v>
      </c>
      <c r="BD37" s="6" t="str">
        <f>IF(Template!BD37&lt;&gt;Nagara!BD37,"DIFF","SAME")</f>
        <v>SAME</v>
      </c>
    </row>
    <row r="38" spans="1:56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6" t="str">
        <f>IF(Template!G38&lt;&gt;Nagara!G38,"DIFF","SAME")</f>
        <v>SAME</v>
      </c>
      <c r="H38" s="6" t="str">
        <f>IF(Template!H38&lt;&gt;Nagara!H38,"DIFF","SAME")</f>
        <v>SAME</v>
      </c>
      <c r="I38" s="6" t="str">
        <f>IF(Template!I38&lt;&gt;Nagara!I38,"DIFF","SAME")</f>
        <v>SAME</v>
      </c>
      <c r="J38" s="6" t="str">
        <f>IF(Template!J38&lt;&gt;Nagara!J38,"DIFF","SAME")</f>
        <v>SAME</v>
      </c>
      <c r="K38" s="6" t="str">
        <f>IF(Template!K38&lt;&gt;Nagara!K38,"DIFF","SAME")</f>
        <v>SAME</v>
      </c>
      <c r="L38" s="6" t="str">
        <f>IF(Template!L38&lt;&gt;Nagara!L38,"DIFF","SAME")</f>
        <v>SAME</v>
      </c>
      <c r="M38" s="6" t="str">
        <f>IF(Template!M38&lt;&gt;Nagara!M38,"DIFF","SAME")</f>
        <v>SAME</v>
      </c>
      <c r="N38" s="6" t="str">
        <f>IF(Template!N38&lt;&gt;Nagara!N38,"DIFF","SAME")</f>
        <v>SAME</v>
      </c>
      <c r="O38" s="6" t="str">
        <f>IF(Template!O38&lt;&gt;Nagara!O38,"DIFF","SAME")</f>
        <v>SAME</v>
      </c>
      <c r="P38" s="6" t="str">
        <f>IF(Template!P38&lt;&gt;Nagara!P38,"DIFF","SAME")</f>
        <v>SAME</v>
      </c>
      <c r="Q38" s="6" t="str">
        <f>IF(Template!Q38&lt;&gt;Nagara!Q38,"DIFF","SAME")</f>
        <v>SAME</v>
      </c>
      <c r="R38" s="6" t="str">
        <f>IF(Template!R38&lt;&gt;Nagara!R38,"DIFF","SAME")</f>
        <v>SAME</v>
      </c>
      <c r="S38" s="6" t="str">
        <f>IF(Template!S38&lt;&gt;Nagara!S38,"DIFF","SAME")</f>
        <v>SAME</v>
      </c>
      <c r="T38" s="6" t="str">
        <f>IF(Template!T38&lt;&gt;Nagara!T38,"DIFF","SAME")</f>
        <v>SAME</v>
      </c>
      <c r="U38" s="6" t="str">
        <f>IF(Template!U38&lt;&gt;Nagara!U38,"DIFF","SAME")</f>
        <v>SAME</v>
      </c>
      <c r="V38" s="6" t="str">
        <f>IF(Template!V38&lt;&gt;Nagara!V38,"DIFF","SAME")</f>
        <v>SAME</v>
      </c>
      <c r="W38" s="6" t="str">
        <f>IF(Template!W38&lt;&gt;Nagara!W38,"DIFF","SAME")</f>
        <v>SAME</v>
      </c>
      <c r="X38" s="6" t="str">
        <f>IF(Template!X38&lt;&gt;Nagara!X38,"DIFF","SAME")</f>
        <v>SAME</v>
      </c>
      <c r="Y38" s="6" t="str">
        <f>IF(Template!Y38&lt;&gt;Nagara!Y38,"DIFF","SAME")</f>
        <v>SAME</v>
      </c>
      <c r="Z38" s="6" t="str">
        <f>IF(Template!Z38&lt;&gt;Nagara!Z38,"DIFF","SAME")</f>
        <v>SAME</v>
      </c>
      <c r="AA38" s="6" t="str">
        <f>IF(Template!AA38&lt;&gt;Nagara!AA38,"DIFF","SAME")</f>
        <v>SAME</v>
      </c>
      <c r="AB38" s="6" t="str">
        <f>IF(Template!AB38&lt;&gt;Nagara!AB38,"DIFF","SAME")</f>
        <v>SAME</v>
      </c>
      <c r="AC38" s="6" t="str">
        <f>IF(Template!AC38&lt;&gt;Nagara!AC38,"DIFF","SAME")</f>
        <v>SAME</v>
      </c>
      <c r="AD38" s="6" t="str">
        <f>IF(Template!AD38&lt;&gt;Nagara!AD38,"DIFF","SAME")</f>
        <v>SAME</v>
      </c>
      <c r="AE38" s="6" t="str">
        <f>IF(Template!AE38&lt;&gt;Nagara!AE38,"DIFF","SAME")</f>
        <v>SAME</v>
      </c>
      <c r="AF38" s="6" t="str">
        <f>IF(Template!AF38&lt;&gt;Nagara!AF38,"DIFF","SAME")</f>
        <v>SAME</v>
      </c>
      <c r="AG38" s="6" t="str">
        <f>IF(Template!AG38&lt;&gt;Nagara!AG38,"DIFF","SAME")</f>
        <v>SAME</v>
      </c>
      <c r="AH38" s="6" t="str">
        <f>IF(Template!AH38&lt;&gt;Nagara!AH38,"DIFF","SAME")</f>
        <v>SAME</v>
      </c>
      <c r="AI38" s="6" t="str">
        <f>IF(Template!AI38&lt;&gt;Nagara!AI38,"DIFF","SAME")</f>
        <v>SAME</v>
      </c>
      <c r="AJ38" s="6" t="str">
        <f>IF(Template!AJ38&lt;&gt;Nagara!AJ38,"DIFF","SAME")</f>
        <v>SAME</v>
      </c>
      <c r="AK38" s="6" t="str">
        <f>IF(Template!AK38&lt;&gt;Nagara!AK38,"DIFF","SAME")</f>
        <v>SAME</v>
      </c>
      <c r="AL38" s="6" t="str">
        <f>IF(Template!AL38&lt;&gt;Nagara!AL38,"DIFF","SAME")</f>
        <v>SAME</v>
      </c>
      <c r="AM38" s="6" t="str">
        <f>IF(Template!AM38&lt;&gt;Nagara!AM38,"DIFF","SAME")</f>
        <v>SAME</v>
      </c>
      <c r="AN38" s="6" t="str">
        <f>IF(Template!AN38&lt;&gt;Nagara!AN38,"DIFF","SAME")</f>
        <v>SAME</v>
      </c>
      <c r="AO38" s="6" t="str">
        <f>IF(Template!AO38&lt;&gt;Nagara!AO38,"DIFF","SAME")</f>
        <v>SAME</v>
      </c>
      <c r="AP38" s="6" t="str">
        <f>IF(Template!AP38&lt;&gt;Nagara!AP38,"DIFF","SAME")</f>
        <v>SAME</v>
      </c>
      <c r="AQ38" s="6" t="str">
        <f>IF(Template!AQ38&lt;&gt;Nagara!AQ38,"DIFF","SAME")</f>
        <v>SAME</v>
      </c>
      <c r="AR38" s="6" t="str">
        <f>IF(Template!AR38&lt;&gt;Nagara!AR38,"DIFF","SAME")</f>
        <v>SAME</v>
      </c>
      <c r="AS38" s="6" t="str">
        <f>IF(Template!AS38&lt;&gt;Nagara!AS38,"DIFF","SAME")</f>
        <v>SAME</v>
      </c>
      <c r="AT38" s="6" t="str">
        <f>IF(Template!AT38&lt;&gt;Nagara!AT38,"DIFF","SAME")</f>
        <v>DIFF</v>
      </c>
      <c r="AU38" s="6" t="str">
        <f>IF(Template!AU38&lt;&gt;Nagara!AU38,"DIFF","SAME")</f>
        <v>SAME</v>
      </c>
      <c r="AV38" s="6" t="str">
        <f>IF(Template!AV38&lt;&gt;Nagara!AV38,"DIFF","SAME")</f>
        <v>SAME</v>
      </c>
      <c r="AW38" s="6" t="str">
        <f>IF(Template!AW38&lt;&gt;Nagara!AW38,"DIFF","SAME")</f>
        <v>SAME</v>
      </c>
      <c r="AX38" s="6" t="str">
        <f>IF(Template!AX38&lt;&gt;Nagara!AX38,"DIFF","SAME")</f>
        <v>DIFF</v>
      </c>
      <c r="AY38" s="6" t="str">
        <f>IF(Template!AY38&lt;&gt;Nagara!AY38,"DIFF","SAME")</f>
        <v>SAME</v>
      </c>
      <c r="AZ38" s="6" t="str">
        <f>IF(Template!AZ38&lt;&gt;Nagara!AZ38,"DIFF","SAME")</f>
        <v>SAME</v>
      </c>
      <c r="BA38" s="6" t="str">
        <f>IF(Template!BA38&lt;&gt;Nagara!BA38,"DIFF","SAME")</f>
        <v>SAME</v>
      </c>
      <c r="BB38" s="6" t="str">
        <f>IF(Template!BB38&lt;&gt;Nagara!BB38,"DIFF","SAME")</f>
        <v>SAME</v>
      </c>
      <c r="BC38" s="6" t="str">
        <f>IF(Template!BC38&lt;&gt;Nagara!BC38,"DIFF","SAME")</f>
        <v>SAME</v>
      </c>
      <c r="BD38" s="6" t="str">
        <f>IF(Template!BD38&lt;&gt;Nagara!BD38,"DIFF","SAME")</f>
        <v>SAME</v>
      </c>
    </row>
    <row r="39" spans="1:56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6" t="str">
        <f>IF(Template!G39&lt;&gt;Nagara!G39,"DIFF","SAME")</f>
        <v>SAME</v>
      </c>
      <c r="H39" s="6" t="str">
        <f>IF(Template!H39&lt;&gt;Nagara!H39,"DIFF","SAME")</f>
        <v>SAME</v>
      </c>
      <c r="I39" s="6" t="str">
        <f>IF(Template!I39&lt;&gt;Nagara!I39,"DIFF","SAME")</f>
        <v>SAME</v>
      </c>
      <c r="J39" s="6" t="str">
        <f>IF(Template!J39&lt;&gt;Nagara!J39,"DIFF","SAME")</f>
        <v>SAME</v>
      </c>
      <c r="K39" s="6" t="str">
        <f>IF(Template!K39&lt;&gt;Nagara!K39,"DIFF","SAME")</f>
        <v>SAME</v>
      </c>
      <c r="L39" s="6" t="str">
        <f>IF(Template!L39&lt;&gt;Nagara!L39,"DIFF","SAME")</f>
        <v>SAME</v>
      </c>
      <c r="M39" s="6" t="str">
        <f>IF(Template!M39&lt;&gt;Nagara!M39,"DIFF","SAME")</f>
        <v>SAME</v>
      </c>
      <c r="N39" s="6" t="str">
        <f>IF(Template!N39&lt;&gt;Nagara!N39,"DIFF","SAME")</f>
        <v>SAME</v>
      </c>
      <c r="O39" s="6" t="str">
        <f>IF(Template!O39&lt;&gt;Nagara!O39,"DIFF","SAME")</f>
        <v>SAME</v>
      </c>
      <c r="P39" s="6" t="str">
        <f>IF(Template!P39&lt;&gt;Nagara!P39,"DIFF","SAME")</f>
        <v>SAME</v>
      </c>
      <c r="Q39" s="6" t="str">
        <f>IF(Template!Q39&lt;&gt;Nagara!Q39,"DIFF","SAME")</f>
        <v>SAME</v>
      </c>
      <c r="R39" s="6" t="str">
        <f>IF(Template!R39&lt;&gt;Nagara!R39,"DIFF","SAME")</f>
        <v>SAME</v>
      </c>
      <c r="S39" s="6" t="str">
        <f>IF(Template!S39&lt;&gt;Nagara!S39,"DIFF","SAME")</f>
        <v>SAME</v>
      </c>
      <c r="T39" s="6" t="str">
        <f>IF(Template!T39&lt;&gt;Nagara!T39,"DIFF","SAME")</f>
        <v>SAME</v>
      </c>
      <c r="U39" s="6" t="str">
        <f>IF(Template!U39&lt;&gt;Nagara!U39,"DIFF","SAME")</f>
        <v>SAME</v>
      </c>
      <c r="V39" s="6" t="str">
        <f>IF(Template!V39&lt;&gt;Nagara!V39,"DIFF","SAME")</f>
        <v>SAME</v>
      </c>
      <c r="W39" s="6" t="str">
        <f>IF(Template!W39&lt;&gt;Nagara!W39,"DIFF","SAME")</f>
        <v>SAME</v>
      </c>
      <c r="X39" s="6" t="str">
        <f>IF(Template!X39&lt;&gt;Nagara!X39,"DIFF","SAME")</f>
        <v>SAME</v>
      </c>
      <c r="Y39" s="6" t="str">
        <f>IF(Template!Y39&lt;&gt;Nagara!Y39,"DIFF","SAME")</f>
        <v>SAME</v>
      </c>
      <c r="Z39" s="6" t="str">
        <f>IF(Template!Z39&lt;&gt;Nagara!Z39,"DIFF","SAME")</f>
        <v>SAME</v>
      </c>
      <c r="AA39" s="6" t="str">
        <f>IF(Template!AA39&lt;&gt;Nagara!AA39,"DIFF","SAME")</f>
        <v>SAME</v>
      </c>
      <c r="AB39" s="6" t="str">
        <f>IF(Template!AB39&lt;&gt;Nagara!AB39,"DIFF","SAME")</f>
        <v>SAME</v>
      </c>
      <c r="AC39" s="6" t="str">
        <f>IF(Template!AC39&lt;&gt;Nagara!AC39,"DIFF","SAME")</f>
        <v>SAME</v>
      </c>
      <c r="AD39" s="6" t="str">
        <f>IF(Template!AD39&lt;&gt;Nagara!AD39,"DIFF","SAME")</f>
        <v>SAME</v>
      </c>
      <c r="AE39" s="6" t="str">
        <f>IF(Template!AE39&lt;&gt;Nagara!AE39,"DIFF","SAME")</f>
        <v>SAME</v>
      </c>
      <c r="AF39" s="6" t="str">
        <f>IF(Template!AF39&lt;&gt;Nagara!AF39,"DIFF","SAME")</f>
        <v>SAME</v>
      </c>
      <c r="AG39" s="6" t="str">
        <f>IF(Template!AG39&lt;&gt;Nagara!AG39,"DIFF","SAME")</f>
        <v>SAME</v>
      </c>
      <c r="AH39" s="6" t="str">
        <f>IF(Template!AH39&lt;&gt;Nagara!AH39,"DIFF","SAME")</f>
        <v>SAME</v>
      </c>
      <c r="AI39" s="6" t="str">
        <f>IF(Template!AI39&lt;&gt;Nagara!AI39,"DIFF","SAME")</f>
        <v>SAME</v>
      </c>
      <c r="AJ39" s="6" t="str">
        <f>IF(Template!AJ39&lt;&gt;Nagara!AJ39,"DIFF","SAME")</f>
        <v>SAME</v>
      </c>
      <c r="AK39" s="6" t="str">
        <f>IF(Template!AK39&lt;&gt;Nagara!AK39,"DIFF","SAME")</f>
        <v>SAME</v>
      </c>
      <c r="AL39" s="6" t="str">
        <f>IF(Template!AL39&lt;&gt;Nagara!AL39,"DIFF","SAME")</f>
        <v>SAME</v>
      </c>
      <c r="AM39" s="6" t="str">
        <f>IF(Template!AM39&lt;&gt;Nagara!AM39,"DIFF","SAME")</f>
        <v>SAME</v>
      </c>
      <c r="AN39" s="6" t="str">
        <f>IF(Template!AN39&lt;&gt;Nagara!AN39,"DIFF","SAME")</f>
        <v>SAME</v>
      </c>
      <c r="AO39" s="6" t="str">
        <f>IF(Template!AO39&lt;&gt;Nagara!AO39,"DIFF","SAME")</f>
        <v>SAME</v>
      </c>
      <c r="AP39" s="6" t="str">
        <f>IF(Template!AP39&lt;&gt;Nagara!AP39,"DIFF","SAME")</f>
        <v>SAME</v>
      </c>
      <c r="AQ39" s="6" t="str">
        <f>IF(Template!AQ39&lt;&gt;Nagara!AQ39,"DIFF","SAME")</f>
        <v>SAME</v>
      </c>
      <c r="AR39" s="6" t="str">
        <f>IF(Template!AR39&lt;&gt;Nagara!AR39,"DIFF","SAME")</f>
        <v>SAME</v>
      </c>
      <c r="AS39" s="6" t="str">
        <f>IF(Template!AS39&lt;&gt;Nagara!AS39,"DIFF","SAME")</f>
        <v>SAME</v>
      </c>
      <c r="AT39" s="6" t="str">
        <f>IF(Template!AT39&lt;&gt;Nagara!AT39,"DIFF","SAME")</f>
        <v>SAME</v>
      </c>
      <c r="AU39" s="6" t="str">
        <f>IF(Template!AU39&lt;&gt;Nagara!AU39,"DIFF","SAME")</f>
        <v>SAME</v>
      </c>
      <c r="AV39" s="6" t="str">
        <f>IF(Template!AV39&lt;&gt;Nagara!AV39,"DIFF","SAME")</f>
        <v>SAME</v>
      </c>
      <c r="AW39" s="6" t="str">
        <f>IF(Template!AW39&lt;&gt;Nagara!AW39,"DIFF","SAME")</f>
        <v>SAME</v>
      </c>
      <c r="AX39" s="6" t="str">
        <f>IF(Template!AX39&lt;&gt;Nagara!AX39,"DIFF","SAME")</f>
        <v>SAME</v>
      </c>
      <c r="AY39" s="6" t="str">
        <f>IF(Template!AY39&lt;&gt;Nagara!AY39,"DIFF","SAME")</f>
        <v>SAME</v>
      </c>
      <c r="AZ39" s="6" t="str">
        <f>IF(Template!AZ39&lt;&gt;Nagara!AZ39,"DIFF","SAME")</f>
        <v>SAME</v>
      </c>
      <c r="BA39" s="6" t="str">
        <f>IF(Template!BA39&lt;&gt;Nagara!BA39,"DIFF","SAME")</f>
        <v>SAME</v>
      </c>
      <c r="BB39" s="6" t="str">
        <f>IF(Template!BB39&lt;&gt;Nagara!BB39,"DIFF","SAME")</f>
        <v>SAME</v>
      </c>
      <c r="BC39" s="6" t="str">
        <f>IF(Template!BC39&lt;&gt;Nagara!BC39,"DIFF","SAME")</f>
        <v>SAME</v>
      </c>
      <c r="BD39" s="6" t="str">
        <f>IF(Template!BD39&lt;&gt;Nagara!BD39,"DIFF","SAME")</f>
        <v>SAME</v>
      </c>
    </row>
    <row r="40" spans="1:56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6" t="str">
        <f>IF(Template!G40&lt;&gt;Nagara!G40,"DIFF","SAME")</f>
        <v>SAME</v>
      </c>
      <c r="H40" s="6" t="str">
        <f>IF(Template!H40&lt;&gt;Nagara!H40,"DIFF","SAME")</f>
        <v>SAME</v>
      </c>
      <c r="I40" s="6" t="str">
        <f>IF(Template!I40&lt;&gt;Nagara!I40,"DIFF","SAME")</f>
        <v>SAME</v>
      </c>
      <c r="J40" s="6" t="str">
        <f>IF(Template!J40&lt;&gt;Nagara!J40,"DIFF","SAME")</f>
        <v>SAME</v>
      </c>
      <c r="K40" s="6" t="str">
        <f>IF(Template!K40&lt;&gt;Nagara!K40,"DIFF","SAME")</f>
        <v>SAME</v>
      </c>
      <c r="L40" s="6" t="str">
        <f>IF(Template!L40&lt;&gt;Nagara!L40,"DIFF","SAME")</f>
        <v>SAME</v>
      </c>
      <c r="M40" s="6" t="str">
        <f>IF(Template!M40&lt;&gt;Nagara!M40,"DIFF","SAME")</f>
        <v>SAME</v>
      </c>
      <c r="N40" s="6" t="str">
        <f>IF(Template!N40&lt;&gt;Nagara!N40,"DIFF","SAME")</f>
        <v>SAME</v>
      </c>
      <c r="O40" s="6" t="str">
        <f>IF(Template!O40&lt;&gt;Nagara!O40,"DIFF","SAME")</f>
        <v>SAME</v>
      </c>
      <c r="P40" s="6" t="str">
        <f>IF(Template!P40&lt;&gt;Nagara!P40,"DIFF","SAME")</f>
        <v>SAME</v>
      </c>
      <c r="Q40" s="6" t="str">
        <f>IF(Template!Q40&lt;&gt;Nagara!Q40,"DIFF","SAME")</f>
        <v>SAME</v>
      </c>
      <c r="R40" s="6" t="str">
        <f>IF(Template!R40&lt;&gt;Nagara!R40,"DIFF","SAME")</f>
        <v>SAME</v>
      </c>
      <c r="S40" s="6" t="str">
        <f>IF(Template!S40&lt;&gt;Nagara!S40,"DIFF","SAME")</f>
        <v>SAME</v>
      </c>
      <c r="T40" s="6" t="str">
        <f>IF(Template!T40&lt;&gt;Nagara!T40,"DIFF","SAME")</f>
        <v>SAME</v>
      </c>
      <c r="U40" s="6" t="str">
        <f>IF(Template!U40&lt;&gt;Nagara!U40,"DIFF","SAME")</f>
        <v>SAME</v>
      </c>
      <c r="V40" s="6" t="str">
        <f>IF(Template!V40&lt;&gt;Nagara!V40,"DIFF","SAME")</f>
        <v>SAME</v>
      </c>
      <c r="W40" s="6" t="str">
        <f>IF(Template!W40&lt;&gt;Nagara!W40,"DIFF","SAME")</f>
        <v>SAME</v>
      </c>
      <c r="X40" s="6" t="str">
        <f>IF(Template!X40&lt;&gt;Nagara!X40,"DIFF","SAME")</f>
        <v>SAME</v>
      </c>
      <c r="Y40" s="6" t="str">
        <f>IF(Template!Y40&lt;&gt;Nagara!Y40,"DIFF","SAME")</f>
        <v>SAME</v>
      </c>
      <c r="Z40" s="6" t="str">
        <f>IF(Template!Z40&lt;&gt;Nagara!Z40,"DIFF","SAME")</f>
        <v>SAME</v>
      </c>
      <c r="AA40" s="6" t="str">
        <f>IF(Template!AA40&lt;&gt;Nagara!AA40,"DIFF","SAME")</f>
        <v>SAME</v>
      </c>
      <c r="AB40" s="6" t="str">
        <f>IF(Template!AB40&lt;&gt;Nagara!AB40,"DIFF","SAME")</f>
        <v>SAME</v>
      </c>
      <c r="AC40" s="6" t="str">
        <f>IF(Template!AC40&lt;&gt;Nagara!AC40,"DIFF","SAME")</f>
        <v>SAME</v>
      </c>
      <c r="AD40" s="6" t="str">
        <f>IF(Template!AD40&lt;&gt;Nagara!AD40,"DIFF","SAME")</f>
        <v>SAME</v>
      </c>
      <c r="AE40" s="6" t="str">
        <f>IF(Template!AE40&lt;&gt;Nagara!AE40,"DIFF","SAME")</f>
        <v>SAME</v>
      </c>
      <c r="AF40" s="6" t="str">
        <f>IF(Template!AF40&lt;&gt;Nagara!AF40,"DIFF","SAME")</f>
        <v>SAME</v>
      </c>
      <c r="AG40" s="6" t="str">
        <f>IF(Template!AG40&lt;&gt;Nagara!AG40,"DIFF","SAME")</f>
        <v>SAME</v>
      </c>
      <c r="AH40" s="6" t="str">
        <f>IF(Template!AH40&lt;&gt;Nagara!AH40,"DIFF","SAME")</f>
        <v>SAME</v>
      </c>
      <c r="AI40" s="6" t="str">
        <f>IF(Template!AI40&lt;&gt;Nagara!AI40,"DIFF","SAME")</f>
        <v>SAME</v>
      </c>
      <c r="AJ40" s="6" t="str">
        <f>IF(Template!AJ40&lt;&gt;Nagara!AJ40,"DIFF","SAME")</f>
        <v>SAME</v>
      </c>
      <c r="AK40" s="6" t="str">
        <f>IF(Template!AK40&lt;&gt;Nagara!AK40,"DIFF","SAME")</f>
        <v>SAME</v>
      </c>
      <c r="AL40" s="6" t="str">
        <f>IF(Template!AL40&lt;&gt;Nagara!AL40,"DIFF","SAME")</f>
        <v>SAME</v>
      </c>
      <c r="AM40" s="6" t="str">
        <f>IF(Template!AM40&lt;&gt;Nagara!AM40,"DIFF","SAME")</f>
        <v>SAME</v>
      </c>
      <c r="AN40" s="6" t="str">
        <f>IF(Template!AN40&lt;&gt;Nagara!AN40,"DIFF","SAME")</f>
        <v>SAME</v>
      </c>
      <c r="AO40" s="6" t="str">
        <f>IF(Template!AO40&lt;&gt;Nagara!AO40,"DIFF","SAME")</f>
        <v>SAME</v>
      </c>
      <c r="AP40" s="6" t="str">
        <f>IF(Template!AP40&lt;&gt;Nagara!AP40,"DIFF","SAME")</f>
        <v>SAME</v>
      </c>
      <c r="AQ40" s="6" t="str">
        <f>IF(Template!AQ40&lt;&gt;Nagara!AQ40,"DIFF","SAME")</f>
        <v>SAME</v>
      </c>
      <c r="AR40" s="6" t="str">
        <f>IF(Template!AR40&lt;&gt;Nagara!AR40,"DIFF","SAME")</f>
        <v>SAME</v>
      </c>
      <c r="AS40" s="6" t="str">
        <f>IF(Template!AS40&lt;&gt;Nagara!AS40,"DIFF","SAME")</f>
        <v>SAME</v>
      </c>
      <c r="AT40" s="6" t="str">
        <f>IF(Template!AT40&lt;&gt;Nagara!AT40,"DIFF","SAME")</f>
        <v>SAME</v>
      </c>
      <c r="AU40" s="6" t="str">
        <f>IF(Template!AU40&lt;&gt;Nagara!AU40,"DIFF","SAME")</f>
        <v>SAME</v>
      </c>
      <c r="AV40" s="6" t="str">
        <f>IF(Template!AV40&lt;&gt;Nagara!AV40,"DIFF","SAME")</f>
        <v>SAME</v>
      </c>
      <c r="AW40" s="6" t="str">
        <f>IF(Template!AW40&lt;&gt;Nagara!AW40,"DIFF","SAME")</f>
        <v>SAME</v>
      </c>
      <c r="AX40" s="6" t="str">
        <f>IF(Template!AX40&lt;&gt;Nagara!AX40,"DIFF","SAME")</f>
        <v>SAME</v>
      </c>
      <c r="AY40" s="6" t="str">
        <f>IF(Template!AY40&lt;&gt;Nagara!AY40,"DIFF","SAME")</f>
        <v>SAME</v>
      </c>
      <c r="AZ40" s="6" t="str">
        <f>IF(Template!AZ40&lt;&gt;Nagara!AZ40,"DIFF","SAME")</f>
        <v>SAME</v>
      </c>
      <c r="BA40" s="6" t="str">
        <f>IF(Template!BA40&lt;&gt;Nagara!BA40,"DIFF","SAME")</f>
        <v>SAME</v>
      </c>
      <c r="BB40" s="6" t="str">
        <f>IF(Template!BB40&lt;&gt;Nagara!BB40,"DIFF","SAME")</f>
        <v>SAME</v>
      </c>
      <c r="BC40" s="6" t="str">
        <f>IF(Template!BC40&lt;&gt;Nagara!BC40,"DIFF","SAME")</f>
        <v>SAME</v>
      </c>
      <c r="BD40" s="6" t="str">
        <f>IF(Template!BD40&lt;&gt;Nagara!BD40,"DIFF","SAME")</f>
        <v>SAME</v>
      </c>
    </row>
    <row r="41" spans="1:56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6" t="str">
        <f>IF(Template!G41&lt;&gt;Nagara!G41,"DIFF","SAME")</f>
        <v>SAME</v>
      </c>
      <c r="H41" s="6" t="str">
        <f>IF(Template!H41&lt;&gt;Nagara!H41,"DIFF","SAME")</f>
        <v>SAME</v>
      </c>
      <c r="I41" s="6" t="str">
        <f>IF(Template!I41&lt;&gt;Nagara!I41,"DIFF","SAME")</f>
        <v>SAME</v>
      </c>
      <c r="J41" s="6" t="str">
        <f>IF(Template!J41&lt;&gt;Nagara!J41,"DIFF","SAME")</f>
        <v>SAME</v>
      </c>
      <c r="K41" s="6" t="str">
        <f>IF(Template!K41&lt;&gt;Nagara!K41,"DIFF","SAME")</f>
        <v>SAME</v>
      </c>
      <c r="L41" s="6" t="str">
        <f>IF(Template!L41&lt;&gt;Nagara!L41,"DIFF","SAME")</f>
        <v>SAME</v>
      </c>
      <c r="M41" s="6" t="str">
        <f>IF(Template!M41&lt;&gt;Nagara!M41,"DIFF","SAME")</f>
        <v>SAME</v>
      </c>
      <c r="N41" s="6" t="str">
        <f>IF(Template!N41&lt;&gt;Nagara!N41,"DIFF","SAME")</f>
        <v>SAME</v>
      </c>
      <c r="O41" s="6" t="str">
        <f>IF(Template!O41&lt;&gt;Nagara!O41,"DIFF","SAME")</f>
        <v>SAME</v>
      </c>
      <c r="P41" s="6" t="str">
        <f>IF(Template!P41&lt;&gt;Nagara!P41,"DIFF","SAME")</f>
        <v>SAME</v>
      </c>
      <c r="Q41" s="6" t="str">
        <f>IF(Template!Q41&lt;&gt;Nagara!Q41,"DIFF","SAME")</f>
        <v>SAME</v>
      </c>
      <c r="R41" s="6" t="str">
        <f>IF(Template!R41&lt;&gt;Nagara!R41,"DIFF","SAME")</f>
        <v>SAME</v>
      </c>
      <c r="S41" s="6" t="str">
        <f>IF(Template!S41&lt;&gt;Nagara!S41,"DIFF","SAME")</f>
        <v>SAME</v>
      </c>
      <c r="T41" s="6" t="str">
        <f>IF(Template!T41&lt;&gt;Nagara!T41,"DIFF","SAME")</f>
        <v>SAME</v>
      </c>
      <c r="U41" s="6" t="str">
        <f>IF(Template!U41&lt;&gt;Nagara!U41,"DIFF","SAME")</f>
        <v>SAME</v>
      </c>
      <c r="V41" s="6" t="str">
        <f>IF(Template!V41&lt;&gt;Nagara!V41,"DIFF","SAME")</f>
        <v>SAME</v>
      </c>
      <c r="W41" s="6" t="str">
        <f>IF(Template!W41&lt;&gt;Nagara!W41,"DIFF","SAME")</f>
        <v>SAME</v>
      </c>
      <c r="X41" s="6" t="str">
        <f>IF(Template!X41&lt;&gt;Nagara!X41,"DIFF","SAME")</f>
        <v>SAME</v>
      </c>
      <c r="Y41" s="6" t="str">
        <f>IF(Template!Y41&lt;&gt;Nagara!Y41,"DIFF","SAME")</f>
        <v>SAME</v>
      </c>
      <c r="Z41" s="6" t="str">
        <f>IF(Template!Z41&lt;&gt;Nagara!Z41,"DIFF","SAME")</f>
        <v>SAME</v>
      </c>
      <c r="AA41" s="6" t="str">
        <f>IF(Template!AA41&lt;&gt;Nagara!AA41,"DIFF","SAME")</f>
        <v>SAME</v>
      </c>
      <c r="AB41" s="6" t="str">
        <f>IF(Template!AB41&lt;&gt;Nagara!AB41,"DIFF","SAME")</f>
        <v>SAME</v>
      </c>
      <c r="AC41" s="6" t="str">
        <f>IF(Template!AC41&lt;&gt;Nagara!AC41,"DIFF","SAME")</f>
        <v>SAME</v>
      </c>
      <c r="AD41" s="6" t="str">
        <f>IF(Template!AD41&lt;&gt;Nagara!AD41,"DIFF","SAME")</f>
        <v>SAME</v>
      </c>
      <c r="AE41" s="6" t="str">
        <f>IF(Template!AE41&lt;&gt;Nagara!AE41,"DIFF","SAME")</f>
        <v>SAME</v>
      </c>
      <c r="AF41" s="6" t="str">
        <f>IF(Template!AF41&lt;&gt;Nagara!AF41,"DIFF","SAME")</f>
        <v>SAME</v>
      </c>
      <c r="AG41" s="6" t="str">
        <f>IF(Template!AG41&lt;&gt;Nagara!AG41,"DIFF","SAME")</f>
        <v>SAME</v>
      </c>
      <c r="AH41" s="6" t="str">
        <f>IF(Template!AH41&lt;&gt;Nagara!AH41,"DIFF","SAME")</f>
        <v>SAME</v>
      </c>
      <c r="AI41" s="6" t="str">
        <f>IF(Template!AI41&lt;&gt;Nagara!AI41,"DIFF","SAME")</f>
        <v>SAME</v>
      </c>
      <c r="AJ41" s="6" t="str">
        <f>IF(Template!AJ41&lt;&gt;Nagara!AJ41,"DIFF","SAME")</f>
        <v>SAME</v>
      </c>
      <c r="AK41" s="6" t="str">
        <f>IF(Template!AK41&lt;&gt;Nagara!AK41,"DIFF","SAME")</f>
        <v>SAME</v>
      </c>
      <c r="AL41" s="6" t="str">
        <f>IF(Template!AL41&lt;&gt;Nagara!AL41,"DIFF","SAME")</f>
        <v>SAME</v>
      </c>
      <c r="AM41" s="6" t="str">
        <f>IF(Template!AM41&lt;&gt;Nagara!AM41,"DIFF","SAME")</f>
        <v>SAME</v>
      </c>
      <c r="AN41" s="6" t="str">
        <f>IF(Template!AN41&lt;&gt;Nagara!AN41,"DIFF","SAME")</f>
        <v>SAME</v>
      </c>
      <c r="AO41" s="6" t="str">
        <f>IF(Template!AO41&lt;&gt;Nagara!AO41,"DIFF","SAME")</f>
        <v>SAME</v>
      </c>
      <c r="AP41" s="6" t="str">
        <f>IF(Template!AP41&lt;&gt;Nagara!AP41,"DIFF","SAME")</f>
        <v>SAME</v>
      </c>
      <c r="AQ41" s="6" t="str">
        <f>IF(Template!AQ41&lt;&gt;Nagara!AQ41,"DIFF","SAME")</f>
        <v>SAME</v>
      </c>
      <c r="AR41" s="6" t="str">
        <f>IF(Template!AR41&lt;&gt;Nagara!AR41,"DIFF","SAME")</f>
        <v>SAME</v>
      </c>
      <c r="AS41" s="6" t="str">
        <f>IF(Template!AS41&lt;&gt;Nagara!AS41,"DIFF","SAME")</f>
        <v>SAME</v>
      </c>
      <c r="AT41" s="6" t="str">
        <f>IF(Template!AT41&lt;&gt;Nagara!AT41,"DIFF","SAME")</f>
        <v>SAME</v>
      </c>
      <c r="AU41" s="6" t="str">
        <f>IF(Template!AU41&lt;&gt;Nagara!AU41,"DIFF","SAME")</f>
        <v>SAME</v>
      </c>
      <c r="AV41" s="6" t="str">
        <f>IF(Template!AV41&lt;&gt;Nagara!AV41,"DIFF","SAME")</f>
        <v>SAME</v>
      </c>
      <c r="AW41" s="6" t="str">
        <f>IF(Template!AW41&lt;&gt;Nagara!AW41,"DIFF","SAME")</f>
        <v>SAME</v>
      </c>
      <c r="AX41" s="6" t="str">
        <f>IF(Template!AX41&lt;&gt;Nagara!AX41,"DIFF","SAME")</f>
        <v>SAME</v>
      </c>
      <c r="AY41" s="6" t="str">
        <f>IF(Template!AY41&lt;&gt;Nagara!AY41,"DIFF","SAME")</f>
        <v>SAME</v>
      </c>
      <c r="AZ41" s="6" t="str">
        <f>IF(Template!AZ41&lt;&gt;Nagara!AZ41,"DIFF","SAME")</f>
        <v>SAME</v>
      </c>
      <c r="BA41" s="6" t="str">
        <f>IF(Template!BA41&lt;&gt;Nagara!BA41,"DIFF","SAME")</f>
        <v>SAME</v>
      </c>
      <c r="BB41" s="6" t="str">
        <f>IF(Template!BB41&lt;&gt;Nagara!BB41,"DIFF","SAME")</f>
        <v>SAME</v>
      </c>
      <c r="BC41" s="6" t="str">
        <f>IF(Template!BC41&lt;&gt;Nagara!BC41,"DIFF","SAME")</f>
        <v>SAME</v>
      </c>
      <c r="BD41" s="6" t="str">
        <f>IF(Template!BD41&lt;&gt;Nagara!BD41,"DIFF","SAME")</f>
        <v>SAME</v>
      </c>
    </row>
    <row r="42" spans="1:56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6" t="str">
        <f>IF(Template!G42&lt;&gt;Nagara!G42,"DIFF","SAME")</f>
        <v>SAME</v>
      </c>
      <c r="H42" s="6" t="str">
        <f>IF(Template!H42&lt;&gt;Nagara!H42,"DIFF","SAME")</f>
        <v>SAME</v>
      </c>
      <c r="I42" s="6" t="str">
        <f>IF(Template!I42&lt;&gt;Nagara!I42,"DIFF","SAME")</f>
        <v>SAME</v>
      </c>
      <c r="J42" s="6" t="str">
        <f>IF(Template!J42&lt;&gt;Nagara!J42,"DIFF","SAME")</f>
        <v>SAME</v>
      </c>
      <c r="K42" s="6" t="str">
        <f>IF(Template!K42&lt;&gt;Nagara!K42,"DIFF","SAME")</f>
        <v>SAME</v>
      </c>
      <c r="L42" s="6" t="str">
        <f>IF(Template!L42&lt;&gt;Nagara!L42,"DIFF","SAME")</f>
        <v>SAME</v>
      </c>
      <c r="M42" s="6" t="str">
        <f>IF(Template!M42&lt;&gt;Nagara!M42,"DIFF","SAME")</f>
        <v>SAME</v>
      </c>
      <c r="N42" s="6" t="str">
        <f>IF(Template!N42&lt;&gt;Nagara!N42,"DIFF","SAME")</f>
        <v>SAME</v>
      </c>
      <c r="O42" s="6" t="str">
        <f>IF(Template!O42&lt;&gt;Nagara!O42,"DIFF","SAME")</f>
        <v>SAME</v>
      </c>
      <c r="P42" s="6" t="str">
        <f>IF(Template!P42&lt;&gt;Nagara!P42,"DIFF","SAME")</f>
        <v>SAME</v>
      </c>
      <c r="Q42" s="6" t="str">
        <f>IF(Template!Q42&lt;&gt;Nagara!Q42,"DIFF","SAME")</f>
        <v>SAME</v>
      </c>
      <c r="R42" s="6" t="str">
        <f>IF(Template!R42&lt;&gt;Nagara!R42,"DIFF","SAME")</f>
        <v>SAME</v>
      </c>
      <c r="S42" s="6" t="str">
        <f>IF(Template!S42&lt;&gt;Nagara!S42,"DIFF","SAME")</f>
        <v>SAME</v>
      </c>
      <c r="T42" s="6" t="str">
        <f>IF(Template!T42&lt;&gt;Nagara!T42,"DIFF","SAME")</f>
        <v>SAME</v>
      </c>
      <c r="U42" s="6" t="str">
        <f>IF(Template!U42&lt;&gt;Nagara!U42,"DIFF","SAME")</f>
        <v>SAME</v>
      </c>
      <c r="V42" s="6" t="str">
        <f>IF(Template!V42&lt;&gt;Nagara!V42,"DIFF","SAME")</f>
        <v>SAME</v>
      </c>
      <c r="W42" s="6" t="str">
        <f>IF(Template!W42&lt;&gt;Nagara!W42,"DIFF","SAME")</f>
        <v>SAME</v>
      </c>
      <c r="X42" s="6" t="str">
        <f>IF(Template!X42&lt;&gt;Nagara!X42,"DIFF","SAME")</f>
        <v>SAME</v>
      </c>
      <c r="Y42" s="6" t="str">
        <f>IF(Template!Y42&lt;&gt;Nagara!Y42,"DIFF","SAME")</f>
        <v>SAME</v>
      </c>
      <c r="Z42" s="6" t="str">
        <f>IF(Template!Z42&lt;&gt;Nagara!Z42,"DIFF","SAME")</f>
        <v>SAME</v>
      </c>
      <c r="AA42" s="6" t="str">
        <f>IF(Template!AA42&lt;&gt;Nagara!AA42,"DIFF","SAME")</f>
        <v>SAME</v>
      </c>
      <c r="AB42" s="6" t="str">
        <f>IF(Template!AB42&lt;&gt;Nagara!AB42,"DIFF","SAME")</f>
        <v>SAME</v>
      </c>
      <c r="AC42" s="6" t="str">
        <f>IF(Template!AC42&lt;&gt;Nagara!AC42,"DIFF","SAME")</f>
        <v>SAME</v>
      </c>
      <c r="AD42" s="6" t="str">
        <f>IF(Template!AD42&lt;&gt;Nagara!AD42,"DIFF","SAME")</f>
        <v>SAME</v>
      </c>
      <c r="AE42" s="6" t="str">
        <f>IF(Template!AE42&lt;&gt;Nagara!AE42,"DIFF","SAME")</f>
        <v>SAME</v>
      </c>
      <c r="AF42" s="6" t="str">
        <f>IF(Template!AF42&lt;&gt;Nagara!AF42,"DIFF","SAME")</f>
        <v>SAME</v>
      </c>
      <c r="AG42" s="6" t="str">
        <f>IF(Template!AG42&lt;&gt;Nagara!AG42,"DIFF","SAME")</f>
        <v>SAME</v>
      </c>
      <c r="AH42" s="6" t="str">
        <f>IF(Template!AH42&lt;&gt;Nagara!AH42,"DIFF","SAME")</f>
        <v>SAME</v>
      </c>
      <c r="AI42" s="6" t="str">
        <f>IF(Template!AI42&lt;&gt;Nagara!AI42,"DIFF","SAME")</f>
        <v>SAME</v>
      </c>
      <c r="AJ42" s="6" t="str">
        <f>IF(Template!AJ42&lt;&gt;Nagara!AJ42,"DIFF","SAME")</f>
        <v>SAME</v>
      </c>
      <c r="AK42" s="6" t="str">
        <f>IF(Template!AK42&lt;&gt;Nagara!AK42,"DIFF","SAME")</f>
        <v>SAME</v>
      </c>
      <c r="AL42" s="6" t="str">
        <f>IF(Template!AL42&lt;&gt;Nagara!AL42,"DIFF","SAME")</f>
        <v>SAME</v>
      </c>
      <c r="AM42" s="6" t="str">
        <f>IF(Template!AM42&lt;&gt;Nagara!AM42,"DIFF","SAME")</f>
        <v>SAME</v>
      </c>
      <c r="AN42" s="6" t="str">
        <f>IF(Template!AN42&lt;&gt;Nagara!AN42,"DIFF","SAME")</f>
        <v>SAME</v>
      </c>
      <c r="AO42" s="6" t="str">
        <f>IF(Template!AO42&lt;&gt;Nagara!AO42,"DIFF","SAME")</f>
        <v>SAME</v>
      </c>
      <c r="AP42" s="6" t="str">
        <f>IF(Template!AP42&lt;&gt;Nagara!AP42,"DIFF","SAME")</f>
        <v>SAME</v>
      </c>
      <c r="AQ42" s="6" t="str">
        <f>IF(Template!AQ42&lt;&gt;Nagara!AQ42,"DIFF","SAME")</f>
        <v>SAME</v>
      </c>
      <c r="AR42" s="6" t="str">
        <f>IF(Template!AR42&lt;&gt;Nagara!AR42,"DIFF","SAME")</f>
        <v>SAME</v>
      </c>
      <c r="AS42" s="6" t="str">
        <f>IF(Template!AS42&lt;&gt;Nagara!AS42,"DIFF","SAME")</f>
        <v>SAME</v>
      </c>
      <c r="AT42" s="6" t="str">
        <f>IF(Template!AT42&lt;&gt;Nagara!AT42,"DIFF","SAME")</f>
        <v>SAME</v>
      </c>
      <c r="AU42" s="6" t="str">
        <f>IF(Template!AU42&lt;&gt;Nagara!AU42,"DIFF","SAME")</f>
        <v>SAME</v>
      </c>
      <c r="AV42" s="6" t="str">
        <f>IF(Template!AV42&lt;&gt;Nagara!AV42,"DIFF","SAME")</f>
        <v>SAME</v>
      </c>
      <c r="AW42" s="6" t="str">
        <f>IF(Template!AW42&lt;&gt;Nagara!AW42,"DIFF","SAME")</f>
        <v>SAME</v>
      </c>
      <c r="AX42" s="6" t="str">
        <f>IF(Template!AX42&lt;&gt;Nagara!AX42,"DIFF","SAME")</f>
        <v>SAME</v>
      </c>
      <c r="AY42" s="6" t="str">
        <f>IF(Template!AY42&lt;&gt;Nagara!AY42,"DIFF","SAME")</f>
        <v>SAME</v>
      </c>
      <c r="AZ42" s="6" t="str">
        <f>IF(Template!AZ42&lt;&gt;Nagara!AZ42,"DIFF","SAME")</f>
        <v>SAME</v>
      </c>
      <c r="BA42" s="6" t="str">
        <f>IF(Template!BA42&lt;&gt;Nagara!BA42,"DIFF","SAME")</f>
        <v>SAME</v>
      </c>
      <c r="BB42" s="6" t="str">
        <f>IF(Template!BB42&lt;&gt;Nagara!BB42,"DIFF","SAME")</f>
        <v>SAME</v>
      </c>
      <c r="BC42" s="6" t="str">
        <f>IF(Template!BC42&lt;&gt;Nagara!BC42,"DIFF","SAME")</f>
        <v>SAME</v>
      </c>
      <c r="BD42" s="6" t="str">
        <f>IF(Template!BD42&lt;&gt;Nagara!BD42,"DIFF","SAME")</f>
        <v>SAME</v>
      </c>
    </row>
    <row r="43" spans="1:56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6" t="str">
        <f>IF(Template!G43&lt;&gt;Nagara!G43,"DIFF","SAME")</f>
        <v>SAME</v>
      </c>
      <c r="H43" s="6" t="str">
        <f>IF(Template!H43&lt;&gt;Nagara!H43,"DIFF","SAME")</f>
        <v>SAME</v>
      </c>
      <c r="I43" s="6" t="str">
        <f>IF(Template!I43&lt;&gt;Nagara!I43,"DIFF","SAME")</f>
        <v>SAME</v>
      </c>
      <c r="J43" s="6" t="str">
        <f>IF(Template!J43&lt;&gt;Nagara!J43,"DIFF","SAME")</f>
        <v>SAME</v>
      </c>
      <c r="K43" s="6" t="str">
        <f>IF(Template!K43&lt;&gt;Nagara!K43,"DIFF","SAME")</f>
        <v>SAME</v>
      </c>
      <c r="L43" s="6" t="str">
        <f>IF(Template!L43&lt;&gt;Nagara!L43,"DIFF","SAME")</f>
        <v>SAME</v>
      </c>
      <c r="M43" s="6" t="str">
        <f>IF(Template!M43&lt;&gt;Nagara!M43,"DIFF","SAME")</f>
        <v>SAME</v>
      </c>
      <c r="N43" s="6" t="str">
        <f>IF(Template!N43&lt;&gt;Nagara!N43,"DIFF","SAME")</f>
        <v>SAME</v>
      </c>
      <c r="O43" s="6" t="str">
        <f>IF(Template!O43&lt;&gt;Nagara!O43,"DIFF","SAME")</f>
        <v>SAME</v>
      </c>
      <c r="P43" s="6" t="str">
        <f>IF(Template!P43&lt;&gt;Nagara!P43,"DIFF","SAME")</f>
        <v>SAME</v>
      </c>
      <c r="Q43" s="6" t="str">
        <f>IF(Template!Q43&lt;&gt;Nagara!Q43,"DIFF","SAME")</f>
        <v>SAME</v>
      </c>
      <c r="R43" s="6" t="str">
        <f>IF(Template!R43&lt;&gt;Nagara!R43,"DIFF","SAME")</f>
        <v>SAME</v>
      </c>
      <c r="S43" s="6" t="str">
        <f>IF(Template!S43&lt;&gt;Nagara!S43,"DIFF","SAME")</f>
        <v>SAME</v>
      </c>
      <c r="T43" s="6" t="str">
        <f>IF(Template!T43&lt;&gt;Nagara!T43,"DIFF","SAME")</f>
        <v>SAME</v>
      </c>
      <c r="U43" s="6" t="str">
        <f>IF(Template!U43&lt;&gt;Nagara!U43,"DIFF","SAME")</f>
        <v>SAME</v>
      </c>
      <c r="V43" s="6" t="str">
        <f>IF(Template!V43&lt;&gt;Nagara!V43,"DIFF","SAME")</f>
        <v>SAME</v>
      </c>
      <c r="W43" s="6" t="str">
        <f>IF(Template!W43&lt;&gt;Nagara!W43,"DIFF","SAME")</f>
        <v>SAME</v>
      </c>
      <c r="X43" s="6" t="str">
        <f>IF(Template!X43&lt;&gt;Nagara!X43,"DIFF","SAME")</f>
        <v>SAME</v>
      </c>
      <c r="Y43" s="6" t="str">
        <f>IF(Template!Y43&lt;&gt;Nagara!Y43,"DIFF","SAME")</f>
        <v>SAME</v>
      </c>
      <c r="Z43" s="6" t="str">
        <f>IF(Template!Z43&lt;&gt;Nagara!Z43,"DIFF","SAME")</f>
        <v>SAME</v>
      </c>
      <c r="AA43" s="6" t="str">
        <f>IF(Template!AA43&lt;&gt;Nagara!AA43,"DIFF","SAME")</f>
        <v>SAME</v>
      </c>
      <c r="AB43" s="6" t="str">
        <f>IF(Template!AB43&lt;&gt;Nagara!AB43,"DIFF","SAME")</f>
        <v>SAME</v>
      </c>
      <c r="AC43" s="6" t="str">
        <f>IF(Template!AC43&lt;&gt;Nagara!AC43,"DIFF","SAME")</f>
        <v>SAME</v>
      </c>
      <c r="AD43" s="6" t="str">
        <f>IF(Template!AD43&lt;&gt;Nagara!AD43,"DIFF","SAME")</f>
        <v>SAME</v>
      </c>
      <c r="AE43" s="6" t="str">
        <f>IF(Template!AE43&lt;&gt;Nagara!AE43,"DIFF","SAME")</f>
        <v>SAME</v>
      </c>
      <c r="AF43" s="6" t="str">
        <f>IF(Template!AF43&lt;&gt;Nagara!AF43,"DIFF","SAME")</f>
        <v>SAME</v>
      </c>
      <c r="AG43" s="6" t="str">
        <f>IF(Template!AG43&lt;&gt;Nagara!AG43,"DIFF","SAME")</f>
        <v>SAME</v>
      </c>
      <c r="AH43" s="6" t="str">
        <f>IF(Template!AH43&lt;&gt;Nagara!AH43,"DIFF","SAME")</f>
        <v>SAME</v>
      </c>
      <c r="AI43" s="6" t="str">
        <f>IF(Template!AI43&lt;&gt;Nagara!AI43,"DIFF","SAME")</f>
        <v>SAME</v>
      </c>
      <c r="AJ43" s="6" t="str">
        <f>IF(Template!AJ43&lt;&gt;Nagara!AJ43,"DIFF","SAME")</f>
        <v>SAME</v>
      </c>
      <c r="AK43" s="6" t="str">
        <f>IF(Template!AK43&lt;&gt;Nagara!AK43,"DIFF","SAME")</f>
        <v>SAME</v>
      </c>
      <c r="AL43" s="6" t="str">
        <f>IF(Template!AL43&lt;&gt;Nagara!AL43,"DIFF","SAME")</f>
        <v>SAME</v>
      </c>
      <c r="AM43" s="6" t="str">
        <f>IF(Template!AM43&lt;&gt;Nagara!AM43,"DIFF","SAME")</f>
        <v>SAME</v>
      </c>
      <c r="AN43" s="6" t="str">
        <f>IF(Template!AN43&lt;&gt;Nagara!AN43,"DIFF","SAME")</f>
        <v>SAME</v>
      </c>
      <c r="AO43" s="6" t="str">
        <f>IF(Template!AO43&lt;&gt;Nagara!AO43,"DIFF","SAME")</f>
        <v>SAME</v>
      </c>
      <c r="AP43" s="6" t="str">
        <f>IF(Template!AP43&lt;&gt;Nagara!AP43,"DIFF","SAME")</f>
        <v>SAME</v>
      </c>
      <c r="AQ43" s="6" t="str">
        <f>IF(Template!AQ43&lt;&gt;Nagara!AQ43,"DIFF","SAME")</f>
        <v>SAME</v>
      </c>
      <c r="AR43" s="6" t="str">
        <f>IF(Template!AR43&lt;&gt;Nagara!AR43,"DIFF","SAME")</f>
        <v>SAME</v>
      </c>
      <c r="AS43" s="6" t="str">
        <f>IF(Template!AS43&lt;&gt;Nagara!AS43,"DIFF","SAME")</f>
        <v>SAME</v>
      </c>
      <c r="AT43" s="6" t="str">
        <f>IF(Template!AT43&lt;&gt;Nagara!AT43,"DIFF","SAME")</f>
        <v>SAME</v>
      </c>
      <c r="AU43" s="6" t="str">
        <f>IF(Template!AU43&lt;&gt;Nagara!AU43,"DIFF","SAME")</f>
        <v>SAME</v>
      </c>
      <c r="AV43" s="6" t="str">
        <f>IF(Template!AV43&lt;&gt;Nagara!AV43,"DIFF","SAME")</f>
        <v>SAME</v>
      </c>
      <c r="AW43" s="6" t="str">
        <f>IF(Template!AW43&lt;&gt;Nagara!AW43,"DIFF","SAME")</f>
        <v>SAME</v>
      </c>
      <c r="AX43" s="6" t="str">
        <f>IF(Template!AX43&lt;&gt;Nagara!AX43,"DIFF","SAME")</f>
        <v>SAME</v>
      </c>
      <c r="AY43" s="6" t="str">
        <f>IF(Template!AY43&lt;&gt;Nagara!AY43,"DIFF","SAME")</f>
        <v>SAME</v>
      </c>
      <c r="AZ43" s="6" t="str">
        <f>IF(Template!AZ43&lt;&gt;Nagara!AZ43,"DIFF","SAME")</f>
        <v>SAME</v>
      </c>
      <c r="BA43" s="6" t="str">
        <f>IF(Template!BA43&lt;&gt;Nagara!BA43,"DIFF","SAME")</f>
        <v>SAME</v>
      </c>
      <c r="BB43" s="6" t="str">
        <f>IF(Template!BB43&lt;&gt;Nagara!BB43,"DIFF","SAME")</f>
        <v>SAME</v>
      </c>
      <c r="BC43" s="6" t="str">
        <f>IF(Template!BC43&lt;&gt;Nagara!BC43,"DIFF","SAME")</f>
        <v>SAME</v>
      </c>
      <c r="BD43" s="6" t="str">
        <f>IF(Template!BD43&lt;&gt;Nagara!BD43,"DIFF","SAME")</f>
        <v>SAME</v>
      </c>
    </row>
    <row r="44" spans="1:56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6" t="str">
        <f>IF(Template!G44&lt;&gt;Nagara!G44,"DIFF","SAME")</f>
        <v>SAME</v>
      </c>
      <c r="H44" s="6" t="str">
        <f>IF(Template!H44&lt;&gt;Nagara!H44,"DIFF","SAME")</f>
        <v>SAME</v>
      </c>
      <c r="I44" s="6" t="str">
        <f>IF(Template!I44&lt;&gt;Nagara!I44,"DIFF","SAME")</f>
        <v>SAME</v>
      </c>
      <c r="J44" s="6" t="str">
        <f>IF(Template!J44&lt;&gt;Nagara!J44,"DIFF","SAME")</f>
        <v>SAME</v>
      </c>
      <c r="K44" s="6" t="str">
        <f>IF(Template!K44&lt;&gt;Nagara!K44,"DIFF","SAME")</f>
        <v>SAME</v>
      </c>
      <c r="L44" s="6" t="str">
        <f>IF(Template!L44&lt;&gt;Nagara!L44,"DIFF","SAME")</f>
        <v>SAME</v>
      </c>
      <c r="M44" s="6" t="str">
        <f>IF(Template!M44&lt;&gt;Nagara!M44,"DIFF","SAME")</f>
        <v>SAME</v>
      </c>
      <c r="N44" s="6" t="str">
        <f>IF(Template!N44&lt;&gt;Nagara!N44,"DIFF","SAME")</f>
        <v>SAME</v>
      </c>
      <c r="O44" s="6" t="str">
        <f>IF(Template!O44&lt;&gt;Nagara!O44,"DIFF","SAME")</f>
        <v>SAME</v>
      </c>
      <c r="P44" s="6" t="str">
        <f>IF(Template!P44&lt;&gt;Nagara!P44,"DIFF","SAME")</f>
        <v>SAME</v>
      </c>
      <c r="Q44" s="6" t="str">
        <f>IF(Template!Q44&lt;&gt;Nagara!Q44,"DIFF","SAME")</f>
        <v>SAME</v>
      </c>
      <c r="R44" s="6" t="str">
        <f>IF(Template!R44&lt;&gt;Nagara!R44,"DIFF","SAME")</f>
        <v>SAME</v>
      </c>
      <c r="S44" s="6" t="str">
        <f>IF(Template!S44&lt;&gt;Nagara!S44,"DIFF","SAME")</f>
        <v>SAME</v>
      </c>
      <c r="T44" s="6" t="str">
        <f>IF(Template!T44&lt;&gt;Nagara!T44,"DIFF","SAME")</f>
        <v>SAME</v>
      </c>
      <c r="U44" s="6" t="str">
        <f>IF(Template!U44&lt;&gt;Nagara!U44,"DIFF","SAME")</f>
        <v>SAME</v>
      </c>
      <c r="V44" s="6" t="str">
        <f>IF(Template!V44&lt;&gt;Nagara!V44,"DIFF","SAME")</f>
        <v>SAME</v>
      </c>
      <c r="W44" s="6" t="str">
        <f>IF(Template!W44&lt;&gt;Nagara!W44,"DIFF","SAME")</f>
        <v>SAME</v>
      </c>
      <c r="X44" s="6" t="str">
        <f>IF(Template!X44&lt;&gt;Nagara!X44,"DIFF","SAME")</f>
        <v>SAME</v>
      </c>
      <c r="Y44" s="6" t="str">
        <f>IF(Template!Y44&lt;&gt;Nagara!Y44,"DIFF","SAME")</f>
        <v>SAME</v>
      </c>
      <c r="Z44" s="6" t="str">
        <f>IF(Template!Z44&lt;&gt;Nagara!Z44,"DIFF","SAME")</f>
        <v>SAME</v>
      </c>
      <c r="AA44" s="6" t="str">
        <f>IF(Template!AA44&lt;&gt;Nagara!AA44,"DIFF","SAME")</f>
        <v>SAME</v>
      </c>
      <c r="AB44" s="6" t="str">
        <f>IF(Template!AB44&lt;&gt;Nagara!AB44,"DIFF","SAME")</f>
        <v>SAME</v>
      </c>
      <c r="AC44" s="6" t="str">
        <f>IF(Template!AC44&lt;&gt;Nagara!AC44,"DIFF","SAME")</f>
        <v>SAME</v>
      </c>
      <c r="AD44" s="6" t="str">
        <f>IF(Template!AD44&lt;&gt;Nagara!AD44,"DIFF","SAME")</f>
        <v>SAME</v>
      </c>
      <c r="AE44" s="6" t="str">
        <f>IF(Template!AE44&lt;&gt;Nagara!AE44,"DIFF","SAME")</f>
        <v>SAME</v>
      </c>
      <c r="AF44" s="6" t="str">
        <f>IF(Template!AF44&lt;&gt;Nagara!AF44,"DIFF","SAME")</f>
        <v>SAME</v>
      </c>
      <c r="AG44" s="6" t="str">
        <f>IF(Template!AG44&lt;&gt;Nagara!AG44,"DIFF","SAME")</f>
        <v>SAME</v>
      </c>
      <c r="AH44" s="6" t="str">
        <f>IF(Template!AH44&lt;&gt;Nagara!AH44,"DIFF","SAME")</f>
        <v>SAME</v>
      </c>
      <c r="AI44" s="6" t="str">
        <f>IF(Template!AI44&lt;&gt;Nagara!AI44,"DIFF","SAME")</f>
        <v>SAME</v>
      </c>
      <c r="AJ44" s="6" t="str">
        <f>IF(Template!AJ44&lt;&gt;Nagara!AJ44,"DIFF","SAME")</f>
        <v>SAME</v>
      </c>
      <c r="AK44" s="6" t="str">
        <f>IF(Template!AK44&lt;&gt;Nagara!AK44,"DIFF","SAME")</f>
        <v>SAME</v>
      </c>
      <c r="AL44" s="6" t="str">
        <f>IF(Template!AL44&lt;&gt;Nagara!AL44,"DIFF","SAME")</f>
        <v>SAME</v>
      </c>
      <c r="AM44" s="6" t="str">
        <f>IF(Template!AM44&lt;&gt;Nagara!AM44,"DIFF","SAME")</f>
        <v>SAME</v>
      </c>
      <c r="AN44" s="6" t="str">
        <f>IF(Template!AN44&lt;&gt;Nagara!AN44,"DIFF","SAME")</f>
        <v>SAME</v>
      </c>
      <c r="AO44" s="6" t="str">
        <f>IF(Template!AO44&lt;&gt;Nagara!AO44,"DIFF","SAME")</f>
        <v>SAME</v>
      </c>
      <c r="AP44" s="6" t="str">
        <f>IF(Template!AP44&lt;&gt;Nagara!AP44,"DIFF","SAME")</f>
        <v>SAME</v>
      </c>
      <c r="AQ44" s="6" t="str">
        <f>IF(Template!AQ44&lt;&gt;Nagara!AQ44,"DIFF","SAME")</f>
        <v>SAME</v>
      </c>
      <c r="AR44" s="6" t="str">
        <f>IF(Template!AR44&lt;&gt;Nagara!AR44,"DIFF","SAME")</f>
        <v>SAME</v>
      </c>
      <c r="AS44" s="6" t="str">
        <f>IF(Template!AS44&lt;&gt;Nagara!AS44,"DIFF","SAME")</f>
        <v>SAME</v>
      </c>
      <c r="AT44" s="6" t="str">
        <f>IF(Template!AT44&lt;&gt;Nagara!AT44,"DIFF","SAME")</f>
        <v>SAME</v>
      </c>
      <c r="AU44" s="6" t="str">
        <f>IF(Template!AU44&lt;&gt;Nagara!AU44,"DIFF","SAME")</f>
        <v>SAME</v>
      </c>
      <c r="AV44" s="6" t="str">
        <f>IF(Template!AV44&lt;&gt;Nagara!AV44,"DIFF","SAME")</f>
        <v>SAME</v>
      </c>
      <c r="AW44" s="6" t="str">
        <f>IF(Template!AW44&lt;&gt;Nagara!AW44,"DIFF","SAME")</f>
        <v>SAME</v>
      </c>
      <c r="AX44" s="6" t="str">
        <f>IF(Template!AX44&lt;&gt;Nagara!AX44,"DIFF","SAME")</f>
        <v>SAME</v>
      </c>
      <c r="AY44" s="6" t="str">
        <f>IF(Template!AY44&lt;&gt;Nagara!AY44,"DIFF","SAME")</f>
        <v>SAME</v>
      </c>
      <c r="AZ44" s="6" t="str">
        <f>IF(Template!AZ44&lt;&gt;Nagara!AZ44,"DIFF","SAME")</f>
        <v>SAME</v>
      </c>
      <c r="BA44" s="6" t="str">
        <f>IF(Template!BA44&lt;&gt;Nagara!BA44,"DIFF","SAME")</f>
        <v>SAME</v>
      </c>
      <c r="BB44" s="6" t="str">
        <f>IF(Template!BB44&lt;&gt;Nagara!BB44,"DIFF","SAME")</f>
        <v>SAME</v>
      </c>
      <c r="BC44" s="6" t="str">
        <f>IF(Template!BC44&lt;&gt;Nagara!BC44,"DIFF","SAME")</f>
        <v>SAME</v>
      </c>
      <c r="BD44" s="6" t="str">
        <f>IF(Template!BD44&lt;&gt;Nagara!BD44,"DIFF","SAME")</f>
        <v>SAME</v>
      </c>
    </row>
    <row r="45" spans="1:56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6" t="str">
        <f>IF(Template!G45&lt;&gt;Nagara!G45,"DIFF","SAME")</f>
        <v>SAME</v>
      </c>
      <c r="H45" s="6" t="str">
        <f>IF(Template!H45&lt;&gt;Nagara!H45,"DIFF","SAME")</f>
        <v>SAME</v>
      </c>
      <c r="I45" s="6" t="str">
        <f>IF(Template!I45&lt;&gt;Nagara!I45,"DIFF","SAME")</f>
        <v>SAME</v>
      </c>
      <c r="J45" s="6" t="str">
        <f>IF(Template!J45&lt;&gt;Nagara!J45,"DIFF","SAME")</f>
        <v>SAME</v>
      </c>
      <c r="K45" s="6" t="str">
        <f>IF(Template!K45&lt;&gt;Nagara!K45,"DIFF","SAME")</f>
        <v>SAME</v>
      </c>
      <c r="L45" s="6" t="str">
        <f>IF(Template!L45&lt;&gt;Nagara!L45,"DIFF","SAME")</f>
        <v>SAME</v>
      </c>
      <c r="M45" s="6" t="str">
        <f>IF(Template!M45&lt;&gt;Nagara!M45,"DIFF","SAME")</f>
        <v>SAME</v>
      </c>
      <c r="N45" s="6" t="str">
        <f>IF(Template!N45&lt;&gt;Nagara!N45,"DIFF","SAME")</f>
        <v>SAME</v>
      </c>
      <c r="O45" s="6" t="str">
        <f>IF(Template!O45&lt;&gt;Nagara!O45,"DIFF","SAME")</f>
        <v>SAME</v>
      </c>
      <c r="P45" s="6" t="str">
        <f>IF(Template!P45&lt;&gt;Nagara!P45,"DIFF","SAME")</f>
        <v>SAME</v>
      </c>
      <c r="Q45" s="6" t="str">
        <f>IF(Template!Q45&lt;&gt;Nagara!Q45,"DIFF","SAME")</f>
        <v>SAME</v>
      </c>
      <c r="R45" s="6" t="str">
        <f>IF(Template!R45&lt;&gt;Nagara!R45,"DIFF","SAME")</f>
        <v>SAME</v>
      </c>
      <c r="S45" s="6" t="str">
        <f>IF(Template!S45&lt;&gt;Nagara!S45,"DIFF","SAME")</f>
        <v>SAME</v>
      </c>
      <c r="T45" s="6" t="str">
        <f>IF(Template!T45&lt;&gt;Nagara!T45,"DIFF","SAME")</f>
        <v>SAME</v>
      </c>
      <c r="U45" s="6" t="str">
        <f>IF(Template!U45&lt;&gt;Nagara!U45,"DIFF","SAME")</f>
        <v>SAME</v>
      </c>
      <c r="V45" s="6" t="str">
        <f>IF(Template!V45&lt;&gt;Nagara!V45,"DIFF","SAME")</f>
        <v>SAME</v>
      </c>
      <c r="W45" s="6" t="str">
        <f>IF(Template!W45&lt;&gt;Nagara!W45,"DIFF","SAME")</f>
        <v>SAME</v>
      </c>
      <c r="X45" s="6" t="str">
        <f>IF(Template!X45&lt;&gt;Nagara!X45,"DIFF","SAME")</f>
        <v>SAME</v>
      </c>
      <c r="Y45" s="6" t="str">
        <f>IF(Template!Y45&lt;&gt;Nagara!Y45,"DIFF","SAME")</f>
        <v>SAME</v>
      </c>
      <c r="Z45" s="6" t="str">
        <f>IF(Template!Z45&lt;&gt;Nagara!Z45,"DIFF","SAME")</f>
        <v>SAME</v>
      </c>
      <c r="AA45" s="6" t="str">
        <f>IF(Template!AA45&lt;&gt;Nagara!AA45,"DIFF","SAME")</f>
        <v>SAME</v>
      </c>
      <c r="AB45" s="6" t="str">
        <f>IF(Template!AB45&lt;&gt;Nagara!AB45,"DIFF","SAME")</f>
        <v>SAME</v>
      </c>
      <c r="AC45" s="6" t="str">
        <f>IF(Template!AC45&lt;&gt;Nagara!AC45,"DIFF","SAME")</f>
        <v>SAME</v>
      </c>
      <c r="AD45" s="6" t="str">
        <f>IF(Template!AD45&lt;&gt;Nagara!AD45,"DIFF","SAME")</f>
        <v>SAME</v>
      </c>
      <c r="AE45" s="6" t="str">
        <f>IF(Template!AE45&lt;&gt;Nagara!AE45,"DIFF","SAME")</f>
        <v>SAME</v>
      </c>
      <c r="AF45" s="6" t="str">
        <f>IF(Template!AF45&lt;&gt;Nagara!AF45,"DIFF","SAME")</f>
        <v>SAME</v>
      </c>
      <c r="AG45" s="6" t="str">
        <f>IF(Template!AG45&lt;&gt;Nagara!AG45,"DIFF","SAME")</f>
        <v>SAME</v>
      </c>
      <c r="AH45" s="6" t="str">
        <f>IF(Template!AH45&lt;&gt;Nagara!AH45,"DIFF","SAME")</f>
        <v>SAME</v>
      </c>
      <c r="AI45" s="6" t="str">
        <f>IF(Template!AI45&lt;&gt;Nagara!AI45,"DIFF","SAME")</f>
        <v>SAME</v>
      </c>
      <c r="AJ45" s="6" t="str">
        <f>IF(Template!AJ45&lt;&gt;Nagara!AJ45,"DIFF","SAME")</f>
        <v>SAME</v>
      </c>
      <c r="AK45" s="6" t="str">
        <f>IF(Template!AK45&lt;&gt;Nagara!AK45,"DIFF","SAME")</f>
        <v>SAME</v>
      </c>
      <c r="AL45" s="6" t="str">
        <f>IF(Template!AL45&lt;&gt;Nagara!AL45,"DIFF","SAME")</f>
        <v>SAME</v>
      </c>
      <c r="AM45" s="6" t="str">
        <f>IF(Template!AM45&lt;&gt;Nagara!AM45,"DIFF","SAME")</f>
        <v>SAME</v>
      </c>
      <c r="AN45" s="6" t="str">
        <f>IF(Template!AN45&lt;&gt;Nagara!AN45,"DIFF","SAME")</f>
        <v>SAME</v>
      </c>
      <c r="AO45" s="6" t="str">
        <f>IF(Template!AO45&lt;&gt;Nagara!AO45,"DIFF","SAME")</f>
        <v>SAME</v>
      </c>
      <c r="AP45" s="6" t="str">
        <f>IF(Template!AP45&lt;&gt;Nagara!AP45,"DIFF","SAME")</f>
        <v>SAME</v>
      </c>
      <c r="AQ45" s="6" t="str">
        <f>IF(Template!AQ45&lt;&gt;Nagara!AQ45,"DIFF","SAME")</f>
        <v>SAME</v>
      </c>
      <c r="AR45" s="6" t="str">
        <f>IF(Template!AR45&lt;&gt;Nagara!AR45,"DIFF","SAME")</f>
        <v>SAME</v>
      </c>
      <c r="AS45" s="6" t="str">
        <f>IF(Template!AS45&lt;&gt;Nagara!AS45,"DIFF","SAME")</f>
        <v>SAME</v>
      </c>
      <c r="AT45" s="6" t="str">
        <f>IF(Template!AT45&lt;&gt;Nagara!AT45,"DIFF","SAME")</f>
        <v>SAME</v>
      </c>
      <c r="AU45" s="6" t="str">
        <f>IF(Template!AU45&lt;&gt;Nagara!AU45,"DIFF","SAME")</f>
        <v>DIFF</v>
      </c>
      <c r="AV45" s="6" t="str">
        <f>IF(Template!AV45&lt;&gt;Nagara!AV45,"DIFF","SAME")</f>
        <v>SAME</v>
      </c>
      <c r="AW45" s="6" t="str">
        <f>IF(Template!AW45&lt;&gt;Nagara!AW45,"DIFF","SAME")</f>
        <v>SAME</v>
      </c>
      <c r="AX45" s="6" t="str">
        <f>IF(Template!AX45&lt;&gt;Nagara!AX45,"DIFF","SAME")</f>
        <v>SAME</v>
      </c>
      <c r="AY45" s="6" t="str">
        <f>IF(Template!AY45&lt;&gt;Nagara!AY45,"DIFF","SAME")</f>
        <v>SAME</v>
      </c>
      <c r="AZ45" s="6" t="str">
        <f>IF(Template!AZ45&lt;&gt;Nagara!AZ45,"DIFF","SAME")</f>
        <v>SAME</v>
      </c>
      <c r="BA45" s="6" t="str">
        <f>IF(Template!BA45&lt;&gt;Nagara!BA45,"DIFF","SAME")</f>
        <v>SAME</v>
      </c>
      <c r="BB45" s="6" t="str">
        <f>IF(Template!BB45&lt;&gt;Nagara!BB45,"DIFF","SAME")</f>
        <v>SAME</v>
      </c>
      <c r="BC45" s="6" t="str">
        <f>IF(Template!BC45&lt;&gt;Nagara!BC45,"DIFF","SAME")</f>
        <v>SAME</v>
      </c>
      <c r="BD45" s="6" t="str">
        <f>IF(Template!BD45&lt;&gt;Nagara!BD45,"DIFF","SAME")</f>
        <v>SAME</v>
      </c>
    </row>
    <row r="46" spans="1:56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6" t="str">
        <f>IF(Template!G46&lt;&gt;Nagara!G46,"DIFF","SAME")</f>
        <v>SAME</v>
      </c>
      <c r="H46" s="6" t="str">
        <f>IF(Template!H46&lt;&gt;Nagara!H46,"DIFF","SAME")</f>
        <v>SAME</v>
      </c>
      <c r="I46" s="6" t="str">
        <f>IF(Template!I46&lt;&gt;Nagara!I46,"DIFF","SAME")</f>
        <v>SAME</v>
      </c>
      <c r="J46" s="6" t="str">
        <f>IF(Template!J46&lt;&gt;Nagara!J46,"DIFF","SAME")</f>
        <v>SAME</v>
      </c>
      <c r="K46" s="6" t="str">
        <f>IF(Template!K46&lt;&gt;Nagara!K46,"DIFF","SAME")</f>
        <v>SAME</v>
      </c>
      <c r="L46" s="6" t="str">
        <f>IF(Template!L46&lt;&gt;Nagara!L46,"DIFF","SAME")</f>
        <v>SAME</v>
      </c>
      <c r="M46" s="6" t="str">
        <f>IF(Template!M46&lt;&gt;Nagara!M46,"DIFF","SAME")</f>
        <v>SAME</v>
      </c>
      <c r="N46" s="6" t="str">
        <f>IF(Template!N46&lt;&gt;Nagara!N46,"DIFF","SAME")</f>
        <v>SAME</v>
      </c>
      <c r="O46" s="6" t="str">
        <f>IF(Template!O46&lt;&gt;Nagara!O46,"DIFF","SAME")</f>
        <v>SAME</v>
      </c>
      <c r="P46" s="6" t="str">
        <f>IF(Template!P46&lt;&gt;Nagara!P46,"DIFF","SAME")</f>
        <v>SAME</v>
      </c>
      <c r="Q46" s="6" t="str">
        <f>IF(Template!Q46&lt;&gt;Nagara!Q46,"DIFF","SAME")</f>
        <v>SAME</v>
      </c>
      <c r="R46" s="6" t="str">
        <f>IF(Template!R46&lt;&gt;Nagara!R46,"DIFF","SAME")</f>
        <v>SAME</v>
      </c>
      <c r="S46" s="6" t="str">
        <f>IF(Template!S46&lt;&gt;Nagara!S46,"DIFF","SAME")</f>
        <v>SAME</v>
      </c>
      <c r="T46" s="6" t="str">
        <f>IF(Template!T46&lt;&gt;Nagara!T46,"DIFF","SAME")</f>
        <v>SAME</v>
      </c>
      <c r="U46" s="6" t="str">
        <f>IF(Template!U46&lt;&gt;Nagara!U46,"DIFF","SAME")</f>
        <v>SAME</v>
      </c>
      <c r="V46" s="6" t="str">
        <f>IF(Template!V46&lt;&gt;Nagara!V46,"DIFF","SAME")</f>
        <v>SAME</v>
      </c>
      <c r="W46" s="6" t="str">
        <f>IF(Template!W46&lt;&gt;Nagara!W46,"DIFF","SAME")</f>
        <v>SAME</v>
      </c>
      <c r="X46" s="6" t="str">
        <f>IF(Template!X46&lt;&gt;Nagara!X46,"DIFF","SAME")</f>
        <v>SAME</v>
      </c>
      <c r="Y46" s="6" t="str">
        <f>IF(Template!Y46&lt;&gt;Nagara!Y46,"DIFF","SAME")</f>
        <v>SAME</v>
      </c>
      <c r="Z46" s="6" t="str">
        <f>IF(Template!Z46&lt;&gt;Nagara!Z46,"DIFF","SAME")</f>
        <v>SAME</v>
      </c>
      <c r="AA46" s="6" t="str">
        <f>IF(Template!AA46&lt;&gt;Nagara!AA46,"DIFF","SAME")</f>
        <v>SAME</v>
      </c>
      <c r="AB46" s="6" t="str">
        <f>IF(Template!AB46&lt;&gt;Nagara!AB46,"DIFF","SAME")</f>
        <v>SAME</v>
      </c>
      <c r="AC46" s="6" t="str">
        <f>IF(Template!AC46&lt;&gt;Nagara!AC46,"DIFF","SAME")</f>
        <v>SAME</v>
      </c>
      <c r="AD46" s="6" t="str">
        <f>IF(Template!AD46&lt;&gt;Nagara!AD46,"DIFF","SAME")</f>
        <v>SAME</v>
      </c>
      <c r="AE46" s="6" t="str">
        <f>IF(Template!AE46&lt;&gt;Nagara!AE46,"DIFF","SAME")</f>
        <v>SAME</v>
      </c>
      <c r="AF46" s="6" t="str">
        <f>IF(Template!AF46&lt;&gt;Nagara!AF46,"DIFF","SAME")</f>
        <v>SAME</v>
      </c>
      <c r="AG46" s="6" t="str">
        <f>IF(Template!AG46&lt;&gt;Nagara!AG46,"DIFF","SAME")</f>
        <v>SAME</v>
      </c>
      <c r="AH46" s="6" t="str">
        <f>IF(Template!AH46&lt;&gt;Nagara!AH46,"DIFF","SAME")</f>
        <v>SAME</v>
      </c>
      <c r="AI46" s="6" t="str">
        <f>IF(Template!AI46&lt;&gt;Nagara!AI46,"DIFF","SAME")</f>
        <v>SAME</v>
      </c>
      <c r="AJ46" s="6" t="str">
        <f>IF(Template!AJ46&lt;&gt;Nagara!AJ46,"DIFF","SAME")</f>
        <v>SAME</v>
      </c>
      <c r="AK46" s="6" t="str">
        <f>IF(Template!AK46&lt;&gt;Nagara!AK46,"DIFF","SAME")</f>
        <v>DIFF</v>
      </c>
      <c r="AL46" s="6" t="str">
        <f>IF(Template!AL46&lt;&gt;Nagara!AL46,"DIFF","SAME")</f>
        <v>SAME</v>
      </c>
      <c r="AM46" s="6" t="str">
        <f>IF(Template!AM46&lt;&gt;Nagara!AM46,"DIFF","SAME")</f>
        <v>SAME</v>
      </c>
      <c r="AN46" s="6" t="str">
        <f>IF(Template!AN46&lt;&gt;Nagara!AN46,"DIFF","SAME")</f>
        <v>SAME</v>
      </c>
      <c r="AO46" s="6" t="str">
        <f>IF(Template!AO46&lt;&gt;Nagara!AO46,"DIFF","SAME")</f>
        <v>SAME</v>
      </c>
      <c r="AP46" s="6" t="str">
        <f>IF(Template!AP46&lt;&gt;Nagara!AP46,"DIFF","SAME")</f>
        <v>SAME</v>
      </c>
      <c r="AQ46" s="6" t="str">
        <f>IF(Template!AQ46&lt;&gt;Nagara!AQ46,"DIFF","SAME")</f>
        <v>SAME</v>
      </c>
      <c r="AR46" s="6" t="str">
        <f>IF(Template!AR46&lt;&gt;Nagara!AR46,"DIFF","SAME")</f>
        <v>SAME</v>
      </c>
      <c r="AS46" s="6" t="str">
        <f>IF(Template!AS46&lt;&gt;Nagara!AS46,"DIFF","SAME")</f>
        <v>DIFF</v>
      </c>
      <c r="AT46" s="6" t="str">
        <f>IF(Template!AT46&lt;&gt;Nagara!AT46,"DIFF","SAME")</f>
        <v>DIFF</v>
      </c>
      <c r="AU46" s="6" t="str">
        <f>IF(Template!AU46&lt;&gt;Nagara!AU46,"DIFF","SAME")</f>
        <v>DIFF</v>
      </c>
      <c r="AV46" s="6" t="str">
        <f>IF(Template!AV46&lt;&gt;Nagara!AV46,"DIFF","SAME")</f>
        <v>SAME</v>
      </c>
      <c r="AW46" s="6" t="str">
        <f>IF(Template!AW46&lt;&gt;Nagara!AW46,"DIFF","SAME")</f>
        <v>SAME</v>
      </c>
      <c r="AX46" s="6" t="str">
        <f>IF(Template!AX46&lt;&gt;Nagara!AX46,"DIFF","SAME")</f>
        <v>SAME</v>
      </c>
      <c r="AY46" s="6" t="str">
        <f>IF(Template!AY46&lt;&gt;Nagara!AY46,"DIFF","SAME")</f>
        <v>SAME</v>
      </c>
      <c r="AZ46" s="6" t="str">
        <f>IF(Template!AZ46&lt;&gt;Nagara!AZ46,"DIFF","SAME")</f>
        <v>SAME</v>
      </c>
      <c r="BA46" s="6" t="str">
        <f>IF(Template!BA46&lt;&gt;Nagara!BA46,"DIFF","SAME")</f>
        <v>SAME</v>
      </c>
      <c r="BB46" s="6" t="str">
        <f>IF(Template!BB46&lt;&gt;Nagara!BB46,"DIFF","SAME")</f>
        <v>SAME</v>
      </c>
      <c r="BC46" s="6" t="str">
        <f>IF(Template!BC46&lt;&gt;Nagara!BC46,"DIFF","SAME")</f>
        <v>SAME</v>
      </c>
      <c r="BD46" s="6" t="str">
        <f>IF(Template!BD46&lt;&gt;Nagara!BD46,"DIFF","SAME")</f>
        <v>SAME</v>
      </c>
    </row>
    <row r="47" spans="1:56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6" t="str">
        <f>IF(Template!G47&lt;&gt;Nagara!G47,"DIFF","SAME")</f>
        <v>SAME</v>
      </c>
      <c r="H47" s="6" t="str">
        <f>IF(Template!H47&lt;&gt;Nagara!H47,"DIFF","SAME")</f>
        <v>SAME</v>
      </c>
      <c r="I47" s="6" t="str">
        <f>IF(Template!I47&lt;&gt;Nagara!I47,"DIFF","SAME")</f>
        <v>SAME</v>
      </c>
      <c r="J47" s="6" t="str">
        <f>IF(Template!J47&lt;&gt;Nagara!J47,"DIFF","SAME")</f>
        <v>SAME</v>
      </c>
      <c r="K47" s="6" t="str">
        <f>IF(Template!K47&lt;&gt;Nagara!K47,"DIFF","SAME")</f>
        <v>SAME</v>
      </c>
      <c r="L47" s="6" t="str">
        <f>IF(Template!L47&lt;&gt;Nagara!L47,"DIFF","SAME")</f>
        <v>SAME</v>
      </c>
      <c r="M47" s="6" t="str">
        <f>IF(Template!M47&lt;&gt;Nagara!M47,"DIFF","SAME")</f>
        <v>SAME</v>
      </c>
      <c r="N47" s="6" t="str">
        <f>IF(Template!N47&lt;&gt;Nagara!N47,"DIFF","SAME")</f>
        <v>SAME</v>
      </c>
      <c r="O47" s="6" t="str">
        <f>IF(Template!O47&lt;&gt;Nagara!O47,"DIFF","SAME")</f>
        <v>SAME</v>
      </c>
      <c r="P47" s="6" t="str">
        <f>IF(Template!P47&lt;&gt;Nagara!P47,"DIFF","SAME")</f>
        <v>SAME</v>
      </c>
      <c r="Q47" s="6" t="str">
        <f>IF(Template!Q47&lt;&gt;Nagara!Q47,"DIFF","SAME")</f>
        <v>SAME</v>
      </c>
      <c r="R47" s="6" t="str">
        <f>IF(Template!R47&lt;&gt;Nagara!R47,"DIFF","SAME")</f>
        <v>SAME</v>
      </c>
      <c r="S47" s="6" t="str">
        <f>IF(Template!S47&lt;&gt;Nagara!S47,"DIFF","SAME")</f>
        <v>SAME</v>
      </c>
      <c r="T47" s="6" t="str">
        <f>IF(Template!T47&lt;&gt;Nagara!T47,"DIFF","SAME")</f>
        <v>SAME</v>
      </c>
      <c r="U47" s="6" t="str">
        <f>IF(Template!U47&lt;&gt;Nagara!U47,"DIFF","SAME")</f>
        <v>SAME</v>
      </c>
      <c r="V47" s="6" t="str">
        <f>IF(Template!V47&lt;&gt;Nagara!V47,"DIFF","SAME")</f>
        <v>SAME</v>
      </c>
      <c r="W47" s="6" t="str">
        <f>IF(Template!W47&lt;&gt;Nagara!W47,"DIFF","SAME")</f>
        <v>SAME</v>
      </c>
      <c r="X47" s="6" t="str">
        <f>IF(Template!X47&lt;&gt;Nagara!X47,"DIFF","SAME")</f>
        <v>SAME</v>
      </c>
      <c r="Y47" s="6" t="str">
        <f>IF(Template!Y47&lt;&gt;Nagara!Y47,"DIFF","SAME")</f>
        <v>SAME</v>
      </c>
      <c r="Z47" s="6" t="str">
        <f>IF(Template!Z47&lt;&gt;Nagara!Z47,"DIFF","SAME")</f>
        <v>SAME</v>
      </c>
      <c r="AA47" s="6" t="str">
        <f>IF(Template!AA47&lt;&gt;Nagara!AA47,"DIFF","SAME")</f>
        <v>SAME</v>
      </c>
      <c r="AB47" s="6" t="str">
        <f>IF(Template!AB47&lt;&gt;Nagara!AB47,"DIFF","SAME")</f>
        <v>SAME</v>
      </c>
      <c r="AC47" s="6" t="str">
        <f>IF(Template!AC47&lt;&gt;Nagara!AC47,"DIFF","SAME")</f>
        <v>SAME</v>
      </c>
      <c r="AD47" s="6" t="str">
        <f>IF(Template!AD47&lt;&gt;Nagara!AD47,"DIFF","SAME")</f>
        <v>SAME</v>
      </c>
      <c r="AE47" s="6" t="str">
        <f>IF(Template!AE47&lt;&gt;Nagara!AE47,"DIFF","SAME")</f>
        <v>SAME</v>
      </c>
      <c r="AF47" s="6" t="str">
        <f>IF(Template!AF47&lt;&gt;Nagara!AF47,"DIFF","SAME")</f>
        <v>SAME</v>
      </c>
      <c r="AG47" s="6" t="str">
        <f>IF(Template!AG47&lt;&gt;Nagara!AG47,"DIFF","SAME")</f>
        <v>SAME</v>
      </c>
      <c r="AH47" s="6" t="str">
        <f>IF(Template!AH47&lt;&gt;Nagara!AH47,"DIFF","SAME")</f>
        <v>SAME</v>
      </c>
      <c r="AI47" s="6" t="str">
        <f>IF(Template!AI47&lt;&gt;Nagara!AI47,"DIFF","SAME")</f>
        <v>SAME</v>
      </c>
      <c r="AJ47" s="6" t="str">
        <f>IF(Template!AJ47&lt;&gt;Nagara!AJ47,"DIFF","SAME")</f>
        <v>SAME</v>
      </c>
      <c r="AK47" s="6" t="str">
        <f>IF(Template!AK47&lt;&gt;Nagara!AK47,"DIFF","SAME")</f>
        <v>SAME</v>
      </c>
      <c r="AL47" s="6" t="str">
        <f>IF(Template!AL47&lt;&gt;Nagara!AL47,"DIFF","SAME")</f>
        <v>SAME</v>
      </c>
      <c r="AM47" s="6" t="str">
        <f>IF(Template!AM47&lt;&gt;Nagara!AM47,"DIFF","SAME")</f>
        <v>SAME</v>
      </c>
      <c r="AN47" s="6" t="str">
        <f>IF(Template!AN47&lt;&gt;Nagara!AN47,"DIFF","SAME")</f>
        <v>SAME</v>
      </c>
      <c r="AO47" s="6" t="str">
        <f>IF(Template!AO47&lt;&gt;Nagara!AO47,"DIFF","SAME")</f>
        <v>SAME</v>
      </c>
      <c r="AP47" s="6" t="str">
        <f>IF(Template!AP47&lt;&gt;Nagara!AP47,"DIFF","SAME")</f>
        <v>SAME</v>
      </c>
      <c r="AQ47" s="6" t="str">
        <f>IF(Template!AQ47&lt;&gt;Nagara!AQ47,"DIFF","SAME")</f>
        <v>SAME</v>
      </c>
      <c r="AR47" s="6" t="str">
        <f>IF(Template!AR47&lt;&gt;Nagara!AR47,"DIFF","SAME")</f>
        <v>SAME</v>
      </c>
      <c r="AS47" s="6" t="str">
        <f>IF(Template!AS47&lt;&gt;Nagara!AS47,"DIFF","SAME")</f>
        <v>DIFF</v>
      </c>
      <c r="AT47" s="6" t="str">
        <f>IF(Template!AT47&lt;&gt;Nagara!AT47,"DIFF","SAME")</f>
        <v>DIFF</v>
      </c>
      <c r="AU47" s="6" t="str">
        <f>IF(Template!AU47&lt;&gt;Nagara!AU47,"DIFF","SAME")</f>
        <v>SAME</v>
      </c>
      <c r="AV47" s="6" t="str">
        <f>IF(Template!AV47&lt;&gt;Nagara!AV47,"DIFF","SAME")</f>
        <v>SAME</v>
      </c>
      <c r="AW47" s="6" t="str">
        <f>IF(Template!AW47&lt;&gt;Nagara!AW47,"DIFF","SAME")</f>
        <v>SAME</v>
      </c>
      <c r="AX47" s="6" t="str">
        <f>IF(Template!AX47&lt;&gt;Nagara!AX47,"DIFF","SAME")</f>
        <v>SAME</v>
      </c>
      <c r="AY47" s="6" t="str">
        <f>IF(Template!AY47&lt;&gt;Nagara!AY47,"DIFF","SAME")</f>
        <v>SAME</v>
      </c>
      <c r="AZ47" s="6" t="str">
        <f>IF(Template!AZ47&lt;&gt;Nagara!AZ47,"DIFF","SAME")</f>
        <v>SAME</v>
      </c>
      <c r="BA47" s="6" t="str">
        <f>IF(Template!BA47&lt;&gt;Nagara!BA47,"DIFF","SAME")</f>
        <v>SAME</v>
      </c>
      <c r="BB47" s="6" t="str">
        <f>IF(Template!BB47&lt;&gt;Nagara!BB47,"DIFF","SAME")</f>
        <v>SAME</v>
      </c>
      <c r="BC47" s="6" t="str">
        <f>IF(Template!BC47&lt;&gt;Nagara!BC47,"DIFF","SAME")</f>
        <v>SAME</v>
      </c>
      <c r="BD47" s="6" t="str">
        <f>IF(Template!BD47&lt;&gt;Nagara!BD47,"DIFF","SAME")</f>
        <v>SAME</v>
      </c>
    </row>
    <row r="48" spans="1:56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6" t="str">
        <f>IF(Template!G48&lt;&gt;Nagara!G48,"DIFF","SAME")</f>
        <v>SAME</v>
      </c>
      <c r="H48" s="6" t="str">
        <f>IF(Template!H48&lt;&gt;Nagara!H48,"DIFF","SAME")</f>
        <v>SAME</v>
      </c>
      <c r="I48" s="6" t="str">
        <f>IF(Template!I48&lt;&gt;Nagara!I48,"DIFF","SAME")</f>
        <v>SAME</v>
      </c>
      <c r="J48" s="6" t="str">
        <f>IF(Template!J48&lt;&gt;Nagara!J48,"DIFF","SAME")</f>
        <v>SAME</v>
      </c>
      <c r="K48" s="6" t="str">
        <f>IF(Template!K48&lt;&gt;Nagara!K48,"DIFF","SAME")</f>
        <v>SAME</v>
      </c>
      <c r="L48" s="6" t="str">
        <f>IF(Template!L48&lt;&gt;Nagara!L48,"DIFF","SAME")</f>
        <v>SAME</v>
      </c>
      <c r="M48" s="6" t="str">
        <f>IF(Template!M48&lt;&gt;Nagara!M48,"DIFF","SAME")</f>
        <v>SAME</v>
      </c>
      <c r="N48" s="6" t="str">
        <f>IF(Template!N48&lt;&gt;Nagara!N48,"DIFF","SAME")</f>
        <v>SAME</v>
      </c>
      <c r="O48" s="6" t="str">
        <f>IF(Template!O48&lt;&gt;Nagara!O48,"DIFF","SAME")</f>
        <v>SAME</v>
      </c>
      <c r="P48" s="6" t="str">
        <f>IF(Template!P48&lt;&gt;Nagara!P48,"DIFF","SAME")</f>
        <v>SAME</v>
      </c>
      <c r="Q48" s="6" t="str">
        <f>IF(Template!Q48&lt;&gt;Nagara!Q48,"DIFF","SAME")</f>
        <v>SAME</v>
      </c>
      <c r="R48" s="6" t="str">
        <f>IF(Template!R48&lt;&gt;Nagara!R48,"DIFF","SAME")</f>
        <v>SAME</v>
      </c>
      <c r="S48" s="6" t="str">
        <f>IF(Template!S48&lt;&gt;Nagara!S48,"DIFF","SAME")</f>
        <v>SAME</v>
      </c>
      <c r="T48" s="6" t="str">
        <f>IF(Template!T48&lt;&gt;Nagara!T48,"DIFF","SAME")</f>
        <v>SAME</v>
      </c>
      <c r="U48" s="6" t="str">
        <f>IF(Template!U48&lt;&gt;Nagara!U48,"DIFF","SAME")</f>
        <v>SAME</v>
      </c>
      <c r="V48" s="6" t="str">
        <f>IF(Template!V48&lt;&gt;Nagara!V48,"DIFF","SAME")</f>
        <v>SAME</v>
      </c>
      <c r="W48" s="6" t="str">
        <f>IF(Template!W48&lt;&gt;Nagara!W48,"DIFF","SAME")</f>
        <v>SAME</v>
      </c>
      <c r="X48" s="6" t="str">
        <f>IF(Template!X48&lt;&gt;Nagara!X48,"DIFF","SAME")</f>
        <v>SAME</v>
      </c>
      <c r="Y48" s="6" t="str">
        <f>IF(Template!Y48&lt;&gt;Nagara!Y48,"DIFF","SAME")</f>
        <v>SAME</v>
      </c>
      <c r="Z48" s="6" t="str">
        <f>IF(Template!Z48&lt;&gt;Nagara!Z48,"DIFF","SAME")</f>
        <v>SAME</v>
      </c>
      <c r="AA48" s="6" t="str">
        <f>IF(Template!AA48&lt;&gt;Nagara!AA48,"DIFF","SAME")</f>
        <v>SAME</v>
      </c>
      <c r="AB48" s="6" t="str">
        <f>IF(Template!AB48&lt;&gt;Nagara!AB48,"DIFF","SAME")</f>
        <v>SAME</v>
      </c>
      <c r="AC48" s="6" t="str">
        <f>IF(Template!AC48&lt;&gt;Nagara!AC48,"DIFF","SAME")</f>
        <v>SAME</v>
      </c>
      <c r="AD48" s="6" t="str">
        <f>IF(Template!AD48&lt;&gt;Nagara!AD48,"DIFF","SAME")</f>
        <v>SAME</v>
      </c>
      <c r="AE48" s="6" t="str">
        <f>IF(Template!AE48&lt;&gt;Nagara!AE48,"DIFF","SAME")</f>
        <v>SAME</v>
      </c>
      <c r="AF48" s="6" t="str">
        <f>IF(Template!AF48&lt;&gt;Nagara!AF48,"DIFF","SAME")</f>
        <v>SAME</v>
      </c>
      <c r="AG48" s="6" t="str">
        <f>IF(Template!AG48&lt;&gt;Nagara!AG48,"DIFF","SAME")</f>
        <v>SAME</v>
      </c>
      <c r="AH48" s="6" t="str">
        <f>IF(Template!AH48&lt;&gt;Nagara!AH48,"DIFF","SAME")</f>
        <v>SAME</v>
      </c>
      <c r="AI48" s="6" t="str">
        <f>IF(Template!AI48&lt;&gt;Nagara!AI48,"DIFF","SAME")</f>
        <v>SAME</v>
      </c>
      <c r="AJ48" s="6" t="str">
        <f>IF(Template!AJ48&lt;&gt;Nagara!AJ48,"DIFF","SAME")</f>
        <v>SAME</v>
      </c>
      <c r="AK48" s="6" t="str">
        <f>IF(Template!AK48&lt;&gt;Nagara!AK48,"DIFF","SAME")</f>
        <v>SAME</v>
      </c>
      <c r="AL48" s="6" t="str">
        <f>IF(Template!AL48&lt;&gt;Nagara!AL48,"DIFF","SAME")</f>
        <v>SAME</v>
      </c>
      <c r="AM48" s="6" t="str">
        <f>IF(Template!AM48&lt;&gt;Nagara!AM48,"DIFF","SAME")</f>
        <v>SAME</v>
      </c>
      <c r="AN48" s="6" t="str">
        <f>IF(Template!AN48&lt;&gt;Nagara!AN48,"DIFF","SAME")</f>
        <v>SAME</v>
      </c>
      <c r="AO48" s="6" t="str">
        <f>IF(Template!AO48&lt;&gt;Nagara!AO48,"DIFF","SAME")</f>
        <v>SAME</v>
      </c>
      <c r="AP48" s="6" t="str">
        <f>IF(Template!AP48&lt;&gt;Nagara!AP48,"DIFF","SAME")</f>
        <v>SAME</v>
      </c>
      <c r="AQ48" s="6" t="str">
        <f>IF(Template!AQ48&lt;&gt;Nagara!AQ48,"DIFF","SAME")</f>
        <v>SAME</v>
      </c>
      <c r="AR48" s="6" t="str">
        <f>IF(Template!AR48&lt;&gt;Nagara!AR48,"DIFF","SAME")</f>
        <v>SAME</v>
      </c>
      <c r="AS48" s="6" t="str">
        <f>IF(Template!AS48&lt;&gt;Nagara!AS48,"DIFF","SAME")</f>
        <v>SAME</v>
      </c>
      <c r="AT48" s="6" t="str">
        <f>IF(Template!AT48&lt;&gt;Nagara!AT48,"DIFF","SAME")</f>
        <v>SAME</v>
      </c>
      <c r="AU48" s="6" t="str">
        <f>IF(Template!AU48&lt;&gt;Nagara!AU48,"DIFF","SAME")</f>
        <v>SAME</v>
      </c>
      <c r="AV48" s="6" t="str">
        <f>IF(Template!AV48&lt;&gt;Nagara!AV48,"DIFF","SAME")</f>
        <v>SAME</v>
      </c>
      <c r="AW48" s="6" t="str">
        <f>IF(Template!AW48&lt;&gt;Nagara!AW48,"DIFF","SAME")</f>
        <v>SAME</v>
      </c>
      <c r="AX48" s="6" t="str">
        <f>IF(Template!AX48&lt;&gt;Nagara!AX48,"DIFF","SAME")</f>
        <v>SAME</v>
      </c>
      <c r="AY48" s="6" t="str">
        <f>IF(Template!AY48&lt;&gt;Nagara!AY48,"DIFF","SAME")</f>
        <v>SAME</v>
      </c>
      <c r="AZ48" s="6" t="str">
        <f>IF(Template!AZ48&lt;&gt;Nagara!AZ48,"DIFF","SAME")</f>
        <v>SAME</v>
      </c>
      <c r="BA48" s="6" t="str">
        <f>IF(Template!BA48&lt;&gt;Nagara!BA48,"DIFF","SAME")</f>
        <v>SAME</v>
      </c>
      <c r="BB48" s="6" t="str">
        <f>IF(Template!BB48&lt;&gt;Nagara!BB48,"DIFF","SAME")</f>
        <v>SAME</v>
      </c>
      <c r="BC48" s="6" t="str">
        <f>IF(Template!BC48&lt;&gt;Nagara!BC48,"DIFF","SAME")</f>
        <v>SAME</v>
      </c>
      <c r="BD48" s="6" t="str">
        <f>IF(Template!BD48&lt;&gt;Nagara!BD48,"DIFF","SAME")</f>
        <v>SAME</v>
      </c>
    </row>
    <row r="49" spans="1:56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6" t="str">
        <f>IF(Template!G49&lt;&gt;Nagara!G49,"DIFF","SAME")</f>
        <v>SAME</v>
      </c>
      <c r="H49" s="6" t="str">
        <f>IF(Template!H49&lt;&gt;Nagara!H49,"DIFF","SAME")</f>
        <v>SAME</v>
      </c>
      <c r="I49" s="6" t="str">
        <f>IF(Template!I49&lt;&gt;Nagara!I49,"DIFF","SAME")</f>
        <v>SAME</v>
      </c>
      <c r="J49" s="6" t="str">
        <f>IF(Template!J49&lt;&gt;Nagara!J49,"DIFF","SAME")</f>
        <v>SAME</v>
      </c>
      <c r="K49" s="6" t="str">
        <f>IF(Template!K49&lt;&gt;Nagara!K49,"DIFF","SAME")</f>
        <v>SAME</v>
      </c>
      <c r="L49" s="6" t="str">
        <f>IF(Template!L49&lt;&gt;Nagara!L49,"DIFF","SAME")</f>
        <v>SAME</v>
      </c>
      <c r="M49" s="6" t="str">
        <f>IF(Template!M49&lt;&gt;Nagara!M49,"DIFF","SAME")</f>
        <v>SAME</v>
      </c>
      <c r="N49" s="6" t="str">
        <f>IF(Template!N49&lt;&gt;Nagara!N49,"DIFF","SAME")</f>
        <v>SAME</v>
      </c>
      <c r="O49" s="6" t="str">
        <f>IF(Template!O49&lt;&gt;Nagara!O49,"DIFF","SAME")</f>
        <v>SAME</v>
      </c>
      <c r="P49" s="6" t="str">
        <f>IF(Template!P49&lt;&gt;Nagara!P49,"DIFF","SAME")</f>
        <v>SAME</v>
      </c>
      <c r="Q49" s="6" t="str">
        <f>IF(Template!Q49&lt;&gt;Nagara!Q49,"DIFF","SAME")</f>
        <v>SAME</v>
      </c>
      <c r="R49" s="6" t="str">
        <f>IF(Template!R49&lt;&gt;Nagara!R49,"DIFF","SAME")</f>
        <v>SAME</v>
      </c>
      <c r="S49" s="6" t="str">
        <f>IF(Template!S49&lt;&gt;Nagara!S49,"DIFF","SAME")</f>
        <v>SAME</v>
      </c>
      <c r="T49" s="6" t="str">
        <f>IF(Template!T49&lt;&gt;Nagara!T49,"DIFF","SAME")</f>
        <v>SAME</v>
      </c>
      <c r="U49" s="6" t="str">
        <f>IF(Template!U49&lt;&gt;Nagara!U49,"DIFF","SAME")</f>
        <v>SAME</v>
      </c>
      <c r="V49" s="6" t="str">
        <f>IF(Template!V49&lt;&gt;Nagara!V49,"DIFF","SAME")</f>
        <v>SAME</v>
      </c>
      <c r="W49" s="6" t="str">
        <f>IF(Template!W49&lt;&gt;Nagara!W49,"DIFF","SAME")</f>
        <v>SAME</v>
      </c>
      <c r="X49" s="6" t="str">
        <f>IF(Template!X49&lt;&gt;Nagara!X49,"DIFF","SAME")</f>
        <v>SAME</v>
      </c>
      <c r="Y49" s="6" t="str">
        <f>IF(Template!Y49&lt;&gt;Nagara!Y49,"DIFF","SAME")</f>
        <v>SAME</v>
      </c>
      <c r="Z49" s="6" t="str">
        <f>IF(Template!Z49&lt;&gt;Nagara!Z49,"DIFF","SAME")</f>
        <v>SAME</v>
      </c>
      <c r="AA49" s="6" t="str">
        <f>IF(Template!AA49&lt;&gt;Nagara!AA49,"DIFF","SAME")</f>
        <v>SAME</v>
      </c>
      <c r="AB49" s="6" t="str">
        <f>IF(Template!AB49&lt;&gt;Nagara!AB49,"DIFF","SAME")</f>
        <v>SAME</v>
      </c>
      <c r="AC49" s="6" t="str">
        <f>IF(Template!AC49&lt;&gt;Nagara!AC49,"DIFF","SAME")</f>
        <v>SAME</v>
      </c>
      <c r="AD49" s="6" t="str">
        <f>IF(Template!AD49&lt;&gt;Nagara!AD49,"DIFF","SAME")</f>
        <v>SAME</v>
      </c>
      <c r="AE49" s="6" t="str">
        <f>IF(Template!AE49&lt;&gt;Nagara!AE49,"DIFF","SAME")</f>
        <v>SAME</v>
      </c>
      <c r="AF49" s="6" t="str">
        <f>IF(Template!AF49&lt;&gt;Nagara!AF49,"DIFF","SAME")</f>
        <v>SAME</v>
      </c>
      <c r="AG49" s="6" t="str">
        <f>IF(Template!AG49&lt;&gt;Nagara!AG49,"DIFF","SAME")</f>
        <v>SAME</v>
      </c>
      <c r="AH49" s="6" t="str">
        <f>IF(Template!AH49&lt;&gt;Nagara!AH49,"DIFF","SAME")</f>
        <v>SAME</v>
      </c>
      <c r="AI49" s="6" t="str">
        <f>IF(Template!AI49&lt;&gt;Nagara!AI49,"DIFF","SAME")</f>
        <v>SAME</v>
      </c>
      <c r="AJ49" s="6" t="str">
        <f>IF(Template!AJ49&lt;&gt;Nagara!AJ49,"DIFF","SAME")</f>
        <v>SAME</v>
      </c>
      <c r="AK49" s="6" t="str">
        <f>IF(Template!AK49&lt;&gt;Nagara!AK49,"DIFF","SAME")</f>
        <v>SAME</v>
      </c>
      <c r="AL49" s="6" t="str">
        <f>IF(Template!AL49&lt;&gt;Nagara!AL49,"DIFF","SAME")</f>
        <v>SAME</v>
      </c>
      <c r="AM49" s="6" t="str">
        <f>IF(Template!AM49&lt;&gt;Nagara!AM49,"DIFF","SAME")</f>
        <v>SAME</v>
      </c>
      <c r="AN49" s="6" t="str">
        <f>IF(Template!AN49&lt;&gt;Nagara!AN49,"DIFF","SAME")</f>
        <v>SAME</v>
      </c>
      <c r="AO49" s="6" t="str">
        <f>IF(Template!AO49&lt;&gt;Nagara!AO49,"DIFF","SAME")</f>
        <v>SAME</v>
      </c>
      <c r="AP49" s="6" t="str">
        <f>IF(Template!AP49&lt;&gt;Nagara!AP49,"DIFF","SAME")</f>
        <v>SAME</v>
      </c>
      <c r="AQ49" s="6" t="str">
        <f>IF(Template!AQ49&lt;&gt;Nagara!AQ49,"DIFF","SAME")</f>
        <v>SAME</v>
      </c>
      <c r="AR49" s="6" t="str">
        <f>IF(Template!AR49&lt;&gt;Nagara!AR49,"DIFF","SAME")</f>
        <v>SAME</v>
      </c>
      <c r="AS49" s="6" t="str">
        <f>IF(Template!AS49&lt;&gt;Nagara!AS49,"DIFF","SAME")</f>
        <v>SAME</v>
      </c>
      <c r="AT49" s="6" t="str">
        <f>IF(Template!AT49&lt;&gt;Nagara!AT49,"DIFF","SAME")</f>
        <v>SAME</v>
      </c>
      <c r="AU49" s="6" t="str">
        <f>IF(Template!AU49&lt;&gt;Nagara!AU49,"DIFF","SAME")</f>
        <v>SAME</v>
      </c>
      <c r="AV49" s="6" t="str">
        <f>IF(Template!AV49&lt;&gt;Nagara!AV49,"DIFF","SAME")</f>
        <v>SAME</v>
      </c>
      <c r="AW49" s="6" t="str">
        <f>IF(Template!AW49&lt;&gt;Nagara!AW49,"DIFF","SAME")</f>
        <v>SAME</v>
      </c>
      <c r="AX49" s="6" t="str">
        <f>IF(Template!AX49&lt;&gt;Nagara!AX49,"DIFF","SAME")</f>
        <v>SAME</v>
      </c>
      <c r="AY49" s="6" t="str">
        <f>IF(Template!AY49&lt;&gt;Nagara!AY49,"DIFF","SAME")</f>
        <v>SAME</v>
      </c>
      <c r="AZ49" s="6" t="str">
        <f>IF(Template!AZ49&lt;&gt;Nagara!AZ49,"DIFF","SAME")</f>
        <v>SAME</v>
      </c>
      <c r="BA49" s="6" t="str">
        <f>IF(Template!BA49&lt;&gt;Nagara!BA49,"DIFF","SAME")</f>
        <v>SAME</v>
      </c>
      <c r="BB49" s="6" t="str">
        <f>IF(Template!BB49&lt;&gt;Nagara!BB49,"DIFF","SAME")</f>
        <v>SAME</v>
      </c>
      <c r="BC49" s="6" t="str">
        <f>IF(Template!BC49&lt;&gt;Nagara!BC49,"DIFF","SAME")</f>
        <v>SAME</v>
      </c>
      <c r="BD49" s="6" t="str">
        <f>IF(Template!BD49&lt;&gt;Nagara!BD49,"DIFF","SAME")</f>
        <v>SAME</v>
      </c>
    </row>
    <row r="50" spans="1:56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6" t="str">
        <f>IF(Template!G50&lt;&gt;Nagara!G50,"DIFF","SAME")</f>
        <v>SAME</v>
      </c>
      <c r="H50" s="6" t="str">
        <f>IF(Template!H50&lt;&gt;Nagara!H50,"DIFF","SAME")</f>
        <v>SAME</v>
      </c>
      <c r="I50" s="6" t="str">
        <f>IF(Template!I50&lt;&gt;Nagara!I50,"DIFF","SAME")</f>
        <v>SAME</v>
      </c>
      <c r="J50" s="6" t="str">
        <f>IF(Template!J50&lt;&gt;Nagara!J50,"DIFF","SAME")</f>
        <v>SAME</v>
      </c>
      <c r="K50" s="6" t="str">
        <f>IF(Template!K50&lt;&gt;Nagara!K50,"DIFF","SAME")</f>
        <v>SAME</v>
      </c>
      <c r="L50" s="6" t="str">
        <f>IF(Template!L50&lt;&gt;Nagara!L50,"DIFF","SAME")</f>
        <v>SAME</v>
      </c>
      <c r="M50" s="6" t="str">
        <f>IF(Template!M50&lt;&gt;Nagara!M50,"DIFF","SAME")</f>
        <v>SAME</v>
      </c>
      <c r="N50" s="6" t="str">
        <f>IF(Template!N50&lt;&gt;Nagara!N50,"DIFF","SAME")</f>
        <v>SAME</v>
      </c>
      <c r="O50" s="6" t="str">
        <f>IF(Template!O50&lt;&gt;Nagara!O50,"DIFF","SAME")</f>
        <v>SAME</v>
      </c>
      <c r="P50" s="6" t="str">
        <f>IF(Template!P50&lt;&gt;Nagara!P50,"DIFF","SAME")</f>
        <v>SAME</v>
      </c>
      <c r="Q50" s="6" t="str">
        <f>IF(Template!Q50&lt;&gt;Nagara!Q50,"DIFF","SAME")</f>
        <v>SAME</v>
      </c>
      <c r="R50" s="6" t="str">
        <f>IF(Template!R50&lt;&gt;Nagara!R50,"DIFF","SAME")</f>
        <v>SAME</v>
      </c>
      <c r="S50" s="6" t="str">
        <f>IF(Template!S50&lt;&gt;Nagara!S50,"DIFF","SAME")</f>
        <v>SAME</v>
      </c>
      <c r="T50" s="6" t="str">
        <f>IF(Template!T50&lt;&gt;Nagara!T50,"DIFF","SAME")</f>
        <v>SAME</v>
      </c>
      <c r="U50" s="6" t="str">
        <f>IF(Template!U50&lt;&gt;Nagara!U50,"DIFF","SAME")</f>
        <v>SAME</v>
      </c>
      <c r="V50" s="6" t="str">
        <f>IF(Template!V50&lt;&gt;Nagara!V50,"DIFF","SAME")</f>
        <v>SAME</v>
      </c>
      <c r="W50" s="6" t="str">
        <f>IF(Template!W50&lt;&gt;Nagara!W50,"DIFF","SAME")</f>
        <v>SAME</v>
      </c>
      <c r="X50" s="6" t="str">
        <f>IF(Template!X50&lt;&gt;Nagara!X50,"DIFF","SAME")</f>
        <v>SAME</v>
      </c>
      <c r="Y50" s="6" t="str">
        <f>IF(Template!Y50&lt;&gt;Nagara!Y50,"DIFF","SAME")</f>
        <v>SAME</v>
      </c>
      <c r="Z50" s="6" t="str">
        <f>IF(Template!Z50&lt;&gt;Nagara!Z50,"DIFF","SAME")</f>
        <v>SAME</v>
      </c>
      <c r="AA50" s="6" t="str">
        <f>IF(Template!AA50&lt;&gt;Nagara!AA50,"DIFF","SAME")</f>
        <v>SAME</v>
      </c>
      <c r="AB50" s="6" t="str">
        <f>IF(Template!AB50&lt;&gt;Nagara!AB50,"DIFF","SAME")</f>
        <v>SAME</v>
      </c>
      <c r="AC50" s="6" t="str">
        <f>IF(Template!AC50&lt;&gt;Nagara!AC50,"DIFF","SAME")</f>
        <v>SAME</v>
      </c>
      <c r="AD50" s="6" t="str">
        <f>IF(Template!AD50&lt;&gt;Nagara!AD50,"DIFF","SAME")</f>
        <v>SAME</v>
      </c>
      <c r="AE50" s="6" t="str">
        <f>IF(Template!AE50&lt;&gt;Nagara!AE50,"DIFF","SAME")</f>
        <v>SAME</v>
      </c>
      <c r="AF50" s="6" t="str">
        <f>IF(Template!AF50&lt;&gt;Nagara!AF50,"DIFF","SAME")</f>
        <v>SAME</v>
      </c>
      <c r="AG50" s="6" t="str">
        <f>IF(Template!AG50&lt;&gt;Nagara!AG50,"DIFF","SAME")</f>
        <v>SAME</v>
      </c>
      <c r="AH50" s="6" t="str">
        <f>IF(Template!AH50&lt;&gt;Nagara!AH50,"DIFF","SAME")</f>
        <v>SAME</v>
      </c>
      <c r="AI50" s="6" t="str">
        <f>IF(Template!AI50&lt;&gt;Nagara!AI50,"DIFF","SAME")</f>
        <v>SAME</v>
      </c>
      <c r="AJ50" s="6" t="str">
        <f>IF(Template!AJ50&lt;&gt;Nagara!AJ50,"DIFF","SAME")</f>
        <v>SAME</v>
      </c>
      <c r="AK50" s="6" t="str">
        <f>IF(Template!AK50&lt;&gt;Nagara!AK50,"DIFF","SAME")</f>
        <v>SAME</v>
      </c>
      <c r="AL50" s="6" t="str">
        <f>IF(Template!AL50&lt;&gt;Nagara!AL50,"DIFF","SAME")</f>
        <v>SAME</v>
      </c>
      <c r="AM50" s="6" t="str">
        <f>IF(Template!AM50&lt;&gt;Nagara!AM50,"DIFF","SAME")</f>
        <v>SAME</v>
      </c>
      <c r="AN50" s="6" t="str">
        <f>IF(Template!AN50&lt;&gt;Nagara!AN50,"DIFF","SAME")</f>
        <v>SAME</v>
      </c>
      <c r="AO50" s="6" t="str">
        <f>IF(Template!AO50&lt;&gt;Nagara!AO50,"DIFF","SAME")</f>
        <v>SAME</v>
      </c>
      <c r="AP50" s="6" t="str">
        <f>IF(Template!AP50&lt;&gt;Nagara!AP50,"DIFF","SAME")</f>
        <v>SAME</v>
      </c>
      <c r="AQ50" s="6" t="str">
        <f>IF(Template!AQ50&lt;&gt;Nagara!AQ50,"DIFF","SAME")</f>
        <v>SAME</v>
      </c>
      <c r="AR50" s="6" t="str">
        <f>IF(Template!AR50&lt;&gt;Nagara!AR50,"DIFF","SAME")</f>
        <v>SAME</v>
      </c>
      <c r="AS50" s="6" t="str">
        <f>IF(Template!AS50&lt;&gt;Nagara!AS50,"DIFF","SAME")</f>
        <v>SAME</v>
      </c>
      <c r="AT50" s="6" t="str">
        <f>IF(Template!AT50&lt;&gt;Nagara!AT50,"DIFF","SAME")</f>
        <v>SAME</v>
      </c>
      <c r="AU50" s="6" t="str">
        <f>IF(Template!AU50&lt;&gt;Nagara!AU50,"DIFF","SAME")</f>
        <v>SAME</v>
      </c>
      <c r="AV50" s="6" t="str">
        <f>IF(Template!AV50&lt;&gt;Nagara!AV50,"DIFF","SAME")</f>
        <v>SAME</v>
      </c>
      <c r="AW50" s="6" t="str">
        <f>IF(Template!AW50&lt;&gt;Nagara!AW50,"DIFF","SAME")</f>
        <v>SAME</v>
      </c>
      <c r="AX50" s="6" t="str">
        <f>IF(Template!AX50&lt;&gt;Nagara!AX50,"DIFF","SAME")</f>
        <v>SAME</v>
      </c>
      <c r="AY50" s="6" t="str">
        <f>IF(Template!AY50&lt;&gt;Nagara!AY50,"DIFF","SAME")</f>
        <v>SAME</v>
      </c>
      <c r="AZ50" s="6" t="str">
        <f>IF(Template!AZ50&lt;&gt;Nagara!AZ50,"DIFF","SAME")</f>
        <v>SAME</v>
      </c>
      <c r="BA50" s="6" t="str">
        <f>IF(Template!BA50&lt;&gt;Nagara!BA50,"DIFF","SAME")</f>
        <v>SAME</v>
      </c>
      <c r="BB50" s="6" t="str">
        <f>IF(Template!BB50&lt;&gt;Nagara!BB50,"DIFF","SAME")</f>
        <v>SAME</v>
      </c>
      <c r="BC50" s="6" t="str">
        <f>IF(Template!BC50&lt;&gt;Nagara!BC50,"DIFF","SAME")</f>
        <v>SAME</v>
      </c>
      <c r="BD50" s="6" t="str">
        <f>IF(Template!BD50&lt;&gt;Nagara!BD50,"DIFF","SAME")</f>
        <v>SAME</v>
      </c>
    </row>
    <row r="51" spans="1:56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6" t="str">
        <f>IF(Template!G51&lt;&gt;Nagara!G51,"DIFF","SAME")</f>
        <v>SAME</v>
      </c>
      <c r="H51" s="6" t="str">
        <f>IF(Template!H51&lt;&gt;Nagara!H51,"DIFF","SAME")</f>
        <v>SAME</v>
      </c>
      <c r="I51" s="6" t="str">
        <f>IF(Template!I51&lt;&gt;Nagara!I51,"DIFF","SAME")</f>
        <v>SAME</v>
      </c>
      <c r="J51" s="6" t="str">
        <f>IF(Template!J51&lt;&gt;Nagara!J51,"DIFF","SAME")</f>
        <v>SAME</v>
      </c>
      <c r="K51" s="6" t="str">
        <f>IF(Template!K51&lt;&gt;Nagara!K51,"DIFF","SAME")</f>
        <v>SAME</v>
      </c>
      <c r="L51" s="6" t="str">
        <f>IF(Template!L51&lt;&gt;Nagara!L51,"DIFF","SAME")</f>
        <v>SAME</v>
      </c>
      <c r="M51" s="6" t="str">
        <f>IF(Template!M51&lt;&gt;Nagara!M51,"DIFF","SAME")</f>
        <v>SAME</v>
      </c>
      <c r="N51" s="6" t="str">
        <f>IF(Template!N51&lt;&gt;Nagara!N51,"DIFF","SAME")</f>
        <v>SAME</v>
      </c>
      <c r="O51" s="6" t="str">
        <f>IF(Template!O51&lt;&gt;Nagara!O51,"DIFF","SAME")</f>
        <v>SAME</v>
      </c>
      <c r="P51" s="6" t="str">
        <f>IF(Template!P51&lt;&gt;Nagara!P51,"DIFF","SAME")</f>
        <v>SAME</v>
      </c>
      <c r="Q51" s="6" t="str">
        <f>IF(Template!Q51&lt;&gt;Nagara!Q51,"DIFF","SAME")</f>
        <v>SAME</v>
      </c>
      <c r="R51" s="6" t="str">
        <f>IF(Template!R51&lt;&gt;Nagara!R51,"DIFF","SAME")</f>
        <v>SAME</v>
      </c>
      <c r="S51" s="6" t="str">
        <f>IF(Template!S51&lt;&gt;Nagara!S51,"DIFF","SAME")</f>
        <v>SAME</v>
      </c>
      <c r="T51" s="6" t="str">
        <f>IF(Template!T51&lt;&gt;Nagara!T51,"DIFF","SAME")</f>
        <v>SAME</v>
      </c>
      <c r="U51" s="6" t="str">
        <f>IF(Template!U51&lt;&gt;Nagara!U51,"DIFF","SAME")</f>
        <v>SAME</v>
      </c>
      <c r="V51" s="6" t="str">
        <f>IF(Template!V51&lt;&gt;Nagara!V51,"DIFF","SAME")</f>
        <v>SAME</v>
      </c>
      <c r="W51" s="6" t="str">
        <f>IF(Template!W51&lt;&gt;Nagara!W51,"DIFF","SAME")</f>
        <v>SAME</v>
      </c>
      <c r="X51" s="6" t="str">
        <f>IF(Template!X51&lt;&gt;Nagara!X51,"DIFF","SAME")</f>
        <v>SAME</v>
      </c>
      <c r="Y51" s="6" t="str">
        <f>IF(Template!Y51&lt;&gt;Nagara!Y51,"DIFF","SAME")</f>
        <v>SAME</v>
      </c>
      <c r="Z51" s="6" t="str">
        <f>IF(Template!Z51&lt;&gt;Nagara!Z51,"DIFF","SAME")</f>
        <v>SAME</v>
      </c>
      <c r="AA51" s="6" t="str">
        <f>IF(Template!AA51&lt;&gt;Nagara!AA51,"DIFF","SAME")</f>
        <v>SAME</v>
      </c>
      <c r="AB51" s="6" t="str">
        <f>IF(Template!AB51&lt;&gt;Nagara!AB51,"DIFF","SAME")</f>
        <v>SAME</v>
      </c>
      <c r="AC51" s="6" t="str">
        <f>IF(Template!AC51&lt;&gt;Nagara!AC51,"DIFF","SAME")</f>
        <v>SAME</v>
      </c>
      <c r="AD51" s="6" t="str">
        <f>IF(Template!AD51&lt;&gt;Nagara!AD51,"DIFF","SAME")</f>
        <v>SAME</v>
      </c>
      <c r="AE51" s="6" t="str">
        <f>IF(Template!AE51&lt;&gt;Nagara!AE51,"DIFF","SAME")</f>
        <v>SAME</v>
      </c>
      <c r="AF51" s="6" t="str">
        <f>IF(Template!AF51&lt;&gt;Nagara!AF51,"DIFF","SAME")</f>
        <v>SAME</v>
      </c>
      <c r="AG51" s="6" t="str">
        <f>IF(Template!AG51&lt;&gt;Nagara!AG51,"DIFF","SAME")</f>
        <v>SAME</v>
      </c>
      <c r="AH51" s="6" t="str">
        <f>IF(Template!AH51&lt;&gt;Nagara!AH51,"DIFF","SAME")</f>
        <v>SAME</v>
      </c>
      <c r="AI51" s="6" t="str">
        <f>IF(Template!AI51&lt;&gt;Nagara!AI51,"DIFF","SAME")</f>
        <v>SAME</v>
      </c>
      <c r="AJ51" s="6" t="str">
        <f>IF(Template!AJ51&lt;&gt;Nagara!AJ51,"DIFF","SAME")</f>
        <v>SAME</v>
      </c>
      <c r="AK51" s="6" t="str">
        <f>IF(Template!AK51&lt;&gt;Nagara!AK51,"DIFF","SAME")</f>
        <v>SAME</v>
      </c>
      <c r="AL51" s="6" t="str">
        <f>IF(Template!AL51&lt;&gt;Nagara!AL51,"DIFF","SAME")</f>
        <v>SAME</v>
      </c>
      <c r="AM51" s="6" t="str">
        <f>IF(Template!AM51&lt;&gt;Nagara!AM51,"DIFF","SAME")</f>
        <v>SAME</v>
      </c>
      <c r="AN51" s="6" t="str">
        <f>IF(Template!AN51&lt;&gt;Nagara!AN51,"DIFF","SAME")</f>
        <v>SAME</v>
      </c>
      <c r="AO51" s="6" t="str">
        <f>IF(Template!AO51&lt;&gt;Nagara!AO51,"DIFF","SAME")</f>
        <v>SAME</v>
      </c>
      <c r="AP51" s="6" t="str">
        <f>IF(Template!AP51&lt;&gt;Nagara!AP51,"DIFF","SAME")</f>
        <v>SAME</v>
      </c>
      <c r="AQ51" s="6" t="str">
        <f>IF(Template!AQ51&lt;&gt;Nagara!AQ51,"DIFF","SAME")</f>
        <v>SAME</v>
      </c>
      <c r="AR51" s="6" t="str">
        <f>IF(Template!AR51&lt;&gt;Nagara!AR51,"DIFF","SAME")</f>
        <v>SAME</v>
      </c>
      <c r="AS51" s="6" t="str">
        <f>IF(Template!AS51&lt;&gt;Nagara!AS51,"DIFF","SAME")</f>
        <v>SAME</v>
      </c>
      <c r="AT51" s="6" t="str">
        <f>IF(Template!AT51&lt;&gt;Nagara!AT51,"DIFF","SAME")</f>
        <v>SAME</v>
      </c>
      <c r="AU51" s="6" t="str">
        <f>IF(Template!AU51&lt;&gt;Nagara!AU51,"DIFF","SAME")</f>
        <v>SAME</v>
      </c>
      <c r="AV51" s="6" t="str">
        <f>IF(Template!AV51&lt;&gt;Nagara!AV51,"DIFF","SAME")</f>
        <v>SAME</v>
      </c>
      <c r="AW51" s="6" t="str">
        <f>IF(Template!AW51&lt;&gt;Nagara!AW51,"DIFF","SAME")</f>
        <v>SAME</v>
      </c>
      <c r="AX51" s="6" t="str">
        <f>IF(Template!AX51&lt;&gt;Nagara!AX51,"DIFF","SAME")</f>
        <v>SAME</v>
      </c>
      <c r="AY51" s="6" t="str">
        <f>IF(Template!AY51&lt;&gt;Nagara!AY51,"DIFF","SAME")</f>
        <v>SAME</v>
      </c>
      <c r="AZ51" s="6" t="str">
        <f>IF(Template!AZ51&lt;&gt;Nagara!AZ51,"DIFF","SAME")</f>
        <v>SAME</v>
      </c>
      <c r="BA51" s="6" t="str">
        <f>IF(Template!BA51&lt;&gt;Nagara!BA51,"DIFF","SAME")</f>
        <v>SAME</v>
      </c>
      <c r="BB51" s="6" t="str">
        <f>IF(Template!BB51&lt;&gt;Nagara!BB51,"DIFF","SAME")</f>
        <v>SAME</v>
      </c>
      <c r="BC51" s="6" t="str">
        <f>IF(Template!BC51&lt;&gt;Nagara!BC51,"DIFF","SAME")</f>
        <v>SAME</v>
      </c>
      <c r="BD51" s="6" t="str">
        <f>IF(Template!BD51&lt;&gt;Nagara!BD51,"DIFF","SAME")</f>
        <v>SAME</v>
      </c>
    </row>
    <row r="52" spans="1:56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6" t="str">
        <f>IF(Template!G52&lt;&gt;Nagara!G52,"DIFF","SAME")</f>
        <v>SAME</v>
      </c>
      <c r="H52" s="6" t="str">
        <f>IF(Template!H52&lt;&gt;Nagara!H52,"DIFF","SAME")</f>
        <v>SAME</v>
      </c>
      <c r="I52" s="6" t="str">
        <f>IF(Template!I52&lt;&gt;Nagara!I52,"DIFF","SAME")</f>
        <v>SAME</v>
      </c>
      <c r="J52" s="6" t="str">
        <f>IF(Template!J52&lt;&gt;Nagara!J52,"DIFF","SAME")</f>
        <v>SAME</v>
      </c>
      <c r="K52" s="6" t="str">
        <f>IF(Template!K52&lt;&gt;Nagara!K52,"DIFF","SAME")</f>
        <v>SAME</v>
      </c>
      <c r="L52" s="6" t="str">
        <f>IF(Template!L52&lt;&gt;Nagara!L52,"DIFF","SAME")</f>
        <v>SAME</v>
      </c>
      <c r="M52" s="6" t="str">
        <f>IF(Template!M52&lt;&gt;Nagara!M52,"DIFF","SAME")</f>
        <v>SAME</v>
      </c>
      <c r="N52" s="6" t="str">
        <f>IF(Template!N52&lt;&gt;Nagara!N52,"DIFF","SAME")</f>
        <v>SAME</v>
      </c>
      <c r="O52" s="6" t="str">
        <f>IF(Template!O52&lt;&gt;Nagara!O52,"DIFF","SAME")</f>
        <v>SAME</v>
      </c>
      <c r="P52" s="6" t="str">
        <f>IF(Template!P52&lt;&gt;Nagara!P52,"DIFF","SAME")</f>
        <v>SAME</v>
      </c>
      <c r="Q52" s="6" t="str">
        <f>IF(Template!Q52&lt;&gt;Nagara!Q52,"DIFF","SAME")</f>
        <v>SAME</v>
      </c>
      <c r="R52" s="6" t="str">
        <f>IF(Template!R52&lt;&gt;Nagara!R52,"DIFF","SAME")</f>
        <v>SAME</v>
      </c>
      <c r="S52" s="6" t="str">
        <f>IF(Template!S52&lt;&gt;Nagara!S52,"DIFF","SAME")</f>
        <v>SAME</v>
      </c>
      <c r="T52" s="6" t="str">
        <f>IF(Template!T52&lt;&gt;Nagara!T52,"DIFF","SAME")</f>
        <v>SAME</v>
      </c>
      <c r="U52" s="6" t="str">
        <f>IF(Template!U52&lt;&gt;Nagara!U52,"DIFF","SAME")</f>
        <v>SAME</v>
      </c>
      <c r="V52" s="6" t="str">
        <f>IF(Template!V52&lt;&gt;Nagara!V52,"DIFF","SAME")</f>
        <v>SAME</v>
      </c>
      <c r="W52" s="6" t="str">
        <f>IF(Template!W52&lt;&gt;Nagara!W52,"DIFF","SAME")</f>
        <v>SAME</v>
      </c>
      <c r="X52" s="6" t="str">
        <f>IF(Template!X52&lt;&gt;Nagara!X52,"DIFF","SAME")</f>
        <v>SAME</v>
      </c>
      <c r="Y52" s="6" t="str">
        <f>IF(Template!Y52&lt;&gt;Nagara!Y52,"DIFF","SAME")</f>
        <v>SAME</v>
      </c>
      <c r="Z52" s="6" t="str">
        <f>IF(Template!Z52&lt;&gt;Nagara!Z52,"DIFF","SAME")</f>
        <v>SAME</v>
      </c>
      <c r="AA52" s="6" t="str">
        <f>IF(Template!AA52&lt;&gt;Nagara!AA52,"DIFF","SAME")</f>
        <v>SAME</v>
      </c>
      <c r="AB52" s="6" t="str">
        <f>IF(Template!AB52&lt;&gt;Nagara!AB52,"DIFF","SAME")</f>
        <v>SAME</v>
      </c>
      <c r="AC52" s="6" t="str">
        <f>IF(Template!AC52&lt;&gt;Nagara!AC52,"DIFF","SAME")</f>
        <v>SAME</v>
      </c>
      <c r="AD52" s="6" t="str">
        <f>IF(Template!AD52&lt;&gt;Nagara!AD52,"DIFF","SAME")</f>
        <v>SAME</v>
      </c>
      <c r="AE52" s="6" t="str">
        <f>IF(Template!AE52&lt;&gt;Nagara!AE52,"DIFF","SAME")</f>
        <v>SAME</v>
      </c>
      <c r="AF52" s="6" t="str">
        <f>IF(Template!AF52&lt;&gt;Nagara!AF52,"DIFF","SAME")</f>
        <v>SAME</v>
      </c>
      <c r="AG52" s="6" t="str">
        <f>IF(Template!AG52&lt;&gt;Nagara!AG52,"DIFF","SAME")</f>
        <v>SAME</v>
      </c>
      <c r="AH52" s="6" t="str">
        <f>IF(Template!AH52&lt;&gt;Nagara!AH52,"DIFF","SAME")</f>
        <v>SAME</v>
      </c>
      <c r="AI52" s="6" t="str">
        <f>IF(Template!AI52&lt;&gt;Nagara!AI52,"DIFF","SAME")</f>
        <v>SAME</v>
      </c>
      <c r="AJ52" s="6" t="str">
        <f>IF(Template!AJ52&lt;&gt;Nagara!AJ52,"DIFF","SAME")</f>
        <v>SAME</v>
      </c>
      <c r="AK52" s="6" t="str">
        <f>IF(Template!AK52&lt;&gt;Nagara!AK52,"DIFF","SAME")</f>
        <v>SAME</v>
      </c>
      <c r="AL52" s="6" t="str">
        <f>IF(Template!AL52&lt;&gt;Nagara!AL52,"DIFF","SAME")</f>
        <v>SAME</v>
      </c>
      <c r="AM52" s="6" t="str">
        <f>IF(Template!AM52&lt;&gt;Nagara!AM52,"DIFF","SAME")</f>
        <v>SAME</v>
      </c>
      <c r="AN52" s="6" t="str">
        <f>IF(Template!AN52&lt;&gt;Nagara!AN52,"DIFF","SAME")</f>
        <v>SAME</v>
      </c>
      <c r="AO52" s="6" t="str">
        <f>IF(Template!AO52&lt;&gt;Nagara!AO52,"DIFF","SAME")</f>
        <v>SAME</v>
      </c>
      <c r="AP52" s="6" t="str">
        <f>IF(Template!AP52&lt;&gt;Nagara!AP52,"DIFF","SAME")</f>
        <v>SAME</v>
      </c>
      <c r="AQ52" s="6" t="str">
        <f>IF(Template!AQ52&lt;&gt;Nagara!AQ52,"DIFF","SAME")</f>
        <v>SAME</v>
      </c>
      <c r="AR52" s="6" t="str">
        <f>IF(Template!AR52&lt;&gt;Nagara!AR52,"DIFF","SAME")</f>
        <v>SAME</v>
      </c>
      <c r="AS52" s="6" t="str">
        <f>IF(Template!AS52&lt;&gt;Nagara!AS52,"DIFF","SAME")</f>
        <v>SAME</v>
      </c>
      <c r="AT52" s="6" t="str">
        <f>IF(Template!AT52&lt;&gt;Nagara!AT52,"DIFF","SAME")</f>
        <v>SAME</v>
      </c>
      <c r="AU52" s="6" t="str">
        <f>IF(Template!AU52&lt;&gt;Nagara!AU52,"DIFF","SAME")</f>
        <v>SAME</v>
      </c>
      <c r="AV52" s="6" t="str">
        <f>IF(Template!AV52&lt;&gt;Nagara!AV52,"DIFF","SAME")</f>
        <v>SAME</v>
      </c>
      <c r="AW52" s="6" t="str">
        <f>IF(Template!AW52&lt;&gt;Nagara!AW52,"DIFF","SAME")</f>
        <v>SAME</v>
      </c>
      <c r="AX52" s="6" t="str">
        <f>IF(Template!AX52&lt;&gt;Nagara!AX52,"DIFF","SAME")</f>
        <v>SAME</v>
      </c>
      <c r="AY52" s="6" t="str">
        <f>IF(Template!AY52&lt;&gt;Nagara!AY52,"DIFF","SAME")</f>
        <v>SAME</v>
      </c>
      <c r="AZ52" s="6" t="str">
        <f>IF(Template!AZ52&lt;&gt;Nagara!AZ52,"DIFF","SAME")</f>
        <v>SAME</v>
      </c>
      <c r="BA52" s="6" t="str">
        <f>IF(Template!BA52&lt;&gt;Nagara!BA52,"DIFF","SAME")</f>
        <v>SAME</v>
      </c>
      <c r="BB52" s="6" t="str">
        <f>IF(Template!BB52&lt;&gt;Nagara!BB52,"DIFF","SAME")</f>
        <v>SAME</v>
      </c>
      <c r="BC52" s="6" t="str">
        <f>IF(Template!BC52&lt;&gt;Nagara!BC52,"DIFF","SAME")</f>
        <v>SAME</v>
      </c>
      <c r="BD52" s="6" t="str">
        <f>IF(Template!BD52&lt;&gt;Nagara!BD52,"DIFF","SAME")</f>
        <v>SAME</v>
      </c>
    </row>
    <row r="53" spans="1:56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6" t="str">
        <f>IF(Template!G53&lt;&gt;Nagara!G53,"DIFF","SAME")</f>
        <v>SAME</v>
      </c>
      <c r="H53" s="6" t="str">
        <f>IF(Template!H53&lt;&gt;Nagara!H53,"DIFF","SAME")</f>
        <v>SAME</v>
      </c>
      <c r="I53" s="6" t="str">
        <f>IF(Template!I53&lt;&gt;Nagara!I53,"DIFF","SAME")</f>
        <v>SAME</v>
      </c>
      <c r="J53" s="6" t="str">
        <f>IF(Template!J53&lt;&gt;Nagara!J53,"DIFF","SAME")</f>
        <v>SAME</v>
      </c>
      <c r="K53" s="6" t="str">
        <f>IF(Template!K53&lt;&gt;Nagara!K53,"DIFF","SAME")</f>
        <v>SAME</v>
      </c>
      <c r="L53" s="6" t="str">
        <f>IF(Template!L53&lt;&gt;Nagara!L53,"DIFF","SAME")</f>
        <v>SAME</v>
      </c>
      <c r="M53" s="6" t="str">
        <f>IF(Template!M53&lt;&gt;Nagara!M53,"DIFF","SAME")</f>
        <v>SAME</v>
      </c>
      <c r="N53" s="6" t="str">
        <f>IF(Template!N53&lt;&gt;Nagara!N53,"DIFF","SAME")</f>
        <v>SAME</v>
      </c>
      <c r="O53" s="6" t="str">
        <f>IF(Template!O53&lt;&gt;Nagara!O53,"DIFF","SAME")</f>
        <v>SAME</v>
      </c>
      <c r="P53" s="6" t="str">
        <f>IF(Template!P53&lt;&gt;Nagara!P53,"DIFF","SAME")</f>
        <v>SAME</v>
      </c>
      <c r="Q53" s="6" t="str">
        <f>IF(Template!Q53&lt;&gt;Nagara!Q53,"DIFF","SAME")</f>
        <v>SAME</v>
      </c>
      <c r="R53" s="6" t="str">
        <f>IF(Template!R53&lt;&gt;Nagara!R53,"DIFF","SAME")</f>
        <v>SAME</v>
      </c>
      <c r="S53" s="6" t="str">
        <f>IF(Template!S53&lt;&gt;Nagara!S53,"DIFF","SAME")</f>
        <v>SAME</v>
      </c>
      <c r="T53" s="6" t="str">
        <f>IF(Template!T53&lt;&gt;Nagara!T53,"DIFF","SAME")</f>
        <v>SAME</v>
      </c>
      <c r="U53" s="6" t="str">
        <f>IF(Template!U53&lt;&gt;Nagara!U53,"DIFF","SAME")</f>
        <v>SAME</v>
      </c>
      <c r="V53" s="6" t="str">
        <f>IF(Template!V53&lt;&gt;Nagara!V53,"DIFF","SAME")</f>
        <v>SAME</v>
      </c>
      <c r="W53" s="6" t="str">
        <f>IF(Template!W53&lt;&gt;Nagara!W53,"DIFF","SAME")</f>
        <v>SAME</v>
      </c>
      <c r="X53" s="6" t="str">
        <f>IF(Template!X53&lt;&gt;Nagara!X53,"DIFF","SAME")</f>
        <v>SAME</v>
      </c>
      <c r="Y53" s="6" t="str">
        <f>IF(Template!Y53&lt;&gt;Nagara!Y53,"DIFF","SAME")</f>
        <v>SAME</v>
      </c>
      <c r="Z53" s="6" t="str">
        <f>IF(Template!Z53&lt;&gt;Nagara!Z53,"DIFF","SAME")</f>
        <v>SAME</v>
      </c>
      <c r="AA53" s="6" t="str">
        <f>IF(Template!AA53&lt;&gt;Nagara!AA53,"DIFF","SAME")</f>
        <v>SAME</v>
      </c>
      <c r="AB53" s="6" t="str">
        <f>IF(Template!AB53&lt;&gt;Nagara!AB53,"DIFF","SAME")</f>
        <v>SAME</v>
      </c>
      <c r="AC53" s="6" t="str">
        <f>IF(Template!AC53&lt;&gt;Nagara!AC53,"DIFF","SAME")</f>
        <v>SAME</v>
      </c>
      <c r="AD53" s="6" t="str">
        <f>IF(Template!AD53&lt;&gt;Nagara!AD53,"DIFF","SAME")</f>
        <v>SAME</v>
      </c>
      <c r="AE53" s="6" t="str">
        <f>IF(Template!AE53&lt;&gt;Nagara!AE53,"DIFF","SAME")</f>
        <v>SAME</v>
      </c>
      <c r="AF53" s="6" t="str">
        <f>IF(Template!AF53&lt;&gt;Nagara!AF53,"DIFF","SAME")</f>
        <v>SAME</v>
      </c>
      <c r="AG53" s="6" t="str">
        <f>IF(Template!AG53&lt;&gt;Nagara!AG53,"DIFF","SAME")</f>
        <v>SAME</v>
      </c>
      <c r="AH53" s="6" t="str">
        <f>IF(Template!AH53&lt;&gt;Nagara!AH53,"DIFF","SAME")</f>
        <v>SAME</v>
      </c>
      <c r="AI53" s="6" t="str">
        <f>IF(Template!AI53&lt;&gt;Nagara!AI53,"DIFF","SAME")</f>
        <v>SAME</v>
      </c>
      <c r="AJ53" s="6" t="str">
        <f>IF(Template!AJ53&lt;&gt;Nagara!AJ53,"DIFF","SAME")</f>
        <v>SAME</v>
      </c>
      <c r="AK53" s="6" t="str">
        <f>IF(Template!AK53&lt;&gt;Nagara!AK53,"DIFF","SAME")</f>
        <v>SAME</v>
      </c>
      <c r="AL53" s="6" t="str">
        <f>IF(Template!AL53&lt;&gt;Nagara!AL53,"DIFF","SAME")</f>
        <v>SAME</v>
      </c>
      <c r="AM53" s="6" t="str">
        <f>IF(Template!AM53&lt;&gt;Nagara!AM53,"DIFF","SAME")</f>
        <v>SAME</v>
      </c>
      <c r="AN53" s="6" t="str">
        <f>IF(Template!AN53&lt;&gt;Nagara!AN53,"DIFF","SAME")</f>
        <v>SAME</v>
      </c>
      <c r="AO53" s="6" t="str">
        <f>IF(Template!AO53&lt;&gt;Nagara!AO53,"DIFF","SAME")</f>
        <v>SAME</v>
      </c>
      <c r="AP53" s="6" t="str">
        <f>IF(Template!AP53&lt;&gt;Nagara!AP53,"DIFF","SAME")</f>
        <v>SAME</v>
      </c>
      <c r="AQ53" s="6" t="str">
        <f>IF(Template!AQ53&lt;&gt;Nagara!AQ53,"DIFF","SAME")</f>
        <v>SAME</v>
      </c>
      <c r="AR53" s="6" t="str">
        <f>IF(Template!AR53&lt;&gt;Nagara!AR53,"DIFF","SAME")</f>
        <v>SAME</v>
      </c>
      <c r="AS53" s="6" t="str">
        <f>IF(Template!AS53&lt;&gt;Nagara!AS53,"DIFF","SAME")</f>
        <v>SAME</v>
      </c>
      <c r="AT53" s="6" t="str">
        <f>IF(Template!AT53&lt;&gt;Nagara!AT53,"DIFF","SAME")</f>
        <v>SAME</v>
      </c>
      <c r="AU53" s="6" t="str">
        <f>IF(Template!AU53&lt;&gt;Nagara!AU53,"DIFF","SAME")</f>
        <v>SAME</v>
      </c>
      <c r="AV53" s="6" t="str">
        <f>IF(Template!AV53&lt;&gt;Nagara!AV53,"DIFF","SAME")</f>
        <v>SAME</v>
      </c>
      <c r="AW53" s="6" t="str">
        <f>IF(Template!AW53&lt;&gt;Nagara!AW53,"DIFF","SAME")</f>
        <v>SAME</v>
      </c>
      <c r="AX53" s="6" t="str">
        <f>IF(Template!AX53&lt;&gt;Nagara!AX53,"DIFF","SAME")</f>
        <v>SAME</v>
      </c>
      <c r="AY53" s="6" t="str">
        <f>IF(Template!AY53&lt;&gt;Nagara!AY53,"DIFF","SAME")</f>
        <v>SAME</v>
      </c>
      <c r="AZ53" s="6" t="str">
        <f>IF(Template!AZ53&lt;&gt;Nagara!AZ53,"DIFF","SAME")</f>
        <v>SAME</v>
      </c>
      <c r="BA53" s="6" t="str">
        <f>IF(Template!BA53&lt;&gt;Nagara!BA53,"DIFF","SAME")</f>
        <v>SAME</v>
      </c>
      <c r="BB53" s="6" t="str">
        <f>IF(Template!BB53&lt;&gt;Nagara!BB53,"DIFF","SAME")</f>
        <v>SAME</v>
      </c>
      <c r="BC53" s="6" t="str">
        <f>IF(Template!BC53&lt;&gt;Nagara!BC53,"DIFF","SAME")</f>
        <v>SAME</v>
      </c>
      <c r="BD53" s="6" t="str">
        <f>IF(Template!BD53&lt;&gt;Nagara!BD53,"DIFF","SAME")</f>
        <v>SAME</v>
      </c>
    </row>
    <row r="54" spans="1:56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6" t="str">
        <f>IF(Template!G54&lt;&gt;Nagara!G54,"DIFF","SAME")</f>
        <v>SAME</v>
      </c>
      <c r="H54" s="6" t="str">
        <f>IF(Template!H54&lt;&gt;Nagara!H54,"DIFF","SAME")</f>
        <v>SAME</v>
      </c>
      <c r="I54" s="6" t="str">
        <f>IF(Template!I54&lt;&gt;Nagara!I54,"DIFF","SAME")</f>
        <v>SAME</v>
      </c>
      <c r="J54" s="6" t="str">
        <f>IF(Template!J54&lt;&gt;Nagara!J54,"DIFF","SAME")</f>
        <v>SAME</v>
      </c>
      <c r="K54" s="6" t="str">
        <f>IF(Template!K54&lt;&gt;Nagara!K54,"DIFF","SAME")</f>
        <v>SAME</v>
      </c>
      <c r="L54" s="6" t="str">
        <f>IF(Template!L54&lt;&gt;Nagara!L54,"DIFF","SAME")</f>
        <v>SAME</v>
      </c>
      <c r="M54" s="6" t="str">
        <f>IF(Template!M54&lt;&gt;Nagara!M54,"DIFF","SAME")</f>
        <v>SAME</v>
      </c>
      <c r="N54" s="6" t="str">
        <f>IF(Template!N54&lt;&gt;Nagara!N54,"DIFF","SAME")</f>
        <v>SAME</v>
      </c>
      <c r="O54" s="6" t="str">
        <f>IF(Template!O54&lt;&gt;Nagara!O54,"DIFF","SAME")</f>
        <v>SAME</v>
      </c>
      <c r="P54" s="6" t="str">
        <f>IF(Template!P54&lt;&gt;Nagara!P54,"DIFF","SAME")</f>
        <v>SAME</v>
      </c>
      <c r="Q54" s="6" t="str">
        <f>IF(Template!Q54&lt;&gt;Nagara!Q54,"DIFF","SAME")</f>
        <v>SAME</v>
      </c>
      <c r="R54" s="6" t="str">
        <f>IF(Template!R54&lt;&gt;Nagara!R54,"DIFF","SAME")</f>
        <v>SAME</v>
      </c>
      <c r="S54" s="6" t="str">
        <f>IF(Template!S54&lt;&gt;Nagara!S54,"DIFF","SAME")</f>
        <v>SAME</v>
      </c>
      <c r="T54" s="6" t="str">
        <f>IF(Template!T54&lt;&gt;Nagara!T54,"DIFF","SAME")</f>
        <v>SAME</v>
      </c>
      <c r="U54" s="6" t="str">
        <f>IF(Template!U54&lt;&gt;Nagara!U54,"DIFF","SAME")</f>
        <v>SAME</v>
      </c>
      <c r="V54" s="6" t="str">
        <f>IF(Template!V54&lt;&gt;Nagara!V54,"DIFF","SAME")</f>
        <v>SAME</v>
      </c>
      <c r="W54" s="6" t="str">
        <f>IF(Template!W54&lt;&gt;Nagara!W54,"DIFF","SAME")</f>
        <v>SAME</v>
      </c>
      <c r="X54" s="6" t="str">
        <f>IF(Template!X54&lt;&gt;Nagara!X54,"DIFF","SAME")</f>
        <v>SAME</v>
      </c>
      <c r="Y54" s="6" t="str">
        <f>IF(Template!Y54&lt;&gt;Nagara!Y54,"DIFF","SAME")</f>
        <v>SAME</v>
      </c>
      <c r="Z54" s="6" t="str">
        <f>IF(Template!Z54&lt;&gt;Nagara!Z54,"DIFF","SAME")</f>
        <v>SAME</v>
      </c>
      <c r="AA54" s="6" t="str">
        <f>IF(Template!AA54&lt;&gt;Nagara!AA54,"DIFF","SAME")</f>
        <v>SAME</v>
      </c>
      <c r="AB54" s="6" t="str">
        <f>IF(Template!AB54&lt;&gt;Nagara!AB54,"DIFF","SAME")</f>
        <v>SAME</v>
      </c>
      <c r="AC54" s="6" t="str">
        <f>IF(Template!AC54&lt;&gt;Nagara!AC54,"DIFF","SAME")</f>
        <v>SAME</v>
      </c>
      <c r="AD54" s="6" t="str">
        <f>IF(Template!AD54&lt;&gt;Nagara!AD54,"DIFF","SAME")</f>
        <v>SAME</v>
      </c>
      <c r="AE54" s="6" t="str">
        <f>IF(Template!AE54&lt;&gt;Nagara!AE54,"DIFF","SAME")</f>
        <v>SAME</v>
      </c>
      <c r="AF54" s="6" t="str">
        <f>IF(Template!AF54&lt;&gt;Nagara!AF54,"DIFF","SAME")</f>
        <v>SAME</v>
      </c>
      <c r="AG54" s="6" t="str">
        <f>IF(Template!AG54&lt;&gt;Nagara!AG54,"DIFF","SAME")</f>
        <v>SAME</v>
      </c>
      <c r="AH54" s="6" t="str">
        <f>IF(Template!AH54&lt;&gt;Nagara!AH54,"DIFF","SAME")</f>
        <v>SAME</v>
      </c>
      <c r="AI54" s="6" t="str">
        <f>IF(Template!AI54&lt;&gt;Nagara!AI54,"DIFF","SAME")</f>
        <v>SAME</v>
      </c>
      <c r="AJ54" s="6" t="str">
        <f>IF(Template!AJ54&lt;&gt;Nagara!AJ54,"DIFF","SAME")</f>
        <v>SAME</v>
      </c>
      <c r="AK54" s="6" t="str">
        <f>IF(Template!AK54&lt;&gt;Nagara!AK54,"DIFF","SAME")</f>
        <v>SAME</v>
      </c>
      <c r="AL54" s="6" t="str">
        <f>IF(Template!AL54&lt;&gt;Nagara!AL54,"DIFF","SAME")</f>
        <v>SAME</v>
      </c>
      <c r="AM54" s="6" t="str">
        <f>IF(Template!AM54&lt;&gt;Nagara!AM54,"DIFF","SAME")</f>
        <v>SAME</v>
      </c>
      <c r="AN54" s="6" t="str">
        <f>IF(Template!AN54&lt;&gt;Nagara!AN54,"DIFF","SAME")</f>
        <v>SAME</v>
      </c>
      <c r="AO54" s="6" t="str">
        <f>IF(Template!AO54&lt;&gt;Nagara!AO54,"DIFF","SAME")</f>
        <v>SAME</v>
      </c>
      <c r="AP54" s="6" t="str">
        <f>IF(Template!AP54&lt;&gt;Nagara!AP54,"DIFF","SAME")</f>
        <v>SAME</v>
      </c>
      <c r="AQ54" s="6" t="str">
        <f>IF(Template!AQ54&lt;&gt;Nagara!AQ54,"DIFF","SAME")</f>
        <v>SAME</v>
      </c>
      <c r="AR54" s="6" t="str">
        <f>IF(Template!AR54&lt;&gt;Nagara!AR54,"DIFF","SAME")</f>
        <v>SAME</v>
      </c>
      <c r="AS54" s="6" t="str">
        <f>IF(Template!AS54&lt;&gt;Nagara!AS54,"DIFF","SAME")</f>
        <v>SAME</v>
      </c>
      <c r="AT54" s="6" t="str">
        <f>IF(Template!AT54&lt;&gt;Nagara!AT54,"DIFF","SAME")</f>
        <v>SAME</v>
      </c>
      <c r="AU54" s="6" t="str">
        <f>IF(Template!AU54&lt;&gt;Nagara!AU54,"DIFF","SAME")</f>
        <v>SAME</v>
      </c>
      <c r="AV54" s="6" t="str">
        <f>IF(Template!AV54&lt;&gt;Nagara!AV54,"DIFF","SAME")</f>
        <v>SAME</v>
      </c>
      <c r="AW54" s="6" t="str">
        <f>IF(Template!AW54&lt;&gt;Nagara!AW54,"DIFF","SAME")</f>
        <v>SAME</v>
      </c>
      <c r="AX54" s="6" t="str">
        <f>IF(Template!AX54&lt;&gt;Nagara!AX54,"DIFF","SAME")</f>
        <v>SAME</v>
      </c>
      <c r="AY54" s="6" t="str">
        <f>IF(Template!AY54&lt;&gt;Nagara!AY54,"DIFF","SAME")</f>
        <v>SAME</v>
      </c>
      <c r="AZ54" s="6" t="str">
        <f>IF(Template!AZ54&lt;&gt;Nagara!AZ54,"DIFF","SAME")</f>
        <v>SAME</v>
      </c>
      <c r="BA54" s="6" t="str">
        <f>IF(Template!BA54&lt;&gt;Nagara!BA54,"DIFF","SAME")</f>
        <v>SAME</v>
      </c>
      <c r="BB54" s="6" t="str">
        <f>IF(Template!BB54&lt;&gt;Nagara!BB54,"DIFF","SAME")</f>
        <v>SAME</v>
      </c>
      <c r="BC54" s="6" t="str">
        <f>IF(Template!BC54&lt;&gt;Nagara!BC54,"DIFF","SAME")</f>
        <v>SAME</v>
      </c>
      <c r="BD54" s="6" t="str">
        <f>IF(Template!BD54&lt;&gt;Nagara!BD54,"DIFF","SAME")</f>
        <v>SAME</v>
      </c>
    </row>
    <row r="55" spans="1:56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6" t="str">
        <f>IF(Template!G55&lt;&gt;Nagara!G55,"DIFF","SAME")</f>
        <v>SAME</v>
      </c>
      <c r="H55" s="6" t="str">
        <f>IF(Template!H55&lt;&gt;Nagara!H55,"DIFF","SAME")</f>
        <v>SAME</v>
      </c>
      <c r="I55" s="6" t="str">
        <f>IF(Template!I55&lt;&gt;Nagara!I55,"DIFF","SAME")</f>
        <v>SAME</v>
      </c>
      <c r="J55" s="6" t="str">
        <f>IF(Template!J55&lt;&gt;Nagara!J55,"DIFF","SAME")</f>
        <v>SAME</v>
      </c>
      <c r="K55" s="6" t="str">
        <f>IF(Template!K55&lt;&gt;Nagara!K55,"DIFF","SAME")</f>
        <v>SAME</v>
      </c>
      <c r="L55" s="6" t="str">
        <f>IF(Template!L55&lt;&gt;Nagara!L55,"DIFF","SAME")</f>
        <v>SAME</v>
      </c>
      <c r="M55" s="6" t="str">
        <f>IF(Template!M55&lt;&gt;Nagara!M55,"DIFF","SAME")</f>
        <v>SAME</v>
      </c>
      <c r="N55" s="6" t="str">
        <f>IF(Template!N55&lt;&gt;Nagara!N55,"DIFF","SAME")</f>
        <v>SAME</v>
      </c>
      <c r="O55" s="6" t="str">
        <f>IF(Template!O55&lt;&gt;Nagara!O55,"DIFF","SAME")</f>
        <v>SAME</v>
      </c>
      <c r="P55" s="6" t="str">
        <f>IF(Template!P55&lt;&gt;Nagara!P55,"DIFF","SAME")</f>
        <v>SAME</v>
      </c>
      <c r="Q55" s="6" t="str">
        <f>IF(Template!Q55&lt;&gt;Nagara!Q55,"DIFF","SAME")</f>
        <v>SAME</v>
      </c>
      <c r="R55" s="6" t="str">
        <f>IF(Template!R55&lt;&gt;Nagara!R55,"DIFF","SAME")</f>
        <v>SAME</v>
      </c>
      <c r="S55" s="6" t="str">
        <f>IF(Template!S55&lt;&gt;Nagara!S55,"DIFF","SAME")</f>
        <v>SAME</v>
      </c>
      <c r="T55" s="6" t="str">
        <f>IF(Template!T55&lt;&gt;Nagara!T55,"DIFF","SAME")</f>
        <v>SAME</v>
      </c>
      <c r="U55" s="6" t="str">
        <f>IF(Template!U55&lt;&gt;Nagara!U55,"DIFF","SAME")</f>
        <v>SAME</v>
      </c>
      <c r="V55" s="6" t="str">
        <f>IF(Template!V55&lt;&gt;Nagara!V55,"DIFF","SAME")</f>
        <v>SAME</v>
      </c>
      <c r="W55" s="6" t="str">
        <f>IF(Template!W55&lt;&gt;Nagara!W55,"DIFF","SAME")</f>
        <v>SAME</v>
      </c>
      <c r="X55" s="6" t="str">
        <f>IF(Template!X55&lt;&gt;Nagara!X55,"DIFF","SAME")</f>
        <v>SAME</v>
      </c>
      <c r="Y55" s="6" t="str">
        <f>IF(Template!Y55&lt;&gt;Nagara!Y55,"DIFF","SAME")</f>
        <v>SAME</v>
      </c>
      <c r="Z55" s="6" t="str">
        <f>IF(Template!Z55&lt;&gt;Nagara!Z55,"DIFF","SAME")</f>
        <v>SAME</v>
      </c>
      <c r="AA55" s="6" t="str">
        <f>IF(Template!AA55&lt;&gt;Nagara!AA55,"DIFF","SAME")</f>
        <v>SAME</v>
      </c>
      <c r="AB55" s="6" t="str">
        <f>IF(Template!AB55&lt;&gt;Nagara!AB55,"DIFF","SAME")</f>
        <v>SAME</v>
      </c>
      <c r="AC55" s="6" t="str">
        <f>IF(Template!AC55&lt;&gt;Nagara!AC55,"DIFF","SAME")</f>
        <v>SAME</v>
      </c>
      <c r="AD55" s="6" t="str">
        <f>IF(Template!AD55&lt;&gt;Nagara!AD55,"DIFF","SAME")</f>
        <v>SAME</v>
      </c>
      <c r="AE55" s="6" t="str">
        <f>IF(Template!AE55&lt;&gt;Nagara!AE55,"DIFF","SAME")</f>
        <v>SAME</v>
      </c>
      <c r="AF55" s="6" t="str">
        <f>IF(Template!AF55&lt;&gt;Nagara!AF55,"DIFF","SAME")</f>
        <v>SAME</v>
      </c>
      <c r="AG55" s="6" t="str">
        <f>IF(Template!AG55&lt;&gt;Nagara!AG55,"DIFF","SAME")</f>
        <v>SAME</v>
      </c>
      <c r="AH55" s="6" t="str">
        <f>IF(Template!AH55&lt;&gt;Nagara!AH55,"DIFF","SAME")</f>
        <v>SAME</v>
      </c>
      <c r="AI55" s="6" t="str">
        <f>IF(Template!AI55&lt;&gt;Nagara!AI55,"DIFF","SAME")</f>
        <v>SAME</v>
      </c>
      <c r="AJ55" s="6" t="str">
        <f>IF(Template!AJ55&lt;&gt;Nagara!AJ55,"DIFF","SAME")</f>
        <v>SAME</v>
      </c>
      <c r="AK55" s="6" t="str">
        <f>IF(Template!AK55&lt;&gt;Nagara!AK55,"DIFF","SAME")</f>
        <v>SAME</v>
      </c>
      <c r="AL55" s="6" t="str">
        <f>IF(Template!AL55&lt;&gt;Nagara!AL55,"DIFF","SAME")</f>
        <v>SAME</v>
      </c>
      <c r="AM55" s="6" t="str">
        <f>IF(Template!AM55&lt;&gt;Nagara!AM55,"DIFF","SAME")</f>
        <v>SAME</v>
      </c>
      <c r="AN55" s="6" t="str">
        <f>IF(Template!AN55&lt;&gt;Nagara!AN55,"DIFF","SAME")</f>
        <v>SAME</v>
      </c>
      <c r="AO55" s="6" t="str">
        <f>IF(Template!AO55&lt;&gt;Nagara!AO55,"DIFF","SAME")</f>
        <v>SAME</v>
      </c>
      <c r="AP55" s="6" t="str">
        <f>IF(Template!AP55&lt;&gt;Nagara!AP55,"DIFF","SAME")</f>
        <v>SAME</v>
      </c>
      <c r="AQ55" s="6" t="str">
        <f>IF(Template!AQ55&lt;&gt;Nagara!AQ55,"DIFF","SAME")</f>
        <v>SAME</v>
      </c>
      <c r="AR55" s="6" t="str">
        <f>IF(Template!AR55&lt;&gt;Nagara!AR55,"DIFF","SAME")</f>
        <v>SAME</v>
      </c>
      <c r="AS55" s="6" t="str">
        <f>IF(Template!AS55&lt;&gt;Nagara!AS55,"DIFF","SAME")</f>
        <v>SAME</v>
      </c>
      <c r="AT55" s="6" t="str">
        <f>IF(Template!AT55&lt;&gt;Nagara!AT55,"DIFF","SAME")</f>
        <v>SAME</v>
      </c>
      <c r="AU55" s="6" t="str">
        <f>IF(Template!AU55&lt;&gt;Nagara!AU55,"DIFF","SAME")</f>
        <v>SAME</v>
      </c>
      <c r="AV55" s="6" t="str">
        <f>IF(Template!AV55&lt;&gt;Nagara!AV55,"DIFF","SAME")</f>
        <v>SAME</v>
      </c>
      <c r="AW55" s="6" t="str">
        <f>IF(Template!AW55&lt;&gt;Nagara!AW55,"DIFF","SAME")</f>
        <v>SAME</v>
      </c>
      <c r="AX55" s="6" t="str">
        <f>IF(Template!AX55&lt;&gt;Nagara!AX55,"DIFF","SAME")</f>
        <v>SAME</v>
      </c>
      <c r="AY55" s="6" t="str">
        <f>IF(Template!AY55&lt;&gt;Nagara!AY55,"DIFF","SAME")</f>
        <v>SAME</v>
      </c>
      <c r="AZ55" s="6" t="str">
        <f>IF(Template!AZ55&lt;&gt;Nagara!AZ55,"DIFF","SAME")</f>
        <v>SAME</v>
      </c>
      <c r="BA55" s="6" t="str">
        <f>IF(Template!BA55&lt;&gt;Nagara!BA55,"DIFF","SAME")</f>
        <v>SAME</v>
      </c>
      <c r="BB55" s="6" t="str">
        <f>IF(Template!BB55&lt;&gt;Nagara!BB55,"DIFF","SAME")</f>
        <v>SAME</v>
      </c>
      <c r="BC55" s="6" t="str">
        <f>IF(Template!BC55&lt;&gt;Nagara!BC55,"DIFF","SAME")</f>
        <v>SAME</v>
      </c>
      <c r="BD55" s="6" t="str">
        <f>IF(Template!BD55&lt;&gt;Nagara!BD55,"DIFF","SAME")</f>
        <v>SAME</v>
      </c>
    </row>
    <row r="56" spans="1:56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6" t="str">
        <f>IF(Template!G56&lt;&gt;Nagara!G56,"DIFF","SAME")</f>
        <v>SAME</v>
      </c>
      <c r="H56" s="6" t="str">
        <f>IF(Template!H56&lt;&gt;Nagara!H56,"DIFF","SAME")</f>
        <v>SAME</v>
      </c>
      <c r="I56" s="6" t="str">
        <f>IF(Template!I56&lt;&gt;Nagara!I56,"DIFF","SAME")</f>
        <v>SAME</v>
      </c>
      <c r="J56" s="6" t="str">
        <f>IF(Template!J56&lt;&gt;Nagara!J56,"DIFF","SAME")</f>
        <v>SAME</v>
      </c>
      <c r="K56" s="6" t="str">
        <f>IF(Template!K56&lt;&gt;Nagara!K56,"DIFF","SAME")</f>
        <v>SAME</v>
      </c>
      <c r="L56" s="6" t="str">
        <f>IF(Template!L56&lt;&gt;Nagara!L56,"DIFF","SAME")</f>
        <v>SAME</v>
      </c>
      <c r="M56" s="6" t="str">
        <f>IF(Template!M56&lt;&gt;Nagara!M56,"DIFF","SAME")</f>
        <v>SAME</v>
      </c>
      <c r="N56" s="6" t="str">
        <f>IF(Template!N56&lt;&gt;Nagara!N56,"DIFF","SAME")</f>
        <v>SAME</v>
      </c>
      <c r="O56" s="6" t="str">
        <f>IF(Template!O56&lt;&gt;Nagara!O56,"DIFF","SAME")</f>
        <v>SAME</v>
      </c>
      <c r="P56" s="6" t="str">
        <f>IF(Template!P56&lt;&gt;Nagara!P56,"DIFF","SAME")</f>
        <v>SAME</v>
      </c>
      <c r="Q56" s="6" t="str">
        <f>IF(Template!Q56&lt;&gt;Nagara!Q56,"DIFF","SAME")</f>
        <v>SAME</v>
      </c>
      <c r="R56" s="6" t="str">
        <f>IF(Template!R56&lt;&gt;Nagara!R56,"DIFF","SAME")</f>
        <v>SAME</v>
      </c>
      <c r="S56" s="6" t="str">
        <f>IF(Template!S56&lt;&gt;Nagara!S56,"DIFF","SAME")</f>
        <v>SAME</v>
      </c>
      <c r="T56" s="6" t="str">
        <f>IF(Template!T56&lt;&gt;Nagara!T56,"DIFF","SAME")</f>
        <v>SAME</v>
      </c>
      <c r="U56" s="6" t="str">
        <f>IF(Template!U56&lt;&gt;Nagara!U56,"DIFF","SAME")</f>
        <v>SAME</v>
      </c>
      <c r="V56" s="6" t="str">
        <f>IF(Template!V56&lt;&gt;Nagara!V56,"DIFF","SAME")</f>
        <v>SAME</v>
      </c>
      <c r="W56" s="6" t="str">
        <f>IF(Template!W56&lt;&gt;Nagara!W56,"DIFF","SAME")</f>
        <v>SAME</v>
      </c>
      <c r="X56" s="6" t="str">
        <f>IF(Template!X56&lt;&gt;Nagara!X56,"DIFF","SAME")</f>
        <v>SAME</v>
      </c>
      <c r="Y56" s="6" t="str">
        <f>IF(Template!Y56&lt;&gt;Nagara!Y56,"DIFF","SAME")</f>
        <v>SAME</v>
      </c>
      <c r="Z56" s="6" t="str">
        <f>IF(Template!Z56&lt;&gt;Nagara!Z56,"DIFF","SAME")</f>
        <v>SAME</v>
      </c>
      <c r="AA56" s="6" t="str">
        <f>IF(Template!AA56&lt;&gt;Nagara!AA56,"DIFF","SAME")</f>
        <v>SAME</v>
      </c>
      <c r="AB56" s="6" t="str">
        <f>IF(Template!AB56&lt;&gt;Nagara!AB56,"DIFF","SAME")</f>
        <v>SAME</v>
      </c>
      <c r="AC56" s="6" t="str">
        <f>IF(Template!AC56&lt;&gt;Nagara!AC56,"DIFF","SAME")</f>
        <v>SAME</v>
      </c>
      <c r="AD56" s="6" t="str">
        <f>IF(Template!AD56&lt;&gt;Nagara!AD56,"DIFF","SAME")</f>
        <v>SAME</v>
      </c>
      <c r="AE56" s="6" t="str">
        <f>IF(Template!AE56&lt;&gt;Nagara!AE56,"DIFF","SAME")</f>
        <v>SAME</v>
      </c>
      <c r="AF56" s="6" t="str">
        <f>IF(Template!AF56&lt;&gt;Nagara!AF56,"DIFF","SAME")</f>
        <v>SAME</v>
      </c>
      <c r="AG56" s="6" t="str">
        <f>IF(Template!AG56&lt;&gt;Nagara!AG56,"DIFF","SAME")</f>
        <v>SAME</v>
      </c>
      <c r="AH56" s="6" t="str">
        <f>IF(Template!AH56&lt;&gt;Nagara!AH56,"DIFF","SAME")</f>
        <v>SAME</v>
      </c>
      <c r="AI56" s="6" t="str">
        <f>IF(Template!AI56&lt;&gt;Nagara!AI56,"DIFF","SAME")</f>
        <v>SAME</v>
      </c>
      <c r="AJ56" s="6" t="str">
        <f>IF(Template!AJ56&lt;&gt;Nagara!AJ56,"DIFF","SAME")</f>
        <v>SAME</v>
      </c>
      <c r="AK56" s="6" t="str">
        <f>IF(Template!AK56&lt;&gt;Nagara!AK56,"DIFF","SAME")</f>
        <v>SAME</v>
      </c>
      <c r="AL56" s="6" t="str">
        <f>IF(Template!AL56&lt;&gt;Nagara!AL56,"DIFF","SAME")</f>
        <v>SAME</v>
      </c>
      <c r="AM56" s="6" t="str">
        <f>IF(Template!AM56&lt;&gt;Nagara!AM56,"DIFF","SAME")</f>
        <v>SAME</v>
      </c>
      <c r="AN56" s="6" t="str">
        <f>IF(Template!AN56&lt;&gt;Nagara!AN56,"DIFF","SAME")</f>
        <v>SAME</v>
      </c>
      <c r="AO56" s="6" t="str">
        <f>IF(Template!AO56&lt;&gt;Nagara!AO56,"DIFF","SAME")</f>
        <v>SAME</v>
      </c>
      <c r="AP56" s="6" t="str">
        <f>IF(Template!AP56&lt;&gt;Nagara!AP56,"DIFF","SAME")</f>
        <v>SAME</v>
      </c>
      <c r="AQ56" s="6" t="str">
        <f>IF(Template!AQ56&lt;&gt;Nagara!AQ56,"DIFF","SAME")</f>
        <v>SAME</v>
      </c>
      <c r="AR56" s="6" t="str">
        <f>IF(Template!AR56&lt;&gt;Nagara!AR56,"DIFF","SAME")</f>
        <v>SAME</v>
      </c>
      <c r="AS56" s="6" t="str">
        <f>IF(Template!AS56&lt;&gt;Nagara!AS56,"DIFF","SAME")</f>
        <v>SAME</v>
      </c>
      <c r="AT56" s="6" t="str">
        <f>IF(Template!AT56&lt;&gt;Nagara!AT56,"DIFF","SAME")</f>
        <v>SAME</v>
      </c>
      <c r="AU56" s="6" t="str">
        <f>IF(Template!AU56&lt;&gt;Nagara!AU56,"DIFF","SAME")</f>
        <v>SAME</v>
      </c>
      <c r="AV56" s="6" t="str">
        <f>IF(Template!AV56&lt;&gt;Nagara!AV56,"DIFF","SAME")</f>
        <v>SAME</v>
      </c>
      <c r="AW56" s="6" t="str">
        <f>IF(Template!AW56&lt;&gt;Nagara!AW56,"DIFF","SAME")</f>
        <v>SAME</v>
      </c>
      <c r="AX56" s="6" t="str">
        <f>IF(Template!AX56&lt;&gt;Nagara!AX56,"DIFF","SAME")</f>
        <v>SAME</v>
      </c>
      <c r="AY56" s="6" t="str">
        <f>IF(Template!AY56&lt;&gt;Nagara!AY56,"DIFF","SAME")</f>
        <v>SAME</v>
      </c>
      <c r="AZ56" s="6" t="str">
        <f>IF(Template!AZ56&lt;&gt;Nagara!AZ56,"DIFF","SAME")</f>
        <v>SAME</v>
      </c>
      <c r="BA56" s="6" t="str">
        <f>IF(Template!BA56&lt;&gt;Nagara!BA56,"DIFF","SAME")</f>
        <v>SAME</v>
      </c>
      <c r="BB56" s="6" t="str">
        <f>IF(Template!BB56&lt;&gt;Nagara!BB56,"DIFF","SAME")</f>
        <v>SAME</v>
      </c>
      <c r="BC56" s="6" t="str">
        <f>IF(Template!BC56&lt;&gt;Nagara!BC56,"DIFF","SAME")</f>
        <v>SAME</v>
      </c>
      <c r="BD56" s="6" t="str">
        <f>IF(Template!BD56&lt;&gt;Nagara!BD56,"DIFF","SAME")</f>
        <v>SAME</v>
      </c>
    </row>
    <row r="57" spans="1:56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6" t="str">
        <f>IF(Template!G57&lt;&gt;Nagara!G57,"DIFF","SAME")</f>
        <v>SAME</v>
      </c>
      <c r="H57" s="6" t="str">
        <f>IF(Template!H57&lt;&gt;Nagara!H57,"DIFF","SAME")</f>
        <v>SAME</v>
      </c>
      <c r="I57" s="6" t="str">
        <f>IF(Template!I57&lt;&gt;Nagara!I57,"DIFF","SAME")</f>
        <v>SAME</v>
      </c>
      <c r="J57" s="6" t="str">
        <f>IF(Template!J57&lt;&gt;Nagara!J57,"DIFF","SAME")</f>
        <v>SAME</v>
      </c>
      <c r="K57" s="6" t="str">
        <f>IF(Template!K57&lt;&gt;Nagara!K57,"DIFF","SAME")</f>
        <v>SAME</v>
      </c>
      <c r="L57" s="6" t="str">
        <f>IF(Template!L57&lt;&gt;Nagara!L57,"DIFF","SAME")</f>
        <v>SAME</v>
      </c>
      <c r="M57" s="6" t="str">
        <f>IF(Template!M57&lt;&gt;Nagara!M57,"DIFF","SAME")</f>
        <v>SAME</v>
      </c>
      <c r="N57" s="6" t="str">
        <f>IF(Template!N57&lt;&gt;Nagara!N57,"DIFF","SAME")</f>
        <v>SAME</v>
      </c>
      <c r="O57" s="6" t="str">
        <f>IF(Template!O57&lt;&gt;Nagara!O57,"DIFF","SAME")</f>
        <v>SAME</v>
      </c>
      <c r="P57" s="6" t="str">
        <f>IF(Template!P57&lt;&gt;Nagara!P57,"DIFF","SAME")</f>
        <v>SAME</v>
      </c>
      <c r="Q57" s="6" t="str">
        <f>IF(Template!Q57&lt;&gt;Nagara!Q57,"DIFF","SAME")</f>
        <v>SAME</v>
      </c>
      <c r="R57" s="6" t="str">
        <f>IF(Template!R57&lt;&gt;Nagara!R57,"DIFF","SAME")</f>
        <v>SAME</v>
      </c>
      <c r="S57" s="6" t="str">
        <f>IF(Template!S57&lt;&gt;Nagara!S57,"DIFF","SAME")</f>
        <v>SAME</v>
      </c>
      <c r="T57" s="6" t="str">
        <f>IF(Template!T57&lt;&gt;Nagara!T57,"DIFF","SAME")</f>
        <v>SAME</v>
      </c>
      <c r="U57" s="6" t="str">
        <f>IF(Template!U57&lt;&gt;Nagara!U57,"DIFF","SAME")</f>
        <v>SAME</v>
      </c>
      <c r="V57" s="6" t="str">
        <f>IF(Template!V57&lt;&gt;Nagara!V57,"DIFF","SAME")</f>
        <v>SAME</v>
      </c>
      <c r="W57" s="6" t="str">
        <f>IF(Template!W57&lt;&gt;Nagara!W57,"DIFF","SAME")</f>
        <v>SAME</v>
      </c>
      <c r="X57" s="6" t="str">
        <f>IF(Template!X57&lt;&gt;Nagara!X57,"DIFF","SAME")</f>
        <v>SAME</v>
      </c>
      <c r="Y57" s="6" t="str">
        <f>IF(Template!Y57&lt;&gt;Nagara!Y57,"DIFF","SAME")</f>
        <v>SAME</v>
      </c>
      <c r="Z57" s="6" t="str">
        <f>IF(Template!Z57&lt;&gt;Nagara!Z57,"DIFF","SAME")</f>
        <v>SAME</v>
      </c>
      <c r="AA57" s="6" t="str">
        <f>IF(Template!AA57&lt;&gt;Nagara!AA57,"DIFF","SAME")</f>
        <v>SAME</v>
      </c>
      <c r="AB57" s="6" t="str">
        <f>IF(Template!AB57&lt;&gt;Nagara!AB57,"DIFF","SAME")</f>
        <v>SAME</v>
      </c>
      <c r="AC57" s="6" t="str">
        <f>IF(Template!AC57&lt;&gt;Nagara!AC57,"DIFF","SAME")</f>
        <v>SAME</v>
      </c>
      <c r="AD57" s="6" t="str">
        <f>IF(Template!AD57&lt;&gt;Nagara!AD57,"DIFF","SAME")</f>
        <v>SAME</v>
      </c>
      <c r="AE57" s="6" t="str">
        <f>IF(Template!AE57&lt;&gt;Nagara!AE57,"DIFF","SAME")</f>
        <v>SAME</v>
      </c>
      <c r="AF57" s="6" t="str">
        <f>IF(Template!AF57&lt;&gt;Nagara!AF57,"DIFF","SAME")</f>
        <v>SAME</v>
      </c>
      <c r="AG57" s="6" t="str">
        <f>IF(Template!AG57&lt;&gt;Nagara!AG57,"DIFF","SAME")</f>
        <v>SAME</v>
      </c>
      <c r="AH57" s="6" t="str">
        <f>IF(Template!AH57&lt;&gt;Nagara!AH57,"DIFF","SAME")</f>
        <v>SAME</v>
      </c>
      <c r="AI57" s="6" t="str">
        <f>IF(Template!AI57&lt;&gt;Nagara!AI57,"DIFF","SAME")</f>
        <v>SAME</v>
      </c>
      <c r="AJ57" s="6" t="str">
        <f>IF(Template!AJ57&lt;&gt;Nagara!AJ57,"DIFF","SAME")</f>
        <v>SAME</v>
      </c>
      <c r="AK57" s="6" t="str">
        <f>IF(Template!AK57&lt;&gt;Nagara!AK57,"DIFF","SAME")</f>
        <v>SAME</v>
      </c>
      <c r="AL57" s="6" t="str">
        <f>IF(Template!AL57&lt;&gt;Nagara!AL57,"DIFF","SAME")</f>
        <v>SAME</v>
      </c>
      <c r="AM57" s="6" t="str">
        <f>IF(Template!AM57&lt;&gt;Nagara!AM57,"DIFF","SAME")</f>
        <v>SAME</v>
      </c>
      <c r="AN57" s="6" t="str">
        <f>IF(Template!AN57&lt;&gt;Nagara!AN57,"DIFF","SAME")</f>
        <v>SAME</v>
      </c>
      <c r="AO57" s="6" t="str">
        <f>IF(Template!AO57&lt;&gt;Nagara!AO57,"DIFF","SAME")</f>
        <v>SAME</v>
      </c>
      <c r="AP57" s="6" t="str">
        <f>IF(Template!AP57&lt;&gt;Nagara!AP57,"DIFF","SAME")</f>
        <v>SAME</v>
      </c>
      <c r="AQ57" s="6" t="str">
        <f>IF(Template!AQ57&lt;&gt;Nagara!AQ57,"DIFF","SAME")</f>
        <v>SAME</v>
      </c>
      <c r="AR57" s="6" t="str">
        <f>IF(Template!AR57&lt;&gt;Nagara!AR57,"DIFF","SAME")</f>
        <v>SAME</v>
      </c>
      <c r="AS57" s="6" t="str">
        <f>IF(Template!AS57&lt;&gt;Nagara!AS57,"DIFF","SAME")</f>
        <v>SAME</v>
      </c>
      <c r="AT57" s="6" t="str">
        <f>IF(Template!AT57&lt;&gt;Nagara!AT57,"DIFF","SAME")</f>
        <v>SAME</v>
      </c>
      <c r="AU57" s="6" t="str">
        <f>IF(Template!AU57&lt;&gt;Nagara!AU57,"DIFF","SAME")</f>
        <v>SAME</v>
      </c>
      <c r="AV57" s="6" t="str">
        <f>IF(Template!AV57&lt;&gt;Nagara!AV57,"DIFF","SAME")</f>
        <v>SAME</v>
      </c>
      <c r="AW57" s="6" t="str">
        <f>IF(Template!AW57&lt;&gt;Nagara!AW57,"DIFF","SAME")</f>
        <v>SAME</v>
      </c>
      <c r="AX57" s="6" t="str">
        <f>IF(Template!AX57&lt;&gt;Nagara!AX57,"DIFF","SAME")</f>
        <v>SAME</v>
      </c>
      <c r="AY57" s="6" t="str">
        <f>IF(Template!AY57&lt;&gt;Nagara!AY57,"DIFF","SAME")</f>
        <v>SAME</v>
      </c>
      <c r="AZ57" s="6" t="str">
        <f>IF(Template!AZ57&lt;&gt;Nagara!AZ57,"DIFF","SAME")</f>
        <v>SAME</v>
      </c>
      <c r="BA57" s="6" t="str">
        <f>IF(Template!BA57&lt;&gt;Nagara!BA57,"DIFF","SAME")</f>
        <v>SAME</v>
      </c>
      <c r="BB57" s="6" t="str">
        <f>IF(Template!BB57&lt;&gt;Nagara!BB57,"DIFF","SAME")</f>
        <v>SAME</v>
      </c>
      <c r="BC57" s="6" t="str">
        <f>IF(Template!BC57&lt;&gt;Nagara!BC57,"DIFF","SAME")</f>
        <v>SAME</v>
      </c>
      <c r="BD57" s="6" t="str">
        <f>IF(Template!BD57&lt;&gt;Nagara!BD57,"DIFF","SAME")</f>
        <v>SAME</v>
      </c>
    </row>
  </sheetData>
  <conditionalFormatting sqref="BE1:BE7">
    <cfRule type="cellIs" dxfId="2349" priority="2" operator="greaterThan">
      <formula>1</formula>
    </cfRule>
  </conditionalFormatting>
  <conditionalFormatting sqref="G8:BD57">
    <cfRule type="containsText" dxfId="2348" priority="1" operator="containsText" text="DIFF">
      <formula>NOT(ISERROR(SEARCH("DIFF",G8)))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K8" activePane="bottomRight" state="frozenSplit"/>
      <selection pane="topRight" activeCell="M1" sqref="M1"/>
      <selection pane="bottomLeft" activeCell="J13" sqref="J13"/>
      <selection pane="bottomRight" activeCell="G8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4" customFormat="1" x14ac:dyDescent="0.2">
      <c r="A8" s="26" t="str">
        <f>States!A2</f>
        <v>Cancellation Confirmation</v>
      </c>
      <c r="B8" s="27" t="str">
        <f>States!B2</f>
        <v>GET</v>
      </c>
      <c r="C8" s="27">
        <f>States!C2</f>
        <v>200</v>
      </c>
      <c r="D8" s="4" t="str">
        <f>States!D2</f>
        <v>Cancelled</v>
      </c>
      <c r="E8" s="4" t="str">
        <f>States!E2</f>
        <v>free</v>
      </c>
      <c r="F8" s="4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0.01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0.96</v>
      </c>
    </row>
    <row r="10" spans="1:57" s="4" customForma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0.01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0.91249999999999998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0.01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0.90999999999999992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0.4</v>
      </c>
      <c r="M12" s="4">
        <v>0.01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0.8600000000000001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0.2</v>
      </c>
      <c r="N13" s="4" t="s">
        <v>29</v>
      </c>
      <c r="O13" s="4" t="s">
        <v>29</v>
      </c>
      <c r="P13" s="4">
        <v>0.8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0.7</v>
      </c>
      <c r="K14" s="4" t="s">
        <v>29</v>
      </c>
      <c r="L14" s="4" t="s">
        <v>29</v>
      </c>
      <c r="M14" s="4">
        <v>0.2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0.03</v>
      </c>
      <c r="AA15" s="5" t="s">
        <v>29</v>
      </c>
      <c r="AB15" s="5" t="s">
        <v>29</v>
      </c>
      <c r="AC15" s="5">
        <v>0.01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0.96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1E-3</v>
      </c>
      <c r="X16" s="5">
        <v>0.5</v>
      </c>
      <c r="Y16" s="5" t="s">
        <v>29</v>
      </c>
      <c r="Z16" s="5">
        <v>0.03</v>
      </c>
      <c r="AA16" s="5" t="s">
        <v>29</v>
      </c>
      <c r="AB16" s="5" t="s">
        <v>29</v>
      </c>
      <c r="AC16" s="5">
        <v>0.01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0.94300000000000006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1E-3</v>
      </c>
      <c r="X17" s="5">
        <v>0.85</v>
      </c>
      <c r="Y17" s="5" t="s">
        <v>29</v>
      </c>
      <c r="Z17" s="5">
        <v>0.03</v>
      </c>
      <c r="AA17" s="5" t="s">
        <v>29</v>
      </c>
      <c r="AB17" s="5" t="s">
        <v>29</v>
      </c>
      <c r="AC17" s="5">
        <v>0.01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0.97499999999999998</v>
      </c>
    </row>
    <row r="18" spans="1:57" s="5" customForma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1E-3</v>
      </c>
      <c r="X18" s="5">
        <v>0.47</v>
      </c>
      <c r="Y18" s="5">
        <v>0.01</v>
      </c>
      <c r="Z18" s="5">
        <v>0.03</v>
      </c>
      <c r="AA18" s="5">
        <v>0.2</v>
      </c>
      <c r="AB18" s="5" t="s">
        <v>29</v>
      </c>
      <c r="AC18" s="5">
        <v>0.01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0.9930000000000001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5.0000000000000001E-3</v>
      </c>
      <c r="X19" s="5">
        <v>0.48</v>
      </c>
      <c r="Y19" s="5" t="s">
        <v>29</v>
      </c>
      <c r="Z19" s="5">
        <v>0.03</v>
      </c>
      <c r="AA19" s="5" t="s">
        <v>29</v>
      </c>
      <c r="AB19" s="5" t="s">
        <v>29</v>
      </c>
      <c r="AC19" s="5">
        <v>0.01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0.995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5.0000000000000001E-3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0.97499999999999998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5.0000000000000001E-3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0.01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0.96500000000000008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5.0000000000000001E-3</v>
      </c>
      <c r="Z22" s="5">
        <v>0.03</v>
      </c>
      <c r="AA22" s="4" t="s">
        <v>29</v>
      </c>
      <c r="AB22" s="4" t="s">
        <v>29</v>
      </c>
      <c r="AC22" s="5">
        <v>0.01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0.94500000000000006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0.02</v>
      </c>
      <c r="W23" s="5" t="s">
        <v>29</v>
      </c>
      <c r="X23" s="5">
        <v>0.9</v>
      </c>
      <c r="Y23" s="5">
        <v>5.0000000000000001E-3</v>
      </c>
      <c r="Z23" s="5">
        <v>0.03</v>
      </c>
      <c r="AA23" s="5" t="s">
        <v>29</v>
      </c>
      <c r="AB23" s="5" t="s">
        <v>29</v>
      </c>
      <c r="AC23" s="5">
        <v>0.01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0.96500000000000008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0.43</v>
      </c>
      <c r="Y24" s="5" t="s">
        <v>29</v>
      </c>
      <c r="Z24" s="5">
        <v>0.03</v>
      </c>
      <c r="AA24" s="5" t="s">
        <v>29</v>
      </c>
      <c r="AB24" s="5">
        <v>0.3</v>
      </c>
      <c r="AC24" s="5">
        <v>0.01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0.998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0.01</v>
      </c>
      <c r="V25" s="5">
        <v>0.08</v>
      </c>
      <c r="W25" s="5">
        <v>5.0000000000000001E-3</v>
      </c>
      <c r="X25" s="5">
        <v>0.74</v>
      </c>
      <c r="Y25" s="5" t="s">
        <v>29</v>
      </c>
      <c r="Z25" s="5">
        <v>0.03</v>
      </c>
      <c r="AA25" s="5" t="s">
        <v>29</v>
      </c>
      <c r="AB25" s="5" t="s">
        <v>29</v>
      </c>
      <c r="AC25" s="5">
        <v>0.01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0.99199999999999999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0.01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0.01</v>
      </c>
      <c r="AD27" s="5" t="s">
        <v>29</v>
      </c>
      <c r="AE27" s="5" t="s">
        <v>29</v>
      </c>
      <c r="AF27" s="5">
        <v>0.99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0.79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0.01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0.73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0.02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0.9830000000000001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0.01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0.78500000000000003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0.01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0.91249999999999998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0.01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0.76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0.01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0.03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0.69000000000000006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0.01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0.74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0.1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0.5</v>
      </c>
      <c r="AU38" s="9">
        <v>0.02</v>
      </c>
      <c r="AV38" s="9">
        <v>0.1</v>
      </c>
      <c r="AW38" s="9" t="s">
        <v>29</v>
      </c>
      <c r="AX38" s="9">
        <v>0.15</v>
      </c>
      <c r="AY38" s="9">
        <v>0.01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0.98799999999999999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0.03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0.01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0.99199999999999999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0.01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0.01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0.96399999999999997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0.03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0.55000000000000004</v>
      </c>
      <c r="AU41" s="9">
        <v>0.01</v>
      </c>
      <c r="AV41" s="9">
        <v>0.01</v>
      </c>
      <c r="AW41" s="9">
        <v>0.2</v>
      </c>
      <c r="AX41" s="9" t="s">
        <v>29</v>
      </c>
      <c r="AY41" s="9">
        <v>0.01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0.98199999999999998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0.01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0.01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0.98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0.05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0.85</v>
      </c>
      <c r="AU45" s="9">
        <v>0.01</v>
      </c>
      <c r="AV45" s="9">
        <v>0.02</v>
      </c>
      <c r="AW45" s="9" t="s">
        <v>29</v>
      </c>
      <c r="AX45" s="9" t="s">
        <v>29</v>
      </c>
      <c r="AY45" s="9">
        <v>0.01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7.0000000000000007E-2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0.02</v>
      </c>
      <c r="AT46" s="9">
        <v>0.75</v>
      </c>
      <c r="AU46" s="9">
        <v>0.01</v>
      </c>
      <c r="AV46" s="9">
        <v>0.1</v>
      </c>
      <c r="AW46" s="9" t="s">
        <v>29</v>
      </c>
      <c r="AX46" s="9" t="s">
        <v>29</v>
      </c>
      <c r="AY46" s="9">
        <v>0.01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0.96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0.01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0.01</v>
      </c>
      <c r="AS47" s="9">
        <v>1E-3</v>
      </c>
      <c r="AT47" s="9">
        <v>0.84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0.01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0.998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0.01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0.01</v>
      </c>
      <c r="AZ49" s="9" t="s">
        <v>29</v>
      </c>
      <c r="BA49" s="9" t="s">
        <v>29</v>
      </c>
      <c r="BB49" s="9">
        <v>0.99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0.01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0.91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0.01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0.01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0.98100000000000009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0.4</v>
      </c>
      <c r="BD53" s="10">
        <v>0.01</v>
      </c>
      <c r="BE53" s="28">
        <f t="shared" si="0"/>
        <v>0.81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0.4</v>
      </c>
      <c r="BD54" s="10">
        <v>0.01</v>
      </c>
      <c r="BE54" s="28">
        <f t="shared" si="0"/>
        <v>0.8125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0.5</v>
      </c>
      <c r="BD55" s="10">
        <v>0.01</v>
      </c>
      <c r="BE55" s="28">
        <f t="shared" si="0"/>
        <v>0.81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0.01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0.1</v>
      </c>
      <c r="BD57" s="10">
        <v>0.02</v>
      </c>
      <c r="BE57" s="28">
        <f t="shared" si="0"/>
        <v>0.89999999999999991</v>
      </c>
    </row>
  </sheetData>
  <autoFilter ref="A7:E57"/>
  <conditionalFormatting sqref="G8:AT13 G15:R19 G24:R30 G14:S14 U14:AT14 G20:S21 X21:AB21 R22 AL15:AT21 T21:T22 U30 G31:U31 W31:X31 AN24:AT30 G36:AT36 G37:AI46 G47:AH52 BC47:BD52 AZ37:BD46 G53:AY55 G57:AY57 G56:AG56 AI56:AY56 G32:X35 AI31:AT35 W21:W23 W15:AK20 AD21:AK21">
    <cfRule type="containsText" dxfId="2347" priority="66" operator="containsText" text="x">
      <formula>NOT(ISERROR(SEARCH("x",G8)))</formula>
    </cfRule>
  </conditionalFormatting>
  <conditionalFormatting sqref="S26:S30">
    <cfRule type="containsText" dxfId="2346" priority="65" operator="containsText" text="x">
      <formula>NOT(ISERROR(SEARCH("x",S26)))</formula>
    </cfRule>
  </conditionalFormatting>
  <conditionalFormatting sqref="S15:S19">
    <cfRule type="containsText" dxfId="2345" priority="64" operator="containsText" text="x">
      <formula>NOT(ISERROR(SEARCH("x",S15)))</formula>
    </cfRule>
  </conditionalFormatting>
  <conditionalFormatting sqref="S24">
    <cfRule type="containsText" dxfId="2344" priority="63" operator="containsText" text="x">
      <formula>NOT(ISERROR(SEARCH("x",S24)))</formula>
    </cfRule>
  </conditionalFormatting>
  <conditionalFormatting sqref="T14:T19">
    <cfRule type="containsText" dxfId="2343" priority="62" operator="containsText" text="x">
      <formula>NOT(ISERROR(SEARCH("x",T14)))</formula>
    </cfRule>
  </conditionalFormatting>
  <conditionalFormatting sqref="T26:T29">
    <cfRule type="containsText" dxfId="2342" priority="61" operator="containsText" text="x">
      <formula>NOT(ISERROR(SEARCH("x",T26)))</formula>
    </cfRule>
  </conditionalFormatting>
  <conditionalFormatting sqref="T30">
    <cfRule type="containsText" dxfId="2341" priority="60" operator="containsText" text="x">
      <formula>NOT(ISERROR(SEARCH("x",T30)))</formula>
    </cfRule>
  </conditionalFormatting>
  <conditionalFormatting sqref="T24">
    <cfRule type="containsText" dxfId="2340" priority="59" operator="containsText" text="x">
      <formula>NOT(ISERROR(SEARCH("x",T24)))</formula>
    </cfRule>
  </conditionalFormatting>
  <conditionalFormatting sqref="G22:Q22 X22:AB22 X23:Z23 AD22:AT22">
    <cfRule type="containsText" dxfId="2339" priority="58" operator="containsText" text="x">
      <formula>NOT(ISERROR(SEARCH("x",G22)))</formula>
    </cfRule>
  </conditionalFormatting>
  <conditionalFormatting sqref="S22">
    <cfRule type="containsText" dxfId="2338" priority="57" operator="containsText" text="x">
      <formula>NOT(ISERROR(SEARCH("x",S22)))</formula>
    </cfRule>
  </conditionalFormatting>
  <conditionalFormatting sqref="U22">
    <cfRule type="containsText" dxfId="2337" priority="56" operator="containsText" text="x">
      <formula>NOT(ISERROR(SEARCH("x",U22)))</formula>
    </cfRule>
  </conditionalFormatting>
  <conditionalFormatting sqref="U15:U21">
    <cfRule type="containsText" dxfId="2336" priority="55" operator="containsText" text="x">
      <formula>NOT(ISERROR(SEARCH("x",U15)))</formula>
    </cfRule>
  </conditionalFormatting>
  <conditionalFormatting sqref="U24">
    <cfRule type="containsText" dxfId="2335" priority="54" operator="containsText" text="x">
      <formula>NOT(ISERROR(SEARCH("x",U24)))</formula>
    </cfRule>
  </conditionalFormatting>
  <conditionalFormatting sqref="U28:U29">
    <cfRule type="containsText" dxfId="2334" priority="53" operator="containsText" text="x">
      <formula>NOT(ISERROR(SEARCH("x",U28)))</formula>
    </cfRule>
  </conditionalFormatting>
  <conditionalFormatting sqref="U26:U27">
    <cfRule type="containsText" dxfId="2333" priority="52" operator="containsText" text="x">
      <formula>NOT(ISERROR(SEARCH("x",U26)))</formula>
    </cfRule>
  </conditionalFormatting>
  <conditionalFormatting sqref="G23:M23">
    <cfRule type="containsText" dxfId="2332" priority="51" operator="containsText" text="x">
      <formula>NOT(ISERROR(SEARCH("x",G23)))</formula>
    </cfRule>
  </conditionalFormatting>
  <conditionalFormatting sqref="N23:U23">
    <cfRule type="containsText" dxfId="2331" priority="50" operator="containsText" text="x">
      <formula>NOT(ISERROR(SEARCH("x",N23)))</formula>
    </cfRule>
  </conditionalFormatting>
  <conditionalFormatting sqref="V15:V22">
    <cfRule type="containsText" dxfId="2330" priority="49" operator="containsText" text="x">
      <formula>NOT(ISERROR(SEARCH("x",V15)))</formula>
    </cfRule>
  </conditionalFormatting>
  <conditionalFormatting sqref="V24">
    <cfRule type="containsText" dxfId="2329" priority="48" operator="containsText" text="x">
      <formula>NOT(ISERROR(SEARCH("x",V24)))</formula>
    </cfRule>
  </conditionalFormatting>
  <conditionalFormatting sqref="V26:V31">
    <cfRule type="containsText" dxfId="2328" priority="47" operator="containsText" text="x">
      <formula>NOT(ISERROR(SEARCH("x",V26)))</formula>
    </cfRule>
  </conditionalFormatting>
  <conditionalFormatting sqref="AA23:AB23">
    <cfRule type="containsText" dxfId="2327" priority="46" operator="containsText" text="x">
      <formula>NOT(ISERROR(SEARCH("x",AA23)))</formula>
    </cfRule>
  </conditionalFormatting>
  <conditionalFormatting sqref="AD23:AT23">
    <cfRule type="containsText" dxfId="2326" priority="45" operator="containsText" text="x">
      <formula>NOT(ISERROR(SEARCH("x",AD23)))</formula>
    </cfRule>
  </conditionalFormatting>
  <conditionalFormatting sqref="W29:AM30 W24:AB28 AD24:AM28">
    <cfRule type="containsText" dxfId="2325" priority="41" operator="containsText" text="x">
      <formula>NOT(ISERROR(SEARCH("x",W24)))</formula>
    </cfRule>
  </conditionalFormatting>
  <conditionalFormatting sqref="AU8:BD21 AU24:BD36 AZ37:BD41">
    <cfRule type="containsText" dxfId="2324" priority="44" operator="containsText" text="x">
      <formula>NOT(ISERROR(SEARCH("x",AU8)))</formula>
    </cfRule>
  </conditionalFormatting>
  <conditionalFormatting sqref="AU22:BD22">
    <cfRule type="containsText" dxfId="2323" priority="43" operator="containsText" text="x">
      <formula>NOT(ISERROR(SEARCH("x",AU22)))</formula>
    </cfRule>
  </conditionalFormatting>
  <conditionalFormatting sqref="AU23:BD23">
    <cfRule type="containsText" dxfId="2322" priority="42" operator="containsText" text="x">
      <formula>NOT(ISERROR(SEARCH("x",AU23)))</formula>
    </cfRule>
  </conditionalFormatting>
  <conditionalFormatting sqref="AO39:AO42 AO43:AP44 AO45 AQ44:AQ45">
    <cfRule type="containsText" dxfId="2321" priority="40" operator="containsText" text="x">
      <formula>NOT(ISERROR(SEARCH("x",AO39)))</formula>
    </cfRule>
  </conditionalFormatting>
  <conditionalFormatting sqref="AP38:AP42">
    <cfRule type="containsText" dxfId="2320" priority="39" operator="containsText" text="x">
      <formula>NOT(ISERROR(SEARCH("x",AP38)))</formula>
    </cfRule>
  </conditionalFormatting>
  <conditionalFormatting sqref="AQ38:AQ42">
    <cfRule type="containsText" dxfId="2319" priority="38" operator="containsText" text="x">
      <formula>NOT(ISERROR(SEARCH("x",AQ38)))</formula>
    </cfRule>
  </conditionalFormatting>
  <conditionalFormatting sqref="AP45">
    <cfRule type="containsText" dxfId="2318" priority="37" operator="containsText" text="x">
      <formula>NOT(ISERROR(SEARCH("x",AP45)))</formula>
    </cfRule>
  </conditionalFormatting>
  <conditionalFormatting sqref="AR45">
    <cfRule type="containsText" dxfId="2317" priority="36" operator="containsText" text="x">
      <formula>NOT(ISERROR(SEARCH("x",AR45)))</formula>
    </cfRule>
  </conditionalFormatting>
  <conditionalFormatting sqref="AR38:AR44">
    <cfRule type="containsText" dxfId="2316" priority="35" operator="containsText" text="x">
      <formula>NOT(ISERROR(SEARCH("x",AR38)))</formula>
    </cfRule>
  </conditionalFormatting>
  <conditionalFormatting sqref="AO46:AR46">
    <cfRule type="containsText" dxfId="2315" priority="34" operator="containsText" text="x">
      <formula>NOT(ISERROR(SEARCH("x",AO46)))</formula>
    </cfRule>
  </conditionalFormatting>
  <conditionalFormatting sqref="AS38:AS45">
    <cfRule type="containsText" dxfId="2314" priority="33" operator="containsText" text="x">
      <formula>NOT(ISERROR(SEARCH("x",AS38)))</formula>
    </cfRule>
  </conditionalFormatting>
  <conditionalFormatting sqref="AS37">
    <cfRule type="containsText" dxfId="2313" priority="24" operator="containsText" text="x">
      <formula>NOT(ISERROR(SEARCH("x",AS37)))</formula>
    </cfRule>
  </conditionalFormatting>
  <conditionalFormatting sqref="AR48:AR49">
    <cfRule type="containsText" dxfId="2312" priority="14" operator="containsText" text="x">
      <formula>NOT(ISERROR(SEARCH("x",AR48)))</formula>
    </cfRule>
  </conditionalFormatting>
  <conditionalFormatting sqref="AJ37:AN41">
    <cfRule type="containsText" dxfId="2311" priority="32" operator="containsText" text="x">
      <formula>NOT(ISERROR(SEARCH("x",AJ37)))</formula>
    </cfRule>
  </conditionalFormatting>
  <conditionalFormatting sqref="AI47:AN52">
    <cfRule type="containsText" dxfId="2310" priority="31" operator="containsText" text="x">
      <formula>NOT(ISERROR(SEARCH("x",AI47)))</formula>
    </cfRule>
  </conditionalFormatting>
  <conditionalFormatting sqref="AT37:AY37 AT38:AX41">
    <cfRule type="containsText" dxfId="2309" priority="30" operator="containsText" text="x">
      <formula>NOT(ISERROR(SEARCH("x",AT37)))</formula>
    </cfRule>
  </conditionalFormatting>
  <conditionalFormatting sqref="AT47:AX52 AZ47:BB52">
    <cfRule type="containsText" dxfId="2308" priority="29" operator="containsText" text="x">
      <formula>NOT(ISERROR(SEARCH("x",AT47)))</formula>
    </cfRule>
  </conditionalFormatting>
  <conditionalFormatting sqref="AO37">
    <cfRule type="containsText" dxfId="2307" priority="28" operator="containsText" text="x">
      <formula>NOT(ISERROR(SEARCH("x",AO37)))</formula>
    </cfRule>
  </conditionalFormatting>
  <conditionalFormatting sqref="AP37">
    <cfRule type="containsText" dxfId="2306" priority="27" operator="containsText" text="x">
      <formula>NOT(ISERROR(SEARCH("x",AP37)))</formula>
    </cfRule>
  </conditionalFormatting>
  <conditionalFormatting sqref="AQ37">
    <cfRule type="containsText" dxfId="2305" priority="26" operator="containsText" text="x">
      <formula>NOT(ISERROR(SEARCH("x",AQ37)))</formula>
    </cfRule>
  </conditionalFormatting>
  <conditionalFormatting sqref="AR37">
    <cfRule type="containsText" dxfId="2304" priority="25" operator="containsText" text="x">
      <formula>NOT(ISERROR(SEARCH("x",AR37)))</formula>
    </cfRule>
  </conditionalFormatting>
  <conditionalFormatting sqref="AZ53:BD57">
    <cfRule type="containsText" dxfId="2303" priority="10" operator="containsText" text="x">
      <formula>NOT(ISERROR(SEARCH("x",AZ53)))</formula>
    </cfRule>
  </conditionalFormatting>
  <conditionalFormatting sqref="AO38">
    <cfRule type="containsText" dxfId="2302" priority="23" operator="containsText" text="x">
      <formula>NOT(ISERROR(SEARCH("x",AO38)))</formula>
    </cfRule>
  </conditionalFormatting>
  <conditionalFormatting sqref="AT43:AY43 AT42:AX42 AT44:AX44">
    <cfRule type="containsText" dxfId="2301" priority="22" operator="containsText" text="x">
      <formula>NOT(ISERROR(SEARCH("x",AT42)))</formula>
    </cfRule>
  </conditionalFormatting>
  <conditionalFormatting sqref="AT45:AX45 AT46:AV46">
    <cfRule type="containsText" dxfId="2300" priority="21" operator="containsText" text="x">
      <formula>NOT(ISERROR(SEARCH("x",AT45)))</formula>
    </cfRule>
  </conditionalFormatting>
  <conditionalFormatting sqref="AW46:AX46">
    <cfRule type="containsText" dxfId="2299" priority="20" operator="containsText" text="x">
      <formula>NOT(ISERROR(SEARCH("x",AW46)))</formula>
    </cfRule>
  </conditionalFormatting>
  <conditionalFormatting sqref="AO47:AO52 AR52">
    <cfRule type="containsText" dxfId="2298" priority="19" operator="containsText" text="x">
      <formula>NOT(ISERROR(SEARCH("x",AO47)))</formula>
    </cfRule>
  </conditionalFormatting>
  <conditionalFormatting sqref="AP48:AP52">
    <cfRule type="containsText" dxfId="2297" priority="18" operator="containsText" text="x">
      <formula>NOT(ISERROR(SEARCH("x",AP48)))</formula>
    </cfRule>
  </conditionalFormatting>
  <conditionalFormatting sqref="AQ48:AQ51">
    <cfRule type="containsText" dxfId="2296" priority="17" operator="containsText" text="x">
      <formula>NOT(ISERROR(SEARCH("x",AQ48)))</formula>
    </cfRule>
  </conditionalFormatting>
  <conditionalFormatting sqref="AQ52">
    <cfRule type="containsText" dxfId="2295" priority="16" operator="containsText" text="x">
      <formula>NOT(ISERROR(SEARCH("x",AQ52)))</formula>
    </cfRule>
  </conditionalFormatting>
  <conditionalFormatting sqref="AR50:AR51">
    <cfRule type="containsText" dxfId="2294" priority="15" operator="containsText" text="x">
      <formula>NOT(ISERROR(SEARCH("x",AR50)))</formula>
    </cfRule>
  </conditionalFormatting>
  <conditionalFormatting sqref="AS48:AS52">
    <cfRule type="containsText" dxfId="2293" priority="13" operator="containsText" text="x">
      <formula>NOT(ISERROR(SEARCH("x",AS48)))</formula>
    </cfRule>
  </conditionalFormatting>
  <conditionalFormatting sqref="AZ42:BD46">
    <cfRule type="containsText" dxfId="2292" priority="12" operator="containsText" text="x">
      <formula>NOT(ISERROR(SEARCH("x",AZ42)))</formula>
    </cfRule>
  </conditionalFormatting>
  <conditionalFormatting sqref="AJ42:AN46">
    <cfRule type="containsText" dxfId="2291" priority="11" operator="containsText" text="x">
      <formula>NOT(ISERROR(SEARCH("x",AJ42)))</formula>
    </cfRule>
  </conditionalFormatting>
  <conditionalFormatting sqref="AH56">
    <cfRule type="containsText" dxfId="2290" priority="9" operator="containsText" text="x">
      <formula>NOT(ISERROR(SEARCH("x",AH56)))</formula>
    </cfRule>
  </conditionalFormatting>
  <conditionalFormatting sqref="AD31:AH35">
    <cfRule type="containsText" dxfId="2289" priority="8" operator="containsText" text="x">
      <formula>NOT(ISERROR(SEARCH("x",AD31)))</formula>
    </cfRule>
  </conditionalFormatting>
  <conditionalFormatting sqref="Y31:Z31 AB31:AC31 Y32:AC35">
    <cfRule type="containsText" dxfId="2288" priority="7" operator="containsText" text="x">
      <formula>NOT(ISERROR(SEARCH("x",Y31)))</formula>
    </cfRule>
  </conditionalFormatting>
  <conditionalFormatting sqref="AA31">
    <cfRule type="containsText" dxfId="2287" priority="6" operator="containsText" text="x">
      <formula>NOT(ISERROR(SEARCH("x",AA31)))</formula>
    </cfRule>
  </conditionalFormatting>
  <conditionalFormatting sqref="BE8:BE57">
    <cfRule type="cellIs" dxfId="2286" priority="5" operator="greaterThan">
      <formula>1</formula>
    </cfRule>
  </conditionalFormatting>
  <conditionalFormatting sqref="BE8:BE57">
    <cfRule type="cellIs" dxfId="2285" priority="4" operator="greaterThan">
      <formula>1</formula>
    </cfRule>
  </conditionalFormatting>
  <conditionalFormatting sqref="AC21:AC28">
    <cfRule type="containsText" dxfId="2284" priority="3" operator="containsText" text="x">
      <formula>NOT(ISERROR(SEARCH("x",AC21)))</formula>
    </cfRule>
  </conditionalFormatting>
  <conditionalFormatting sqref="AY38:AY42">
    <cfRule type="containsText" dxfId="2283" priority="2" operator="containsText" text="x">
      <formula>NOT(ISERROR(SEARCH("x",AY38)))</formula>
    </cfRule>
  </conditionalFormatting>
  <conditionalFormatting sqref="AY44:AY52">
    <cfRule type="containsText" dxfId="2282" priority="1" operator="containsText" text="x">
      <formula>NOT(ISERROR(SEARCH("x",AY44)))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Y9" activePane="bottomRight" state="frozenSplit"/>
      <selection pane="topRight" activeCell="M1" sqref="M1"/>
      <selection pane="bottomLeft" activeCell="J13" sqref="J13"/>
      <selection pane="bottomRight" activeCell="A46" sqref="A46:XFD46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4" customFormat="1" x14ac:dyDescent="0.2">
      <c r="A8" s="26" t="str">
        <f>States!A2</f>
        <v>Cancellation Confirmation</v>
      </c>
      <c r="B8" s="27" t="str">
        <f>States!B2</f>
        <v>GET</v>
      </c>
      <c r="C8" s="27">
        <f>States!C2</f>
        <v>200</v>
      </c>
      <c r="D8" s="4" t="str">
        <f>States!D2</f>
        <v>Cancelled</v>
      </c>
      <c r="E8" s="4" t="str">
        <f>States!E2</f>
        <v>free</v>
      </c>
      <c r="F8" s="4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0.02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0.94099999999999995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5.0000000000000001E-3</v>
      </c>
      <c r="X16" s="5">
        <v>0.5</v>
      </c>
      <c r="Y16" s="5" t="s">
        <v>29</v>
      </c>
      <c r="Z16" s="5">
        <v>0.02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0.92800000000000005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5.0000000000000001E-3</v>
      </c>
      <c r="X17" s="5">
        <v>0.85</v>
      </c>
      <c r="Y17" s="5" t="s">
        <v>29</v>
      </c>
      <c r="Z17" s="5">
        <v>0.02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0.96</v>
      </c>
    </row>
    <row r="18" spans="1:57" s="5" customForma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5.0000000000000001E-3</v>
      </c>
      <c r="X18" s="5">
        <v>0.48</v>
      </c>
      <c r="Y18" s="5">
        <v>0.01</v>
      </c>
      <c r="Z18" s="5">
        <v>0.02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0.9880000000000001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0.01</v>
      </c>
      <c r="X19" s="5">
        <v>0.48</v>
      </c>
      <c r="Y19" s="5" t="s">
        <v>29</v>
      </c>
      <c r="Z19" s="5">
        <v>0.02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0.98099999999999998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0.01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0.98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0.01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0.96100000000000008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5.0000000000000001E-3</v>
      </c>
      <c r="Z22" s="5">
        <v>0.02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0.92600000000000005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0.05</v>
      </c>
      <c r="W23" s="5" t="s">
        <v>29</v>
      </c>
      <c r="X23" s="5">
        <v>0.85</v>
      </c>
      <c r="Y23" s="5">
        <v>5.0000000000000001E-3</v>
      </c>
      <c r="Z23" s="5">
        <v>0.02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0.92600000000000005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0.45</v>
      </c>
      <c r="Y24" s="5" t="s">
        <v>29</v>
      </c>
      <c r="Z24" s="5">
        <v>0.02</v>
      </c>
      <c r="AA24" s="5" t="s">
        <v>29</v>
      </c>
      <c r="AB24" s="5">
        <v>0.2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0.89900000000000013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0.01</v>
      </c>
      <c r="V25" s="5">
        <v>0.125</v>
      </c>
      <c r="W25" s="5">
        <v>0.01</v>
      </c>
      <c r="X25" s="5">
        <v>0.68</v>
      </c>
      <c r="Y25" s="5" t="s">
        <v>29</v>
      </c>
      <c r="Z25" s="5">
        <v>0.05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0.9930000000000001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7.0000000000000007E-2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</v>
      </c>
      <c r="AU38" s="9">
        <v>0.01</v>
      </c>
      <c r="AV38" s="9">
        <v>0.1</v>
      </c>
      <c r="AW38" s="9" t="s">
        <v>29</v>
      </c>
      <c r="AX38" s="9">
        <v>0.11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0.999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5.0000000000000001E-3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0.95800000000000007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5.0000000000000001E-3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0.95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0.01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0.6</v>
      </c>
      <c r="AU41" s="9">
        <v>5.0000000000000001E-3</v>
      </c>
      <c r="AV41" s="9">
        <v>0.01</v>
      </c>
      <c r="AW41" s="9">
        <v>0.2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0.99800000000000011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0.02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0.9</v>
      </c>
      <c r="AU45" s="9">
        <v>5.0000000000000001E-3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0.996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0.08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0.05</v>
      </c>
      <c r="AT46" s="9">
        <v>0.75</v>
      </c>
      <c r="AU46" s="9">
        <v>0.01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0.99099999999999999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0.01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0.01</v>
      </c>
      <c r="AS47" s="9">
        <v>5.0000000000000001E-3</v>
      </c>
      <c r="AT47" s="9">
        <v>0.84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0.99299999999999999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AL15:AT21 T21:T22 U30 G31:U31 W31:X31 AN24:AT30 G36:AT36 G37:AI46 G47:AH52 BC47:BD52 AZ37:BD46 G53:AY55 G57:AY57 G56:AG56 AI56:AY56 G32:X35 AI31:AT35 W21:W23 W15:AK20">
    <cfRule type="containsText" dxfId="2086" priority="64" operator="containsText" text="x">
      <formula>NOT(ISERROR(SEARCH("x",G8)))</formula>
    </cfRule>
  </conditionalFormatting>
  <conditionalFormatting sqref="S26:S30">
    <cfRule type="containsText" dxfId="2085" priority="63" operator="containsText" text="x">
      <formula>NOT(ISERROR(SEARCH("x",S26)))</formula>
    </cfRule>
  </conditionalFormatting>
  <conditionalFormatting sqref="S15:S19">
    <cfRule type="containsText" dxfId="2084" priority="62" operator="containsText" text="x">
      <formula>NOT(ISERROR(SEARCH("x",S15)))</formula>
    </cfRule>
  </conditionalFormatting>
  <conditionalFormatting sqref="S24">
    <cfRule type="containsText" dxfId="2083" priority="61" operator="containsText" text="x">
      <formula>NOT(ISERROR(SEARCH("x",S24)))</formula>
    </cfRule>
  </conditionalFormatting>
  <conditionalFormatting sqref="T14:T19">
    <cfRule type="containsText" dxfId="2082" priority="60" operator="containsText" text="x">
      <formula>NOT(ISERROR(SEARCH("x",T14)))</formula>
    </cfRule>
  </conditionalFormatting>
  <conditionalFormatting sqref="T26:T29">
    <cfRule type="containsText" dxfId="2081" priority="59" operator="containsText" text="x">
      <formula>NOT(ISERROR(SEARCH("x",T26)))</formula>
    </cfRule>
  </conditionalFormatting>
  <conditionalFormatting sqref="T30">
    <cfRule type="containsText" dxfId="2080" priority="58" operator="containsText" text="x">
      <formula>NOT(ISERROR(SEARCH("x",T30)))</formula>
    </cfRule>
  </conditionalFormatting>
  <conditionalFormatting sqref="T24">
    <cfRule type="containsText" dxfId="2079" priority="57" operator="containsText" text="x">
      <formula>NOT(ISERROR(SEARCH("x",T24)))</formula>
    </cfRule>
  </conditionalFormatting>
  <conditionalFormatting sqref="G22:Q22 X22:Y23 AC23 AA22:AT22">
    <cfRule type="containsText" dxfId="2078" priority="56" operator="containsText" text="x">
      <formula>NOT(ISERROR(SEARCH("x",G22)))</formula>
    </cfRule>
  </conditionalFormatting>
  <conditionalFormatting sqref="S22">
    <cfRule type="containsText" dxfId="2077" priority="55" operator="containsText" text="x">
      <formula>NOT(ISERROR(SEARCH("x",S22)))</formula>
    </cfRule>
  </conditionalFormatting>
  <conditionalFormatting sqref="U22">
    <cfRule type="containsText" dxfId="2076" priority="54" operator="containsText" text="x">
      <formula>NOT(ISERROR(SEARCH("x",U22)))</formula>
    </cfRule>
  </conditionalFormatting>
  <conditionalFormatting sqref="U15:U21">
    <cfRule type="containsText" dxfId="2075" priority="53" operator="containsText" text="x">
      <formula>NOT(ISERROR(SEARCH("x",U15)))</formula>
    </cfRule>
  </conditionalFormatting>
  <conditionalFormatting sqref="U24">
    <cfRule type="containsText" dxfId="2074" priority="52" operator="containsText" text="x">
      <formula>NOT(ISERROR(SEARCH("x",U24)))</formula>
    </cfRule>
  </conditionalFormatting>
  <conditionalFormatting sqref="U28:U29">
    <cfRule type="containsText" dxfId="2073" priority="51" operator="containsText" text="x">
      <formula>NOT(ISERROR(SEARCH("x",U28)))</formula>
    </cfRule>
  </conditionalFormatting>
  <conditionalFormatting sqref="U26:U27">
    <cfRule type="containsText" dxfId="2072" priority="50" operator="containsText" text="x">
      <formula>NOT(ISERROR(SEARCH("x",U26)))</formula>
    </cfRule>
  </conditionalFormatting>
  <conditionalFormatting sqref="G23:M23">
    <cfRule type="containsText" dxfId="2071" priority="49" operator="containsText" text="x">
      <formula>NOT(ISERROR(SEARCH("x",G23)))</formula>
    </cfRule>
  </conditionalFormatting>
  <conditionalFormatting sqref="N23:U23">
    <cfRule type="containsText" dxfId="2070" priority="48" operator="containsText" text="x">
      <formula>NOT(ISERROR(SEARCH("x",N23)))</formula>
    </cfRule>
  </conditionalFormatting>
  <conditionalFormatting sqref="V15:V22">
    <cfRule type="containsText" dxfId="2069" priority="47" operator="containsText" text="x">
      <formula>NOT(ISERROR(SEARCH("x",V15)))</formula>
    </cfRule>
  </conditionalFormatting>
  <conditionalFormatting sqref="V24">
    <cfRule type="containsText" dxfId="2068" priority="46" operator="containsText" text="x">
      <formula>NOT(ISERROR(SEARCH("x",V24)))</formula>
    </cfRule>
  </conditionalFormatting>
  <conditionalFormatting sqref="V26:V31">
    <cfRule type="containsText" dxfId="2067" priority="45" operator="containsText" text="x">
      <formula>NOT(ISERROR(SEARCH("x",V26)))</formula>
    </cfRule>
  </conditionalFormatting>
  <conditionalFormatting sqref="AA23:AB23">
    <cfRule type="containsText" dxfId="2066" priority="44" operator="containsText" text="x">
      <formula>NOT(ISERROR(SEARCH("x",AA23)))</formula>
    </cfRule>
  </conditionalFormatting>
  <conditionalFormatting sqref="AD23:AT23">
    <cfRule type="containsText" dxfId="2065" priority="43" operator="containsText" text="x">
      <formula>NOT(ISERROR(SEARCH("x",AD23)))</formula>
    </cfRule>
  </conditionalFormatting>
  <conditionalFormatting sqref="W25:AM30 W24:Y24 AA24:AM24">
    <cfRule type="containsText" dxfId="2064" priority="39" operator="containsText" text="x">
      <formula>NOT(ISERROR(SEARCH("x",W24)))</formula>
    </cfRule>
  </conditionalFormatting>
  <conditionalFormatting sqref="AU8:BD21 AU24:BD36 AZ37:BD41">
    <cfRule type="containsText" dxfId="2063" priority="42" operator="containsText" text="x">
      <formula>NOT(ISERROR(SEARCH("x",AU8)))</formula>
    </cfRule>
  </conditionalFormatting>
  <conditionalFormatting sqref="AU22:BD22">
    <cfRule type="containsText" dxfId="2062" priority="41" operator="containsText" text="x">
      <formula>NOT(ISERROR(SEARCH("x",AU22)))</formula>
    </cfRule>
  </conditionalFormatting>
  <conditionalFormatting sqref="AU23:BD23">
    <cfRule type="containsText" dxfId="2061" priority="40" operator="containsText" text="x">
      <formula>NOT(ISERROR(SEARCH("x",AU23)))</formula>
    </cfRule>
  </conditionalFormatting>
  <conditionalFormatting sqref="AO39:AO42 AO43:AP44 AO45 AQ44:AQ45">
    <cfRule type="containsText" dxfId="2060" priority="38" operator="containsText" text="x">
      <formula>NOT(ISERROR(SEARCH("x",AO39)))</formula>
    </cfRule>
  </conditionalFormatting>
  <conditionalFormatting sqref="AP38:AP42">
    <cfRule type="containsText" dxfId="2059" priority="37" operator="containsText" text="x">
      <formula>NOT(ISERROR(SEARCH("x",AP38)))</formula>
    </cfRule>
  </conditionalFormatting>
  <conditionalFormatting sqref="AQ38:AQ42">
    <cfRule type="containsText" dxfId="2058" priority="36" operator="containsText" text="x">
      <formula>NOT(ISERROR(SEARCH("x",AQ38)))</formula>
    </cfRule>
  </conditionalFormatting>
  <conditionalFormatting sqref="AP45">
    <cfRule type="containsText" dxfId="2057" priority="35" operator="containsText" text="x">
      <formula>NOT(ISERROR(SEARCH("x",AP45)))</formula>
    </cfRule>
  </conditionalFormatting>
  <conditionalFormatting sqref="AR45">
    <cfRule type="containsText" dxfId="2056" priority="34" operator="containsText" text="x">
      <formula>NOT(ISERROR(SEARCH("x",AR45)))</formula>
    </cfRule>
  </conditionalFormatting>
  <conditionalFormatting sqref="AR38:AR44">
    <cfRule type="containsText" dxfId="2055" priority="33" operator="containsText" text="x">
      <formula>NOT(ISERROR(SEARCH("x",AR38)))</formula>
    </cfRule>
  </conditionalFormatting>
  <conditionalFormatting sqref="AO46:AR46">
    <cfRule type="containsText" dxfId="2054" priority="32" operator="containsText" text="x">
      <formula>NOT(ISERROR(SEARCH("x",AO46)))</formula>
    </cfRule>
  </conditionalFormatting>
  <conditionalFormatting sqref="AS38:AS45">
    <cfRule type="containsText" dxfId="2053" priority="31" operator="containsText" text="x">
      <formula>NOT(ISERROR(SEARCH("x",AS38)))</formula>
    </cfRule>
  </conditionalFormatting>
  <conditionalFormatting sqref="AS37">
    <cfRule type="containsText" dxfId="2052" priority="22" operator="containsText" text="x">
      <formula>NOT(ISERROR(SEARCH("x",AS37)))</formula>
    </cfRule>
  </conditionalFormatting>
  <conditionalFormatting sqref="AR48:AR49">
    <cfRule type="containsText" dxfId="2051" priority="12" operator="containsText" text="x">
      <formula>NOT(ISERROR(SEARCH("x",AR48)))</formula>
    </cfRule>
  </conditionalFormatting>
  <conditionalFormatting sqref="AJ37:AN41">
    <cfRule type="containsText" dxfId="2050" priority="30" operator="containsText" text="x">
      <formula>NOT(ISERROR(SEARCH("x",AJ37)))</formula>
    </cfRule>
  </conditionalFormatting>
  <conditionalFormatting sqref="AI47:AN52">
    <cfRule type="containsText" dxfId="2049" priority="29" operator="containsText" text="x">
      <formula>NOT(ISERROR(SEARCH("x",AI47)))</formula>
    </cfRule>
  </conditionalFormatting>
  <conditionalFormatting sqref="AT37:AY41">
    <cfRule type="containsText" dxfId="2048" priority="28" operator="containsText" text="x">
      <formula>NOT(ISERROR(SEARCH("x",AT37)))</formula>
    </cfRule>
  </conditionalFormatting>
  <conditionalFormatting sqref="AT47:BB52">
    <cfRule type="containsText" dxfId="2047" priority="27" operator="containsText" text="x">
      <formula>NOT(ISERROR(SEARCH("x",AT47)))</formula>
    </cfRule>
  </conditionalFormatting>
  <conditionalFormatting sqref="AO37">
    <cfRule type="containsText" dxfId="2046" priority="26" operator="containsText" text="x">
      <formula>NOT(ISERROR(SEARCH("x",AO37)))</formula>
    </cfRule>
  </conditionalFormatting>
  <conditionalFormatting sqref="AP37">
    <cfRule type="containsText" dxfId="2045" priority="25" operator="containsText" text="x">
      <formula>NOT(ISERROR(SEARCH("x",AP37)))</formula>
    </cfRule>
  </conditionalFormatting>
  <conditionalFormatting sqref="AQ37">
    <cfRule type="containsText" dxfId="2044" priority="24" operator="containsText" text="x">
      <formula>NOT(ISERROR(SEARCH("x",AQ37)))</formula>
    </cfRule>
  </conditionalFormatting>
  <conditionalFormatting sqref="AR37">
    <cfRule type="containsText" dxfId="2043" priority="23" operator="containsText" text="x">
      <formula>NOT(ISERROR(SEARCH("x",AR37)))</formula>
    </cfRule>
  </conditionalFormatting>
  <conditionalFormatting sqref="AZ53:BD57">
    <cfRule type="containsText" dxfId="2042" priority="8" operator="containsText" text="x">
      <formula>NOT(ISERROR(SEARCH("x",AZ53)))</formula>
    </cfRule>
  </conditionalFormatting>
  <conditionalFormatting sqref="AO38">
    <cfRule type="containsText" dxfId="2041" priority="21" operator="containsText" text="x">
      <formula>NOT(ISERROR(SEARCH("x",AO38)))</formula>
    </cfRule>
  </conditionalFormatting>
  <conditionalFormatting sqref="AT42:AY44">
    <cfRule type="containsText" dxfId="2040" priority="20" operator="containsText" text="x">
      <formula>NOT(ISERROR(SEARCH("x",AT42)))</formula>
    </cfRule>
  </conditionalFormatting>
  <conditionalFormatting sqref="AT45:AY45 AT46:AV46 AY46">
    <cfRule type="containsText" dxfId="2039" priority="19" operator="containsText" text="x">
      <formula>NOT(ISERROR(SEARCH("x",AT45)))</formula>
    </cfRule>
  </conditionalFormatting>
  <conditionalFormatting sqref="AW46:AX46">
    <cfRule type="containsText" dxfId="2038" priority="18" operator="containsText" text="x">
      <formula>NOT(ISERROR(SEARCH("x",AW46)))</formula>
    </cfRule>
  </conditionalFormatting>
  <conditionalFormatting sqref="AO47:AO52 AR52">
    <cfRule type="containsText" dxfId="2037" priority="17" operator="containsText" text="x">
      <formula>NOT(ISERROR(SEARCH("x",AO47)))</formula>
    </cfRule>
  </conditionalFormatting>
  <conditionalFormatting sqref="AP48:AP52">
    <cfRule type="containsText" dxfId="2036" priority="16" operator="containsText" text="x">
      <formula>NOT(ISERROR(SEARCH("x",AP48)))</formula>
    </cfRule>
  </conditionalFormatting>
  <conditionalFormatting sqref="AQ48:AQ51">
    <cfRule type="containsText" dxfId="2035" priority="15" operator="containsText" text="x">
      <formula>NOT(ISERROR(SEARCH("x",AQ48)))</formula>
    </cfRule>
  </conditionalFormatting>
  <conditionalFormatting sqref="AQ52">
    <cfRule type="containsText" dxfId="2034" priority="14" operator="containsText" text="x">
      <formula>NOT(ISERROR(SEARCH("x",AQ52)))</formula>
    </cfRule>
  </conditionalFormatting>
  <conditionalFormatting sqref="AR50:AR51">
    <cfRule type="containsText" dxfId="2033" priority="13" operator="containsText" text="x">
      <formula>NOT(ISERROR(SEARCH("x",AR50)))</formula>
    </cfRule>
  </conditionalFormatting>
  <conditionalFormatting sqref="AS48:AS52">
    <cfRule type="containsText" dxfId="2032" priority="11" operator="containsText" text="x">
      <formula>NOT(ISERROR(SEARCH("x",AS48)))</formula>
    </cfRule>
  </conditionalFormatting>
  <conditionalFormatting sqref="AZ42:BD46">
    <cfRule type="containsText" dxfId="2031" priority="10" operator="containsText" text="x">
      <formula>NOT(ISERROR(SEARCH("x",AZ42)))</formula>
    </cfRule>
  </conditionalFormatting>
  <conditionalFormatting sqref="AJ42:AN46">
    <cfRule type="containsText" dxfId="2030" priority="9" operator="containsText" text="x">
      <formula>NOT(ISERROR(SEARCH("x",AJ42)))</formula>
    </cfRule>
  </conditionalFormatting>
  <conditionalFormatting sqref="AH56">
    <cfRule type="containsText" dxfId="2029" priority="7" operator="containsText" text="x">
      <formula>NOT(ISERROR(SEARCH("x",AH56)))</formula>
    </cfRule>
  </conditionalFormatting>
  <conditionalFormatting sqref="AD31:AH35">
    <cfRule type="containsText" dxfId="2028" priority="6" operator="containsText" text="x">
      <formula>NOT(ISERROR(SEARCH("x",AD31)))</formula>
    </cfRule>
  </conditionalFormatting>
  <conditionalFormatting sqref="Y31:Z31 AB31:AC31 Y32:AC35">
    <cfRule type="containsText" dxfId="2027" priority="5" operator="containsText" text="x">
      <formula>NOT(ISERROR(SEARCH("x",Y31)))</formula>
    </cfRule>
  </conditionalFormatting>
  <conditionalFormatting sqref="AA31">
    <cfRule type="containsText" dxfId="2026" priority="4" operator="containsText" text="x">
      <formula>NOT(ISERROR(SEARCH("x",AA31)))</formula>
    </cfRule>
  </conditionalFormatting>
  <conditionalFormatting sqref="BE8:BE57">
    <cfRule type="cellIs" dxfId="2025" priority="3" operator="greaterThan">
      <formula>1</formula>
    </cfRule>
  </conditionalFormatting>
  <conditionalFormatting sqref="BE8:BE57">
    <cfRule type="cellIs" dxfId="2024" priority="2" operator="greaterThan">
      <formula>1</formula>
    </cfRule>
  </conditionalFormatting>
  <conditionalFormatting sqref="Z22:Z24">
    <cfRule type="containsText" dxfId="2023" priority="1" operator="containsText" text="x">
      <formula>NOT(ISERROR(SEARCH("x",Z22)))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K8" activePane="bottomRight" state="frozenSplit"/>
      <selection pane="topRight" activeCell="M1" sqref="M1"/>
      <selection pane="bottomLeft" activeCell="J13" sqref="J13"/>
      <selection pane="bottomRight" activeCell="G8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4" customFormat="1" x14ac:dyDescent="0.2">
      <c r="A8" s="26" t="str">
        <f>States!A2</f>
        <v>Cancellation Confirmation</v>
      </c>
      <c r="B8" s="27" t="str">
        <f>States!B2</f>
        <v>GET</v>
      </c>
      <c r="C8" s="27">
        <f>States!C2</f>
        <v>200</v>
      </c>
      <c r="D8" s="4" t="str">
        <f>States!D2</f>
        <v>Cancelled</v>
      </c>
      <c r="E8" s="4" t="str">
        <f>States!E2</f>
        <v>free</v>
      </c>
      <c r="F8" s="4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0.01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0.96</v>
      </c>
    </row>
    <row r="10" spans="1:57" s="4" customForma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0.01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0.91249999999999998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0.01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0.90999999999999992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0.4</v>
      </c>
      <c r="M12" s="4">
        <v>0.01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0.8600000000000001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0.2</v>
      </c>
      <c r="N13" s="4" t="s">
        <v>29</v>
      </c>
      <c r="O13" s="4" t="s">
        <v>29</v>
      </c>
      <c r="P13" s="4">
        <v>0.8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0.7</v>
      </c>
      <c r="K14" s="4" t="s">
        <v>29</v>
      </c>
      <c r="L14" s="4" t="s">
        <v>29</v>
      </c>
      <c r="M14" s="4">
        <v>0.2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0.05</v>
      </c>
      <c r="AA15" s="5" t="s">
        <v>29</v>
      </c>
      <c r="AB15" s="5" t="s">
        <v>29</v>
      </c>
      <c r="AC15" s="5">
        <v>0.01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0.98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1E-3</v>
      </c>
      <c r="X16" s="5">
        <v>0.5</v>
      </c>
      <c r="Y16" s="5" t="s">
        <v>29</v>
      </c>
      <c r="Z16" s="5">
        <v>0.05</v>
      </c>
      <c r="AA16" s="5" t="s">
        <v>29</v>
      </c>
      <c r="AB16" s="5" t="s">
        <v>29</v>
      </c>
      <c r="AC16" s="5">
        <v>0.01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0.96300000000000008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1E-3</v>
      </c>
      <c r="X17" s="5">
        <v>0.85</v>
      </c>
      <c r="Y17" s="5" t="s">
        <v>29</v>
      </c>
      <c r="Z17" s="5">
        <v>0.05</v>
      </c>
      <c r="AA17" s="5" t="s">
        <v>29</v>
      </c>
      <c r="AB17" s="5" t="s">
        <v>29</v>
      </c>
      <c r="AC17" s="5">
        <v>0.01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0.995</v>
      </c>
    </row>
    <row r="18" spans="1:57" s="5" customForma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1E-3</v>
      </c>
      <c r="X18" s="5">
        <v>0.43</v>
      </c>
      <c r="Y18" s="5">
        <v>0.03</v>
      </c>
      <c r="Z18" s="5">
        <v>0.05</v>
      </c>
      <c r="AA18" s="5">
        <v>0.2</v>
      </c>
      <c r="AB18" s="5" t="s">
        <v>29</v>
      </c>
      <c r="AC18" s="5">
        <v>0.01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0.9930000000000001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3.0000000000000001E-3</v>
      </c>
      <c r="X19" s="5">
        <v>0.45</v>
      </c>
      <c r="Y19" s="5" t="s">
        <v>29</v>
      </c>
      <c r="Z19" s="5">
        <v>0.05</v>
      </c>
      <c r="AA19" s="5" t="s">
        <v>29</v>
      </c>
      <c r="AB19" s="5" t="s">
        <v>29</v>
      </c>
      <c r="AC19" s="5">
        <v>0.01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0.9830000000000001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3.0000000000000001E-3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0.97299999999999998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3.0000000000000001E-3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0.01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0.96300000000000008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0.02</v>
      </c>
      <c r="Z22" s="5">
        <v>0.05</v>
      </c>
      <c r="AA22" s="4" t="s">
        <v>29</v>
      </c>
      <c r="AB22" s="4" t="s">
        <v>29</v>
      </c>
      <c r="AC22" s="5">
        <v>0.01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0.98000000000000009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0.05</v>
      </c>
      <c r="W23" s="5" t="s">
        <v>29</v>
      </c>
      <c r="X23" s="5">
        <v>0.85</v>
      </c>
      <c r="Y23" s="5">
        <v>0.02</v>
      </c>
      <c r="Z23" s="5">
        <v>0.05</v>
      </c>
      <c r="AA23" s="5" t="s">
        <v>29</v>
      </c>
      <c r="AB23" s="5" t="s">
        <v>29</v>
      </c>
      <c r="AC23" s="5">
        <v>0.01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0.98000000000000009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0.05</v>
      </c>
      <c r="X24" s="5">
        <v>0.43</v>
      </c>
      <c r="Y24" s="5" t="s">
        <v>29</v>
      </c>
      <c r="Z24" s="5">
        <v>0.05</v>
      </c>
      <c r="AA24" s="5" t="s">
        <v>29</v>
      </c>
      <c r="AB24" s="5">
        <v>0.25</v>
      </c>
      <c r="AC24" s="5">
        <v>0.01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0.94800000000000006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1.4999999999999999E-2</v>
      </c>
      <c r="Q25" s="5">
        <v>5.0000000000000001E-3</v>
      </c>
      <c r="R25" s="5">
        <v>0.01</v>
      </c>
      <c r="S25" s="5">
        <v>2.5000000000000001E-2</v>
      </c>
      <c r="T25" s="5">
        <v>0.03</v>
      </c>
      <c r="U25" s="5">
        <v>0.02</v>
      </c>
      <c r="V25" s="5">
        <v>0.125</v>
      </c>
      <c r="W25" s="5">
        <v>3.0000000000000001E-3</v>
      </c>
      <c r="X25" s="5">
        <v>0.7</v>
      </c>
      <c r="Y25" s="5" t="s">
        <v>29</v>
      </c>
      <c r="Z25" s="5">
        <v>0.05</v>
      </c>
      <c r="AA25" s="5" t="s">
        <v>29</v>
      </c>
      <c r="AB25" s="5" t="s">
        <v>29</v>
      </c>
      <c r="AC25" s="5">
        <v>0.01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1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0.01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0.01</v>
      </c>
      <c r="AD27" s="5" t="s">
        <v>29</v>
      </c>
      <c r="AE27" s="5" t="s">
        <v>29</v>
      </c>
      <c r="AF27" s="5">
        <v>0.99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0.79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0.01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</v>
      </c>
      <c r="Y30" s="5" t="s">
        <v>29</v>
      </c>
      <c r="Z30" s="5">
        <v>0.05</v>
      </c>
      <c r="AA30" s="5" t="s">
        <v>29</v>
      </c>
      <c r="AB30" s="5" t="s">
        <v>29</v>
      </c>
      <c r="AC30" s="5">
        <v>0.02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0.97300000000000009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0.01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0.78500000000000003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0.01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0.91249999999999998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0.01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0.76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0.01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0.03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0.69000000000000006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0.01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0.74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0.1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0.4</v>
      </c>
      <c r="AU38" s="9">
        <v>0.03</v>
      </c>
      <c r="AV38" s="9">
        <v>0.1</v>
      </c>
      <c r="AW38" s="9" t="s">
        <v>29</v>
      </c>
      <c r="AX38" s="9">
        <v>0.25</v>
      </c>
      <c r="AY38" s="9">
        <v>0.01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0.99800000000000011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0.05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0.73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0.01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0.99199999999999999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0.02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0.01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0.97399999999999998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0.05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0.53</v>
      </c>
      <c r="AU41" s="9">
        <v>0.02</v>
      </c>
      <c r="AV41" s="9">
        <v>0.01</v>
      </c>
      <c r="AW41" s="9">
        <v>0.2</v>
      </c>
      <c r="AX41" s="9" t="s">
        <v>29</v>
      </c>
      <c r="AY41" s="9">
        <v>0.01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0.99199999999999999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0.01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0.01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0.98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7.0000000000000007E-2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0.83</v>
      </c>
      <c r="AU45" s="9">
        <v>0.02</v>
      </c>
      <c r="AV45" s="9">
        <v>0.02</v>
      </c>
      <c r="AW45" s="9" t="s">
        <v>29</v>
      </c>
      <c r="AX45" s="9" t="s">
        <v>29</v>
      </c>
      <c r="AY45" s="9">
        <v>0.01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1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0.09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0.05</v>
      </c>
      <c r="AT46" s="9">
        <v>0.73</v>
      </c>
      <c r="AU46" s="9">
        <v>0.02</v>
      </c>
      <c r="AV46" s="9">
        <v>0.1</v>
      </c>
      <c r="AW46" s="9" t="s">
        <v>29</v>
      </c>
      <c r="AX46" s="9" t="s">
        <v>29</v>
      </c>
      <c r="AY46" s="9">
        <v>0.01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1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1.4999999999999999E-2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0.01</v>
      </c>
      <c r="AS47" s="9">
        <v>5.0000000000000001E-3</v>
      </c>
      <c r="AT47" s="9">
        <v>0.83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0.01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0.997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0.01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0.01</v>
      </c>
      <c r="AZ49" s="9" t="s">
        <v>29</v>
      </c>
      <c r="BA49" s="9" t="s">
        <v>29</v>
      </c>
      <c r="BB49" s="9">
        <v>0.99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0.01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0.91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0.01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0.01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0.98100000000000009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0.4</v>
      </c>
      <c r="BD53" s="10">
        <v>0.01</v>
      </c>
      <c r="BE53" s="28">
        <f t="shared" si="0"/>
        <v>0.81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0.4</v>
      </c>
      <c r="BD54" s="10">
        <v>0.01</v>
      </c>
      <c r="BE54" s="28">
        <f t="shared" si="0"/>
        <v>0.8125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0.5</v>
      </c>
      <c r="BD55" s="10">
        <v>0.01</v>
      </c>
      <c r="BE55" s="28">
        <f t="shared" si="0"/>
        <v>0.81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0.01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0.1</v>
      </c>
      <c r="BD57" s="10">
        <v>0.02</v>
      </c>
      <c r="BE57" s="28">
        <f t="shared" si="0"/>
        <v>0.89999999999999991</v>
      </c>
    </row>
  </sheetData>
  <autoFilter ref="A7:E57"/>
  <conditionalFormatting sqref="G8:AT13 G15:R19 G24:R30 G14:S14 U14:AT14 G20:S21 X21:AB21 R22 AL15:AT21 T21:T22 U30 G31:U31 W31:X31 AN24:AT30 G36:AT36 G37:AI46 G47:AH52 BC47:BD52 AZ37:BD46 G53:AY55 G57:AY57 G56:AG56 AI56:AY56 G32:X35 AI31:AT35 W21:W23 W15:AK20 AD21:AK21">
    <cfRule type="containsText" dxfId="1895" priority="66" operator="containsText" text="x">
      <formula>NOT(ISERROR(SEARCH("x",G8)))</formula>
    </cfRule>
  </conditionalFormatting>
  <conditionalFormatting sqref="S26:S30">
    <cfRule type="containsText" dxfId="1894" priority="65" operator="containsText" text="x">
      <formula>NOT(ISERROR(SEARCH("x",S26)))</formula>
    </cfRule>
  </conditionalFormatting>
  <conditionalFormatting sqref="S15:S19">
    <cfRule type="containsText" dxfId="1893" priority="64" operator="containsText" text="x">
      <formula>NOT(ISERROR(SEARCH("x",S15)))</formula>
    </cfRule>
  </conditionalFormatting>
  <conditionalFormatting sqref="S24">
    <cfRule type="containsText" dxfId="1892" priority="63" operator="containsText" text="x">
      <formula>NOT(ISERROR(SEARCH("x",S24)))</formula>
    </cfRule>
  </conditionalFormatting>
  <conditionalFormatting sqref="T14:T19">
    <cfRule type="containsText" dxfId="1891" priority="62" operator="containsText" text="x">
      <formula>NOT(ISERROR(SEARCH("x",T14)))</formula>
    </cfRule>
  </conditionalFormatting>
  <conditionalFormatting sqref="T26:T29">
    <cfRule type="containsText" dxfId="1890" priority="61" operator="containsText" text="x">
      <formula>NOT(ISERROR(SEARCH("x",T26)))</formula>
    </cfRule>
  </conditionalFormatting>
  <conditionalFormatting sqref="T30">
    <cfRule type="containsText" dxfId="1889" priority="60" operator="containsText" text="x">
      <formula>NOT(ISERROR(SEARCH("x",T30)))</formula>
    </cfRule>
  </conditionalFormatting>
  <conditionalFormatting sqref="T24">
    <cfRule type="containsText" dxfId="1888" priority="59" operator="containsText" text="x">
      <formula>NOT(ISERROR(SEARCH("x",T24)))</formula>
    </cfRule>
  </conditionalFormatting>
  <conditionalFormatting sqref="G22:Q22 X22:AB22 X23:Z23 AD22:AT22">
    <cfRule type="containsText" dxfId="1887" priority="58" operator="containsText" text="x">
      <formula>NOT(ISERROR(SEARCH("x",G22)))</formula>
    </cfRule>
  </conditionalFormatting>
  <conditionalFormatting sqref="S22">
    <cfRule type="containsText" dxfId="1886" priority="57" operator="containsText" text="x">
      <formula>NOT(ISERROR(SEARCH("x",S22)))</formula>
    </cfRule>
  </conditionalFormatting>
  <conditionalFormatting sqref="U22">
    <cfRule type="containsText" dxfId="1885" priority="56" operator="containsText" text="x">
      <formula>NOT(ISERROR(SEARCH("x",U22)))</formula>
    </cfRule>
  </conditionalFormatting>
  <conditionalFormatting sqref="U15:U21">
    <cfRule type="containsText" dxfId="1884" priority="55" operator="containsText" text="x">
      <formula>NOT(ISERROR(SEARCH("x",U15)))</formula>
    </cfRule>
  </conditionalFormatting>
  <conditionalFormatting sqref="U24">
    <cfRule type="containsText" dxfId="1883" priority="54" operator="containsText" text="x">
      <formula>NOT(ISERROR(SEARCH("x",U24)))</formula>
    </cfRule>
  </conditionalFormatting>
  <conditionalFormatting sqref="U28:U29">
    <cfRule type="containsText" dxfId="1882" priority="53" operator="containsText" text="x">
      <formula>NOT(ISERROR(SEARCH("x",U28)))</formula>
    </cfRule>
  </conditionalFormatting>
  <conditionalFormatting sqref="U26:U27">
    <cfRule type="containsText" dxfId="1881" priority="52" operator="containsText" text="x">
      <formula>NOT(ISERROR(SEARCH("x",U26)))</formula>
    </cfRule>
  </conditionalFormatting>
  <conditionalFormatting sqref="G23:M23">
    <cfRule type="containsText" dxfId="1880" priority="51" operator="containsText" text="x">
      <formula>NOT(ISERROR(SEARCH("x",G23)))</formula>
    </cfRule>
  </conditionalFormatting>
  <conditionalFormatting sqref="N23:U23">
    <cfRule type="containsText" dxfId="1879" priority="50" operator="containsText" text="x">
      <formula>NOT(ISERROR(SEARCH("x",N23)))</formula>
    </cfRule>
  </conditionalFormatting>
  <conditionalFormatting sqref="V15:V22">
    <cfRule type="containsText" dxfId="1878" priority="49" operator="containsText" text="x">
      <formula>NOT(ISERROR(SEARCH("x",V15)))</formula>
    </cfRule>
  </conditionalFormatting>
  <conditionalFormatting sqref="V24">
    <cfRule type="containsText" dxfId="1877" priority="48" operator="containsText" text="x">
      <formula>NOT(ISERROR(SEARCH("x",V24)))</formula>
    </cfRule>
  </conditionalFormatting>
  <conditionalFormatting sqref="V26:V31">
    <cfRule type="containsText" dxfId="1876" priority="47" operator="containsText" text="x">
      <formula>NOT(ISERROR(SEARCH("x",V26)))</formula>
    </cfRule>
  </conditionalFormatting>
  <conditionalFormatting sqref="AA23:AB23">
    <cfRule type="containsText" dxfId="1875" priority="46" operator="containsText" text="x">
      <formula>NOT(ISERROR(SEARCH("x",AA23)))</formula>
    </cfRule>
  </conditionalFormatting>
  <conditionalFormatting sqref="AD23:AT23">
    <cfRule type="containsText" dxfId="1874" priority="45" operator="containsText" text="x">
      <formula>NOT(ISERROR(SEARCH("x",AD23)))</formula>
    </cfRule>
  </conditionalFormatting>
  <conditionalFormatting sqref="W29:AM30 W24:AB28 AD24:AM28">
    <cfRule type="containsText" dxfId="1873" priority="41" operator="containsText" text="x">
      <formula>NOT(ISERROR(SEARCH("x",W24)))</formula>
    </cfRule>
  </conditionalFormatting>
  <conditionalFormatting sqref="AU8:BD21 AU24:BD36 AZ37:BD41">
    <cfRule type="containsText" dxfId="1872" priority="44" operator="containsText" text="x">
      <formula>NOT(ISERROR(SEARCH("x",AU8)))</formula>
    </cfRule>
  </conditionalFormatting>
  <conditionalFormatting sqref="AU22:BD22">
    <cfRule type="containsText" dxfId="1871" priority="43" operator="containsText" text="x">
      <formula>NOT(ISERROR(SEARCH("x",AU22)))</formula>
    </cfRule>
  </conditionalFormatting>
  <conditionalFormatting sqref="AU23:BD23">
    <cfRule type="containsText" dxfId="1870" priority="42" operator="containsText" text="x">
      <formula>NOT(ISERROR(SEARCH("x",AU23)))</formula>
    </cfRule>
  </conditionalFormatting>
  <conditionalFormatting sqref="AO39:AO42 AO43:AP44 AO45 AQ44:AQ45">
    <cfRule type="containsText" dxfId="1869" priority="40" operator="containsText" text="x">
      <formula>NOT(ISERROR(SEARCH("x",AO39)))</formula>
    </cfRule>
  </conditionalFormatting>
  <conditionalFormatting sqref="AP38:AP42">
    <cfRule type="containsText" dxfId="1868" priority="39" operator="containsText" text="x">
      <formula>NOT(ISERROR(SEARCH("x",AP38)))</formula>
    </cfRule>
  </conditionalFormatting>
  <conditionalFormatting sqref="AQ38:AQ42">
    <cfRule type="containsText" dxfId="1867" priority="38" operator="containsText" text="x">
      <formula>NOT(ISERROR(SEARCH("x",AQ38)))</formula>
    </cfRule>
  </conditionalFormatting>
  <conditionalFormatting sqref="AP45">
    <cfRule type="containsText" dxfId="1866" priority="37" operator="containsText" text="x">
      <formula>NOT(ISERROR(SEARCH("x",AP45)))</formula>
    </cfRule>
  </conditionalFormatting>
  <conditionalFormatting sqref="AR45">
    <cfRule type="containsText" dxfId="1865" priority="36" operator="containsText" text="x">
      <formula>NOT(ISERROR(SEARCH("x",AR45)))</formula>
    </cfRule>
  </conditionalFormatting>
  <conditionalFormatting sqref="AR38:AR44">
    <cfRule type="containsText" dxfId="1864" priority="35" operator="containsText" text="x">
      <formula>NOT(ISERROR(SEARCH("x",AR38)))</formula>
    </cfRule>
  </conditionalFormatting>
  <conditionalFormatting sqref="AO46:AR46">
    <cfRule type="containsText" dxfId="1863" priority="34" operator="containsText" text="x">
      <formula>NOT(ISERROR(SEARCH("x",AO46)))</formula>
    </cfRule>
  </conditionalFormatting>
  <conditionalFormatting sqref="AS38:AS45">
    <cfRule type="containsText" dxfId="1862" priority="33" operator="containsText" text="x">
      <formula>NOT(ISERROR(SEARCH("x",AS38)))</formula>
    </cfRule>
  </conditionalFormatting>
  <conditionalFormatting sqref="AS37">
    <cfRule type="containsText" dxfId="1861" priority="24" operator="containsText" text="x">
      <formula>NOT(ISERROR(SEARCH("x",AS37)))</formula>
    </cfRule>
  </conditionalFormatting>
  <conditionalFormatting sqref="AR48:AR49">
    <cfRule type="containsText" dxfId="1860" priority="14" operator="containsText" text="x">
      <formula>NOT(ISERROR(SEARCH("x",AR48)))</formula>
    </cfRule>
  </conditionalFormatting>
  <conditionalFormatting sqref="AJ37:AN41">
    <cfRule type="containsText" dxfId="1859" priority="32" operator="containsText" text="x">
      <formula>NOT(ISERROR(SEARCH("x",AJ37)))</formula>
    </cfRule>
  </conditionalFormatting>
  <conditionalFormatting sqref="AI47:AN52">
    <cfRule type="containsText" dxfId="1858" priority="31" operator="containsText" text="x">
      <formula>NOT(ISERROR(SEARCH("x",AI47)))</formula>
    </cfRule>
  </conditionalFormatting>
  <conditionalFormatting sqref="AT37:AY37 AT38:AX41">
    <cfRule type="containsText" dxfId="1857" priority="30" operator="containsText" text="x">
      <formula>NOT(ISERROR(SEARCH("x",AT37)))</formula>
    </cfRule>
  </conditionalFormatting>
  <conditionalFormatting sqref="AT47:AX52 AZ47:BB52">
    <cfRule type="containsText" dxfId="1856" priority="29" operator="containsText" text="x">
      <formula>NOT(ISERROR(SEARCH("x",AT47)))</formula>
    </cfRule>
  </conditionalFormatting>
  <conditionalFormatting sqref="AO37">
    <cfRule type="containsText" dxfId="1855" priority="28" operator="containsText" text="x">
      <formula>NOT(ISERROR(SEARCH("x",AO37)))</formula>
    </cfRule>
  </conditionalFormatting>
  <conditionalFormatting sqref="AP37">
    <cfRule type="containsText" dxfId="1854" priority="27" operator="containsText" text="x">
      <formula>NOT(ISERROR(SEARCH("x",AP37)))</formula>
    </cfRule>
  </conditionalFormatting>
  <conditionalFormatting sqref="AQ37">
    <cfRule type="containsText" dxfId="1853" priority="26" operator="containsText" text="x">
      <formula>NOT(ISERROR(SEARCH("x",AQ37)))</formula>
    </cfRule>
  </conditionalFormatting>
  <conditionalFormatting sqref="AR37">
    <cfRule type="containsText" dxfId="1852" priority="25" operator="containsText" text="x">
      <formula>NOT(ISERROR(SEARCH("x",AR37)))</formula>
    </cfRule>
  </conditionalFormatting>
  <conditionalFormatting sqref="AZ53:BD57">
    <cfRule type="containsText" dxfId="1851" priority="10" operator="containsText" text="x">
      <formula>NOT(ISERROR(SEARCH("x",AZ53)))</formula>
    </cfRule>
  </conditionalFormatting>
  <conditionalFormatting sqref="AO38">
    <cfRule type="containsText" dxfId="1850" priority="23" operator="containsText" text="x">
      <formula>NOT(ISERROR(SEARCH("x",AO38)))</formula>
    </cfRule>
  </conditionalFormatting>
  <conditionalFormatting sqref="AT43:AY43 AT42:AX42 AT44:AX44">
    <cfRule type="containsText" dxfId="1849" priority="22" operator="containsText" text="x">
      <formula>NOT(ISERROR(SEARCH("x",AT42)))</formula>
    </cfRule>
  </conditionalFormatting>
  <conditionalFormatting sqref="AT45:AX45 AT46:AV46">
    <cfRule type="containsText" dxfId="1848" priority="21" operator="containsText" text="x">
      <formula>NOT(ISERROR(SEARCH("x",AT45)))</formula>
    </cfRule>
  </conditionalFormatting>
  <conditionalFormatting sqref="AW46:AX46">
    <cfRule type="containsText" dxfId="1847" priority="20" operator="containsText" text="x">
      <formula>NOT(ISERROR(SEARCH("x",AW46)))</formula>
    </cfRule>
  </conditionalFormatting>
  <conditionalFormatting sqref="AO47:AO52 AR52">
    <cfRule type="containsText" dxfId="1846" priority="19" operator="containsText" text="x">
      <formula>NOT(ISERROR(SEARCH("x",AO47)))</formula>
    </cfRule>
  </conditionalFormatting>
  <conditionalFormatting sqref="AP48:AP52">
    <cfRule type="containsText" dxfId="1845" priority="18" operator="containsText" text="x">
      <formula>NOT(ISERROR(SEARCH("x",AP48)))</formula>
    </cfRule>
  </conditionalFormatting>
  <conditionalFormatting sqref="AQ48:AQ51">
    <cfRule type="containsText" dxfId="1844" priority="17" operator="containsText" text="x">
      <formula>NOT(ISERROR(SEARCH("x",AQ48)))</formula>
    </cfRule>
  </conditionalFormatting>
  <conditionalFormatting sqref="AQ52">
    <cfRule type="containsText" dxfId="1843" priority="16" operator="containsText" text="x">
      <formula>NOT(ISERROR(SEARCH("x",AQ52)))</formula>
    </cfRule>
  </conditionalFormatting>
  <conditionalFormatting sqref="AR50:AR51">
    <cfRule type="containsText" dxfId="1842" priority="15" operator="containsText" text="x">
      <formula>NOT(ISERROR(SEARCH("x",AR50)))</formula>
    </cfRule>
  </conditionalFormatting>
  <conditionalFormatting sqref="AS48:AS52">
    <cfRule type="containsText" dxfId="1841" priority="13" operator="containsText" text="x">
      <formula>NOT(ISERROR(SEARCH("x",AS48)))</formula>
    </cfRule>
  </conditionalFormatting>
  <conditionalFormatting sqref="AZ42:BD46">
    <cfRule type="containsText" dxfId="1840" priority="12" operator="containsText" text="x">
      <formula>NOT(ISERROR(SEARCH("x",AZ42)))</formula>
    </cfRule>
  </conditionalFormatting>
  <conditionalFormatting sqref="AJ42:AN46">
    <cfRule type="containsText" dxfId="1839" priority="11" operator="containsText" text="x">
      <formula>NOT(ISERROR(SEARCH("x",AJ42)))</formula>
    </cfRule>
  </conditionalFormatting>
  <conditionalFormatting sqref="AH56">
    <cfRule type="containsText" dxfId="1838" priority="9" operator="containsText" text="x">
      <formula>NOT(ISERROR(SEARCH("x",AH56)))</formula>
    </cfRule>
  </conditionalFormatting>
  <conditionalFormatting sqref="AD31:AH35">
    <cfRule type="containsText" dxfId="1837" priority="8" operator="containsText" text="x">
      <formula>NOT(ISERROR(SEARCH("x",AD31)))</formula>
    </cfRule>
  </conditionalFormatting>
  <conditionalFormatting sqref="Y31:Z31 AB31:AC31 Y32:AC35">
    <cfRule type="containsText" dxfId="1836" priority="7" operator="containsText" text="x">
      <formula>NOT(ISERROR(SEARCH("x",Y31)))</formula>
    </cfRule>
  </conditionalFormatting>
  <conditionalFormatting sqref="AA31">
    <cfRule type="containsText" dxfId="1835" priority="6" operator="containsText" text="x">
      <formula>NOT(ISERROR(SEARCH("x",AA31)))</formula>
    </cfRule>
  </conditionalFormatting>
  <conditionalFormatting sqref="BE8:BE57">
    <cfRule type="cellIs" dxfId="1834" priority="5" operator="greaterThan">
      <formula>1</formula>
    </cfRule>
  </conditionalFormatting>
  <conditionalFormatting sqref="BE8:BE57">
    <cfRule type="cellIs" dxfId="1833" priority="4" operator="greaterThan">
      <formula>1</formula>
    </cfRule>
  </conditionalFormatting>
  <conditionalFormatting sqref="AC21:AC28">
    <cfRule type="containsText" dxfId="1832" priority="3" operator="containsText" text="x">
      <formula>NOT(ISERROR(SEARCH("x",AC21)))</formula>
    </cfRule>
  </conditionalFormatting>
  <conditionalFormatting sqref="AY38:AY42">
    <cfRule type="containsText" dxfId="1831" priority="2" operator="containsText" text="x">
      <formula>NOT(ISERROR(SEARCH("x",AY38)))</formula>
    </cfRule>
  </conditionalFormatting>
  <conditionalFormatting sqref="AY44:AY52">
    <cfRule type="containsText" dxfId="1830" priority="1" operator="containsText" text="x">
      <formula>NOT(ISERROR(SEARCH("x",AY44)))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F9" activePane="bottomRight" state="frozenSplit"/>
      <selection pane="topRight" activeCell="M1" sqref="M1"/>
      <selection pane="bottomLeft" activeCell="J13" sqref="J13"/>
      <selection pane="bottomRight" activeCell="G8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5.0000000000000001E-3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0.91800000000000004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5.0000000000000001E-3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</v>
      </c>
    </row>
    <row r="18" spans="1:57" s="5" customForma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5.0000000000000001E-3</v>
      </c>
      <c r="X18" s="5">
        <v>0.5</v>
      </c>
      <c r="Y18" s="5">
        <v>7.0000000000000001E-3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0.995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0.01</v>
      </c>
      <c r="X19" s="5">
        <v>0.5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0.99099999999999999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0.01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0.98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0.01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0.96100000000000008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3.0000000000000001E-3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0.91400000000000003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0.03</v>
      </c>
      <c r="W23" s="5" t="s">
        <v>29</v>
      </c>
      <c r="X23" s="5">
        <v>0.9</v>
      </c>
      <c r="Y23" s="5">
        <v>3.0000000000000001E-3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0.94400000000000006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0.45</v>
      </c>
      <c r="Y24" s="5" t="s">
        <v>29</v>
      </c>
      <c r="Z24" s="5">
        <v>0.01</v>
      </c>
      <c r="AA24" s="5" t="s">
        <v>29</v>
      </c>
      <c r="AB24" s="5">
        <v>0.3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0.98899999999999999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0.01</v>
      </c>
      <c r="V25" s="5">
        <v>0.09</v>
      </c>
      <c r="W25" s="5">
        <v>0.01</v>
      </c>
      <c r="X25" s="5">
        <v>0.75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0.998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7.0000000000000007E-2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0.65</v>
      </c>
      <c r="AU38" s="9">
        <v>0.01</v>
      </c>
      <c r="AV38" s="9">
        <v>0.1</v>
      </c>
      <c r="AW38" s="9" t="s">
        <v>29</v>
      </c>
      <c r="AX38" s="9">
        <v>0.03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0.96900000000000008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5.0000000000000001E-3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0.95800000000000007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5.0000000000000001E-3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0.95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0.01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0.6</v>
      </c>
      <c r="AU41" s="9">
        <v>5.0000000000000001E-3</v>
      </c>
      <c r="AV41" s="9">
        <v>0.01</v>
      </c>
      <c r="AW41" s="9">
        <v>0.2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0.99800000000000011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0.02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0.9</v>
      </c>
      <c r="AU45" s="9">
        <v>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0.99199999999999999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0.06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0.02</v>
      </c>
      <c r="AT46" s="9">
        <v>0.8</v>
      </c>
      <c r="AU46" s="9">
        <v>0.01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0.99099999999999999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0.01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0.01</v>
      </c>
      <c r="AS47" s="9">
        <v>2E-3</v>
      </c>
      <c r="AT47" s="9">
        <v>0.85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1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1763" priority="63" operator="containsText" text="x">
      <formula>NOT(ISERROR(SEARCH("x",G8)))</formula>
    </cfRule>
  </conditionalFormatting>
  <conditionalFormatting sqref="S26:S30">
    <cfRule type="containsText" dxfId="1762" priority="62" operator="containsText" text="x">
      <formula>NOT(ISERROR(SEARCH("x",S26)))</formula>
    </cfRule>
  </conditionalFormatting>
  <conditionalFormatting sqref="S15:S19">
    <cfRule type="containsText" dxfId="1761" priority="61" operator="containsText" text="x">
      <formula>NOT(ISERROR(SEARCH("x",S15)))</formula>
    </cfRule>
  </conditionalFormatting>
  <conditionalFormatting sqref="S24">
    <cfRule type="containsText" dxfId="1760" priority="60" operator="containsText" text="x">
      <formula>NOT(ISERROR(SEARCH("x",S24)))</formula>
    </cfRule>
  </conditionalFormatting>
  <conditionalFormatting sqref="T14:T19">
    <cfRule type="containsText" dxfId="1759" priority="59" operator="containsText" text="x">
      <formula>NOT(ISERROR(SEARCH("x",T14)))</formula>
    </cfRule>
  </conditionalFormatting>
  <conditionalFormatting sqref="T26:T29">
    <cfRule type="containsText" dxfId="1758" priority="58" operator="containsText" text="x">
      <formula>NOT(ISERROR(SEARCH("x",T26)))</formula>
    </cfRule>
  </conditionalFormatting>
  <conditionalFormatting sqref="T30">
    <cfRule type="containsText" dxfId="1757" priority="57" operator="containsText" text="x">
      <formula>NOT(ISERROR(SEARCH("x",T30)))</formula>
    </cfRule>
  </conditionalFormatting>
  <conditionalFormatting sqref="T24">
    <cfRule type="containsText" dxfId="1756" priority="56" operator="containsText" text="x">
      <formula>NOT(ISERROR(SEARCH("x",T24)))</formula>
    </cfRule>
  </conditionalFormatting>
  <conditionalFormatting sqref="G22:Q22 X22:AT22 X23:Z23 AC23">
    <cfRule type="containsText" dxfId="1755" priority="55" operator="containsText" text="x">
      <formula>NOT(ISERROR(SEARCH("x",G22)))</formula>
    </cfRule>
  </conditionalFormatting>
  <conditionalFormatting sqref="S22">
    <cfRule type="containsText" dxfId="1754" priority="54" operator="containsText" text="x">
      <formula>NOT(ISERROR(SEARCH("x",S22)))</formula>
    </cfRule>
  </conditionalFormatting>
  <conditionalFormatting sqref="U22">
    <cfRule type="containsText" dxfId="1753" priority="53" operator="containsText" text="x">
      <formula>NOT(ISERROR(SEARCH("x",U22)))</formula>
    </cfRule>
  </conditionalFormatting>
  <conditionalFormatting sqref="U15:U21">
    <cfRule type="containsText" dxfId="1752" priority="52" operator="containsText" text="x">
      <formula>NOT(ISERROR(SEARCH("x",U15)))</formula>
    </cfRule>
  </conditionalFormatting>
  <conditionalFormatting sqref="U24">
    <cfRule type="containsText" dxfId="1751" priority="51" operator="containsText" text="x">
      <formula>NOT(ISERROR(SEARCH("x",U24)))</formula>
    </cfRule>
  </conditionalFormatting>
  <conditionalFormatting sqref="U28:U29">
    <cfRule type="containsText" dxfId="1750" priority="50" operator="containsText" text="x">
      <formula>NOT(ISERROR(SEARCH("x",U28)))</formula>
    </cfRule>
  </conditionalFormatting>
  <conditionalFormatting sqref="U26:U27">
    <cfRule type="containsText" dxfId="1749" priority="49" operator="containsText" text="x">
      <formula>NOT(ISERROR(SEARCH("x",U26)))</formula>
    </cfRule>
  </conditionalFormatting>
  <conditionalFormatting sqref="G23:M23">
    <cfRule type="containsText" dxfId="1748" priority="48" operator="containsText" text="x">
      <formula>NOT(ISERROR(SEARCH("x",G23)))</formula>
    </cfRule>
  </conditionalFormatting>
  <conditionalFormatting sqref="N23:U23">
    <cfRule type="containsText" dxfId="1747" priority="47" operator="containsText" text="x">
      <formula>NOT(ISERROR(SEARCH("x",N23)))</formula>
    </cfRule>
  </conditionalFormatting>
  <conditionalFormatting sqref="V15:V22">
    <cfRule type="containsText" dxfId="1746" priority="46" operator="containsText" text="x">
      <formula>NOT(ISERROR(SEARCH("x",V15)))</formula>
    </cfRule>
  </conditionalFormatting>
  <conditionalFormatting sqref="V24">
    <cfRule type="containsText" dxfId="1745" priority="45" operator="containsText" text="x">
      <formula>NOT(ISERROR(SEARCH("x",V24)))</formula>
    </cfRule>
  </conditionalFormatting>
  <conditionalFormatting sqref="V26:V31">
    <cfRule type="containsText" dxfId="1744" priority="44" operator="containsText" text="x">
      <formula>NOT(ISERROR(SEARCH("x",V26)))</formula>
    </cfRule>
  </conditionalFormatting>
  <conditionalFormatting sqref="AA23:AB23">
    <cfRule type="containsText" dxfId="1743" priority="43" operator="containsText" text="x">
      <formula>NOT(ISERROR(SEARCH("x",AA23)))</formula>
    </cfRule>
  </conditionalFormatting>
  <conditionalFormatting sqref="AD23:AT23">
    <cfRule type="containsText" dxfId="1742" priority="42" operator="containsText" text="x">
      <formula>NOT(ISERROR(SEARCH("x",AD23)))</formula>
    </cfRule>
  </conditionalFormatting>
  <conditionalFormatting sqref="W24:AM30">
    <cfRule type="containsText" dxfId="1741" priority="38" operator="containsText" text="x">
      <formula>NOT(ISERROR(SEARCH("x",W24)))</formula>
    </cfRule>
  </conditionalFormatting>
  <conditionalFormatting sqref="AU8:BD21 AU24:BD36 AZ37:BD41">
    <cfRule type="containsText" dxfId="1740" priority="41" operator="containsText" text="x">
      <formula>NOT(ISERROR(SEARCH("x",AU8)))</formula>
    </cfRule>
  </conditionalFormatting>
  <conditionalFormatting sqref="AU22:BD22">
    <cfRule type="containsText" dxfId="1739" priority="40" operator="containsText" text="x">
      <formula>NOT(ISERROR(SEARCH("x",AU22)))</formula>
    </cfRule>
  </conditionalFormatting>
  <conditionalFormatting sqref="AU23:BD23">
    <cfRule type="containsText" dxfId="1738" priority="39" operator="containsText" text="x">
      <formula>NOT(ISERROR(SEARCH("x",AU23)))</formula>
    </cfRule>
  </conditionalFormatting>
  <conditionalFormatting sqref="AO39:AO42 AO43:AP44 AO45 AQ44:AQ45">
    <cfRule type="containsText" dxfId="1737" priority="37" operator="containsText" text="x">
      <formula>NOT(ISERROR(SEARCH("x",AO39)))</formula>
    </cfRule>
  </conditionalFormatting>
  <conditionalFormatting sqref="AP38:AP42">
    <cfRule type="containsText" dxfId="1736" priority="36" operator="containsText" text="x">
      <formula>NOT(ISERROR(SEARCH("x",AP38)))</formula>
    </cfRule>
  </conditionalFormatting>
  <conditionalFormatting sqref="AQ38:AQ42">
    <cfRule type="containsText" dxfId="1735" priority="35" operator="containsText" text="x">
      <formula>NOT(ISERROR(SEARCH("x",AQ38)))</formula>
    </cfRule>
  </conditionalFormatting>
  <conditionalFormatting sqref="AP45">
    <cfRule type="containsText" dxfId="1734" priority="34" operator="containsText" text="x">
      <formula>NOT(ISERROR(SEARCH("x",AP45)))</formula>
    </cfRule>
  </conditionalFormatting>
  <conditionalFormatting sqref="AR45">
    <cfRule type="containsText" dxfId="1733" priority="33" operator="containsText" text="x">
      <formula>NOT(ISERROR(SEARCH("x",AR45)))</formula>
    </cfRule>
  </conditionalFormatting>
  <conditionalFormatting sqref="AR38:AR44">
    <cfRule type="containsText" dxfId="1732" priority="32" operator="containsText" text="x">
      <formula>NOT(ISERROR(SEARCH("x",AR38)))</formula>
    </cfRule>
  </conditionalFormatting>
  <conditionalFormatting sqref="AO46:AR46">
    <cfRule type="containsText" dxfId="1731" priority="31" operator="containsText" text="x">
      <formula>NOT(ISERROR(SEARCH("x",AO46)))</formula>
    </cfRule>
  </conditionalFormatting>
  <conditionalFormatting sqref="AS38:AS45">
    <cfRule type="containsText" dxfId="1730" priority="30" operator="containsText" text="x">
      <formula>NOT(ISERROR(SEARCH("x",AS38)))</formula>
    </cfRule>
  </conditionalFormatting>
  <conditionalFormatting sqref="AS37">
    <cfRule type="containsText" dxfId="1729" priority="21" operator="containsText" text="x">
      <formula>NOT(ISERROR(SEARCH("x",AS37)))</formula>
    </cfRule>
  </conditionalFormatting>
  <conditionalFormatting sqref="AR48:AR49">
    <cfRule type="containsText" dxfId="1728" priority="11" operator="containsText" text="x">
      <formula>NOT(ISERROR(SEARCH("x",AR48)))</formula>
    </cfRule>
  </conditionalFormatting>
  <conditionalFormatting sqref="AJ37:AN41">
    <cfRule type="containsText" dxfId="1727" priority="29" operator="containsText" text="x">
      <formula>NOT(ISERROR(SEARCH("x",AJ37)))</formula>
    </cfRule>
  </conditionalFormatting>
  <conditionalFormatting sqref="AI47:AN52">
    <cfRule type="containsText" dxfId="1726" priority="28" operator="containsText" text="x">
      <formula>NOT(ISERROR(SEARCH("x",AI47)))</formula>
    </cfRule>
  </conditionalFormatting>
  <conditionalFormatting sqref="AT37:AY41">
    <cfRule type="containsText" dxfId="1725" priority="27" operator="containsText" text="x">
      <formula>NOT(ISERROR(SEARCH("x",AT37)))</formula>
    </cfRule>
  </conditionalFormatting>
  <conditionalFormatting sqref="AT47:BB52">
    <cfRule type="containsText" dxfId="1724" priority="26" operator="containsText" text="x">
      <formula>NOT(ISERROR(SEARCH("x",AT47)))</formula>
    </cfRule>
  </conditionalFormatting>
  <conditionalFormatting sqref="AO37">
    <cfRule type="containsText" dxfId="1723" priority="25" operator="containsText" text="x">
      <formula>NOT(ISERROR(SEARCH("x",AO37)))</formula>
    </cfRule>
  </conditionalFormatting>
  <conditionalFormatting sqref="AP37">
    <cfRule type="containsText" dxfId="1722" priority="24" operator="containsText" text="x">
      <formula>NOT(ISERROR(SEARCH("x",AP37)))</formula>
    </cfRule>
  </conditionalFormatting>
  <conditionalFormatting sqref="AQ37">
    <cfRule type="containsText" dxfId="1721" priority="23" operator="containsText" text="x">
      <formula>NOT(ISERROR(SEARCH("x",AQ37)))</formula>
    </cfRule>
  </conditionalFormatting>
  <conditionalFormatting sqref="AR37">
    <cfRule type="containsText" dxfId="1720" priority="22" operator="containsText" text="x">
      <formula>NOT(ISERROR(SEARCH("x",AR37)))</formula>
    </cfRule>
  </conditionalFormatting>
  <conditionalFormatting sqref="AZ53:BD57">
    <cfRule type="containsText" dxfId="1719" priority="7" operator="containsText" text="x">
      <formula>NOT(ISERROR(SEARCH("x",AZ53)))</formula>
    </cfRule>
  </conditionalFormatting>
  <conditionalFormatting sqref="AO38">
    <cfRule type="containsText" dxfId="1718" priority="20" operator="containsText" text="x">
      <formula>NOT(ISERROR(SEARCH("x",AO38)))</formula>
    </cfRule>
  </conditionalFormatting>
  <conditionalFormatting sqref="AT42:AY44">
    <cfRule type="containsText" dxfId="1717" priority="19" operator="containsText" text="x">
      <formula>NOT(ISERROR(SEARCH("x",AT42)))</formula>
    </cfRule>
  </conditionalFormatting>
  <conditionalFormatting sqref="AT45:AY45 AT46:AV46 AY46">
    <cfRule type="containsText" dxfId="1716" priority="18" operator="containsText" text="x">
      <formula>NOT(ISERROR(SEARCH("x",AT45)))</formula>
    </cfRule>
  </conditionalFormatting>
  <conditionalFormatting sqref="AW46:AX46">
    <cfRule type="containsText" dxfId="1715" priority="17" operator="containsText" text="x">
      <formula>NOT(ISERROR(SEARCH("x",AW46)))</formula>
    </cfRule>
  </conditionalFormatting>
  <conditionalFormatting sqref="AO47:AO52 AR52">
    <cfRule type="containsText" dxfId="1714" priority="16" operator="containsText" text="x">
      <formula>NOT(ISERROR(SEARCH("x",AO47)))</formula>
    </cfRule>
  </conditionalFormatting>
  <conditionalFormatting sqref="AP48:AP52">
    <cfRule type="containsText" dxfId="1713" priority="15" operator="containsText" text="x">
      <formula>NOT(ISERROR(SEARCH("x",AP48)))</formula>
    </cfRule>
  </conditionalFormatting>
  <conditionalFormatting sqref="AQ48:AQ51">
    <cfRule type="containsText" dxfId="1712" priority="14" operator="containsText" text="x">
      <formula>NOT(ISERROR(SEARCH("x",AQ48)))</formula>
    </cfRule>
  </conditionalFormatting>
  <conditionalFormatting sqref="AQ52">
    <cfRule type="containsText" dxfId="1711" priority="13" operator="containsText" text="x">
      <formula>NOT(ISERROR(SEARCH("x",AQ52)))</formula>
    </cfRule>
  </conditionalFormatting>
  <conditionalFormatting sqref="AR50:AR51">
    <cfRule type="containsText" dxfId="1710" priority="12" operator="containsText" text="x">
      <formula>NOT(ISERROR(SEARCH("x",AR50)))</formula>
    </cfRule>
  </conditionalFormatting>
  <conditionalFormatting sqref="AS48:AS52">
    <cfRule type="containsText" dxfId="1709" priority="10" operator="containsText" text="x">
      <formula>NOT(ISERROR(SEARCH("x",AS48)))</formula>
    </cfRule>
  </conditionalFormatting>
  <conditionalFormatting sqref="AZ42:BD46">
    <cfRule type="containsText" dxfId="1708" priority="9" operator="containsText" text="x">
      <formula>NOT(ISERROR(SEARCH("x",AZ42)))</formula>
    </cfRule>
  </conditionalFormatting>
  <conditionalFormatting sqref="AJ42:AN46">
    <cfRule type="containsText" dxfId="1707" priority="8" operator="containsText" text="x">
      <formula>NOT(ISERROR(SEARCH("x",AJ42)))</formula>
    </cfRule>
  </conditionalFormatting>
  <conditionalFormatting sqref="AH56">
    <cfRule type="containsText" dxfId="1706" priority="6" operator="containsText" text="x">
      <formula>NOT(ISERROR(SEARCH("x",AH56)))</formula>
    </cfRule>
  </conditionalFormatting>
  <conditionalFormatting sqref="AD31:AH35">
    <cfRule type="containsText" dxfId="1705" priority="5" operator="containsText" text="x">
      <formula>NOT(ISERROR(SEARCH("x",AD31)))</formula>
    </cfRule>
  </conditionalFormatting>
  <conditionalFormatting sqref="Y31:Z31 AB31:AC31 Y32:AC35">
    <cfRule type="containsText" dxfId="1704" priority="4" operator="containsText" text="x">
      <formula>NOT(ISERROR(SEARCH("x",Y31)))</formula>
    </cfRule>
  </conditionalFormatting>
  <conditionalFormatting sqref="AA31">
    <cfRule type="containsText" dxfId="1703" priority="3" operator="containsText" text="x">
      <formula>NOT(ISERROR(SEARCH("x",AA31)))</formula>
    </cfRule>
  </conditionalFormatting>
  <conditionalFormatting sqref="BE8:BE57">
    <cfRule type="cellIs" dxfId="1702" priority="2" operator="greaterThan">
      <formula>1</formula>
    </cfRule>
  </conditionalFormatting>
  <conditionalFormatting sqref="BE8:BE57">
    <cfRule type="cellIs" dxfId="1701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F8" activePane="bottomRight" state="frozenSplit"/>
      <selection pane="topRight" activeCell="M1" sqref="M1"/>
      <selection pane="bottomLeft" activeCell="J13" sqref="J13"/>
      <selection pane="bottomRight" activeCell="BE57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5.0000000000000001E-3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0.91800000000000004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5.0000000000000001E-3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</v>
      </c>
    </row>
    <row r="18" spans="1:57" s="5" customForma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5.0000000000000001E-3</v>
      </c>
      <c r="X18" s="5">
        <v>0.5</v>
      </c>
      <c r="Y18" s="5">
        <v>8.9999999999999993E-3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0.997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0.01</v>
      </c>
      <c r="X19" s="5">
        <v>0.5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0.99099999999999999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0.01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0.98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0.01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0.96100000000000008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5.0000000000000001E-3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0.91600000000000004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0.04</v>
      </c>
      <c r="W23" s="5" t="s">
        <v>29</v>
      </c>
      <c r="X23" s="5">
        <v>0.9</v>
      </c>
      <c r="Y23" s="5">
        <v>5.0000000000000001E-3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0.95600000000000007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0.45</v>
      </c>
      <c r="Y24" s="5" t="s">
        <v>29</v>
      </c>
      <c r="Z24" s="5">
        <v>0.01</v>
      </c>
      <c r="AA24" s="5" t="s">
        <v>29</v>
      </c>
      <c r="AB24" s="5">
        <v>0.3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0.98899999999999999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0.02</v>
      </c>
      <c r="V25" s="5">
        <v>0.1</v>
      </c>
      <c r="W25" s="5">
        <v>0.01</v>
      </c>
      <c r="X25" s="5">
        <v>0.73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0.998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7.0000000000000007E-2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0.63</v>
      </c>
      <c r="AU38" s="9">
        <v>1.4999999999999999E-2</v>
      </c>
      <c r="AV38" s="9">
        <v>0.1</v>
      </c>
      <c r="AW38" s="9" t="s">
        <v>29</v>
      </c>
      <c r="AX38" s="9">
        <v>7.0000000000000007E-2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0.99400000000000011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7.0000000000000001E-3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0.96000000000000008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7.0000000000000001E-3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0.95199999999999996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0.02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0.57999999999999996</v>
      </c>
      <c r="AU41" s="9">
        <v>0.01</v>
      </c>
      <c r="AV41" s="9">
        <v>0.01</v>
      </c>
      <c r="AW41" s="9">
        <v>0.2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0.99299999999999999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0.03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0.89</v>
      </c>
      <c r="AU45" s="9">
        <v>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0.99199999999999999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0.08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0.03</v>
      </c>
      <c r="AT46" s="9">
        <v>0.76</v>
      </c>
      <c r="AU46" s="9">
        <v>0.02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0.99099999999999999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0.01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0.01</v>
      </c>
      <c r="AS47" s="9">
        <v>5.0000000000000001E-3</v>
      </c>
      <c r="AT47" s="9">
        <v>0.84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0.99299999999999999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1637" priority="63" operator="containsText" text="x">
      <formula>NOT(ISERROR(SEARCH("x",G8)))</formula>
    </cfRule>
  </conditionalFormatting>
  <conditionalFormatting sqref="S26:S30">
    <cfRule type="containsText" dxfId="1636" priority="62" operator="containsText" text="x">
      <formula>NOT(ISERROR(SEARCH("x",S26)))</formula>
    </cfRule>
  </conditionalFormatting>
  <conditionalFormatting sqref="S15:S19">
    <cfRule type="containsText" dxfId="1635" priority="61" operator="containsText" text="x">
      <formula>NOT(ISERROR(SEARCH("x",S15)))</formula>
    </cfRule>
  </conditionalFormatting>
  <conditionalFormatting sqref="S24">
    <cfRule type="containsText" dxfId="1634" priority="60" operator="containsText" text="x">
      <formula>NOT(ISERROR(SEARCH("x",S24)))</formula>
    </cfRule>
  </conditionalFormatting>
  <conditionalFormatting sqref="T14:T19">
    <cfRule type="containsText" dxfId="1633" priority="59" operator="containsText" text="x">
      <formula>NOT(ISERROR(SEARCH("x",T14)))</formula>
    </cfRule>
  </conditionalFormatting>
  <conditionalFormatting sqref="T26:T29">
    <cfRule type="containsText" dxfId="1632" priority="58" operator="containsText" text="x">
      <formula>NOT(ISERROR(SEARCH("x",T26)))</formula>
    </cfRule>
  </conditionalFormatting>
  <conditionalFormatting sqref="T30">
    <cfRule type="containsText" dxfId="1631" priority="57" operator="containsText" text="x">
      <formula>NOT(ISERROR(SEARCH("x",T30)))</formula>
    </cfRule>
  </conditionalFormatting>
  <conditionalFormatting sqref="T24">
    <cfRule type="containsText" dxfId="1630" priority="56" operator="containsText" text="x">
      <formula>NOT(ISERROR(SEARCH("x",T24)))</formula>
    </cfRule>
  </conditionalFormatting>
  <conditionalFormatting sqref="G22:Q22 X22:AT22 X23:Z23 AC23">
    <cfRule type="containsText" dxfId="1629" priority="55" operator="containsText" text="x">
      <formula>NOT(ISERROR(SEARCH("x",G22)))</formula>
    </cfRule>
  </conditionalFormatting>
  <conditionalFormatting sqref="S22">
    <cfRule type="containsText" dxfId="1628" priority="54" operator="containsText" text="x">
      <formula>NOT(ISERROR(SEARCH("x",S22)))</formula>
    </cfRule>
  </conditionalFormatting>
  <conditionalFormatting sqref="U22">
    <cfRule type="containsText" dxfId="1627" priority="53" operator="containsText" text="x">
      <formula>NOT(ISERROR(SEARCH("x",U22)))</formula>
    </cfRule>
  </conditionalFormatting>
  <conditionalFormatting sqref="U15:U21">
    <cfRule type="containsText" dxfId="1626" priority="52" operator="containsText" text="x">
      <formula>NOT(ISERROR(SEARCH("x",U15)))</formula>
    </cfRule>
  </conditionalFormatting>
  <conditionalFormatting sqref="U24">
    <cfRule type="containsText" dxfId="1625" priority="51" operator="containsText" text="x">
      <formula>NOT(ISERROR(SEARCH("x",U24)))</formula>
    </cfRule>
  </conditionalFormatting>
  <conditionalFormatting sqref="U28:U29">
    <cfRule type="containsText" dxfId="1624" priority="50" operator="containsText" text="x">
      <formula>NOT(ISERROR(SEARCH("x",U28)))</formula>
    </cfRule>
  </conditionalFormatting>
  <conditionalFormatting sqref="U26:U27">
    <cfRule type="containsText" dxfId="1623" priority="49" operator="containsText" text="x">
      <formula>NOT(ISERROR(SEARCH("x",U26)))</formula>
    </cfRule>
  </conditionalFormatting>
  <conditionalFormatting sqref="G23:M23">
    <cfRule type="containsText" dxfId="1622" priority="48" operator="containsText" text="x">
      <formula>NOT(ISERROR(SEARCH("x",G23)))</formula>
    </cfRule>
  </conditionalFormatting>
  <conditionalFormatting sqref="N23:U23">
    <cfRule type="containsText" dxfId="1621" priority="47" operator="containsText" text="x">
      <formula>NOT(ISERROR(SEARCH("x",N23)))</formula>
    </cfRule>
  </conditionalFormatting>
  <conditionalFormatting sqref="V15:V22">
    <cfRule type="containsText" dxfId="1620" priority="46" operator="containsText" text="x">
      <formula>NOT(ISERROR(SEARCH("x",V15)))</formula>
    </cfRule>
  </conditionalFormatting>
  <conditionalFormatting sqref="V24">
    <cfRule type="containsText" dxfId="1619" priority="45" operator="containsText" text="x">
      <formula>NOT(ISERROR(SEARCH("x",V24)))</formula>
    </cfRule>
  </conditionalFormatting>
  <conditionalFormatting sqref="V26:V31">
    <cfRule type="containsText" dxfId="1618" priority="44" operator="containsText" text="x">
      <formula>NOT(ISERROR(SEARCH("x",V26)))</formula>
    </cfRule>
  </conditionalFormatting>
  <conditionalFormatting sqref="AA23:AB23">
    <cfRule type="containsText" dxfId="1617" priority="43" operator="containsText" text="x">
      <formula>NOT(ISERROR(SEARCH("x",AA23)))</formula>
    </cfRule>
  </conditionalFormatting>
  <conditionalFormatting sqref="AD23:AT23">
    <cfRule type="containsText" dxfId="1616" priority="42" operator="containsText" text="x">
      <formula>NOT(ISERROR(SEARCH("x",AD23)))</formula>
    </cfRule>
  </conditionalFormatting>
  <conditionalFormatting sqref="W24:AM30">
    <cfRule type="containsText" dxfId="1615" priority="38" operator="containsText" text="x">
      <formula>NOT(ISERROR(SEARCH("x",W24)))</formula>
    </cfRule>
  </conditionalFormatting>
  <conditionalFormatting sqref="AU8:BD21 AU24:BD36 AZ37:BD41">
    <cfRule type="containsText" dxfId="1614" priority="41" operator="containsText" text="x">
      <formula>NOT(ISERROR(SEARCH("x",AU8)))</formula>
    </cfRule>
  </conditionalFormatting>
  <conditionalFormatting sqref="AU22:BD22">
    <cfRule type="containsText" dxfId="1613" priority="40" operator="containsText" text="x">
      <formula>NOT(ISERROR(SEARCH("x",AU22)))</formula>
    </cfRule>
  </conditionalFormatting>
  <conditionalFormatting sqref="AU23:BD23">
    <cfRule type="containsText" dxfId="1612" priority="39" operator="containsText" text="x">
      <formula>NOT(ISERROR(SEARCH("x",AU23)))</formula>
    </cfRule>
  </conditionalFormatting>
  <conditionalFormatting sqref="AO39:AO42 AO43:AP44 AO45 AQ44:AQ45">
    <cfRule type="containsText" dxfId="1611" priority="37" operator="containsText" text="x">
      <formula>NOT(ISERROR(SEARCH("x",AO39)))</formula>
    </cfRule>
  </conditionalFormatting>
  <conditionalFormatting sqref="AP38:AP42">
    <cfRule type="containsText" dxfId="1610" priority="36" operator="containsText" text="x">
      <formula>NOT(ISERROR(SEARCH("x",AP38)))</formula>
    </cfRule>
  </conditionalFormatting>
  <conditionalFormatting sqref="AQ38:AQ42">
    <cfRule type="containsText" dxfId="1609" priority="35" operator="containsText" text="x">
      <formula>NOT(ISERROR(SEARCH("x",AQ38)))</formula>
    </cfRule>
  </conditionalFormatting>
  <conditionalFormatting sqref="AP45">
    <cfRule type="containsText" dxfId="1608" priority="34" operator="containsText" text="x">
      <formula>NOT(ISERROR(SEARCH("x",AP45)))</formula>
    </cfRule>
  </conditionalFormatting>
  <conditionalFormatting sqref="AR45">
    <cfRule type="containsText" dxfId="1607" priority="33" operator="containsText" text="x">
      <formula>NOT(ISERROR(SEARCH("x",AR45)))</formula>
    </cfRule>
  </conditionalFormatting>
  <conditionalFormatting sqref="AR38:AR44">
    <cfRule type="containsText" dxfId="1606" priority="32" operator="containsText" text="x">
      <formula>NOT(ISERROR(SEARCH("x",AR38)))</formula>
    </cfRule>
  </conditionalFormatting>
  <conditionalFormatting sqref="AO46:AR46">
    <cfRule type="containsText" dxfId="1605" priority="31" operator="containsText" text="x">
      <formula>NOT(ISERROR(SEARCH("x",AO46)))</formula>
    </cfRule>
  </conditionalFormatting>
  <conditionalFormatting sqref="AS38:AS45">
    <cfRule type="containsText" dxfId="1604" priority="30" operator="containsText" text="x">
      <formula>NOT(ISERROR(SEARCH("x",AS38)))</formula>
    </cfRule>
  </conditionalFormatting>
  <conditionalFormatting sqref="AS37">
    <cfRule type="containsText" dxfId="1603" priority="21" operator="containsText" text="x">
      <formula>NOT(ISERROR(SEARCH("x",AS37)))</formula>
    </cfRule>
  </conditionalFormatting>
  <conditionalFormatting sqref="AR48:AR49">
    <cfRule type="containsText" dxfId="1602" priority="11" operator="containsText" text="x">
      <formula>NOT(ISERROR(SEARCH("x",AR48)))</formula>
    </cfRule>
  </conditionalFormatting>
  <conditionalFormatting sqref="AJ37:AN41">
    <cfRule type="containsText" dxfId="1601" priority="29" operator="containsText" text="x">
      <formula>NOT(ISERROR(SEARCH("x",AJ37)))</formula>
    </cfRule>
  </conditionalFormatting>
  <conditionalFormatting sqref="AI47:AN52">
    <cfRule type="containsText" dxfId="1600" priority="28" operator="containsText" text="x">
      <formula>NOT(ISERROR(SEARCH("x",AI47)))</formula>
    </cfRule>
  </conditionalFormatting>
  <conditionalFormatting sqref="AT37:AY41">
    <cfRule type="containsText" dxfId="1599" priority="27" operator="containsText" text="x">
      <formula>NOT(ISERROR(SEARCH("x",AT37)))</formula>
    </cfRule>
  </conditionalFormatting>
  <conditionalFormatting sqref="AT47:BB52">
    <cfRule type="containsText" dxfId="1598" priority="26" operator="containsText" text="x">
      <formula>NOT(ISERROR(SEARCH("x",AT47)))</formula>
    </cfRule>
  </conditionalFormatting>
  <conditionalFormatting sqref="AO37">
    <cfRule type="containsText" dxfId="1597" priority="25" operator="containsText" text="x">
      <formula>NOT(ISERROR(SEARCH("x",AO37)))</formula>
    </cfRule>
  </conditionalFormatting>
  <conditionalFormatting sqref="AP37">
    <cfRule type="containsText" dxfId="1596" priority="24" operator="containsText" text="x">
      <formula>NOT(ISERROR(SEARCH("x",AP37)))</formula>
    </cfRule>
  </conditionalFormatting>
  <conditionalFormatting sqref="AQ37">
    <cfRule type="containsText" dxfId="1595" priority="23" operator="containsText" text="x">
      <formula>NOT(ISERROR(SEARCH("x",AQ37)))</formula>
    </cfRule>
  </conditionalFormatting>
  <conditionalFormatting sqref="AR37">
    <cfRule type="containsText" dxfId="1594" priority="22" operator="containsText" text="x">
      <formula>NOT(ISERROR(SEARCH("x",AR37)))</formula>
    </cfRule>
  </conditionalFormatting>
  <conditionalFormatting sqref="AZ53:BD57">
    <cfRule type="containsText" dxfId="1593" priority="7" operator="containsText" text="x">
      <formula>NOT(ISERROR(SEARCH("x",AZ53)))</formula>
    </cfRule>
  </conditionalFormatting>
  <conditionalFormatting sqref="AO38">
    <cfRule type="containsText" dxfId="1592" priority="20" operator="containsText" text="x">
      <formula>NOT(ISERROR(SEARCH("x",AO38)))</formula>
    </cfRule>
  </conditionalFormatting>
  <conditionalFormatting sqref="AT42:AY44">
    <cfRule type="containsText" dxfId="1591" priority="19" operator="containsText" text="x">
      <formula>NOT(ISERROR(SEARCH("x",AT42)))</formula>
    </cfRule>
  </conditionalFormatting>
  <conditionalFormatting sqref="AT45:AY45 AT46:AV46 AY46">
    <cfRule type="containsText" dxfId="1590" priority="18" operator="containsText" text="x">
      <formula>NOT(ISERROR(SEARCH("x",AT45)))</formula>
    </cfRule>
  </conditionalFormatting>
  <conditionalFormatting sqref="AW46:AX46">
    <cfRule type="containsText" dxfId="1589" priority="17" operator="containsText" text="x">
      <formula>NOT(ISERROR(SEARCH("x",AW46)))</formula>
    </cfRule>
  </conditionalFormatting>
  <conditionalFormatting sqref="AO47:AO52 AR52">
    <cfRule type="containsText" dxfId="1588" priority="16" operator="containsText" text="x">
      <formula>NOT(ISERROR(SEARCH("x",AO47)))</formula>
    </cfRule>
  </conditionalFormatting>
  <conditionalFormatting sqref="AP48:AP52">
    <cfRule type="containsText" dxfId="1587" priority="15" operator="containsText" text="x">
      <formula>NOT(ISERROR(SEARCH("x",AP48)))</formula>
    </cfRule>
  </conditionalFormatting>
  <conditionalFormatting sqref="AQ48:AQ51">
    <cfRule type="containsText" dxfId="1586" priority="14" operator="containsText" text="x">
      <formula>NOT(ISERROR(SEARCH("x",AQ48)))</formula>
    </cfRule>
  </conditionalFormatting>
  <conditionalFormatting sqref="AQ52">
    <cfRule type="containsText" dxfId="1585" priority="13" operator="containsText" text="x">
      <formula>NOT(ISERROR(SEARCH("x",AQ52)))</formula>
    </cfRule>
  </conditionalFormatting>
  <conditionalFormatting sqref="AR50:AR51">
    <cfRule type="containsText" dxfId="1584" priority="12" operator="containsText" text="x">
      <formula>NOT(ISERROR(SEARCH("x",AR50)))</formula>
    </cfRule>
  </conditionalFormatting>
  <conditionalFormatting sqref="AS48:AS52">
    <cfRule type="containsText" dxfId="1583" priority="10" operator="containsText" text="x">
      <formula>NOT(ISERROR(SEARCH("x",AS48)))</formula>
    </cfRule>
  </conditionalFormatting>
  <conditionalFormatting sqref="AZ42:BD46">
    <cfRule type="containsText" dxfId="1582" priority="9" operator="containsText" text="x">
      <formula>NOT(ISERROR(SEARCH("x",AZ42)))</formula>
    </cfRule>
  </conditionalFormatting>
  <conditionalFormatting sqref="AJ42:AN46">
    <cfRule type="containsText" dxfId="1581" priority="8" operator="containsText" text="x">
      <formula>NOT(ISERROR(SEARCH("x",AJ42)))</formula>
    </cfRule>
  </conditionalFormatting>
  <conditionalFormatting sqref="AH56">
    <cfRule type="containsText" dxfId="1580" priority="6" operator="containsText" text="x">
      <formula>NOT(ISERROR(SEARCH("x",AH56)))</formula>
    </cfRule>
  </conditionalFormatting>
  <conditionalFormatting sqref="AD31:AH35">
    <cfRule type="containsText" dxfId="1579" priority="5" operator="containsText" text="x">
      <formula>NOT(ISERROR(SEARCH("x",AD31)))</formula>
    </cfRule>
  </conditionalFormatting>
  <conditionalFormatting sqref="Y31:Z31 AB31:AC31 Y32:AC35">
    <cfRule type="containsText" dxfId="1578" priority="4" operator="containsText" text="x">
      <formula>NOT(ISERROR(SEARCH("x",Y31)))</formula>
    </cfRule>
  </conditionalFormatting>
  <conditionalFormatting sqref="AA31">
    <cfRule type="containsText" dxfId="1577" priority="3" operator="containsText" text="x">
      <formula>NOT(ISERROR(SEARCH("x",AA31)))</formula>
    </cfRule>
  </conditionalFormatting>
  <conditionalFormatting sqref="BE8:BE57">
    <cfRule type="cellIs" dxfId="1576" priority="2" operator="greaterThan">
      <formula>1</formula>
    </cfRule>
  </conditionalFormatting>
  <conditionalFormatting sqref="BE8:BE57">
    <cfRule type="cellIs" dxfId="1575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AG8" activePane="bottomRight" state="frozenSplit"/>
      <selection pane="topRight" activeCell="M1" sqref="M1"/>
      <selection pane="bottomLeft" activeCell="J13" sqref="J13"/>
      <selection pane="bottomRight" activeCell="G8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7.0000000000000001E-3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0.92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7.0000000000000001E-3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0.95199999999999996</v>
      </c>
    </row>
    <row r="18" spans="1:57" s="5" customForma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7.0000000000000001E-3</v>
      </c>
      <c r="X18" s="5">
        <v>0.5</v>
      </c>
      <c r="Y18" s="5">
        <v>5.0000000000000001E-3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0.995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0.28999999999999998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0.02</v>
      </c>
      <c r="X19" s="5">
        <v>0.5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0.99099999999999999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0.02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0.99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0.02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0.97099999999999997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1E-3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0.91200000000000003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0.04</v>
      </c>
      <c r="W23" s="5">
        <v>7.0000000000000001E-3</v>
      </c>
      <c r="X23" s="5">
        <v>0.9</v>
      </c>
      <c r="Y23" s="5">
        <v>1E-3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0.95900000000000007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0.45</v>
      </c>
      <c r="Y24" s="5" t="s">
        <v>29</v>
      </c>
      <c r="Z24" s="5">
        <v>0.01</v>
      </c>
      <c r="AA24" s="5" t="s">
        <v>29</v>
      </c>
      <c r="AB24" s="5">
        <v>0.3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0.98899999999999999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0.02</v>
      </c>
      <c r="V25" s="5">
        <v>0.1</v>
      </c>
      <c r="W25" s="5">
        <v>1.4999999999999999E-2</v>
      </c>
      <c r="X25" s="5">
        <v>0.72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0.99299999999999999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7.0000000000000007E-2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0.63</v>
      </c>
      <c r="AU38" s="9">
        <v>1.4999999999999999E-2</v>
      </c>
      <c r="AV38" s="9">
        <v>0.1</v>
      </c>
      <c r="AW38" s="9" t="s">
        <v>29</v>
      </c>
      <c r="AX38" s="9">
        <v>7.0000000000000007E-2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0.99400000000000011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7.0000000000000001E-3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0.96000000000000008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7.0000000000000001E-3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0.95199999999999996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0.02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0.57999999999999996</v>
      </c>
      <c r="AU41" s="9">
        <v>0.01</v>
      </c>
      <c r="AV41" s="9">
        <v>0.01</v>
      </c>
      <c r="AW41" s="9">
        <v>0.2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0.99299999999999999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0.03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0.89</v>
      </c>
      <c r="AU45" s="9">
        <v>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0.99199999999999999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0.05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0.02</v>
      </c>
      <c r="AT46" s="9">
        <v>0.76</v>
      </c>
      <c r="AU46" s="9">
        <v>0.02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0.95100000000000007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0.01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0.01</v>
      </c>
      <c r="AS47" s="9">
        <v>3.0000000000000001E-3</v>
      </c>
      <c r="AT47" s="9">
        <v>0.84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0.99099999999999999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1511" priority="63" operator="containsText" text="x">
      <formula>NOT(ISERROR(SEARCH("x",G8)))</formula>
    </cfRule>
  </conditionalFormatting>
  <conditionalFormatting sqref="S26:S30">
    <cfRule type="containsText" dxfId="1510" priority="62" operator="containsText" text="x">
      <formula>NOT(ISERROR(SEARCH("x",S26)))</formula>
    </cfRule>
  </conditionalFormatting>
  <conditionalFormatting sqref="S15:S19">
    <cfRule type="containsText" dxfId="1509" priority="61" operator="containsText" text="x">
      <formula>NOT(ISERROR(SEARCH("x",S15)))</formula>
    </cfRule>
  </conditionalFormatting>
  <conditionalFormatting sqref="S24">
    <cfRule type="containsText" dxfId="1508" priority="60" operator="containsText" text="x">
      <formula>NOT(ISERROR(SEARCH("x",S24)))</formula>
    </cfRule>
  </conditionalFormatting>
  <conditionalFormatting sqref="T14:T19">
    <cfRule type="containsText" dxfId="1507" priority="59" operator="containsText" text="x">
      <formula>NOT(ISERROR(SEARCH("x",T14)))</formula>
    </cfRule>
  </conditionalFormatting>
  <conditionalFormatting sqref="T26:T29">
    <cfRule type="containsText" dxfId="1506" priority="58" operator="containsText" text="x">
      <formula>NOT(ISERROR(SEARCH("x",T26)))</formula>
    </cfRule>
  </conditionalFormatting>
  <conditionalFormatting sqref="T30">
    <cfRule type="containsText" dxfId="1505" priority="57" operator="containsText" text="x">
      <formula>NOT(ISERROR(SEARCH("x",T30)))</formula>
    </cfRule>
  </conditionalFormatting>
  <conditionalFormatting sqref="T24">
    <cfRule type="containsText" dxfId="1504" priority="56" operator="containsText" text="x">
      <formula>NOT(ISERROR(SEARCH("x",T24)))</formula>
    </cfRule>
  </conditionalFormatting>
  <conditionalFormatting sqref="G22:Q22 X22:AT22 X23:Z23 AC23">
    <cfRule type="containsText" dxfId="1503" priority="55" operator="containsText" text="x">
      <formula>NOT(ISERROR(SEARCH("x",G22)))</formula>
    </cfRule>
  </conditionalFormatting>
  <conditionalFormatting sqref="S22">
    <cfRule type="containsText" dxfId="1502" priority="54" operator="containsText" text="x">
      <formula>NOT(ISERROR(SEARCH("x",S22)))</formula>
    </cfRule>
  </conditionalFormatting>
  <conditionalFormatting sqref="U22">
    <cfRule type="containsText" dxfId="1501" priority="53" operator="containsText" text="x">
      <formula>NOT(ISERROR(SEARCH("x",U22)))</formula>
    </cfRule>
  </conditionalFormatting>
  <conditionalFormatting sqref="U15:U21">
    <cfRule type="containsText" dxfId="1500" priority="52" operator="containsText" text="x">
      <formula>NOT(ISERROR(SEARCH("x",U15)))</formula>
    </cfRule>
  </conditionalFormatting>
  <conditionalFormatting sqref="U24">
    <cfRule type="containsText" dxfId="1499" priority="51" operator="containsText" text="x">
      <formula>NOT(ISERROR(SEARCH("x",U24)))</formula>
    </cfRule>
  </conditionalFormatting>
  <conditionalFormatting sqref="U28:U29">
    <cfRule type="containsText" dxfId="1498" priority="50" operator="containsText" text="x">
      <formula>NOT(ISERROR(SEARCH("x",U28)))</formula>
    </cfRule>
  </conditionalFormatting>
  <conditionalFormatting sqref="U26:U27">
    <cfRule type="containsText" dxfId="1497" priority="49" operator="containsText" text="x">
      <formula>NOT(ISERROR(SEARCH("x",U26)))</formula>
    </cfRule>
  </conditionalFormatting>
  <conditionalFormatting sqref="G23:M23">
    <cfRule type="containsText" dxfId="1496" priority="48" operator="containsText" text="x">
      <formula>NOT(ISERROR(SEARCH("x",G23)))</formula>
    </cfRule>
  </conditionalFormatting>
  <conditionalFormatting sqref="N23:U23">
    <cfRule type="containsText" dxfId="1495" priority="47" operator="containsText" text="x">
      <formula>NOT(ISERROR(SEARCH("x",N23)))</formula>
    </cfRule>
  </conditionalFormatting>
  <conditionalFormatting sqref="V15:V22">
    <cfRule type="containsText" dxfId="1494" priority="46" operator="containsText" text="x">
      <formula>NOT(ISERROR(SEARCH("x",V15)))</formula>
    </cfRule>
  </conditionalFormatting>
  <conditionalFormatting sqref="V24">
    <cfRule type="containsText" dxfId="1493" priority="45" operator="containsText" text="x">
      <formula>NOT(ISERROR(SEARCH("x",V24)))</formula>
    </cfRule>
  </conditionalFormatting>
  <conditionalFormatting sqref="V26:V31">
    <cfRule type="containsText" dxfId="1492" priority="44" operator="containsText" text="x">
      <formula>NOT(ISERROR(SEARCH("x",V26)))</formula>
    </cfRule>
  </conditionalFormatting>
  <conditionalFormatting sqref="AA23:AB23">
    <cfRule type="containsText" dxfId="1491" priority="43" operator="containsText" text="x">
      <formula>NOT(ISERROR(SEARCH("x",AA23)))</formula>
    </cfRule>
  </conditionalFormatting>
  <conditionalFormatting sqref="AD23:AT23">
    <cfRule type="containsText" dxfId="1490" priority="42" operator="containsText" text="x">
      <formula>NOT(ISERROR(SEARCH("x",AD23)))</formula>
    </cfRule>
  </conditionalFormatting>
  <conditionalFormatting sqref="W24:AM30">
    <cfRule type="containsText" dxfId="1489" priority="38" operator="containsText" text="x">
      <formula>NOT(ISERROR(SEARCH("x",W24)))</formula>
    </cfRule>
  </conditionalFormatting>
  <conditionalFormatting sqref="AU8:BD21 AU24:BD36 AZ37:BD41">
    <cfRule type="containsText" dxfId="1488" priority="41" operator="containsText" text="x">
      <formula>NOT(ISERROR(SEARCH("x",AU8)))</formula>
    </cfRule>
  </conditionalFormatting>
  <conditionalFormatting sqref="AU22:BD22">
    <cfRule type="containsText" dxfId="1487" priority="40" operator="containsText" text="x">
      <formula>NOT(ISERROR(SEARCH("x",AU22)))</formula>
    </cfRule>
  </conditionalFormatting>
  <conditionalFormatting sqref="AU23:BD23">
    <cfRule type="containsText" dxfId="1486" priority="39" operator="containsText" text="x">
      <formula>NOT(ISERROR(SEARCH("x",AU23)))</formula>
    </cfRule>
  </conditionalFormatting>
  <conditionalFormatting sqref="AO39:AO42 AO43:AP44 AO45 AQ44:AQ45">
    <cfRule type="containsText" dxfId="1485" priority="37" operator="containsText" text="x">
      <formula>NOT(ISERROR(SEARCH("x",AO39)))</formula>
    </cfRule>
  </conditionalFormatting>
  <conditionalFormatting sqref="AP38:AP42">
    <cfRule type="containsText" dxfId="1484" priority="36" operator="containsText" text="x">
      <formula>NOT(ISERROR(SEARCH("x",AP38)))</formula>
    </cfRule>
  </conditionalFormatting>
  <conditionalFormatting sqref="AQ38:AQ42">
    <cfRule type="containsText" dxfId="1483" priority="35" operator="containsText" text="x">
      <formula>NOT(ISERROR(SEARCH("x",AQ38)))</formula>
    </cfRule>
  </conditionalFormatting>
  <conditionalFormatting sqref="AP45">
    <cfRule type="containsText" dxfId="1482" priority="34" operator="containsText" text="x">
      <formula>NOT(ISERROR(SEARCH("x",AP45)))</formula>
    </cfRule>
  </conditionalFormatting>
  <conditionalFormatting sqref="AR45">
    <cfRule type="containsText" dxfId="1481" priority="33" operator="containsText" text="x">
      <formula>NOT(ISERROR(SEARCH("x",AR45)))</formula>
    </cfRule>
  </conditionalFormatting>
  <conditionalFormatting sqref="AR38:AR44">
    <cfRule type="containsText" dxfId="1480" priority="32" operator="containsText" text="x">
      <formula>NOT(ISERROR(SEARCH("x",AR38)))</formula>
    </cfRule>
  </conditionalFormatting>
  <conditionalFormatting sqref="AO46:AR46">
    <cfRule type="containsText" dxfId="1479" priority="31" operator="containsText" text="x">
      <formula>NOT(ISERROR(SEARCH("x",AO46)))</formula>
    </cfRule>
  </conditionalFormatting>
  <conditionalFormatting sqref="AS38:AS45">
    <cfRule type="containsText" dxfId="1478" priority="30" operator="containsText" text="x">
      <formula>NOT(ISERROR(SEARCH("x",AS38)))</formula>
    </cfRule>
  </conditionalFormatting>
  <conditionalFormatting sqref="AS37">
    <cfRule type="containsText" dxfId="1477" priority="21" operator="containsText" text="x">
      <formula>NOT(ISERROR(SEARCH("x",AS37)))</formula>
    </cfRule>
  </conditionalFormatting>
  <conditionalFormatting sqref="AR48:AR49">
    <cfRule type="containsText" dxfId="1476" priority="11" operator="containsText" text="x">
      <formula>NOT(ISERROR(SEARCH("x",AR48)))</formula>
    </cfRule>
  </conditionalFormatting>
  <conditionalFormatting sqref="AJ37:AN41">
    <cfRule type="containsText" dxfId="1475" priority="29" operator="containsText" text="x">
      <formula>NOT(ISERROR(SEARCH("x",AJ37)))</formula>
    </cfRule>
  </conditionalFormatting>
  <conditionalFormatting sqref="AI47:AN52">
    <cfRule type="containsText" dxfId="1474" priority="28" operator="containsText" text="x">
      <formula>NOT(ISERROR(SEARCH("x",AI47)))</formula>
    </cfRule>
  </conditionalFormatting>
  <conditionalFormatting sqref="AT37:AY41">
    <cfRule type="containsText" dxfId="1473" priority="27" operator="containsText" text="x">
      <formula>NOT(ISERROR(SEARCH("x",AT37)))</formula>
    </cfRule>
  </conditionalFormatting>
  <conditionalFormatting sqref="AT47:BB52">
    <cfRule type="containsText" dxfId="1472" priority="26" operator="containsText" text="x">
      <formula>NOT(ISERROR(SEARCH("x",AT47)))</formula>
    </cfRule>
  </conditionalFormatting>
  <conditionalFormatting sqref="AO37">
    <cfRule type="containsText" dxfId="1471" priority="25" operator="containsText" text="x">
      <formula>NOT(ISERROR(SEARCH("x",AO37)))</formula>
    </cfRule>
  </conditionalFormatting>
  <conditionalFormatting sqref="AP37">
    <cfRule type="containsText" dxfId="1470" priority="24" operator="containsText" text="x">
      <formula>NOT(ISERROR(SEARCH("x",AP37)))</formula>
    </cfRule>
  </conditionalFormatting>
  <conditionalFormatting sqref="AQ37">
    <cfRule type="containsText" dxfId="1469" priority="23" operator="containsText" text="x">
      <formula>NOT(ISERROR(SEARCH("x",AQ37)))</formula>
    </cfRule>
  </conditionalFormatting>
  <conditionalFormatting sqref="AR37">
    <cfRule type="containsText" dxfId="1468" priority="22" operator="containsText" text="x">
      <formula>NOT(ISERROR(SEARCH("x",AR37)))</formula>
    </cfRule>
  </conditionalFormatting>
  <conditionalFormatting sqref="AZ53:BD57">
    <cfRule type="containsText" dxfId="1467" priority="7" operator="containsText" text="x">
      <formula>NOT(ISERROR(SEARCH("x",AZ53)))</formula>
    </cfRule>
  </conditionalFormatting>
  <conditionalFormatting sqref="AO38">
    <cfRule type="containsText" dxfId="1466" priority="20" operator="containsText" text="x">
      <formula>NOT(ISERROR(SEARCH("x",AO38)))</formula>
    </cfRule>
  </conditionalFormatting>
  <conditionalFormatting sqref="AT42:AY44">
    <cfRule type="containsText" dxfId="1465" priority="19" operator="containsText" text="x">
      <formula>NOT(ISERROR(SEARCH("x",AT42)))</formula>
    </cfRule>
  </conditionalFormatting>
  <conditionalFormatting sqref="AT45:AY45 AT46:AV46 AY46">
    <cfRule type="containsText" dxfId="1464" priority="18" operator="containsText" text="x">
      <formula>NOT(ISERROR(SEARCH("x",AT45)))</formula>
    </cfRule>
  </conditionalFormatting>
  <conditionalFormatting sqref="AW46:AX46">
    <cfRule type="containsText" dxfId="1463" priority="17" operator="containsText" text="x">
      <formula>NOT(ISERROR(SEARCH("x",AW46)))</formula>
    </cfRule>
  </conditionalFormatting>
  <conditionalFormatting sqref="AO47:AO52 AR52">
    <cfRule type="containsText" dxfId="1462" priority="16" operator="containsText" text="x">
      <formula>NOT(ISERROR(SEARCH("x",AO47)))</formula>
    </cfRule>
  </conditionalFormatting>
  <conditionalFormatting sqref="AP48:AP52">
    <cfRule type="containsText" dxfId="1461" priority="15" operator="containsText" text="x">
      <formula>NOT(ISERROR(SEARCH("x",AP48)))</formula>
    </cfRule>
  </conditionalFormatting>
  <conditionalFormatting sqref="AQ48:AQ51">
    <cfRule type="containsText" dxfId="1460" priority="14" operator="containsText" text="x">
      <formula>NOT(ISERROR(SEARCH("x",AQ48)))</formula>
    </cfRule>
  </conditionalFormatting>
  <conditionalFormatting sqref="AQ52">
    <cfRule type="containsText" dxfId="1459" priority="13" operator="containsText" text="x">
      <formula>NOT(ISERROR(SEARCH("x",AQ52)))</formula>
    </cfRule>
  </conditionalFormatting>
  <conditionalFormatting sqref="AR50:AR51">
    <cfRule type="containsText" dxfId="1458" priority="12" operator="containsText" text="x">
      <formula>NOT(ISERROR(SEARCH("x",AR50)))</formula>
    </cfRule>
  </conditionalFormatting>
  <conditionalFormatting sqref="AS48:AS52">
    <cfRule type="containsText" dxfId="1457" priority="10" operator="containsText" text="x">
      <formula>NOT(ISERROR(SEARCH("x",AS48)))</formula>
    </cfRule>
  </conditionalFormatting>
  <conditionalFormatting sqref="AZ42:BD46">
    <cfRule type="containsText" dxfId="1456" priority="9" operator="containsText" text="x">
      <formula>NOT(ISERROR(SEARCH("x",AZ42)))</formula>
    </cfRule>
  </conditionalFormatting>
  <conditionalFormatting sqref="AJ42:AN46">
    <cfRule type="containsText" dxfId="1455" priority="8" operator="containsText" text="x">
      <formula>NOT(ISERROR(SEARCH("x",AJ42)))</formula>
    </cfRule>
  </conditionalFormatting>
  <conditionalFormatting sqref="AH56">
    <cfRule type="containsText" dxfId="1454" priority="6" operator="containsText" text="x">
      <formula>NOT(ISERROR(SEARCH("x",AH56)))</formula>
    </cfRule>
  </conditionalFormatting>
  <conditionalFormatting sqref="AD31:AH35">
    <cfRule type="containsText" dxfId="1453" priority="5" operator="containsText" text="x">
      <formula>NOT(ISERROR(SEARCH("x",AD31)))</formula>
    </cfRule>
  </conditionalFormatting>
  <conditionalFormatting sqref="Y31:Z31 AB31:AC31 Y32:AC35">
    <cfRule type="containsText" dxfId="1452" priority="4" operator="containsText" text="x">
      <formula>NOT(ISERROR(SEARCH("x",Y31)))</formula>
    </cfRule>
  </conditionalFormatting>
  <conditionalFormatting sqref="AA31">
    <cfRule type="containsText" dxfId="1451" priority="3" operator="containsText" text="x">
      <formula>NOT(ISERROR(SEARCH("x",AA31)))</formula>
    </cfRule>
  </conditionalFormatting>
  <conditionalFormatting sqref="BE8:BE57">
    <cfRule type="cellIs" dxfId="1450" priority="2" operator="greaterThan">
      <formula>1</formula>
    </cfRule>
  </conditionalFormatting>
  <conditionalFormatting sqref="BE8:BE57">
    <cfRule type="cellIs" dxfId="1449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AF8" activePane="bottomRight" state="frozenSplit"/>
      <selection pane="topRight" activeCell="M1" sqref="M1"/>
      <selection pane="bottomLeft" activeCell="J13" sqref="J13"/>
      <selection pane="bottomRight" activeCell="G8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0.01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0.92300000000000004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0.01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0.95499999999999996</v>
      </c>
    </row>
    <row r="18" spans="1:57" s="5" customForma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0.08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0.01</v>
      </c>
      <c r="X18" s="5">
        <v>0.5</v>
      </c>
      <c r="Y18" s="5">
        <v>0.01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0.98299999999999998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0.28999999999999998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2.5000000000000001E-2</v>
      </c>
      <c r="X19" s="5">
        <v>0.5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0.996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2.5000000000000001E-2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0.995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2.5000000000000001E-2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0.97600000000000009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5.0000000000000001E-3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0.91600000000000004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0.05</v>
      </c>
      <c r="W23" s="5">
        <v>0.01</v>
      </c>
      <c r="X23" s="5">
        <v>0.9</v>
      </c>
      <c r="Y23" s="5">
        <v>5.0000000000000001E-3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0.97600000000000009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0.43</v>
      </c>
      <c r="Y24" s="5" t="s">
        <v>29</v>
      </c>
      <c r="Z24" s="5">
        <v>0.01</v>
      </c>
      <c r="AA24" s="5" t="s">
        <v>29</v>
      </c>
      <c r="AB24" s="5">
        <v>0.33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0.999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0.02</v>
      </c>
      <c r="V25" s="5">
        <v>0.125</v>
      </c>
      <c r="W25" s="5">
        <v>0.02</v>
      </c>
      <c r="X25" s="5">
        <v>0.69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0.99299999999999999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7.0000000000000007E-2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0.63</v>
      </c>
      <c r="AU38" s="9">
        <v>0.02</v>
      </c>
      <c r="AV38" s="9">
        <v>0.1</v>
      </c>
      <c r="AW38" s="9" t="s">
        <v>29</v>
      </c>
      <c r="AX38" s="9">
        <v>7.0000000000000007E-2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0.999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7.0000000000000001E-3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0.96000000000000008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7.0000000000000001E-3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0.95199999999999996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0.02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0.57999999999999996</v>
      </c>
      <c r="AU41" s="9">
        <v>1.4999999999999999E-2</v>
      </c>
      <c r="AV41" s="9">
        <v>0.01</v>
      </c>
      <c r="AW41" s="9">
        <v>0.2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0.99800000000000011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0.03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0.89</v>
      </c>
      <c r="AU45" s="9">
        <v>5.0000000000000001E-3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0.996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0.05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0.03</v>
      </c>
      <c r="AT46" s="9">
        <v>0.76</v>
      </c>
      <c r="AU46" s="9">
        <v>0.03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0.97099999999999997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0.01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0.01</v>
      </c>
      <c r="AS47" s="9">
        <v>5.0000000000000001E-3</v>
      </c>
      <c r="AT47" s="9">
        <v>0.84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0.99299999999999999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1385" priority="63" operator="containsText" text="x">
      <formula>NOT(ISERROR(SEARCH("x",G8)))</formula>
    </cfRule>
  </conditionalFormatting>
  <conditionalFormatting sqref="S26:S30">
    <cfRule type="containsText" dxfId="1384" priority="62" operator="containsText" text="x">
      <formula>NOT(ISERROR(SEARCH("x",S26)))</formula>
    </cfRule>
  </conditionalFormatting>
  <conditionalFormatting sqref="S15:S19">
    <cfRule type="containsText" dxfId="1383" priority="61" operator="containsText" text="x">
      <formula>NOT(ISERROR(SEARCH("x",S15)))</formula>
    </cfRule>
  </conditionalFormatting>
  <conditionalFormatting sqref="S24">
    <cfRule type="containsText" dxfId="1382" priority="60" operator="containsText" text="x">
      <formula>NOT(ISERROR(SEARCH("x",S24)))</formula>
    </cfRule>
  </conditionalFormatting>
  <conditionalFormatting sqref="T14:T19">
    <cfRule type="containsText" dxfId="1381" priority="59" operator="containsText" text="x">
      <formula>NOT(ISERROR(SEARCH("x",T14)))</formula>
    </cfRule>
  </conditionalFormatting>
  <conditionalFormatting sqref="T26:T29">
    <cfRule type="containsText" dxfId="1380" priority="58" operator="containsText" text="x">
      <formula>NOT(ISERROR(SEARCH("x",T26)))</formula>
    </cfRule>
  </conditionalFormatting>
  <conditionalFormatting sqref="T30">
    <cfRule type="containsText" dxfId="1379" priority="57" operator="containsText" text="x">
      <formula>NOT(ISERROR(SEARCH("x",T30)))</formula>
    </cfRule>
  </conditionalFormatting>
  <conditionalFormatting sqref="T24">
    <cfRule type="containsText" dxfId="1378" priority="56" operator="containsText" text="x">
      <formula>NOT(ISERROR(SEARCH("x",T24)))</formula>
    </cfRule>
  </conditionalFormatting>
  <conditionalFormatting sqref="G22:Q22 X22:AT22 X23:Z23 AC23">
    <cfRule type="containsText" dxfId="1377" priority="55" operator="containsText" text="x">
      <formula>NOT(ISERROR(SEARCH("x",G22)))</formula>
    </cfRule>
  </conditionalFormatting>
  <conditionalFormatting sqref="S22">
    <cfRule type="containsText" dxfId="1376" priority="54" operator="containsText" text="x">
      <formula>NOT(ISERROR(SEARCH("x",S22)))</formula>
    </cfRule>
  </conditionalFormatting>
  <conditionalFormatting sqref="U22">
    <cfRule type="containsText" dxfId="1375" priority="53" operator="containsText" text="x">
      <formula>NOT(ISERROR(SEARCH("x",U22)))</formula>
    </cfRule>
  </conditionalFormatting>
  <conditionalFormatting sqref="U15:U21">
    <cfRule type="containsText" dxfId="1374" priority="52" operator="containsText" text="x">
      <formula>NOT(ISERROR(SEARCH("x",U15)))</formula>
    </cfRule>
  </conditionalFormatting>
  <conditionalFormatting sqref="U24">
    <cfRule type="containsText" dxfId="1373" priority="51" operator="containsText" text="x">
      <formula>NOT(ISERROR(SEARCH("x",U24)))</formula>
    </cfRule>
  </conditionalFormatting>
  <conditionalFormatting sqref="U28:U29">
    <cfRule type="containsText" dxfId="1372" priority="50" operator="containsText" text="x">
      <formula>NOT(ISERROR(SEARCH("x",U28)))</formula>
    </cfRule>
  </conditionalFormatting>
  <conditionalFormatting sqref="U26:U27">
    <cfRule type="containsText" dxfId="1371" priority="49" operator="containsText" text="x">
      <formula>NOT(ISERROR(SEARCH("x",U26)))</formula>
    </cfRule>
  </conditionalFormatting>
  <conditionalFormatting sqref="G23:M23">
    <cfRule type="containsText" dxfId="1370" priority="48" operator="containsText" text="x">
      <formula>NOT(ISERROR(SEARCH("x",G23)))</formula>
    </cfRule>
  </conditionalFormatting>
  <conditionalFormatting sqref="N23:U23">
    <cfRule type="containsText" dxfId="1369" priority="47" operator="containsText" text="x">
      <formula>NOT(ISERROR(SEARCH("x",N23)))</formula>
    </cfRule>
  </conditionalFormatting>
  <conditionalFormatting sqref="V15:V22">
    <cfRule type="containsText" dxfId="1368" priority="46" operator="containsText" text="x">
      <formula>NOT(ISERROR(SEARCH("x",V15)))</formula>
    </cfRule>
  </conditionalFormatting>
  <conditionalFormatting sqref="V24">
    <cfRule type="containsText" dxfId="1367" priority="45" operator="containsText" text="x">
      <formula>NOT(ISERROR(SEARCH("x",V24)))</formula>
    </cfRule>
  </conditionalFormatting>
  <conditionalFormatting sqref="V26:V31">
    <cfRule type="containsText" dxfId="1366" priority="44" operator="containsText" text="x">
      <formula>NOT(ISERROR(SEARCH("x",V26)))</formula>
    </cfRule>
  </conditionalFormatting>
  <conditionalFormatting sqref="AA23:AB23">
    <cfRule type="containsText" dxfId="1365" priority="43" operator="containsText" text="x">
      <formula>NOT(ISERROR(SEARCH("x",AA23)))</formula>
    </cfRule>
  </conditionalFormatting>
  <conditionalFormatting sqref="AD23:AT23">
    <cfRule type="containsText" dxfId="1364" priority="42" operator="containsText" text="x">
      <formula>NOT(ISERROR(SEARCH("x",AD23)))</formula>
    </cfRule>
  </conditionalFormatting>
  <conditionalFormatting sqref="W24:AM30">
    <cfRule type="containsText" dxfId="1363" priority="38" operator="containsText" text="x">
      <formula>NOT(ISERROR(SEARCH("x",W24)))</formula>
    </cfRule>
  </conditionalFormatting>
  <conditionalFormatting sqref="AU8:BD21 AU24:BD36 AZ37:BD41">
    <cfRule type="containsText" dxfId="1362" priority="41" operator="containsText" text="x">
      <formula>NOT(ISERROR(SEARCH("x",AU8)))</formula>
    </cfRule>
  </conditionalFormatting>
  <conditionalFormatting sqref="AU22:BD22">
    <cfRule type="containsText" dxfId="1361" priority="40" operator="containsText" text="x">
      <formula>NOT(ISERROR(SEARCH("x",AU22)))</formula>
    </cfRule>
  </conditionalFormatting>
  <conditionalFormatting sqref="AU23:BD23">
    <cfRule type="containsText" dxfId="1360" priority="39" operator="containsText" text="x">
      <formula>NOT(ISERROR(SEARCH("x",AU23)))</formula>
    </cfRule>
  </conditionalFormatting>
  <conditionalFormatting sqref="AO39:AO42 AO43:AP44 AO45 AQ44:AQ45">
    <cfRule type="containsText" dxfId="1359" priority="37" operator="containsText" text="x">
      <formula>NOT(ISERROR(SEARCH("x",AO39)))</formula>
    </cfRule>
  </conditionalFormatting>
  <conditionalFormatting sqref="AP38:AP42">
    <cfRule type="containsText" dxfId="1358" priority="36" operator="containsText" text="x">
      <formula>NOT(ISERROR(SEARCH("x",AP38)))</formula>
    </cfRule>
  </conditionalFormatting>
  <conditionalFormatting sqref="AQ38:AQ42">
    <cfRule type="containsText" dxfId="1357" priority="35" operator="containsText" text="x">
      <formula>NOT(ISERROR(SEARCH("x",AQ38)))</formula>
    </cfRule>
  </conditionalFormatting>
  <conditionalFormatting sqref="AP45">
    <cfRule type="containsText" dxfId="1356" priority="34" operator="containsText" text="x">
      <formula>NOT(ISERROR(SEARCH("x",AP45)))</formula>
    </cfRule>
  </conditionalFormatting>
  <conditionalFormatting sqref="AR45">
    <cfRule type="containsText" dxfId="1355" priority="33" operator="containsText" text="x">
      <formula>NOT(ISERROR(SEARCH("x",AR45)))</formula>
    </cfRule>
  </conditionalFormatting>
  <conditionalFormatting sqref="AR38:AR44">
    <cfRule type="containsText" dxfId="1354" priority="32" operator="containsText" text="x">
      <formula>NOT(ISERROR(SEARCH("x",AR38)))</formula>
    </cfRule>
  </conditionalFormatting>
  <conditionalFormatting sqref="AO46:AR46">
    <cfRule type="containsText" dxfId="1353" priority="31" operator="containsText" text="x">
      <formula>NOT(ISERROR(SEARCH("x",AO46)))</formula>
    </cfRule>
  </conditionalFormatting>
  <conditionalFormatting sqref="AS38:AS45">
    <cfRule type="containsText" dxfId="1352" priority="30" operator="containsText" text="x">
      <formula>NOT(ISERROR(SEARCH("x",AS38)))</formula>
    </cfRule>
  </conditionalFormatting>
  <conditionalFormatting sqref="AS37">
    <cfRule type="containsText" dxfId="1351" priority="21" operator="containsText" text="x">
      <formula>NOT(ISERROR(SEARCH("x",AS37)))</formula>
    </cfRule>
  </conditionalFormatting>
  <conditionalFormatting sqref="AR48:AR49">
    <cfRule type="containsText" dxfId="1350" priority="11" operator="containsText" text="x">
      <formula>NOT(ISERROR(SEARCH("x",AR48)))</formula>
    </cfRule>
  </conditionalFormatting>
  <conditionalFormatting sqref="AJ37:AN41">
    <cfRule type="containsText" dxfId="1349" priority="29" operator="containsText" text="x">
      <formula>NOT(ISERROR(SEARCH("x",AJ37)))</formula>
    </cfRule>
  </conditionalFormatting>
  <conditionalFormatting sqref="AI47:AN52">
    <cfRule type="containsText" dxfId="1348" priority="28" operator="containsText" text="x">
      <formula>NOT(ISERROR(SEARCH("x",AI47)))</formula>
    </cfRule>
  </conditionalFormatting>
  <conditionalFormatting sqref="AT37:AY41">
    <cfRule type="containsText" dxfId="1347" priority="27" operator="containsText" text="x">
      <formula>NOT(ISERROR(SEARCH("x",AT37)))</formula>
    </cfRule>
  </conditionalFormatting>
  <conditionalFormatting sqref="AT47:BB52">
    <cfRule type="containsText" dxfId="1346" priority="26" operator="containsText" text="x">
      <formula>NOT(ISERROR(SEARCH("x",AT47)))</formula>
    </cfRule>
  </conditionalFormatting>
  <conditionalFormatting sqref="AO37">
    <cfRule type="containsText" dxfId="1345" priority="25" operator="containsText" text="x">
      <formula>NOT(ISERROR(SEARCH("x",AO37)))</formula>
    </cfRule>
  </conditionalFormatting>
  <conditionalFormatting sqref="AP37">
    <cfRule type="containsText" dxfId="1344" priority="24" operator="containsText" text="x">
      <formula>NOT(ISERROR(SEARCH("x",AP37)))</formula>
    </cfRule>
  </conditionalFormatting>
  <conditionalFormatting sqref="AQ37">
    <cfRule type="containsText" dxfId="1343" priority="23" operator="containsText" text="x">
      <formula>NOT(ISERROR(SEARCH("x",AQ37)))</formula>
    </cfRule>
  </conditionalFormatting>
  <conditionalFormatting sqref="AR37">
    <cfRule type="containsText" dxfId="1342" priority="22" operator="containsText" text="x">
      <formula>NOT(ISERROR(SEARCH("x",AR37)))</formula>
    </cfRule>
  </conditionalFormatting>
  <conditionalFormatting sqref="AZ53:BD57">
    <cfRule type="containsText" dxfId="1341" priority="7" operator="containsText" text="x">
      <formula>NOT(ISERROR(SEARCH("x",AZ53)))</formula>
    </cfRule>
  </conditionalFormatting>
  <conditionalFormatting sqref="AO38">
    <cfRule type="containsText" dxfId="1340" priority="20" operator="containsText" text="x">
      <formula>NOT(ISERROR(SEARCH("x",AO38)))</formula>
    </cfRule>
  </conditionalFormatting>
  <conditionalFormatting sqref="AT42:AY44">
    <cfRule type="containsText" dxfId="1339" priority="19" operator="containsText" text="x">
      <formula>NOT(ISERROR(SEARCH("x",AT42)))</formula>
    </cfRule>
  </conditionalFormatting>
  <conditionalFormatting sqref="AT45:AY45 AT46:AV46 AY46">
    <cfRule type="containsText" dxfId="1338" priority="18" operator="containsText" text="x">
      <formula>NOT(ISERROR(SEARCH("x",AT45)))</formula>
    </cfRule>
  </conditionalFormatting>
  <conditionalFormatting sqref="AW46:AX46">
    <cfRule type="containsText" dxfId="1337" priority="17" operator="containsText" text="x">
      <formula>NOT(ISERROR(SEARCH("x",AW46)))</formula>
    </cfRule>
  </conditionalFormatting>
  <conditionalFormatting sqref="AO47:AO52 AR52">
    <cfRule type="containsText" dxfId="1336" priority="16" operator="containsText" text="x">
      <formula>NOT(ISERROR(SEARCH("x",AO47)))</formula>
    </cfRule>
  </conditionalFormatting>
  <conditionalFormatting sqref="AP48:AP52">
    <cfRule type="containsText" dxfId="1335" priority="15" operator="containsText" text="x">
      <formula>NOT(ISERROR(SEARCH("x",AP48)))</formula>
    </cfRule>
  </conditionalFormatting>
  <conditionalFormatting sqref="AQ48:AQ51">
    <cfRule type="containsText" dxfId="1334" priority="14" operator="containsText" text="x">
      <formula>NOT(ISERROR(SEARCH("x",AQ48)))</formula>
    </cfRule>
  </conditionalFormatting>
  <conditionalFormatting sqref="AQ52">
    <cfRule type="containsText" dxfId="1333" priority="13" operator="containsText" text="x">
      <formula>NOT(ISERROR(SEARCH("x",AQ52)))</formula>
    </cfRule>
  </conditionalFormatting>
  <conditionalFormatting sqref="AR50:AR51">
    <cfRule type="containsText" dxfId="1332" priority="12" operator="containsText" text="x">
      <formula>NOT(ISERROR(SEARCH("x",AR50)))</formula>
    </cfRule>
  </conditionalFormatting>
  <conditionalFormatting sqref="AS48:AS52">
    <cfRule type="containsText" dxfId="1331" priority="10" operator="containsText" text="x">
      <formula>NOT(ISERROR(SEARCH("x",AS48)))</formula>
    </cfRule>
  </conditionalFormatting>
  <conditionalFormatting sqref="AZ42:BD46">
    <cfRule type="containsText" dxfId="1330" priority="9" operator="containsText" text="x">
      <formula>NOT(ISERROR(SEARCH("x",AZ42)))</formula>
    </cfRule>
  </conditionalFormatting>
  <conditionalFormatting sqref="AJ42:AN46">
    <cfRule type="containsText" dxfId="1329" priority="8" operator="containsText" text="x">
      <formula>NOT(ISERROR(SEARCH("x",AJ42)))</formula>
    </cfRule>
  </conditionalFormatting>
  <conditionalFormatting sqref="AH56">
    <cfRule type="containsText" dxfId="1328" priority="6" operator="containsText" text="x">
      <formula>NOT(ISERROR(SEARCH("x",AH56)))</formula>
    </cfRule>
  </conditionalFormatting>
  <conditionalFormatting sqref="AD31:AH35">
    <cfRule type="containsText" dxfId="1327" priority="5" operator="containsText" text="x">
      <formula>NOT(ISERROR(SEARCH("x",AD31)))</formula>
    </cfRule>
  </conditionalFormatting>
  <conditionalFormatting sqref="Y31:Z31 AB31:AC31 Y32:AC35">
    <cfRule type="containsText" dxfId="1326" priority="4" operator="containsText" text="x">
      <formula>NOT(ISERROR(SEARCH("x",Y31)))</formula>
    </cfRule>
  </conditionalFormatting>
  <conditionalFormatting sqref="AA31">
    <cfRule type="containsText" dxfId="1325" priority="3" operator="containsText" text="x">
      <formula>NOT(ISERROR(SEARCH("x",AA31)))</formula>
    </cfRule>
  </conditionalFormatting>
  <conditionalFormatting sqref="BE8:BE57">
    <cfRule type="cellIs" dxfId="1324" priority="2" operator="greaterThan">
      <formula>1</formula>
    </cfRule>
  </conditionalFormatting>
  <conditionalFormatting sqref="BE8:BE57">
    <cfRule type="cellIs" dxfId="1323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F8" activePane="bottomRight" state="frozenSplit"/>
      <selection pane="topRight" activeCell="M1" sqref="M1"/>
      <selection pane="bottomLeft" activeCell="J13" sqref="J13"/>
      <selection pane="bottomRight" activeCell="BE57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5.0000000000000001E-3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0.91800000000000004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5.0000000000000001E-3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</v>
      </c>
    </row>
    <row r="18" spans="1:57" s="5" customForma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0.08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5.0000000000000001E-3</v>
      </c>
      <c r="X18" s="5">
        <v>0.5</v>
      </c>
      <c r="Y18" s="5">
        <v>0.02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0.9880000000000001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0.28999999999999998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0.01</v>
      </c>
      <c r="X19" s="5">
        <v>0.5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0.98099999999999998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0.01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0.98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0.01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0.96100000000000008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0.01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0.92100000000000004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7.0000000000000007E-2</v>
      </c>
      <c r="W23" s="5">
        <v>5.0000000000000001E-3</v>
      </c>
      <c r="X23" s="5">
        <v>0.9</v>
      </c>
      <c r="Y23" s="5">
        <v>0.01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0.99600000000000011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0.05</v>
      </c>
      <c r="X24" s="5">
        <v>0.43</v>
      </c>
      <c r="Y24" s="5" t="s">
        <v>29</v>
      </c>
      <c r="Z24" s="5">
        <v>0.01</v>
      </c>
      <c r="AA24" s="5" t="s">
        <v>29</v>
      </c>
      <c r="AB24" s="5">
        <v>0.3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0.94899999999999995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0.02</v>
      </c>
      <c r="V25" s="5">
        <v>0.15</v>
      </c>
      <c r="W25" s="5">
        <v>0.01</v>
      </c>
      <c r="X25" s="5">
        <v>0.68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0.99800000000000011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7.0000000000000007E-2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</v>
      </c>
      <c r="AU38" s="9">
        <v>0.03</v>
      </c>
      <c r="AV38" s="9">
        <v>0.1</v>
      </c>
      <c r="AW38" s="9" t="s">
        <v>29</v>
      </c>
      <c r="AX38" s="9">
        <v>0.09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0.999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7.0000000000000001E-3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0.96000000000000008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7.0000000000000001E-3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0.95199999999999996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0.02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0.56999999999999995</v>
      </c>
      <c r="AU41" s="9">
        <v>0.02</v>
      </c>
      <c r="AV41" s="9">
        <v>0.01</v>
      </c>
      <c r="AW41" s="9">
        <v>0.2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0.99299999999999999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0.03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0.88</v>
      </c>
      <c r="AU45" s="9">
        <v>0.01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0.99099999999999999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7.0000000000000007E-2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0.03</v>
      </c>
      <c r="AT46" s="9">
        <v>0.74</v>
      </c>
      <c r="AU46" s="9">
        <v>0.05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0.99099999999999999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1.4999999999999999E-2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0.04</v>
      </c>
      <c r="AR47" s="9">
        <v>0.01</v>
      </c>
      <c r="AS47" s="9">
        <v>0.01</v>
      </c>
      <c r="AT47" s="9">
        <v>0.84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0.99299999999999999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1259" priority="63" operator="containsText" text="x">
      <formula>NOT(ISERROR(SEARCH("x",G8)))</formula>
    </cfRule>
  </conditionalFormatting>
  <conditionalFormatting sqref="S26:S30">
    <cfRule type="containsText" dxfId="1258" priority="62" operator="containsText" text="x">
      <formula>NOT(ISERROR(SEARCH("x",S26)))</formula>
    </cfRule>
  </conditionalFormatting>
  <conditionalFormatting sqref="S15:S19">
    <cfRule type="containsText" dxfId="1257" priority="61" operator="containsText" text="x">
      <formula>NOT(ISERROR(SEARCH("x",S15)))</formula>
    </cfRule>
  </conditionalFormatting>
  <conditionalFormatting sqref="S24">
    <cfRule type="containsText" dxfId="1256" priority="60" operator="containsText" text="x">
      <formula>NOT(ISERROR(SEARCH("x",S24)))</formula>
    </cfRule>
  </conditionalFormatting>
  <conditionalFormatting sqref="T14:T19">
    <cfRule type="containsText" dxfId="1255" priority="59" operator="containsText" text="x">
      <formula>NOT(ISERROR(SEARCH("x",T14)))</formula>
    </cfRule>
  </conditionalFormatting>
  <conditionalFormatting sqref="T26:T29">
    <cfRule type="containsText" dxfId="1254" priority="58" operator="containsText" text="x">
      <formula>NOT(ISERROR(SEARCH("x",T26)))</formula>
    </cfRule>
  </conditionalFormatting>
  <conditionalFormatting sqref="T30">
    <cfRule type="containsText" dxfId="1253" priority="57" operator="containsText" text="x">
      <formula>NOT(ISERROR(SEARCH("x",T30)))</formula>
    </cfRule>
  </conditionalFormatting>
  <conditionalFormatting sqref="T24">
    <cfRule type="containsText" dxfId="1252" priority="56" operator="containsText" text="x">
      <formula>NOT(ISERROR(SEARCH("x",T24)))</formula>
    </cfRule>
  </conditionalFormatting>
  <conditionalFormatting sqref="G22:Q22 X22:AT22 X23:Z23 AC23">
    <cfRule type="containsText" dxfId="1251" priority="55" operator="containsText" text="x">
      <formula>NOT(ISERROR(SEARCH("x",G22)))</formula>
    </cfRule>
  </conditionalFormatting>
  <conditionalFormatting sqref="S22">
    <cfRule type="containsText" dxfId="1250" priority="54" operator="containsText" text="x">
      <formula>NOT(ISERROR(SEARCH("x",S22)))</formula>
    </cfRule>
  </conditionalFormatting>
  <conditionalFormatting sqref="U22">
    <cfRule type="containsText" dxfId="1249" priority="53" operator="containsText" text="x">
      <formula>NOT(ISERROR(SEARCH("x",U22)))</formula>
    </cfRule>
  </conditionalFormatting>
  <conditionalFormatting sqref="U15:U21">
    <cfRule type="containsText" dxfId="1248" priority="52" operator="containsText" text="x">
      <formula>NOT(ISERROR(SEARCH("x",U15)))</formula>
    </cfRule>
  </conditionalFormatting>
  <conditionalFormatting sqref="U24">
    <cfRule type="containsText" dxfId="1247" priority="51" operator="containsText" text="x">
      <formula>NOT(ISERROR(SEARCH("x",U24)))</formula>
    </cfRule>
  </conditionalFormatting>
  <conditionalFormatting sqref="U28:U29">
    <cfRule type="containsText" dxfId="1246" priority="50" operator="containsText" text="x">
      <formula>NOT(ISERROR(SEARCH("x",U28)))</formula>
    </cfRule>
  </conditionalFormatting>
  <conditionalFormatting sqref="U26:U27">
    <cfRule type="containsText" dxfId="1245" priority="49" operator="containsText" text="x">
      <formula>NOT(ISERROR(SEARCH("x",U26)))</formula>
    </cfRule>
  </conditionalFormatting>
  <conditionalFormatting sqref="G23:M23">
    <cfRule type="containsText" dxfId="1244" priority="48" operator="containsText" text="x">
      <formula>NOT(ISERROR(SEARCH("x",G23)))</formula>
    </cfRule>
  </conditionalFormatting>
  <conditionalFormatting sqref="N23:U23">
    <cfRule type="containsText" dxfId="1243" priority="47" operator="containsText" text="x">
      <formula>NOT(ISERROR(SEARCH("x",N23)))</formula>
    </cfRule>
  </conditionalFormatting>
  <conditionalFormatting sqref="V15:V22">
    <cfRule type="containsText" dxfId="1242" priority="46" operator="containsText" text="x">
      <formula>NOT(ISERROR(SEARCH("x",V15)))</formula>
    </cfRule>
  </conditionalFormatting>
  <conditionalFormatting sqref="V24">
    <cfRule type="containsText" dxfId="1241" priority="45" operator="containsText" text="x">
      <formula>NOT(ISERROR(SEARCH("x",V24)))</formula>
    </cfRule>
  </conditionalFormatting>
  <conditionalFormatting sqref="V26:V31">
    <cfRule type="containsText" dxfId="1240" priority="44" operator="containsText" text="x">
      <formula>NOT(ISERROR(SEARCH("x",V26)))</formula>
    </cfRule>
  </conditionalFormatting>
  <conditionalFormatting sqref="AA23:AB23">
    <cfRule type="containsText" dxfId="1239" priority="43" operator="containsText" text="x">
      <formula>NOT(ISERROR(SEARCH("x",AA23)))</formula>
    </cfRule>
  </conditionalFormatting>
  <conditionalFormatting sqref="AD23:AT23">
    <cfRule type="containsText" dxfId="1238" priority="42" operator="containsText" text="x">
      <formula>NOT(ISERROR(SEARCH("x",AD23)))</formula>
    </cfRule>
  </conditionalFormatting>
  <conditionalFormatting sqref="W24:AM30">
    <cfRule type="containsText" dxfId="1237" priority="38" operator="containsText" text="x">
      <formula>NOT(ISERROR(SEARCH("x",W24)))</formula>
    </cfRule>
  </conditionalFormatting>
  <conditionalFormatting sqref="AU8:BD21 AU24:BD36 AZ37:BD41">
    <cfRule type="containsText" dxfId="1236" priority="41" operator="containsText" text="x">
      <formula>NOT(ISERROR(SEARCH("x",AU8)))</formula>
    </cfRule>
  </conditionalFormatting>
  <conditionalFormatting sqref="AU22:BD22">
    <cfRule type="containsText" dxfId="1235" priority="40" operator="containsText" text="x">
      <formula>NOT(ISERROR(SEARCH("x",AU22)))</formula>
    </cfRule>
  </conditionalFormatting>
  <conditionalFormatting sqref="AU23:BD23">
    <cfRule type="containsText" dxfId="1234" priority="39" operator="containsText" text="x">
      <formula>NOT(ISERROR(SEARCH("x",AU23)))</formula>
    </cfRule>
  </conditionalFormatting>
  <conditionalFormatting sqref="AO39:AO42 AO43:AP44 AO45 AQ44:AQ45">
    <cfRule type="containsText" dxfId="1233" priority="37" operator="containsText" text="x">
      <formula>NOT(ISERROR(SEARCH("x",AO39)))</formula>
    </cfRule>
  </conditionalFormatting>
  <conditionalFormatting sqref="AP38:AP42">
    <cfRule type="containsText" dxfId="1232" priority="36" operator="containsText" text="x">
      <formula>NOT(ISERROR(SEARCH("x",AP38)))</formula>
    </cfRule>
  </conditionalFormatting>
  <conditionalFormatting sqref="AQ38:AQ42">
    <cfRule type="containsText" dxfId="1231" priority="35" operator="containsText" text="x">
      <formula>NOT(ISERROR(SEARCH("x",AQ38)))</formula>
    </cfRule>
  </conditionalFormatting>
  <conditionalFormatting sqref="AP45">
    <cfRule type="containsText" dxfId="1230" priority="34" operator="containsText" text="x">
      <formula>NOT(ISERROR(SEARCH("x",AP45)))</formula>
    </cfRule>
  </conditionalFormatting>
  <conditionalFormatting sqref="AR45">
    <cfRule type="containsText" dxfId="1229" priority="33" operator="containsText" text="x">
      <formula>NOT(ISERROR(SEARCH("x",AR45)))</formula>
    </cfRule>
  </conditionalFormatting>
  <conditionalFormatting sqref="AR38:AR44">
    <cfRule type="containsText" dxfId="1228" priority="32" operator="containsText" text="x">
      <formula>NOT(ISERROR(SEARCH("x",AR38)))</formula>
    </cfRule>
  </conditionalFormatting>
  <conditionalFormatting sqref="AO46:AR46">
    <cfRule type="containsText" dxfId="1227" priority="31" operator="containsText" text="x">
      <formula>NOT(ISERROR(SEARCH("x",AO46)))</formula>
    </cfRule>
  </conditionalFormatting>
  <conditionalFormatting sqref="AS38:AS45">
    <cfRule type="containsText" dxfId="1226" priority="30" operator="containsText" text="x">
      <formula>NOT(ISERROR(SEARCH("x",AS38)))</formula>
    </cfRule>
  </conditionalFormatting>
  <conditionalFormatting sqref="AS37">
    <cfRule type="containsText" dxfId="1225" priority="21" operator="containsText" text="x">
      <formula>NOT(ISERROR(SEARCH("x",AS37)))</formula>
    </cfRule>
  </conditionalFormatting>
  <conditionalFormatting sqref="AR48:AR49">
    <cfRule type="containsText" dxfId="1224" priority="11" operator="containsText" text="x">
      <formula>NOT(ISERROR(SEARCH("x",AR48)))</formula>
    </cfRule>
  </conditionalFormatting>
  <conditionalFormatting sqref="AJ37:AN41">
    <cfRule type="containsText" dxfId="1223" priority="29" operator="containsText" text="x">
      <formula>NOT(ISERROR(SEARCH("x",AJ37)))</formula>
    </cfRule>
  </conditionalFormatting>
  <conditionalFormatting sqref="AI47:AN52">
    <cfRule type="containsText" dxfId="1222" priority="28" operator="containsText" text="x">
      <formula>NOT(ISERROR(SEARCH("x",AI47)))</formula>
    </cfRule>
  </conditionalFormatting>
  <conditionalFormatting sqref="AT37:AY41">
    <cfRule type="containsText" dxfId="1221" priority="27" operator="containsText" text="x">
      <formula>NOT(ISERROR(SEARCH("x",AT37)))</formula>
    </cfRule>
  </conditionalFormatting>
  <conditionalFormatting sqref="AT47:BB52">
    <cfRule type="containsText" dxfId="1220" priority="26" operator="containsText" text="x">
      <formula>NOT(ISERROR(SEARCH("x",AT47)))</formula>
    </cfRule>
  </conditionalFormatting>
  <conditionalFormatting sqref="AO37">
    <cfRule type="containsText" dxfId="1219" priority="25" operator="containsText" text="x">
      <formula>NOT(ISERROR(SEARCH("x",AO37)))</formula>
    </cfRule>
  </conditionalFormatting>
  <conditionalFormatting sqref="AP37">
    <cfRule type="containsText" dxfId="1218" priority="24" operator="containsText" text="x">
      <formula>NOT(ISERROR(SEARCH("x",AP37)))</formula>
    </cfRule>
  </conditionalFormatting>
  <conditionalFormatting sqref="AQ37">
    <cfRule type="containsText" dxfId="1217" priority="23" operator="containsText" text="x">
      <formula>NOT(ISERROR(SEARCH("x",AQ37)))</formula>
    </cfRule>
  </conditionalFormatting>
  <conditionalFormatting sqref="AR37">
    <cfRule type="containsText" dxfId="1216" priority="22" operator="containsText" text="x">
      <formula>NOT(ISERROR(SEARCH("x",AR37)))</formula>
    </cfRule>
  </conditionalFormatting>
  <conditionalFormatting sqref="AZ53:BD57">
    <cfRule type="containsText" dxfId="1215" priority="7" operator="containsText" text="x">
      <formula>NOT(ISERROR(SEARCH("x",AZ53)))</formula>
    </cfRule>
  </conditionalFormatting>
  <conditionalFormatting sqref="AO38">
    <cfRule type="containsText" dxfId="1214" priority="20" operator="containsText" text="x">
      <formula>NOT(ISERROR(SEARCH("x",AO38)))</formula>
    </cfRule>
  </conditionalFormatting>
  <conditionalFormatting sqref="AT42:AY44">
    <cfRule type="containsText" dxfId="1213" priority="19" operator="containsText" text="x">
      <formula>NOT(ISERROR(SEARCH("x",AT42)))</formula>
    </cfRule>
  </conditionalFormatting>
  <conditionalFormatting sqref="AT45:AY45 AT46:AV46 AY46">
    <cfRule type="containsText" dxfId="1212" priority="18" operator="containsText" text="x">
      <formula>NOT(ISERROR(SEARCH("x",AT45)))</formula>
    </cfRule>
  </conditionalFormatting>
  <conditionalFormatting sqref="AW46:AX46">
    <cfRule type="containsText" dxfId="1211" priority="17" operator="containsText" text="x">
      <formula>NOT(ISERROR(SEARCH("x",AW46)))</formula>
    </cfRule>
  </conditionalFormatting>
  <conditionalFormatting sqref="AO47:AO52 AR52">
    <cfRule type="containsText" dxfId="1210" priority="16" operator="containsText" text="x">
      <formula>NOT(ISERROR(SEARCH("x",AO47)))</formula>
    </cfRule>
  </conditionalFormatting>
  <conditionalFormatting sqref="AP48:AP52">
    <cfRule type="containsText" dxfId="1209" priority="15" operator="containsText" text="x">
      <formula>NOT(ISERROR(SEARCH("x",AP48)))</formula>
    </cfRule>
  </conditionalFormatting>
  <conditionalFormatting sqref="AQ48:AQ51">
    <cfRule type="containsText" dxfId="1208" priority="14" operator="containsText" text="x">
      <formula>NOT(ISERROR(SEARCH("x",AQ48)))</formula>
    </cfRule>
  </conditionalFormatting>
  <conditionalFormatting sqref="AQ52">
    <cfRule type="containsText" dxfId="1207" priority="13" operator="containsText" text="x">
      <formula>NOT(ISERROR(SEARCH("x",AQ52)))</formula>
    </cfRule>
  </conditionalFormatting>
  <conditionalFormatting sqref="AR50:AR51">
    <cfRule type="containsText" dxfId="1206" priority="12" operator="containsText" text="x">
      <formula>NOT(ISERROR(SEARCH("x",AR50)))</formula>
    </cfRule>
  </conditionalFormatting>
  <conditionalFormatting sqref="AS48:AS52">
    <cfRule type="containsText" dxfId="1205" priority="10" operator="containsText" text="x">
      <formula>NOT(ISERROR(SEARCH("x",AS48)))</formula>
    </cfRule>
  </conditionalFormatting>
  <conditionalFormatting sqref="AZ42:BD46">
    <cfRule type="containsText" dxfId="1204" priority="9" operator="containsText" text="x">
      <formula>NOT(ISERROR(SEARCH("x",AZ42)))</formula>
    </cfRule>
  </conditionalFormatting>
  <conditionalFormatting sqref="AJ42:AN46">
    <cfRule type="containsText" dxfId="1203" priority="8" operator="containsText" text="x">
      <formula>NOT(ISERROR(SEARCH("x",AJ42)))</formula>
    </cfRule>
  </conditionalFormatting>
  <conditionalFormatting sqref="AH56">
    <cfRule type="containsText" dxfId="1202" priority="6" operator="containsText" text="x">
      <formula>NOT(ISERROR(SEARCH("x",AH56)))</formula>
    </cfRule>
  </conditionalFormatting>
  <conditionalFormatting sqref="AD31:AH35">
    <cfRule type="containsText" dxfId="1201" priority="5" operator="containsText" text="x">
      <formula>NOT(ISERROR(SEARCH("x",AD31)))</formula>
    </cfRule>
  </conditionalFormatting>
  <conditionalFormatting sqref="Y31:Z31 AB31:AC31 Y32:AC35">
    <cfRule type="containsText" dxfId="1200" priority="4" operator="containsText" text="x">
      <formula>NOT(ISERROR(SEARCH("x",Y31)))</formula>
    </cfRule>
  </conditionalFormatting>
  <conditionalFormatting sqref="AA31">
    <cfRule type="containsText" dxfId="1199" priority="3" operator="containsText" text="x">
      <formula>NOT(ISERROR(SEARCH("x",AA31)))</formula>
    </cfRule>
  </conditionalFormatting>
  <conditionalFormatting sqref="BE8:BE57">
    <cfRule type="cellIs" dxfId="1198" priority="2" operator="greaterThan">
      <formula>1</formula>
    </cfRule>
  </conditionalFormatting>
  <conditionalFormatting sqref="BE8:BE57">
    <cfRule type="cellIs" dxfId="1197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F8" activePane="bottomRight" state="frozenSplit"/>
      <selection pane="topRight" activeCell="M1" sqref="M1"/>
      <selection pane="bottomLeft" activeCell="J13" sqref="J13"/>
      <selection pane="bottomRight" activeCell="BE23" sqref="BE23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ht="17" customHeigh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7.0000000000000001E-3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0.92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7.0000000000000001E-3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0.95199999999999996</v>
      </c>
    </row>
    <row r="18" spans="1:57" s="5" customFormat="1" ht="17" customHeigh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7.0000000000000001E-3</v>
      </c>
      <c r="X18" s="5">
        <v>0.5</v>
      </c>
      <c r="Y18" s="5">
        <v>5.0000000000000001E-3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0.995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0.04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0.02</v>
      </c>
      <c r="X19" s="5">
        <v>0.5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0.99099999999999999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0.02</v>
      </c>
      <c r="U20" s="4" t="s">
        <v>29</v>
      </c>
      <c r="V20" s="5" t="s">
        <v>29</v>
      </c>
      <c r="W20" s="5">
        <v>0.02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1</v>
      </c>
    </row>
    <row r="21" spans="1:57" s="5" customFormat="1" ht="17" customHeigh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0.02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0.97099999999999997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1E-3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0.91200000000000003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0.02</v>
      </c>
      <c r="W23" s="5" t="s">
        <v>29</v>
      </c>
      <c r="X23" s="5">
        <v>0.9</v>
      </c>
      <c r="Y23" s="5">
        <v>1E-3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0.93200000000000005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</v>
      </c>
      <c r="Y24" s="5" t="s">
        <v>29</v>
      </c>
      <c r="Z24" s="5">
        <v>0.01</v>
      </c>
      <c r="AA24" s="5" t="s">
        <v>29</v>
      </c>
      <c r="AB24" s="5">
        <v>0.35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0.9890000000000001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7.0000000000000007E-2</v>
      </c>
      <c r="U25" s="5">
        <v>0.01</v>
      </c>
      <c r="V25" s="5">
        <v>0.08</v>
      </c>
      <c r="W25" s="5">
        <v>1.4999999999999999E-2</v>
      </c>
      <c r="X25" s="5">
        <v>0.73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0.99299999999999999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7.0000000000000007E-2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0.65</v>
      </c>
      <c r="AU38" s="9">
        <v>7.0000000000000001E-3</v>
      </c>
      <c r="AV38" s="9">
        <v>0.1</v>
      </c>
      <c r="AW38" s="9" t="s">
        <v>29</v>
      </c>
      <c r="AX38" s="9">
        <v>0.03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0.96600000000000008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3.0000000000000001E-3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0.95600000000000007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3.0000000000000001E-3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0.94799999999999995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7.0000000000000001E-3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0.6</v>
      </c>
      <c r="AU41" s="9">
        <v>3.0000000000000001E-3</v>
      </c>
      <c r="AV41" s="9">
        <v>0.01</v>
      </c>
      <c r="AW41" s="9">
        <v>0.2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0.99299999999999999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0.02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0.97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1.4999999999999999E-2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0.9</v>
      </c>
      <c r="AU45" s="9">
        <v>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0.9870000000000001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0.03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0.02</v>
      </c>
      <c r="AT46" s="9">
        <v>0.8</v>
      </c>
      <c r="AU46" s="9">
        <v>3.0000000000000001E-3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0.95400000000000007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7.0000000000000001E-3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7.0000000000000007E-2</v>
      </c>
      <c r="AR47" s="9">
        <v>0.01</v>
      </c>
      <c r="AS47" s="9">
        <v>1E-3</v>
      </c>
      <c r="AT47" s="9">
        <v>0.83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0.996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1007" priority="63" operator="containsText" text="x">
      <formula>NOT(ISERROR(SEARCH("x",G8)))</formula>
    </cfRule>
  </conditionalFormatting>
  <conditionalFormatting sqref="S26:S30">
    <cfRule type="containsText" dxfId="1006" priority="62" operator="containsText" text="x">
      <formula>NOT(ISERROR(SEARCH("x",S26)))</formula>
    </cfRule>
  </conditionalFormatting>
  <conditionalFormatting sqref="S15:S19">
    <cfRule type="containsText" dxfId="1005" priority="61" operator="containsText" text="x">
      <formula>NOT(ISERROR(SEARCH("x",S15)))</formula>
    </cfRule>
  </conditionalFormatting>
  <conditionalFormatting sqref="S24">
    <cfRule type="containsText" dxfId="1004" priority="60" operator="containsText" text="x">
      <formula>NOT(ISERROR(SEARCH("x",S24)))</formula>
    </cfRule>
  </conditionalFormatting>
  <conditionalFormatting sqref="T14:T19">
    <cfRule type="containsText" dxfId="1003" priority="59" operator="containsText" text="x">
      <formula>NOT(ISERROR(SEARCH("x",T14)))</formula>
    </cfRule>
  </conditionalFormatting>
  <conditionalFormatting sqref="T26:T29">
    <cfRule type="containsText" dxfId="1002" priority="58" operator="containsText" text="x">
      <formula>NOT(ISERROR(SEARCH("x",T26)))</formula>
    </cfRule>
  </conditionalFormatting>
  <conditionalFormatting sqref="T30">
    <cfRule type="containsText" dxfId="1001" priority="57" operator="containsText" text="x">
      <formula>NOT(ISERROR(SEARCH("x",T30)))</formula>
    </cfRule>
  </conditionalFormatting>
  <conditionalFormatting sqref="T24">
    <cfRule type="containsText" dxfId="1000" priority="56" operator="containsText" text="x">
      <formula>NOT(ISERROR(SEARCH("x",T24)))</formula>
    </cfRule>
  </conditionalFormatting>
  <conditionalFormatting sqref="G22:Q22 X22:AT22 X23:Z23 AC23">
    <cfRule type="containsText" dxfId="999" priority="55" operator="containsText" text="x">
      <formula>NOT(ISERROR(SEARCH("x",G22)))</formula>
    </cfRule>
  </conditionalFormatting>
  <conditionalFormatting sqref="S22">
    <cfRule type="containsText" dxfId="998" priority="54" operator="containsText" text="x">
      <formula>NOT(ISERROR(SEARCH("x",S22)))</formula>
    </cfRule>
  </conditionalFormatting>
  <conditionalFormatting sqref="U22">
    <cfRule type="containsText" dxfId="997" priority="53" operator="containsText" text="x">
      <formula>NOT(ISERROR(SEARCH("x",U22)))</formula>
    </cfRule>
  </conditionalFormatting>
  <conditionalFormatting sqref="U15:U21">
    <cfRule type="containsText" dxfId="996" priority="52" operator="containsText" text="x">
      <formula>NOT(ISERROR(SEARCH("x",U15)))</formula>
    </cfRule>
  </conditionalFormatting>
  <conditionalFormatting sqref="U24">
    <cfRule type="containsText" dxfId="995" priority="51" operator="containsText" text="x">
      <formula>NOT(ISERROR(SEARCH("x",U24)))</formula>
    </cfRule>
  </conditionalFormatting>
  <conditionalFormatting sqref="U28:U29">
    <cfRule type="containsText" dxfId="994" priority="50" operator="containsText" text="x">
      <formula>NOT(ISERROR(SEARCH("x",U28)))</formula>
    </cfRule>
  </conditionalFormatting>
  <conditionalFormatting sqref="U26:U27">
    <cfRule type="containsText" dxfId="993" priority="49" operator="containsText" text="x">
      <formula>NOT(ISERROR(SEARCH("x",U26)))</formula>
    </cfRule>
  </conditionalFormatting>
  <conditionalFormatting sqref="G23:M23">
    <cfRule type="containsText" dxfId="992" priority="48" operator="containsText" text="x">
      <formula>NOT(ISERROR(SEARCH("x",G23)))</formula>
    </cfRule>
  </conditionalFormatting>
  <conditionalFormatting sqref="N23:U23">
    <cfRule type="containsText" dxfId="991" priority="47" operator="containsText" text="x">
      <formula>NOT(ISERROR(SEARCH("x",N23)))</formula>
    </cfRule>
  </conditionalFormatting>
  <conditionalFormatting sqref="V15:V22">
    <cfRule type="containsText" dxfId="990" priority="46" operator="containsText" text="x">
      <formula>NOT(ISERROR(SEARCH("x",V15)))</formula>
    </cfRule>
  </conditionalFormatting>
  <conditionalFormatting sqref="V24">
    <cfRule type="containsText" dxfId="989" priority="45" operator="containsText" text="x">
      <formula>NOT(ISERROR(SEARCH("x",V24)))</formula>
    </cfRule>
  </conditionalFormatting>
  <conditionalFormatting sqref="V26:V31">
    <cfRule type="containsText" dxfId="988" priority="44" operator="containsText" text="x">
      <formula>NOT(ISERROR(SEARCH("x",V26)))</formula>
    </cfRule>
  </conditionalFormatting>
  <conditionalFormatting sqref="AA23:AB23">
    <cfRule type="containsText" dxfId="987" priority="43" operator="containsText" text="x">
      <formula>NOT(ISERROR(SEARCH("x",AA23)))</formula>
    </cfRule>
  </conditionalFormatting>
  <conditionalFormatting sqref="AD23:AT23">
    <cfRule type="containsText" dxfId="986" priority="42" operator="containsText" text="x">
      <formula>NOT(ISERROR(SEARCH("x",AD23)))</formula>
    </cfRule>
  </conditionalFormatting>
  <conditionalFormatting sqref="W24:AM30">
    <cfRule type="containsText" dxfId="985" priority="38" operator="containsText" text="x">
      <formula>NOT(ISERROR(SEARCH("x",W24)))</formula>
    </cfRule>
  </conditionalFormatting>
  <conditionalFormatting sqref="AU8:BD21 AU24:BD36 AZ37:BD41">
    <cfRule type="containsText" dxfId="984" priority="41" operator="containsText" text="x">
      <formula>NOT(ISERROR(SEARCH("x",AU8)))</formula>
    </cfRule>
  </conditionalFormatting>
  <conditionalFormatting sqref="AU22:BD22">
    <cfRule type="containsText" dxfId="983" priority="40" operator="containsText" text="x">
      <formula>NOT(ISERROR(SEARCH("x",AU22)))</formula>
    </cfRule>
  </conditionalFormatting>
  <conditionalFormatting sqref="AU23:BD23">
    <cfRule type="containsText" dxfId="982" priority="39" operator="containsText" text="x">
      <formula>NOT(ISERROR(SEARCH("x",AU23)))</formula>
    </cfRule>
  </conditionalFormatting>
  <conditionalFormatting sqref="AO39:AO42 AO43:AP44 AO45 AQ44:AQ45">
    <cfRule type="containsText" dxfId="981" priority="37" operator="containsText" text="x">
      <formula>NOT(ISERROR(SEARCH("x",AO39)))</formula>
    </cfRule>
  </conditionalFormatting>
  <conditionalFormatting sqref="AP38:AP42">
    <cfRule type="containsText" dxfId="980" priority="36" operator="containsText" text="x">
      <formula>NOT(ISERROR(SEARCH("x",AP38)))</formula>
    </cfRule>
  </conditionalFormatting>
  <conditionalFormatting sqref="AQ38:AQ42">
    <cfRule type="containsText" dxfId="979" priority="35" operator="containsText" text="x">
      <formula>NOT(ISERROR(SEARCH("x",AQ38)))</formula>
    </cfRule>
  </conditionalFormatting>
  <conditionalFormatting sqref="AP45">
    <cfRule type="containsText" dxfId="978" priority="34" operator="containsText" text="x">
      <formula>NOT(ISERROR(SEARCH("x",AP45)))</formula>
    </cfRule>
  </conditionalFormatting>
  <conditionalFormatting sqref="AR45">
    <cfRule type="containsText" dxfId="977" priority="33" operator="containsText" text="x">
      <formula>NOT(ISERROR(SEARCH("x",AR45)))</formula>
    </cfRule>
  </conditionalFormatting>
  <conditionalFormatting sqref="AR38:AR44">
    <cfRule type="containsText" dxfId="976" priority="32" operator="containsText" text="x">
      <formula>NOT(ISERROR(SEARCH("x",AR38)))</formula>
    </cfRule>
  </conditionalFormatting>
  <conditionalFormatting sqref="AO46:AR46">
    <cfRule type="containsText" dxfId="975" priority="31" operator="containsText" text="x">
      <formula>NOT(ISERROR(SEARCH("x",AO46)))</formula>
    </cfRule>
  </conditionalFormatting>
  <conditionalFormatting sqref="AS38:AS45">
    <cfRule type="containsText" dxfId="974" priority="30" operator="containsText" text="x">
      <formula>NOT(ISERROR(SEARCH("x",AS38)))</formula>
    </cfRule>
  </conditionalFormatting>
  <conditionalFormatting sqref="AS37">
    <cfRule type="containsText" dxfId="973" priority="21" operator="containsText" text="x">
      <formula>NOT(ISERROR(SEARCH("x",AS37)))</formula>
    </cfRule>
  </conditionalFormatting>
  <conditionalFormatting sqref="AR48:AR49">
    <cfRule type="containsText" dxfId="972" priority="11" operator="containsText" text="x">
      <formula>NOT(ISERROR(SEARCH("x",AR48)))</formula>
    </cfRule>
  </conditionalFormatting>
  <conditionalFormatting sqref="AJ37:AN41">
    <cfRule type="containsText" dxfId="971" priority="29" operator="containsText" text="x">
      <formula>NOT(ISERROR(SEARCH("x",AJ37)))</formula>
    </cfRule>
  </conditionalFormatting>
  <conditionalFormatting sqref="AI47:AN52">
    <cfRule type="containsText" dxfId="970" priority="28" operator="containsText" text="x">
      <formula>NOT(ISERROR(SEARCH("x",AI47)))</formula>
    </cfRule>
  </conditionalFormatting>
  <conditionalFormatting sqref="AT37:AY41">
    <cfRule type="containsText" dxfId="969" priority="27" operator="containsText" text="x">
      <formula>NOT(ISERROR(SEARCH("x",AT37)))</formula>
    </cfRule>
  </conditionalFormatting>
  <conditionalFormatting sqref="AT47:BB52">
    <cfRule type="containsText" dxfId="968" priority="26" operator="containsText" text="x">
      <formula>NOT(ISERROR(SEARCH("x",AT47)))</formula>
    </cfRule>
  </conditionalFormatting>
  <conditionalFormatting sqref="AO37">
    <cfRule type="containsText" dxfId="967" priority="25" operator="containsText" text="x">
      <formula>NOT(ISERROR(SEARCH("x",AO37)))</formula>
    </cfRule>
  </conditionalFormatting>
  <conditionalFormatting sqref="AP37">
    <cfRule type="containsText" dxfId="966" priority="24" operator="containsText" text="x">
      <formula>NOT(ISERROR(SEARCH("x",AP37)))</formula>
    </cfRule>
  </conditionalFormatting>
  <conditionalFormatting sqref="AQ37">
    <cfRule type="containsText" dxfId="965" priority="23" operator="containsText" text="x">
      <formula>NOT(ISERROR(SEARCH("x",AQ37)))</formula>
    </cfRule>
  </conditionalFormatting>
  <conditionalFormatting sqref="AR37">
    <cfRule type="containsText" dxfId="964" priority="22" operator="containsText" text="x">
      <formula>NOT(ISERROR(SEARCH("x",AR37)))</formula>
    </cfRule>
  </conditionalFormatting>
  <conditionalFormatting sqref="AZ53:BD57">
    <cfRule type="containsText" dxfId="963" priority="7" operator="containsText" text="x">
      <formula>NOT(ISERROR(SEARCH("x",AZ53)))</formula>
    </cfRule>
  </conditionalFormatting>
  <conditionalFormatting sqref="AO38">
    <cfRule type="containsText" dxfId="962" priority="20" operator="containsText" text="x">
      <formula>NOT(ISERROR(SEARCH("x",AO38)))</formula>
    </cfRule>
  </conditionalFormatting>
  <conditionalFormatting sqref="AT42:AY44">
    <cfRule type="containsText" dxfId="961" priority="19" operator="containsText" text="x">
      <formula>NOT(ISERROR(SEARCH("x",AT42)))</formula>
    </cfRule>
  </conditionalFormatting>
  <conditionalFormatting sqref="AT45:AY45 AT46:AV46 AY46">
    <cfRule type="containsText" dxfId="960" priority="18" operator="containsText" text="x">
      <formula>NOT(ISERROR(SEARCH("x",AT45)))</formula>
    </cfRule>
  </conditionalFormatting>
  <conditionalFormatting sqref="AW46:AX46">
    <cfRule type="containsText" dxfId="959" priority="17" operator="containsText" text="x">
      <formula>NOT(ISERROR(SEARCH("x",AW46)))</formula>
    </cfRule>
  </conditionalFormatting>
  <conditionalFormatting sqref="AO47:AO52 AR52">
    <cfRule type="containsText" dxfId="958" priority="16" operator="containsText" text="x">
      <formula>NOT(ISERROR(SEARCH("x",AO47)))</formula>
    </cfRule>
  </conditionalFormatting>
  <conditionalFormatting sqref="AP48:AP52">
    <cfRule type="containsText" dxfId="957" priority="15" operator="containsText" text="x">
      <formula>NOT(ISERROR(SEARCH("x",AP48)))</formula>
    </cfRule>
  </conditionalFormatting>
  <conditionalFormatting sqref="AQ48:AQ51">
    <cfRule type="containsText" dxfId="956" priority="14" operator="containsText" text="x">
      <formula>NOT(ISERROR(SEARCH("x",AQ48)))</formula>
    </cfRule>
  </conditionalFormatting>
  <conditionalFormatting sqref="AQ52">
    <cfRule type="containsText" dxfId="955" priority="13" operator="containsText" text="x">
      <formula>NOT(ISERROR(SEARCH("x",AQ52)))</formula>
    </cfRule>
  </conditionalFormatting>
  <conditionalFormatting sqref="AR50:AR51">
    <cfRule type="containsText" dxfId="954" priority="12" operator="containsText" text="x">
      <formula>NOT(ISERROR(SEARCH("x",AR50)))</formula>
    </cfRule>
  </conditionalFormatting>
  <conditionalFormatting sqref="AS48:AS52">
    <cfRule type="containsText" dxfId="953" priority="10" operator="containsText" text="x">
      <formula>NOT(ISERROR(SEARCH("x",AS48)))</formula>
    </cfRule>
  </conditionalFormatting>
  <conditionalFormatting sqref="AZ42:BD46">
    <cfRule type="containsText" dxfId="952" priority="9" operator="containsText" text="x">
      <formula>NOT(ISERROR(SEARCH("x",AZ42)))</formula>
    </cfRule>
  </conditionalFormatting>
  <conditionalFormatting sqref="AJ42:AN46">
    <cfRule type="containsText" dxfId="951" priority="8" operator="containsText" text="x">
      <formula>NOT(ISERROR(SEARCH("x",AJ42)))</formula>
    </cfRule>
  </conditionalFormatting>
  <conditionalFormatting sqref="AH56">
    <cfRule type="containsText" dxfId="950" priority="6" operator="containsText" text="x">
      <formula>NOT(ISERROR(SEARCH("x",AH56)))</formula>
    </cfRule>
  </conditionalFormatting>
  <conditionalFormatting sqref="AD31:AH35">
    <cfRule type="containsText" dxfId="949" priority="5" operator="containsText" text="x">
      <formula>NOT(ISERROR(SEARCH("x",AD31)))</formula>
    </cfRule>
  </conditionalFormatting>
  <conditionalFormatting sqref="Y31:Z31 AB31:AC31 Y32:AC35">
    <cfRule type="containsText" dxfId="948" priority="4" operator="containsText" text="x">
      <formula>NOT(ISERROR(SEARCH("x",Y31)))</formula>
    </cfRule>
  </conditionalFormatting>
  <conditionalFormatting sqref="AA31">
    <cfRule type="containsText" dxfId="947" priority="3" operator="containsText" text="x">
      <formula>NOT(ISERROR(SEARCH("x",AA31)))</formula>
    </cfRule>
  </conditionalFormatting>
  <conditionalFormatting sqref="BE8:BE57">
    <cfRule type="cellIs" dxfId="946" priority="2" operator="greaterThan">
      <formula>1</formula>
    </cfRule>
  </conditionalFormatting>
  <conditionalFormatting sqref="BE8:BE57">
    <cfRule type="cellIs" dxfId="945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F8" activePane="bottomRight" state="frozenSplit"/>
      <selection pane="topRight" activeCell="M1" sqref="M1"/>
      <selection pane="bottomLeft" activeCell="J13" sqref="J13"/>
      <selection pane="bottomRight" activeCell="G8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ht="17" customHeigh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0.01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0.92300000000000004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0.01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0.95499999999999996</v>
      </c>
    </row>
    <row r="18" spans="1:57" s="5" customFormat="1" ht="17" customHeigh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0.01</v>
      </c>
      <c r="X18" s="5">
        <v>0.5</v>
      </c>
      <c r="Y18" s="5">
        <v>3.0000000000000001E-3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0.99600000000000011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0.04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0.03</v>
      </c>
      <c r="X19" s="5">
        <v>0.48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0.98099999999999998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0.03</v>
      </c>
      <c r="U20" s="4" t="s">
        <v>29</v>
      </c>
      <c r="V20" s="5" t="s">
        <v>29</v>
      </c>
      <c r="W20" s="5">
        <v>0.03</v>
      </c>
      <c r="X20" s="5">
        <v>0.93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1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0.03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0.98099999999999998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1E-3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0.91200000000000003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0.02</v>
      </c>
      <c r="W23" s="5" t="s">
        <v>29</v>
      </c>
      <c r="X23" s="5">
        <v>0.9</v>
      </c>
      <c r="Y23" s="5">
        <v>1E-3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0.93200000000000005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0.36</v>
      </c>
      <c r="Y24" s="5" t="s">
        <v>29</v>
      </c>
      <c r="Z24" s="5">
        <v>0.01</v>
      </c>
      <c r="AA24" s="5" t="s">
        <v>29</v>
      </c>
      <c r="AB24" s="5">
        <v>0.4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0.99900000000000011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0.09</v>
      </c>
      <c r="U25" s="5">
        <v>0.01</v>
      </c>
      <c r="V25" s="5">
        <v>0.08</v>
      </c>
      <c r="W25" s="5">
        <v>0.02</v>
      </c>
      <c r="X25" s="5">
        <v>0.71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0.998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7.0000000000000007E-2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0.65</v>
      </c>
      <c r="AU38" s="9">
        <v>5.0000000000000001E-3</v>
      </c>
      <c r="AV38" s="9">
        <v>0.1</v>
      </c>
      <c r="AW38" s="9" t="s">
        <v>29</v>
      </c>
      <c r="AX38" s="9">
        <v>2.5000000000000001E-2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0.95900000000000007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2E-3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0.95499999999999996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2E-3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0.94699999999999995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5.0000000000000001E-3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0.6</v>
      </c>
      <c r="AU41" s="9">
        <v>2E-3</v>
      </c>
      <c r="AV41" s="9">
        <v>0.01</v>
      </c>
      <c r="AW41" s="9">
        <v>0.2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0.9900000000000001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0.03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0.98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7.0000000000000001E-3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0.9</v>
      </c>
      <c r="AU45" s="9">
        <v>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0.97900000000000009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0.02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0.02</v>
      </c>
      <c r="AT46" s="9">
        <v>0.8</v>
      </c>
      <c r="AU46" s="9">
        <v>2E-3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0.94300000000000006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5.0000000000000001E-3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0.09</v>
      </c>
      <c r="AR47" s="9">
        <v>0.01</v>
      </c>
      <c r="AS47" s="9">
        <v>1E-3</v>
      </c>
      <c r="AT47" s="9">
        <v>0.81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0.99400000000000011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818" priority="63" operator="containsText" text="x">
      <formula>NOT(ISERROR(SEARCH("x",G8)))</formula>
    </cfRule>
  </conditionalFormatting>
  <conditionalFormatting sqref="S26:S30">
    <cfRule type="containsText" dxfId="817" priority="62" operator="containsText" text="x">
      <formula>NOT(ISERROR(SEARCH("x",S26)))</formula>
    </cfRule>
  </conditionalFormatting>
  <conditionalFormatting sqref="S15:S19">
    <cfRule type="containsText" dxfId="816" priority="61" operator="containsText" text="x">
      <formula>NOT(ISERROR(SEARCH("x",S15)))</formula>
    </cfRule>
  </conditionalFormatting>
  <conditionalFormatting sqref="S24">
    <cfRule type="containsText" dxfId="815" priority="60" operator="containsText" text="x">
      <formula>NOT(ISERROR(SEARCH("x",S24)))</formula>
    </cfRule>
  </conditionalFormatting>
  <conditionalFormatting sqref="T14:T19">
    <cfRule type="containsText" dxfId="814" priority="59" operator="containsText" text="x">
      <formula>NOT(ISERROR(SEARCH("x",T14)))</formula>
    </cfRule>
  </conditionalFormatting>
  <conditionalFormatting sqref="T26:T29">
    <cfRule type="containsText" dxfId="813" priority="58" operator="containsText" text="x">
      <formula>NOT(ISERROR(SEARCH("x",T26)))</formula>
    </cfRule>
  </conditionalFormatting>
  <conditionalFormatting sqref="T30">
    <cfRule type="containsText" dxfId="812" priority="57" operator="containsText" text="x">
      <formula>NOT(ISERROR(SEARCH("x",T30)))</formula>
    </cfRule>
  </conditionalFormatting>
  <conditionalFormatting sqref="T24">
    <cfRule type="containsText" dxfId="811" priority="56" operator="containsText" text="x">
      <formula>NOT(ISERROR(SEARCH("x",T24)))</formula>
    </cfRule>
  </conditionalFormatting>
  <conditionalFormatting sqref="G22:Q22 X22:AT22 X23:Z23 AC23">
    <cfRule type="containsText" dxfId="810" priority="55" operator="containsText" text="x">
      <formula>NOT(ISERROR(SEARCH("x",G22)))</formula>
    </cfRule>
  </conditionalFormatting>
  <conditionalFormatting sqref="S22">
    <cfRule type="containsText" dxfId="809" priority="54" operator="containsText" text="x">
      <formula>NOT(ISERROR(SEARCH("x",S22)))</formula>
    </cfRule>
  </conditionalFormatting>
  <conditionalFormatting sqref="U22">
    <cfRule type="containsText" dxfId="808" priority="53" operator="containsText" text="x">
      <formula>NOT(ISERROR(SEARCH("x",U22)))</formula>
    </cfRule>
  </conditionalFormatting>
  <conditionalFormatting sqref="U15:U21">
    <cfRule type="containsText" dxfId="807" priority="52" operator="containsText" text="x">
      <formula>NOT(ISERROR(SEARCH("x",U15)))</formula>
    </cfRule>
  </conditionalFormatting>
  <conditionalFormatting sqref="U24">
    <cfRule type="containsText" dxfId="806" priority="51" operator="containsText" text="x">
      <formula>NOT(ISERROR(SEARCH("x",U24)))</formula>
    </cfRule>
  </conditionalFormatting>
  <conditionalFormatting sqref="U28:U29">
    <cfRule type="containsText" dxfId="805" priority="50" operator="containsText" text="x">
      <formula>NOT(ISERROR(SEARCH("x",U28)))</formula>
    </cfRule>
  </conditionalFormatting>
  <conditionalFormatting sqref="U26:U27">
    <cfRule type="containsText" dxfId="804" priority="49" operator="containsText" text="x">
      <formula>NOT(ISERROR(SEARCH("x",U26)))</formula>
    </cfRule>
  </conditionalFormatting>
  <conditionalFormatting sqref="G23:M23">
    <cfRule type="containsText" dxfId="803" priority="48" operator="containsText" text="x">
      <formula>NOT(ISERROR(SEARCH("x",G23)))</formula>
    </cfRule>
  </conditionalFormatting>
  <conditionalFormatting sqref="N23:U23">
    <cfRule type="containsText" dxfId="802" priority="47" operator="containsText" text="x">
      <formula>NOT(ISERROR(SEARCH("x",N23)))</formula>
    </cfRule>
  </conditionalFormatting>
  <conditionalFormatting sqref="V15:V22">
    <cfRule type="containsText" dxfId="801" priority="46" operator="containsText" text="x">
      <formula>NOT(ISERROR(SEARCH("x",V15)))</formula>
    </cfRule>
  </conditionalFormatting>
  <conditionalFormatting sqref="V24">
    <cfRule type="containsText" dxfId="800" priority="45" operator="containsText" text="x">
      <formula>NOT(ISERROR(SEARCH("x",V24)))</formula>
    </cfRule>
  </conditionalFormatting>
  <conditionalFormatting sqref="V26:V31">
    <cfRule type="containsText" dxfId="799" priority="44" operator="containsText" text="x">
      <formula>NOT(ISERROR(SEARCH("x",V26)))</formula>
    </cfRule>
  </conditionalFormatting>
  <conditionalFormatting sqref="AA23:AB23">
    <cfRule type="containsText" dxfId="798" priority="43" operator="containsText" text="x">
      <formula>NOT(ISERROR(SEARCH("x",AA23)))</formula>
    </cfRule>
  </conditionalFormatting>
  <conditionalFormatting sqref="AD23:AT23">
    <cfRule type="containsText" dxfId="797" priority="42" operator="containsText" text="x">
      <formula>NOT(ISERROR(SEARCH("x",AD23)))</formula>
    </cfRule>
  </conditionalFormatting>
  <conditionalFormatting sqref="W24:AM30">
    <cfRule type="containsText" dxfId="796" priority="38" operator="containsText" text="x">
      <formula>NOT(ISERROR(SEARCH("x",W24)))</formula>
    </cfRule>
  </conditionalFormatting>
  <conditionalFormatting sqref="AU8:BD21 AU24:BD36 AZ37:BD41">
    <cfRule type="containsText" dxfId="795" priority="41" operator="containsText" text="x">
      <formula>NOT(ISERROR(SEARCH("x",AU8)))</formula>
    </cfRule>
  </conditionalFormatting>
  <conditionalFormatting sqref="AU22:BD22">
    <cfRule type="containsText" dxfId="794" priority="40" operator="containsText" text="x">
      <formula>NOT(ISERROR(SEARCH("x",AU22)))</formula>
    </cfRule>
  </conditionalFormatting>
  <conditionalFormatting sqref="AU23:BD23">
    <cfRule type="containsText" dxfId="793" priority="39" operator="containsText" text="x">
      <formula>NOT(ISERROR(SEARCH("x",AU23)))</formula>
    </cfRule>
  </conditionalFormatting>
  <conditionalFormatting sqref="AO39:AO42 AO43:AP44 AO45 AQ44:AQ45">
    <cfRule type="containsText" dxfId="792" priority="37" operator="containsText" text="x">
      <formula>NOT(ISERROR(SEARCH("x",AO39)))</formula>
    </cfRule>
  </conditionalFormatting>
  <conditionalFormatting sqref="AP38:AP42">
    <cfRule type="containsText" dxfId="791" priority="36" operator="containsText" text="x">
      <formula>NOT(ISERROR(SEARCH("x",AP38)))</formula>
    </cfRule>
  </conditionalFormatting>
  <conditionalFormatting sqref="AQ38:AQ42">
    <cfRule type="containsText" dxfId="790" priority="35" operator="containsText" text="x">
      <formula>NOT(ISERROR(SEARCH("x",AQ38)))</formula>
    </cfRule>
  </conditionalFormatting>
  <conditionalFormatting sqref="AP45">
    <cfRule type="containsText" dxfId="789" priority="34" operator="containsText" text="x">
      <formula>NOT(ISERROR(SEARCH("x",AP45)))</formula>
    </cfRule>
  </conditionalFormatting>
  <conditionalFormatting sqref="AR45">
    <cfRule type="containsText" dxfId="788" priority="33" operator="containsText" text="x">
      <formula>NOT(ISERROR(SEARCH("x",AR45)))</formula>
    </cfRule>
  </conditionalFormatting>
  <conditionalFormatting sqref="AR38:AR44">
    <cfRule type="containsText" dxfId="787" priority="32" operator="containsText" text="x">
      <formula>NOT(ISERROR(SEARCH("x",AR38)))</formula>
    </cfRule>
  </conditionalFormatting>
  <conditionalFormatting sqref="AO46:AR46">
    <cfRule type="containsText" dxfId="786" priority="31" operator="containsText" text="x">
      <formula>NOT(ISERROR(SEARCH("x",AO46)))</formula>
    </cfRule>
  </conditionalFormatting>
  <conditionalFormatting sqref="AS38:AS45">
    <cfRule type="containsText" dxfId="785" priority="30" operator="containsText" text="x">
      <formula>NOT(ISERROR(SEARCH("x",AS38)))</formula>
    </cfRule>
  </conditionalFormatting>
  <conditionalFormatting sqref="AS37">
    <cfRule type="containsText" dxfId="784" priority="21" operator="containsText" text="x">
      <formula>NOT(ISERROR(SEARCH("x",AS37)))</formula>
    </cfRule>
  </conditionalFormatting>
  <conditionalFormatting sqref="AR48:AR49">
    <cfRule type="containsText" dxfId="783" priority="11" operator="containsText" text="x">
      <formula>NOT(ISERROR(SEARCH("x",AR48)))</formula>
    </cfRule>
  </conditionalFormatting>
  <conditionalFormatting sqref="AJ37:AN41">
    <cfRule type="containsText" dxfId="782" priority="29" operator="containsText" text="x">
      <formula>NOT(ISERROR(SEARCH("x",AJ37)))</formula>
    </cfRule>
  </conditionalFormatting>
  <conditionalFormatting sqref="AI47:AN52">
    <cfRule type="containsText" dxfId="781" priority="28" operator="containsText" text="x">
      <formula>NOT(ISERROR(SEARCH("x",AI47)))</formula>
    </cfRule>
  </conditionalFormatting>
  <conditionalFormatting sqref="AT37:AY41">
    <cfRule type="containsText" dxfId="780" priority="27" operator="containsText" text="x">
      <formula>NOT(ISERROR(SEARCH("x",AT37)))</formula>
    </cfRule>
  </conditionalFormatting>
  <conditionalFormatting sqref="AT47:BB52">
    <cfRule type="containsText" dxfId="779" priority="26" operator="containsText" text="x">
      <formula>NOT(ISERROR(SEARCH("x",AT47)))</formula>
    </cfRule>
  </conditionalFormatting>
  <conditionalFormatting sqref="AO37">
    <cfRule type="containsText" dxfId="778" priority="25" operator="containsText" text="x">
      <formula>NOT(ISERROR(SEARCH("x",AO37)))</formula>
    </cfRule>
  </conditionalFormatting>
  <conditionalFormatting sqref="AP37">
    <cfRule type="containsText" dxfId="777" priority="24" operator="containsText" text="x">
      <formula>NOT(ISERROR(SEARCH("x",AP37)))</formula>
    </cfRule>
  </conditionalFormatting>
  <conditionalFormatting sqref="AQ37">
    <cfRule type="containsText" dxfId="776" priority="23" operator="containsText" text="x">
      <formula>NOT(ISERROR(SEARCH("x",AQ37)))</formula>
    </cfRule>
  </conditionalFormatting>
  <conditionalFormatting sqref="AR37">
    <cfRule type="containsText" dxfId="775" priority="22" operator="containsText" text="x">
      <formula>NOT(ISERROR(SEARCH("x",AR37)))</formula>
    </cfRule>
  </conditionalFormatting>
  <conditionalFormatting sqref="AZ53:BD57">
    <cfRule type="containsText" dxfId="774" priority="7" operator="containsText" text="x">
      <formula>NOT(ISERROR(SEARCH("x",AZ53)))</formula>
    </cfRule>
  </conditionalFormatting>
  <conditionalFormatting sqref="AO38">
    <cfRule type="containsText" dxfId="773" priority="20" operator="containsText" text="x">
      <formula>NOT(ISERROR(SEARCH("x",AO38)))</formula>
    </cfRule>
  </conditionalFormatting>
  <conditionalFormatting sqref="AT42:AY44">
    <cfRule type="containsText" dxfId="772" priority="19" operator="containsText" text="x">
      <formula>NOT(ISERROR(SEARCH("x",AT42)))</formula>
    </cfRule>
  </conditionalFormatting>
  <conditionalFormatting sqref="AT45:AY45 AT46:AV46 AY46">
    <cfRule type="containsText" dxfId="771" priority="18" operator="containsText" text="x">
      <formula>NOT(ISERROR(SEARCH("x",AT45)))</formula>
    </cfRule>
  </conditionalFormatting>
  <conditionalFormatting sqref="AW46:AX46">
    <cfRule type="containsText" dxfId="770" priority="17" operator="containsText" text="x">
      <formula>NOT(ISERROR(SEARCH("x",AW46)))</formula>
    </cfRule>
  </conditionalFormatting>
  <conditionalFormatting sqref="AO47:AO52 AR52">
    <cfRule type="containsText" dxfId="769" priority="16" operator="containsText" text="x">
      <formula>NOT(ISERROR(SEARCH("x",AO47)))</formula>
    </cfRule>
  </conditionalFormatting>
  <conditionalFormatting sqref="AP48:AP52">
    <cfRule type="containsText" dxfId="768" priority="15" operator="containsText" text="x">
      <formula>NOT(ISERROR(SEARCH("x",AP48)))</formula>
    </cfRule>
  </conditionalFormatting>
  <conditionalFormatting sqref="AQ48:AQ51">
    <cfRule type="containsText" dxfId="767" priority="14" operator="containsText" text="x">
      <formula>NOT(ISERROR(SEARCH("x",AQ48)))</formula>
    </cfRule>
  </conditionalFormatting>
  <conditionalFormatting sqref="AQ52">
    <cfRule type="containsText" dxfId="766" priority="13" operator="containsText" text="x">
      <formula>NOT(ISERROR(SEARCH("x",AQ52)))</formula>
    </cfRule>
  </conditionalFormatting>
  <conditionalFormatting sqref="AR50:AR51">
    <cfRule type="containsText" dxfId="765" priority="12" operator="containsText" text="x">
      <formula>NOT(ISERROR(SEARCH("x",AR50)))</formula>
    </cfRule>
  </conditionalFormatting>
  <conditionalFormatting sqref="AS48:AS52">
    <cfRule type="containsText" dxfId="764" priority="10" operator="containsText" text="x">
      <formula>NOT(ISERROR(SEARCH("x",AS48)))</formula>
    </cfRule>
  </conditionalFormatting>
  <conditionalFormatting sqref="AZ42:BD46">
    <cfRule type="containsText" dxfId="763" priority="9" operator="containsText" text="x">
      <formula>NOT(ISERROR(SEARCH("x",AZ42)))</formula>
    </cfRule>
  </conditionalFormatting>
  <conditionalFormatting sqref="AJ42:AN46">
    <cfRule type="containsText" dxfId="762" priority="8" operator="containsText" text="x">
      <formula>NOT(ISERROR(SEARCH("x",AJ42)))</formula>
    </cfRule>
  </conditionalFormatting>
  <conditionalFormatting sqref="AH56">
    <cfRule type="containsText" dxfId="761" priority="6" operator="containsText" text="x">
      <formula>NOT(ISERROR(SEARCH("x",AH56)))</formula>
    </cfRule>
  </conditionalFormatting>
  <conditionalFormatting sqref="AD31:AH35">
    <cfRule type="containsText" dxfId="760" priority="5" operator="containsText" text="x">
      <formula>NOT(ISERROR(SEARCH("x",AD31)))</formula>
    </cfRule>
  </conditionalFormatting>
  <conditionalFormatting sqref="Y31:Z31 AB31:AC31 Y32:AC35">
    <cfRule type="containsText" dxfId="759" priority="4" operator="containsText" text="x">
      <formula>NOT(ISERROR(SEARCH("x",Y31)))</formula>
    </cfRule>
  </conditionalFormatting>
  <conditionalFormatting sqref="AA31">
    <cfRule type="containsText" dxfId="758" priority="3" operator="containsText" text="x">
      <formula>NOT(ISERROR(SEARCH("x",AA31)))</formula>
    </cfRule>
  </conditionalFormatting>
  <conditionalFormatting sqref="BE8:BE57">
    <cfRule type="cellIs" dxfId="757" priority="2" operator="greaterThan">
      <formula>1</formula>
    </cfRule>
  </conditionalFormatting>
  <conditionalFormatting sqref="BE8:BE57">
    <cfRule type="cellIs" dxfId="756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AF8" activePane="bottomRight" state="frozenSplit"/>
      <selection pane="topRight" activeCell="M1" sqref="M1"/>
      <selection pane="bottomLeft" activeCell="J13" sqref="J13"/>
      <selection pane="bottomRight" activeCell="G8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ht="17" customHeigh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5.0000000000000001E-3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0.91800000000000004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5.0000000000000001E-3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</v>
      </c>
    </row>
    <row r="18" spans="1:57" s="5" customFormat="1" ht="17" customHeigh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5.0000000000000001E-3</v>
      </c>
      <c r="X18" s="5">
        <v>0.5</v>
      </c>
      <c r="Y18" s="5">
        <v>7.0000000000000001E-3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0.995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7.0000000000000001E-3</v>
      </c>
      <c r="X19" s="5">
        <v>0.5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0.98799999999999999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7.0000000000000001E-3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0.97699999999999998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7.0000000000000001E-3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0.95800000000000007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3.0000000000000001E-3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0.91400000000000003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0.02</v>
      </c>
      <c r="W23" s="5" t="s">
        <v>29</v>
      </c>
      <c r="X23" s="5">
        <v>0.9</v>
      </c>
      <c r="Y23" s="5">
        <v>3.0000000000000001E-3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0.93400000000000005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0.45</v>
      </c>
      <c r="Y24" s="5" t="s">
        <v>29</v>
      </c>
      <c r="Z24" s="5">
        <v>0.01</v>
      </c>
      <c r="AA24" s="5" t="s">
        <v>29</v>
      </c>
      <c r="AB24" s="5">
        <v>0.25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0.93900000000000006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0.02</v>
      </c>
      <c r="V25" s="5">
        <v>0.08</v>
      </c>
      <c r="W25" s="5">
        <v>7.0000000000000001E-3</v>
      </c>
      <c r="X25" s="5">
        <v>0.75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0.995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0.09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0.63</v>
      </c>
      <c r="AU38" s="9">
        <v>1.4999999999999999E-2</v>
      </c>
      <c r="AV38" s="9">
        <v>0.1</v>
      </c>
      <c r="AW38" s="9" t="s">
        <v>29</v>
      </c>
      <c r="AX38" s="9">
        <v>0.05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0.99400000000000011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0.01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0.96299999999999997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0.01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0.95499999999999996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0.02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0.59</v>
      </c>
      <c r="AU41" s="9">
        <v>7.0000000000000001E-3</v>
      </c>
      <c r="AV41" s="9">
        <v>0.01</v>
      </c>
      <c r="AW41" s="9">
        <v>0.2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1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0.03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0.89</v>
      </c>
      <c r="AU45" s="9">
        <v>3.0000000000000001E-3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0.99399999999999999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0.06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0.02</v>
      </c>
      <c r="AT46" s="9">
        <v>0.8</v>
      </c>
      <c r="AU46" s="9">
        <v>7.0000000000000001E-3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0.98799999999999999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1.4999999999999999E-2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0.02</v>
      </c>
      <c r="AS47" s="9">
        <v>1E-3</v>
      </c>
      <c r="AT47" s="9">
        <v>0.83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0.99399999999999999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503" priority="63" operator="containsText" text="x">
      <formula>NOT(ISERROR(SEARCH("x",G8)))</formula>
    </cfRule>
  </conditionalFormatting>
  <conditionalFormatting sqref="S26:S30">
    <cfRule type="containsText" dxfId="502" priority="62" operator="containsText" text="x">
      <formula>NOT(ISERROR(SEARCH("x",S26)))</formula>
    </cfRule>
  </conditionalFormatting>
  <conditionalFormatting sqref="S15:S19">
    <cfRule type="containsText" dxfId="501" priority="61" operator="containsText" text="x">
      <formula>NOT(ISERROR(SEARCH("x",S15)))</formula>
    </cfRule>
  </conditionalFormatting>
  <conditionalFormatting sqref="S24">
    <cfRule type="containsText" dxfId="500" priority="60" operator="containsText" text="x">
      <formula>NOT(ISERROR(SEARCH("x",S24)))</formula>
    </cfRule>
  </conditionalFormatting>
  <conditionalFormatting sqref="T14:T19">
    <cfRule type="containsText" dxfId="499" priority="59" operator="containsText" text="x">
      <formula>NOT(ISERROR(SEARCH("x",T14)))</formula>
    </cfRule>
  </conditionalFormatting>
  <conditionalFormatting sqref="T26:T29">
    <cfRule type="containsText" dxfId="498" priority="58" operator="containsText" text="x">
      <formula>NOT(ISERROR(SEARCH("x",T26)))</formula>
    </cfRule>
  </conditionalFormatting>
  <conditionalFormatting sqref="T30">
    <cfRule type="containsText" dxfId="497" priority="57" operator="containsText" text="x">
      <formula>NOT(ISERROR(SEARCH("x",T30)))</formula>
    </cfRule>
  </conditionalFormatting>
  <conditionalFormatting sqref="T24">
    <cfRule type="containsText" dxfId="496" priority="56" operator="containsText" text="x">
      <formula>NOT(ISERROR(SEARCH("x",T24)))</formula>
    </cfRule>
  </conditionalFormatting>
  <conditionalFormatting sqref="G22:Q22 X22:AT22 X23:Z23 AC23">
    <cfRule type="containsText" dxfId="495" priority="55" operator="containsText" text="x">
      <formula>NOT(ISERROR(SEARCH("x",G22)))</formula>
    </cfRule>
  </conditionalFormatting>
  <conditionalFormatting sqref="S22">
    <cfRule type="containsText" dxfId="494" priority="54" operator="containsText" text="x">
      <formula>NOT(ISERROR(SEARCH("x",S22)))</formula>
    </cfRule>
  </conditionalFormatting>
  <conditionalFormatting sqref="U22">
    <cfRule type="containsText" dxfId="493" priority="53" operator="containsText" text="x">
      <formula>NOT(ISERROR(SEARCH("x",U22)))</formula>
    </cfRule>
  </conditionalFormatting>
  <conditionalFormatting sqref="U15:U21">
    <cfRule type="containsText" dxfId="492" priority="52" operator="containsText" text="x">
      <formula>NOT(ISERROR(SEARCH("x",U15)))</formula>
    </cfRule>
  </conditionalFormatting>
  <conditionalFormatting sqref="U24">
    <cfRule type="containsText" dxfId="491" priority="51" operator="containsText" text="x">
      <formula>NOT(ISERROR(SEARCH("x",U24)))</formula>
    </cfRule>
  </conditionalFormatting>
  <conditionalFormatting sqref="U28:U29">
    <cfRule type="containsText" dxfId="490" priority="50" operator="containsText" text="x">
      <formula>NOT(ISERROR(SEARCH("x",U28)))</formula>
    </cfRule>
  </conditionalFormatting>
  <conditionalFormatting sqref="U26:U27">
    <cfRule type="containsText" dxfId="489" priority="49" operator="containsText" text="x">
      <formula>NOT(ISERROR(SEARCH("x",U26)))</formula>
    </cfRule>
  </conditionalFormatting>
  <conditionalFormatting sqref="G23:M23">
    <cfRule type="containsText" dxfId="488" priority="48" operator="containsText" text="x">
      <formula>NOT(ISERROR(SEARCH("x",G23)))</formula>
    </cfRule>
  </conditionalFormatting>
  <conditionalFormatting sqref="N23:U23">
    <cfRule type="containsText" dxfId="487" priority="47" operator="containsText" text="x">
      <formula>NOT(ISERROR(SEARCH("x",N23)))</formula>
    </cfRule>
  </conditionalFormatting>
  <conditionalFormatting sqref="V15:V22">
    <cfRule type="containsText" dxfId="486" priority="46" operator="containsText" text="x">
      <formula>NOT(ISERROR(SEARCH("x",V15)))</formula>
    </cfRule>
  </conditionalFormatting>
  <conditionalFormatting sqref="V24">
    <cfRule type="containsText" dxfId="485" priority="45" operator="containsText" text="x">
      <formula>NOT(ISERROR(SEARCH("x",V24)))</formula>
    </cfRule>
  </conditionalFormatting>
  <conditionalFormatting sqref="V26:V31">
    <cfRule type="containsText" dxfId="484" priority="44" operator="containsText" text="x">
      <formula>NOT(ISERROR(SEARCH("x",V26)))</formula>
    </cfRule>
  </conditionalFormatting>
  <conditionalFormatting sqref="AA23:AB23">
    <cfRule type="containsText" dxfId="483" priority="43" operator="containsText" text="x">
      <formula>NOT(ISERROR(SEARCH("x",AA23)))</formula>
    </cfRule>
  </conditionalFormatting>
  <conditionalFormatting sqref="AD23:AT23">
    <cfRule type="containsText" dxfId="482" priority="42" operator="containsText" text="x">
      <formula>NOT(ISERROR(SEARCH("x",AD23)))</formula>
    </cfRule>
  </conditionalFormatting>
  <conditionalFormatting sqref="W24:AM30">
    <cfRule type="containsText" dxfId="481" priority="38" operator="containsText" text="x">
      <formula>NOT(ISERROR(SEARCH("x",W24)))</formula>
    </cfRule>
  </conditionalFormatting>
  <conditionalFormatting sqref="AU8:BD21 AU24:BD36 AZ37:BD41">
    <cfRule type="containsText" dxfId="480" priority="41" operator="containsText" text="x">
      <formula>NOT(ISERROR(SEARCH("x",AU8)))</formula>
    </cfRule>
  </conditionalFormatting>
  <conditionalFormatting sqref="AU22:BD22">
    <cfRule type="containsText" dxfId="479" priority="40" operator="containsText" text="x">
      <formula>NOT(ISERROR(SEARCH("x",AU22)))</formula>
    </cfRule>
  </conditionalFormatting>
  <conditionalFormatting sqref="AU23:BD23">
    <cfRule type="containsText" dxfId="478" priority="39" operator="containsText" text="x">
      <formula>NOT(ISERROR(SEARCH("x",AU23)))</formula>
    </cfRule>
  </conditionalFormatting>
  <conditionalFormatting sqref="AO39:AO42 AO43:AP44 AO45 AQ44:AQ45">
    <cfRule type="containsText" dxfId="477" priority="37" operator="containsText" text="x">
      <formula>NOT(ISERROR(SEARCH("x",AO39)))</formula>
    </cfRule>
  </conditionalFormatting>
  <conditionalFormatting sqref="AP38:AP42">
    <cfRule type="containsText" dxfId="476" priority="36" operator="containsText" text="x">
      <formula>NOT(ISERROR(SEARCH("x",AP38)))</formula>
    </cfRule>
  </conditionalFormatting>
  <conditionalFormatting sqref="AQ38:AQ42">
    <cfRule type="containsText" dxfId="475" priority="35" operator="containsText" text="x">
      <formula>NOT(ISERROR(SEARCH("x",AQ38)))</formula>
    </cfRule>
  </conditionalFormatting>
  <conditionalFormatting sqref="AP45">
    <cfRule type="containsText" dxfId="474" priority="34" operator="containsText" text="x">
      <formula>NOT(ISERROR(SEARCH("x",AP45)))</formula>
    </cfRule>
  </conditionalFormatting>
  <conditionalFormatting sqref="AR45">
    <cfRule type="containsText" dxfId="473" priority="33" operator="containsText" text="x">
      <formula>NOT(ISERROR(SEARCH("x",AR45)))</formula>
    </cfRule>
  </conditionalFormatting>
  <conditionalFormatting sqref="AR38:AR44">
    <cfRule type="containsText" dxfId="472" priority="32" operator="containsText" text="x">
      <formula>NOT(ISERROR(SEARCH("x",AR38)))</formula>
    </cfRule>
  </conditionalFormatting>
  <conditionalFormatting sqref="AO46:AR46">
    <cfRule type="containsText" dxfId="471" priority="31" operator="containsText" text="x">
      <formula>NOT(ISERROR(SEARCH("x",AO46)))</formula>
    </cfRule>
  </conditionalFormatting>
  <conditionalFormatting sqref="AS38:AS45">
    <cfRule type="containsText" dxfId="470" priority="30" operator="containsText" text="x">
      <formula>NOT(ISERROR(SEARCH("x",AS38)))</formula>
    </cfRule>
  </conditionalFormatting>
  <conditionalFormatting sqref="AS37">
    <cfRule type="containsText" dxfId="469" priority="21" operator="containsText" text="x">
      <formula>NOT(ISERROR(SEARCH("x",AS37)))</formula>
    </cfRule>
  </conditionalFormatting>
  <conditionalFormatting sqref="AR48:AR49">
    <cfRule type="containsText" dxfId="468" priority="11" operator="containsText" text="x">
      <formula>NOT(ISERROR(SEARCH("x",AR48)))</formula>
    </cfRule>
  </conditionalFormatting>
  <conditionalFormatting sqref="AJ37:AN41">
    <cfRule type="containsText" dxfId="467" priority="29" operator="containsText" text="x">
      <formula>NOT(ISERROR(SEARCH("x",AJ37)))</formula>
    </cfRule>
  </conditionalFormatting>
  <conditionalFormatting sqref="AI47:AN52">
    <cfRule type="containsText" dxfId="466" priority="28" operator="containsText" text="x">
      <formula>NOT(ISERROR(SEARCH("x",AI47)))</formula>
    </cfRule>
  </conditionalFormatting>
  <conditionalFormatting sqref="AT37:AY41">
    <cfRule type="containsText" dxfId="465" priority="27" operator="containsText" text="x">
      <formula>NOT(ISERROR(SEARCH("x",AT37)))</formula>
    </cfRule>
  </conditionalFormatting>
  <conditionalFormatting sqref="AT47:BB52">
    <cfRule type="containsText" dxfId="464" priority="26" operator="containsText" text="x">
      <formula>NOT(ISERROR(SEARCH("x",AT47)))</formula>
    </cfRule>
  </conditionalFormatting>
  <conditionalFormatting sqref="AO37">
    <cfRule type="containsText" dxfId="463" priority="25" operator="containsText" text="x">
      <formula>NOT(ISERROR(SEARCH("x",AO37)))</formula>
    </cfRule>
  </conditionalFormatting>
  <conditionalFormatting sqref="AP37">
    <cfRule type="containsText" dxfId="462" priority="24" operator="containsText" text="x">
      <formula>NOT(ISERROR(SEARCH("x",AP37)))</formula>
    </cfRule>
  </conditionalFormatting>
  <conditionalFormatting sqref="AQ37">
    <cfRule type="containsText" dxfId="461" priority="23" operator="containsText" text="x">
      <formula>NOT(ISERROR(SEARCH("x",AQ37)))</formula>
    </cfRule>
  </conditionalFormatting>
  <conditionalFormatting sqref="AR37">
    <cfRule type="containsText" dxfId="460" priority="22" operator="containsText" text="x">
      <formula>NOT(ISERROR(SEARCH("x",AR37)))</formula>
    </cfRule>
  </conditionalFormatting>
  <conditionalFormatting sqref="AZ53:BD57">
    <cfRule type="containsText" dxfId="459" priority="7" operator="containsText" text="x">
      <formula>NOT(ISERROR(SEARCH("x",AZ53)))</formula>
    </cfRule>
  </conditionalFormatting>
  <conditionalFormatting sqref="AO38">
    <cfRule type="containsText" dxfId="458" priority="20" operator="containsText" text="x">
      <formula>NOT(ISERROR(SEARCH("x",AO38)))</formula>
    </cfRule>
  </conditionalFormatting>
  <conditionalFormatting sqref="AT42:AY44">
    <cfRule type="containsText" dxfId="457" priority="19" operator="containsText" text="x">
      <formula>NOT(ISERROR(SEARCH("x",AT42)))</formula>
    </cfRule>
  </conditionalFormatting>
  <conditionalFormatting sqref="AT45:AY45 AT46:AV46 AY46">
    <cfRule type="containsText" dxfId="456" priority="18" operator="containsText" text="x">
      <formula>NOT(ISERROR(SEARCH("x",AT45)))</formula>
    </cfRule>
  </conditionalFormatting>
  <conditionalFormatting sqref="AW46:AX46">
    <cfRule type="containsText" dxfId="455" priority="17" operator="containsText" text="x">
      <formula>NOT(ISERROR(SEARCH("x",AW46)))</formula>
    </cfRule>
  </conditionalFormatting>
  <conditionalFormatting sqref="AO47:AO52 AR52">
    <cfRule type="containsText" dxfId="454" priority="16" operator="containsText" text="x">
      <formula>NOT(ISERROR(SEARCH("x",AO47)))</formula>
    </cfRule>
  </conditionalFormatting>
  <conditionalFormatting sqref="AP48:AP52">
    <cfRule type="containsText" dxfId="453" priority="15" operator="containsText" text="x">
      <formula>NOT(ISERROR(SEARCH("x",AP48)))</formula>
    </cfRule>
  </conditionalFormatting>
  <conditionalFormatting sqref="AQ48:AQ51">
    <cfRule type="containsText" dxfId="452" priority="14" operator="containsText" text="x">
      <formula>NOT(ISERROR(SEARCH("x",AQ48)))</formula>
    </cfRule>
  </conditionalFormatting>
  <conditionalFormatting sqref="AQ52">
    <cfRule type="containsText" dxfId="451" priority="13" operator="containsText" text="x">
      <formula>NOT(ISERROR(SEARCH("x",AQ52)))</formula>
    </cfRule>
  </conditionalFormatting>
  <conditionalFormatting sqref="AR50:AR51">
    <cfRule type="containsText" dxfId="450" priority="12" operator="containsText" text="x">
      <formula>NOT(ISERROR(SEARCH("x",AR50)))</formula>
    </cfRule>
  </conditionalFormatting>
  <conditionalFormatting sqref="AS48:AS52">
    <cfRule type="containsText" dxfId="449" priority="10" operator="containsText" text="x">
      <formula>NOT(ISERROR(SEARCH("x",AS48)))</formula>
    </cfRule>
  </conditionalFormatting>
  <conditionalFormatting sqref="AZ42:BD46">
    <cfRule type="containsText" dxfId="448" priority="9" operator="containsText" text="x">
      <formula>NOT(ISERROR(SEARCH("x",AZ42)))</formula>
    </cfRule>
  </conditionalFormatting>
  <conditionalFormatting sqref="AJ42:AN46">
    <cfRule type="containsText" dxfId="447" priority="8" operator="containsText" text="x">
      <formula>NOT(ISERROR(SEARCH("x",AJ42)))</formula>
    </cfRule>
  </conditionalFormatting>
  <conditionalFormatting sqref="AH56">
    <cfRule type="containsText" dxfId="446" priority="6" operator="containsText" text="x">
      <formula>NOT(ISERROR(SEARCH("x",AH56)))</formula>
    </cfRule>
  </conditionalFormatting>
  <conditionalFormatting sqref="AD31:AH35">
    <cfRule type="containsText" dxfId="445" priority="5" operator="containsText" text="x">
      <formula>NOT(ISERROR(SEARCH("x",AD31)))</formula>
    </cfRule>
  </conditionalFormatting>
  <conditionalFormatting sqref="Y31:Z31 AB31:AC31 Y32:AC35">
    <cfRule type="containsText" dxfId="444" priority="4" operator="containsText" text="x">
      <formula>NOT(ISERROR(SEARCH("x",Y31)))</formula>
    </cfRule>
  </conditionalFormatting>
  <conditionalFormatting sqref="AA31">
    <cfRule type="containsText" dxfId="443" priority="3" operator="containsText" text="x">
      <formula>NOT(ISERROR(SEARCH("x",AA31)))</formula>
    </cfRule>
  </conditionalFormatting>
  <conditionalFormatting sqref="BE8:BE57">
    <cfRule type="cellIs" dxfId="442" priority="2" operator="greaterThan">
      <formula>1</formula>
    </cfRule>
  </conditionalFormatting>
  <conditionalFormatting sqref="BE8:BE57">
    <cfRule type="cellIs" dxfId="441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workbookViewId="0">
      <pane xSplit="5" ySplit="7" topLeftCell="F8" activePane="bottomRight" state="frozenSplit"/>
      <selection pane="topRight" activeCell="M1" sqref="M1"/>
      <selection pane="bottomLeft" activeCell="J13" sqref="J13"/>
      <selection pane="bottomRight" activeCell="BE57" sqref="G8:BE57"/>
    </sheetView>
  </sheetViews>
  <sheetFormatPr baseColWidth="10" defaultRowHeight="16" x14ac:dyDescent="0.2"/>
  <cols>
    <col min="1" max="1" width="24.5" style="22" customWidth="1"/>
    <col min="2" max="2" width="5.83203125" style="20" customWidth="1"/>
    <col min="3" max="3" width="6.1640625" style="20" customWidth="1"/>
    <col min="4" max="4" width="10.83203125" style="7"/>
    <col min="5" max="5" width="6.1640625" style="7" customWidth="1"/>
    <col min="6" max="6" width="9.5" style="7" customWidth="1"/>
    <col min="7" max="7" width="10.33203125" style="7" customWidth="1"/>
    <col min="8" max="13" width="10.6640625" style="7" customWidth="1"/>
    <col min="14" max="25" width="10.83203125" style="7" customWidth="1"/>
    <col min="26" max="26" width="11" style="7" customWidth="1"/>
    <col min="27" max="27" width="10.6640625" style="7" customWidth="1"/>
    <col min="28" max="28" width="10.83203125" style="7" customWidth="1"/>
    <col min="29" max="30" width="11" style="7" customWidth="1"/>
    <col min="31" max="31" width="10.6640625" style="7" customWidth="1"/>
    <col min="32" max="32" width="11.83203125" style="7" customWidth="1"/>
    <col min="33" max="37" width="10.83203125" style="7" customWidth="1"/>
    <col min="38" max="38" width="13.1640625" style="7" customWidth="1"/>
    <col min="39" max="39" width="13.5" style="7" customWidth="1"/>
    <col min="40" max="56" width="10.83203125" style="7" customWidth="1"/>
    <col min="57" max="57" width="10.83203125" style="21"/>
    <col min="58" max="16384" width="10.83203125" style="7"/>
  </cols>
  <sheetData>
    <row r="1" spans="1:57" ht="17" x14ac:dyDescent="0.2">
      <c r="A1" s="19"/>
    </row>
    <row r="2" spans="1:57" ht="17" x14ac:dyDescent="0.2">
      <c r="A2" s="19"/>
      <c r="G2" s="7" t="str">
        <f t="array" ref="G2:BD7">TRANSPOSE(A8:F57)</f>
        <v>Cancellation Confirmation</v>
      </c>
      <c r="H2" s="7" t="str">
        <v>About</v>
      </c>
      <c r="I2" s="7" t="str">
        <v>Help</v>
      </c>
      <c r="J2" s="7" t="str">
        <v>Home</v>
      </c>
      <c r="K2" s="7" t="str">
        <v>Register</v>
      </c>
      <c r="L2" s="7" t="str">
        <v>Submit Registration</v>
      </c>
      <c r="M2" s="7" t="str">
        <v>Error</v>
      </c>
      <c r="N2" s="7" t="str">
        <v>About</v>
      </c>
      <c r="O2" s="7" t="str">
        <v>Help</v>
      </c>
      <c r="P2" s="7" t="str">
        <v>Home</v>
      </c>
      <c r="Q2" s="7" t="str">
        <v>Settings</v>
      </c>
      <c r="R2" s="7" t="str">
        <v>Add Friend</v>
      </c>
      <c r="S2" s="7" t="str">
        <v>Add to Playlist</v>
      </c>
      <c r="T2" s="7" t="str">
        <v>Thumbs Up</v>
      </c>
      <c r="U2" s="7" t="str">
        <v>Thumbs Down</v>
      </c>
      <c r="V2" s="7" t="str">
        <v>Roll Advert</v>
      </c>
      <c r="W2" s="7" t="str">
        <v>Upgrade</v>
      </c>
      <c r="X2" s="7" t="str">
        <v>NextSong</v>
      </c>
      <c r="Y2" s="7" t="str">
        <v>Cancel</v>
      </c>
      <c r="Z2" s="7" t="str">
        <v>Logout</v>
      </c>
      <c r="AA2" s="7" t="str">
        <v>Save Settings</v>
      </c>
      <c r="AB2" s="7" t="str">
        <v>Submit Upgrade</v>
      </c>
      <c r="AC2" s="7" t="str">
        <v>Error</v>
      </c>
      <c r="AD2" s="7" t="str">
        <v>About</v>
      </c>
      <c r="AE2" s="7" t="str">
        <v>Help</v>
      </c>
      <c r="AF2" s="7" t="str">
        <v>Home</v>
      </c>
      <c r="AG2" s="7" t="str">
        <v>Login</v>
      </c>
      <c r="AH2" s="7" t="str">
        <v>Error</v>
      </c>
      <c r="AI2" s="7" t="str">
        <v>Cancellation Confirmation</v>
      </c>
      <c r="AJ2" s="7" t="str">
        <v>About</v>
      </c>
      <c r="AK2" s="7" t="str">
        <v>Downgrade</v>
      </c>
      <c r="AL2" s="7" t="str">
        <v>Help</v>
      </c>
      <c r="AM2" s="7" t="str">
        <v>Home</v>
      </c>
      <c r="AN2" s="7" t="str">
        <v>Settings</v>
      </c>
      <c r="AO2" s="7" t="str">
        <v>Add Friend</v>
      </c>
      <c r="AP2" s="7" t="str">
        <v>Add to Playlist</v>
      </c>
      <c r="AQ2" s="7" t="str">
        <v>Thumbs Up</v>
      </c>
      <c r="AR2" s="7" t="str">
        <v>Thumbs Down</v>
      </c>
      <c r="AS2" s="7" t="str">
        <v>Roll Advert</v>
      </c>
      <c r="AT2" s="7" t="str">
        <v>NextSong</v>
      </c>
      <c r="AU2" s="7" t="str">
        <v>Cancel</v>
      </c>
      <c r="AV2" s="7" t="str">
        <v>Logout</v>
      </c>
      <c r="AW2" s="7" t="str">
        <v>Save Settings</v>
      </c>
      <c r="AX2" s="7" t="str">
        <v>Submit Downgrade</v>
      </c>
      <c r="AY2" s="7" t="str">
        <v>Error</v>
      </c>
      <c r="AZ2" s="7" t="str">
        <v>About</v>
      </c>
      <c r="BA2" s="7" t="str">
        <v>Help</v>
      </c>
      <c r="BB2" s="7" t="str">
        <v>Home</v>
      </c>
      <c r="BC2" s="7" t="str">
        <v>Login</v>
      </c>
      <c r="BD2" s="7" t="str">
        <v>Error</v>
      </c>
    </row>
    <row r="3" spans="1:57" ht="17" x14ac:dyDescent="0.2">
      <c r="A3" s="19"/>
      <c r="G3" s="7" t="str">
        <v>GET</v>
      </c>
      <c r="H3" s="7" t="str">
        <v>GET</v>
      </c>
      <c r="I3" s="7" t="str">
        <v>GET</v>
      </c>
      <c r="J3" s="7" t="str">
        <v>GET</v>
      </c>
      <c r="K3" s="7" t="str">
        <v>GET</v>
      </c>
      <c r="L3" s="7" t="str">
        <v>PUT</v>
      </c>
      <c r="M3" s="7" t="str">
        <v>GET</v>
      </c>
      <c r="N3" s="7" t="str">
        <v>GET</v>
      </c>
      <c r="O3" s="7" t="str">
        <v>GET</v>
      </c>
      <c r="P3" s="7" t="str">
        <v>GET</v>
      </c>
      <c r="Q3" s="7" t="str">
        <v>GET</v>
      </c>
      <c r="R3" s="7" t="str">
        <v>PUT</v>
      </c>
      <c r="S3" s="7" t="str">
        <v>PUT</v>
      </c>
      <c r="T3" s="7" t="str">
        <v>PUT</v>
      </c>
      <c r="U3" s="7" t="str">
        <v>PUT</v>
      </c>
      <c r="V3" s="7" t="str">
        <v>GET</v>
      </c>
      <c r="W3" s="7" t="str">
        <v>GET</v>
      </c>
      <c r="X3" s="7" t="str">
        <v>PUT</v>
      </c>
      <c r="Y3" s="7" t="str">
        <v>PUT</v>
      </c>
      <c r="Z3" s="7" t="str">
        <v>PUT</v>
      </c>
      <c r="AA3" s="7" t="str">
        <v>PUT</v>
      </c>
      <c r="AB3" s="7" t="str">
        <v>PUT</v>
      </c>
      <c r="AC3" s="7" t="str">
        <v>GET</v>
      </c>
      <c r="AD3" s="7" t="str">
        <v>GET</v>
      </c>
      <c r="AE3" s="7" t="str">
        <v>GET</v>
      </c>
      <c r="AF3" s="7" t="str">
        <v>GET</v>
      </c>
      <c r="AG3" s="7" t="str">
        <v>PUT</v>
      </c>
      <c r="AH3" s="7" t="str">
        <v>GET</v>
      </c>
      <c r="AI3" s="7" t="str">
        <v>GET</v>
      </c>
      <c r="AJ3" s="7" t="str">
        <v>GET</v>
      </c>
      <c r="AK3" s="7" t="str">
        <v>GET</v>
      </c>
      <c r="AL3" s="7" t="str">
        <v>GET</v>
      </c>
      <c r="AM3" s="7" t="str">
        <v>GET</v>
      </c>
      <c r="AN3" s="7" t="str">
        <v>GET</v>
      </c>
      <c r="AO3" s="7" t="str">
        <v>PUT</v>
      </c>
      <c r="AP3" s="7" t="str">
        <v>PUT</v>
      </c>
      <c r="AQ3" s="7" t="str">
        <v>PUT</v>
      </c>
      <c r="AR3" s="7" t="str">
        <v>PUT</v>
      </c>
      <c r="AS3" s="7" t="str">
        <v>GET</v>
      </c>
      <c r="AT3" s="7" t="str">
        <v>PUT</v>
      </c>
      <c r="AU3" s="7" t="str">
        <v>PUT</v>
      </c>
      <c r="AV3" s="7" t="str">
        <v>PUT</v>
      </c>
      <c r="AW3" s="7" t="str">
        <v>PUT</v>
      </c>
      <c r="AX3" s="7" t="str">
        <v>PUT</v>
      </c>
      <c r="AY3" s="7" t="str">
        <v>GET</v>
      </c>
      <c r="AZ3" s="7" t="str">
        <v>GET</v>
      </c>
      <c r="BA3" s="7" t="str">
        <v>GET</v>
      </c>
      <c r="BB3" s="7" t="str">
        <v>GET</v>
      </c>
      <c r="BC3" s="7" t="str">
        <v>PUT</v>
      </c>
      <c r="BD3" s="7" t="str">
        <v>GET</v>
      </c>
    </row>
    <row r="4" spans="1:57" ht="17" x14ac:dyDescent="0.2">
      <c r="A4" s="19"/>
      <c r="G4" s="7">
        <v>200</v>
      </c>
      <c r="H4" s="7">
        <v>200</v>
      </c>
      <c r="I4" s="7">
        <v>200</v>
      </c>
      <c r="J4" s="7">
        <v>200</v>
      </c>
      <c r="K4" s="7">
        <v>200</v>
      </c>
      <c r="L4" s="7">
        <v>307</v>
      </c>
      <c r="M4" s="7">
        <v>404</v>
      </c>
      <c r="N4" s="7">
        <v>200</v>
      </c>
      <c r="O4" s="7">
        <v>200</v>
      </c>
      <c r="P4" s="7">
        <v>200</v>
      </c>
      <c r="Q4" s="7">
        <v>200</v>
      </c>
      <c r="R4" s="7">
        <v>307</v>
      </c>
      <c r="S4" s="7">
        <v>200</v>
      </c>
      <c r="T4" s="7">
        <v>307</v>
      </c>
      <c r="U4" s="7">
        <v>307</v>
      </c>
      <c r="V4" s="7">
        <v>200</v>
      </c>
      <c r="W4" s="7">
        <v>200</v>
      </c>
      <c r="X4" s="7">
        <v>200</v>
      </c>
      <c r="Y4" s="7">
        <v>307</v>
      </c>
      <c r="Z4" s="7">
        <v>307</v>
      </c>
      <c r="AA4" s="7">
        <v>307</v>
      </c>
      <c r="AB4" s="7">
        <v>307</v>
      </c>
      <c r="AC4" s="7">
        <v>404</v>
      </c>
      <c r="AD4" s="7">
        <v>200</v>
      </c>
      <c r="AE4" s="7">
        <v>200</v>
      </c>
      <c r="AF4" s="7">
        <v>200</v>
      </c>
      <c r="AG4" s="7">
        <v>307</v>
      </c>
      <c r="AH4" s="7">
        <v>404</v>
      </c>
      <c r="AI4" s="7">
        <v>200</v>
      </c>
      <c r="AJ4" s="7">
        <v>200</v>
      </c>
      <c r="AK4" s="7">
        <v>200</v>
      </c>
      <c r="AL4" s="7">
        <v>200</v>
      </c>
      <c r="AM4" s="7">
        <v>200</v>
      </c>
      <c r="AN4" s="7">
        <v>200</v>
      </c>
      <c r="AO4" s="7">
        <v>307</v>
      </c>
      <c r="AP4" s="7">
        <v>200</v>
      </c>
      <c r="AQ4" s="7">
        <v>307</v>
      </c>
      <c r="AR4" s="7">
        <v>307</v>
      </c>
      <c r="AS4" s="7">
        <v>200</v>
      </c>
      <c r="AT4" s="7">
        <v>200</v>
      </c>
      <c r="AU4" s="7">
        <v>307</v>
      </c>
      <c r="AV4" s="7">
        <v>307</v>
      </c>
      <c r="AW4" s="7">
        <v>307</v>
      </c>
      <c r="AX4" s="7">
        <v>307</v>
      </c>
      <c r="AY4" s="7">
        <v>404</v>
      </c>
      <c r="AZ4" s="7">
        <v>200</v>
      </c>
      <c r="BA4" s="7">
        <v>200</v>
      </c>
      <c r="BB4" s="7">
        <v>200</v>
      </c>
      <c r="BC4" s="7">
        <v>307</v>
      </c>
      <c r="BD4" s="7">
        <v>404</v>
      </c>
    </row>
    <row r="5" spans="1:57" ht="17" x14ac:dyDescent="0.2">
      <c r="A5" s="19"/>
      <c r="G5" s="7" t="str">
        <v>Cancelled</v>
      </c>
      <c r="H5" s="7" t="str">
        <v>Guest</v>
      </c>
      <c r="I5" s="7" t="str">
        <v>Guest</v>
      </c>
      <c r="J5" s="7" t="str">
        <v>Guest</v>
      </c>
      <c r="K5" s="7" t="str">
        <v>Guest</v>
      </c>
      <c r="L5" s="7" t="str">
        <v>Guest</v>
      </c>
      <c r="M5" s="7" t="str">
        <v>Guest</v>
      </c>
      <c r="N5" s="7" t="str">
        <v>Logged In</v>
      </c>
      <c r="O5" s="7" t="str">
        <v>Logged In</v>
      </c>
      <c r="P5" s="7" t="str">
        <v>Logged In</v>
      </c>
      <c r="Q5" s="7" t="str">
        <v>Logged In</v>
      </c>
      <c r="R5" s="7" t="str">
        <v>Logged In</v>
      </c>
      <c r="S5" s="7" t="str">
        <v>Logged In</v>
      </c>
      <c r="T5" s="7" t="str">
        <v>Logged In</v>
      </c>
      <c r="U5" s="7" t="str">
        <v>Logged In</v>
      </c>
      <c r="V5" s="7" t="str">
        <v>Logged In</v>
      </c>
      <c r="W5" s="7" t="str">
        <v>Logged In</v>
      </c>
      <c r="X5" s="7" t="str">
        <v>Logged In</v>
      </c>
      <c r="Y5" s="7" t="str">
        <v>Logged In</v>
      </c>
      <c r="Z5" s="7" t="str">
        <v>Logged In</v>
      </c>
      <c r="AA5" s="7" t="str">
        <v>Logged In</v>
      </c>
      <c r="AB5" s="7" t="str">
        <v>Logged In</v>
      </c>
      <c r="AC5" s="7" t="str">
        <v>Logged In</v>
      </c>
      <c r="AD5" s="7" t="str">
        <v>Logged Out</v>
      </c>
      <c r="AE5" s="7" t="str">
        <v>Logged Out</v>
      </c>
      <c r="AF5" s="7" t="str">
        <v>Logged Out</v>
      </c>
      <c r="AG5" s="7" t="str">
        <v>Logged Out</v>
      </c>
      <c r="AH5" s="7" t="str">
        <v>Logged Out</v>
      </c>
      <c r="AI5" s="7" t="str">
        <v>Cancelled</v>
      </c>
      <c r="AJ5" s="7" t="str">
        <v>Logged In</v>
      </c>
      <c r="AK5" s="7" t="str">
        <v>Logged In</v>
      </c>
      <c r="AL5" s="7" t="str">
        <v>Logged In</v>
      </c>
      <c r="AM5" s="7" t="str">
        <v>Logged In</v>
      </c>
      <c r="AN5" s="7" t="str">
        <v>Logged In</v>
      </c>
      <c r="AO5" s="7" t="str">
        <v>Logged In</v>
      </c>
      <c r="AP5" s="7" t="str">
        <v>Logged In</v>
      </c>
      <c r="AQ5" s="7" t="str">
        <v>Logged In</v>
      </c>
      <c r="AR5" s="7" t="str">
        <v>Logged In</v>
      </c>
      <c r="AS5" s="7" t="str">
        <v>Logged In</v>
      </c>
      <c r="AT5" s="7" t="str">
        <v>Logged In</v>
      </c>
      <c r="AU5" s="7" t="str">
        <v>Logged In</v>
      </c>
      <c r="AV5" s="7" t="str">
        <v>Logged In</v>
      </c>
      <c r="AW5" s="7" t="str">
        <v>Logged In</v>
      </c>
      <c r="AX5" s="7" t="str">
        <v>Logged In</v>
      </c>
      <c r="AY5" s="7" t="str">
        <v>Logged In</v>
      </c>
      <c r="AZ5" s="7" t="str">
        <v>Logged Out</v>
      </c>
      <c r="BA5" s="7" t="str">
        <v>Logged Out</v>
      </c>
      <c r="BB5" s="7" t="str">
        <v>Logged Out</v>
      </c>
      <c r="BC5" s="7" t="str">
        <v>Logged Out</v>
      </c>
      <c r="BD5" s="7" t="str">
        <v>Logged Out</v>
      </c>
    </row>
    <row r="6" spans="1:57" x14ac:dyDescent="0.2">
      <c r="G6" s="7" t="str">
        <v>free</v>
      </c>
      <c r="H6" s="7" t="str">
        <v>free</v>
      </c>
      <c r="I6" s="7" t="str">
        <v>free</v>
      </c>
      <c r="J6" s="7" t="str">
        <v>free</v>
      </c>
      <c r="K6" s="7" t="str">
        <v>free</v>
      </c>
      <c r="L6" s="7" t="str">
        <v>free</v>
      </c>
      <c r="M6" s="7" t="str">
        <v>free</v>
      </c>
      <c r="N6" s="7" t="str">
        <v>free</v>
      </c>
      <c r="O6" s="7" t="str">
        <v>free</v>
      </c>
      <c r="P6" s="7" t="str">
        <v>free</v>
      </c>
      <c r="Q6" s="7" t="str">
        <v>free</v>
      </c>
      <c r="R6" s="7" t="str">
        <v>free</v>
      </c>
      <c r="S6" s="7" t="str">
        <v>free</v>
      </c>
      <c r="T6" s="7" t="str">
        <v>free</v>
      </c>
      <c r="U6" s="7" t="str">
        <v>free</v>
      </c>
      <c r="V6" s="7" t="str">
        <v>free</v>
      </c>
      <c r="W6" s="7" t="str">
        <v>free</v>
      </c>
      <c r="X6" s="7" t="str">
        <v>free</v>
      </c>
      <c r="Y6" s="7" t="str">
        <v>free</v>
      </c>
      <c r="Z6" s="7" t="str">
        <v>free</v>
      </c>
      <c r="AA6" s="7" t="str">
        <v>free</v>
      </c>
      <c r="AB6" s="7" t="str">
        <v>free</v>
      </c>
      <c r="AC6" s="7" t="str">
        <v>free</v>
      </c>
      <c r="AD6" s="7" t="str">
        <v>free</v>
      </c>
      <c r="AE6" s="7" t="str">
        <v>free</v>
      </c>
      <c r="AF6" s="7" t="str">
        <v>free</v>
      </c>
      <c r="AG6" s="7" t="str">
        <v>free</v>
      </c>
      <c r="AH6" s="7" t="str">
        <v>free</v>
      </c>
      <c r="AI6" s="7" t="str">
        <v>paid</v>
      </c>
      <c r="AJ6" s="7" t="str">
        <v>paid</v>
      </c>
      <c r="AK6" s="7" t="str">
        <v>paid</v>
      </c>
      <c r="AL6" s="7" t="str">
        <v>paid</v>
      </c>
      <c r="AM6" s="7" t="str">
        <v>paid</v>
      </c>
      <c r="AN6" s="7" t="str">
        <v>paid</v>
      </c>
      <c r="AO6" s="7" t="str">
        <v>paid</v>
      </c>
      <c r="AP6" s="7" t="str">
        <v>paid</v>
      </c>
      <c r="AQ6" s="7" t="str">
        <v>paid</v>
      </c>
      <c r="AR6" s="7" t="str">
        <v>paid</v>
      </c>
      <c r="AS6" s="7" t="str">
        <v>paid</v>
      </c>
      <c r="AT6" s="7" t="str">
        <v>paid</v>
      </c>
      <c r="AU6" s="7" t="str">
        <v>paid</v>
      </c>
      <c r="AV6" s="7" t="str">
        <v>paid</v>
      </c>
      <c r="AW6" s="7" t="str">
        <v>paid</v>
      </c>
      <c r="AX6" s="7" t="str">
        <v>paid</v>
      </c>
      <c r="AY6" s="7" t="str">
        <v>paid</v>
      </c>
      <c r="AZ6" s="7" t="str">
        <v>paid</v>
      </c>
      <c r="BA6" s="7" t="str">
        <v>paid</v>
      </c>
      <c r="BB6" s="7" t="str">
        <v>paid</v>
      </c>
      <c r="BC6" s="7" t="str">
        <v>paid</v>
      </c>
      <c r="BD6" s="7" t="str">
        <v>paid</v>
      </c>
    </row>
    <row r="7" spans="1:57" x14ac:dyDescent="0.2">
      <c r="A7" s="23" t="str">
        <f>States!A1</f>
        <v>page</v>
      </c>
      <c r="B7" s="24" t="str">
        <f>States!B1</f>
        <v>method</v>
      </c>
      <c r="C7" s="24" t="str">
        <f>States!C1</f>
        <v>status</v>
      </c>
      <c r="D7" s="25" t="str">
        <f>States!D1</f>
        <v>auth</v>
      </c>
      <c r="E7" s="25" t="str">
        <f>States!E1</f>
        <v>level</v>
      </c>
      <c r="F7" s="25"/>
      <c r="G7" s="7" t="str">
        <v>{"page":"Cancellation Confirmation","method":"GET","status":200,"auth":"Cancelled","level":"free"}</v>
      </c>
      <c r="H7" s="7" t="str">
        <v>{"page":"About","method":"GET","status":200,"auth":"Guest","level":"free"}</v>
      </c>
      <c r="I7" s="7" t="str">
        <v>{"page":"Help","method":"GET","status":200,"auth":"Guest","level":"free"}</v>
      </c>
      <c r="J7" s="7" t="str">
        <v>{"page":"Home","method":"GET","status":200,"auth":"Guest","level":"free"}</v>
      </c>
      <c r="K7" s="7" t="str">
        <v>{"page":"Register","method":"GET","status":200,"auth":"Guest","level":"free"}</v>
      </c>
      <c r="L7" s="7" t="str">
        <v>{"page":"Submit Registration","method":"PUT","status":307,"auth":"Guest","level":"free"}</v>
      </c>
      <c r="M7" s="7" t="str">
        <v>{"page":"Error","method":"GET","status":404,"auth":"Guest","level":"free"}</v>
      </c>
      <c r="N7" s="7" t="str">
        <v>{"page":"About","method":"GET","status":200,"auth":"Logged In","level":"free"}</v>
      </c>
      <c r="O7" s="7" t="str">
        <v>{"page":"Help","method":"GET","status":200,"auth":"Logged In","level":"free"}</v>
      </c>
      <c r="P7" s="7" t="str">
        <v>{"page":"Home","method":"GET","status":200,"auth":"Logged In","level":"free"}</v>
      </c>
      <c r="Q7" s="7" t="str">
        <v>{"page":"Settings","method":"GET","status":200,"auth":"Logged In","level":"free"}</v>
      </c>
      <c r="R7" s="7" t="str">
        <v>{"page":"Add Friend","method":"PUT","status":307,"auth":"Logged In","level":"free"}</v>
      </c>
      <c r="S7" s="7" t="str">
        <v>{"page":"Add to Playlist","method":"PUT","status":200,"auth":"Logged In","level":"free"}</v>
      </c>
      <c r="T7" s="7" t="str">
        <v>{"page":"Thumbs Up","method":"PUT","status":307,"auth":"Logged In","level":"free"}</v>
      </c>
      <c r="U7" s="7" t="str">
        <v>{"page":"Thumbs Down","method":"PUT","status":307,"auth":"Logged In","level":"free"}</v>
      </c>
      <c r="V7" s="7" t="str">
        <v>{"page":"Roll Advert","method":"GET","status":200,"auth":"Logged In","level":"free"}</v>
      </c>
      <c r="W7" s="7" t="str">
        <v>{"page":"Upgrade","method":"GET","status":200,"auth":"Logged In","level":"free"}</v>
      </c>
      <c r="X7" s="7" t="str">
        <v>{"page":"NextSong","method":"PUT","status":200,"auth":"Logged In","level":"free"}</v>
      </c>
      <c r="Y7" s="7" t="str">
        <v>{"page":"Cancel","method":"PUT","status":307,"auth":"Logged In","level":"free"}</v>
      </c>
      <c r="Z7" s="7" t="str">
        <v>{"page":"Logout","method":"PUT","status":307,"auth":"Logged In","level":"free"}</v>
      </c>
      <c r="AA7" s="7" t="str">
        <v>{"page":"Save Settings","method":"PUT","status":307,"auth":"Logged In","level":"free"}</v>
      </c>
      <c r="AB7" s="7" t="str">
        <v>{"page":"Submit Upgrade","method":"PUT","status":307,"auth":"Logged In","level":"free"}</v>
      </c>
      <c r="AC7" s="7" t="str">
        <v>{"page":"Error","method":"GET","status":404,"auth":"Logged In","level":"free"}</v>
      </c>
      <c r="AD7" s="7" t="str">
        <v>{"page":"About","method":"GET","status":200,"auth":"Logged Out","level":"free"}</v>
      </c>
      <c r="AE7" s="7" t="str">
        <v>{"page":"Help","method":"GET","status":200,"auth":"Logged Out","level":"free"}</v>
      </c>
      <c r="AF7" s="7" t="str">
        <v>{"page":"Home","method":"GET","status":200,"auth":"Logged Out","level":"free"}</v>
      </c>
      <c r="AG7" s="7" t="str">
        <v>{"page":"Login","method":"PUT","status":307,"auth":"Logged Out","level":"free"}</v>
      </c>
      <c r="AH7" s="7" t="str">
        <v>{"page":"Error","method":"GET","status":404,"auth":"Logged Out","level":"free"}</v>
      </c>
      <c r="AI7" s="7" t="str">
        <v>{"page":"Cancellation Confirmation","method":"GET","status":200,"auth":"Cancelled","level":"paid"}</v>
      </c>
      <c r="AJ7" s="7" t="str">
        <v>{"page":"About","method":"GET","status":200,"auth":"Logged In","level":"paid"}</v>
      </c>
      <c r="AK7" s="7" t="str">
        <v>{"page":"Downgrade","method":"GET","status":200,"auth":"Logged In","level":"paid"}</v>
      </c>
      <c r="AL7" s="7" t="str">
        <v>{"page":"Help","method":"GET","status":200,"auth":"Logged In","level":"paid"}</v>
      </c>
      <c r="AM7" s="7" t="str">
        <v>{"page":"Home","method":"GET","status":200,"auth":"Logged In","level":"paid"}</v>
      </c>
      <c r="AN7" s="7" t="str">
        <v>{"page":"Settings","method":"GET","status":200,"auth":"Logged In","level":"paid"}</v>
      </c>
      <c r="AO7" s="7" t="str">
        <v>{"page":"Add Friend","method":"PUT","status":307,"auth":"Logged In","level":"paid"}</v>
      </c>
      <c r="AP7" s="7" t="str">
        <v>{"page":"Add to Playlist","method":"PUT","status":200,"auth":"Logged In","level":"paid"}</v>
      </c>
      <c r="AQ7" s="7" t="str">
        <v>{"page":"Thumbs Up","method":"PUT","status":307,"auth":"Logged In","level":"paid"}</v>
      </c>
      <c r="AR7" s="7" t="str">
        <v>{"page":"Thumbs Down","method":"PUT","status":307,"auth":"Logged In","level":"paid"}</v>
      </c>
      <c r="AS7" s="7" t="str">
        <v>{"page":"Roll Advert","method":"GET","status":200,"auth":"Logged In","level":"paid"}</v>
      </c>
      <c r="AT7" s="7" t="str">
        <v>{"page":"NextSong","method":"PUT","status":200,"auth":"Logged In","level":"paid"}</v>
      </c>
      <c r="AU7" s="7" t="str">
        <v>{"page":"Cancel","method":"PUT","status":307,"auth":"Logged In","level":"paid"}</v>
      </c>
      <c r="AV7" s="7" t="str">
        <v>{"page":"Logout","method":"PUT","status":307,"auth":"Logged In","level":"paid"}</v>
      </c>
      <c r="AW7" s="7" t="str">
        <v>{"page":"Save Settings","method":"PUT","status":307,"auth":"Logged In","level":"paid"}</v>
      </c>
      <c r="AX7" s="7" t="str">
        <v>{"page":"Submit Downgrade","method":"PUT","status":307,"auth":"Logged In","level":"paid"}</v>
      </c>
      <c r="AY7" s="7" t="str">
        <v>{"page":"Error","method":"GET","status":404,"auth":"Logged In","level":"paid"}</v>
      </c>
      <c r="AZ7" s="7" t="str">
        <v>{"page":"About","method":"GET","status":200,"auth":"Logged Out","level":"paid"}</v>
      </c>
      <c r="BA7" s="7" t="str">
        <v>{"page":"Help","method":"GET","status":200,"auth":"Logged Out","level":"paid"}</v>
      </c>
      <c r="BB7" s="7" t="str">
        <v>{"page":"Home","method":"GET","status":200,"auth":"Logged Out","level":"paid"}</v>
      </c>
      <c r="BC7" s="7" t="str">
        <v>{"page":"Login","method":"PUT","status":307,"auth":"Logged Out","level":"paid"}</v>
      </c>
      <c r="BD7" s="7" t="str">
        <v>{"page":"Error","method":"GET","status":404,"auth":"Logged Out","level":"paid"}</v>
      </c>
      <c r="BE7" s="21" t="s">
        <v>31</v>
      </c>
    </row>
    <row r="8" spans="1:57" s="39" customFormat="1" x14ac:dyDescent="0.2">
      <c r="A8" s="37" t="str">
        <f>States!A2</f>
        <v>Cancellation Confirmation</v>
      </c>
      <c r="B8" s="38" t="str">
        <f>States!B2</f>
        <v>GET</v>
      </c>
      <c r="C8" s="38">
        <f>States!C2</f>
        <v>200</v>
      </c>
      <c r="D8" s="39" t="str">
        <f>States!D2</f>
        <v>Cancelled</v>
      </c>
      <c r="E8" s="39" t="str">
        <f>States!E2</f>
        <v>free</v>
      </c>
      <c r="F8" s="39" t="str">
        <f>States!K2</f>
        <v>{"page":"Cancellation Confirmation","method":"GET","status":200,"auth":"Cancelled","level":"free"}</v>
      </c>
      <c r="G8" s="39" t="s">
        <v>29</v>
      </c>
      <c r="H8" s="39" t="s">
        <v>29</v>
      </c>
      <c r="I8" s="39" t="s">
        <v>29</v>
      </c>
      <c r="J8" s="39" t="s">
        <v>29</v>
      </c>
      <c r="K8" s="39" t="s">
        <v>29</v>
      </c>
      <c r="L8" s="39" t="s">
        <v>29</v>
      </c>
      <c r="M8" s="39" t="s">
        <v>29</v>
      </c>
      <c r="N8" s="39" t="s">
        <v>29</v>
      </c>
      <c r="O8" s="39" t="s">
        <v>29</v>
      </c>
      <c r="P8" s="39" t="s">
        <v>29</v>
      </c>
      <c r="Q8" s="39" t="s">
        <v>29</v>
      </c>
      <c r="R8" s="39" t="s">
        <v>29</v>
      </c>
      <c r="S8" s="39" t="s">
        <v>29</v>
      </c>
      <c r="T8" s="39" t="s">
        <v>29</v>
      </c>
      <c r="U8" s="39" t="s">
        <v>29</v>
      </c>
      <c r="V8" s="39" t="s">
        <v>29</v>
      </c>
      <c r="W8" s="39" t="s">
        <v>29</v>
      </c>
      <c r="X8" s="39" t="s">
        <v>29</v>
      </c>
      <c r="Y8" s="39" t="s">
        <v>29</v>
      </c>
      <c r="Z8" s="39" t="s">
        <v>29</v>
      </c>
      <c r="AA8" s="39" t="s">
        <v>29</v>
      </c>
      <c r="AB8" s="39" t="s">
        <v>29</v>
      </c>
      <c r="AC8" s="39" t="s">
        <v>29</v>
      </c>
      <c r="AD8" s="39" t="s">
        <v>29</v>
      </c>
      <c r="AE8" s="39" t="s">
        <v>29</v>
      </c>
      <c r="AF8" s="39" t="s">
        <v>29</v>
      </c>
      <c r="AG8" s="39" t="s">
        <v>29</v>
      </c>
      <c r="AH8" s="39" t="s">
        <v>29</v>
      </c>
      <c r="AI8" s="39" t="s">
        <v>29</v>
      </c>
      <c r="AJ8" s="39" t="s">
        <v>29</v>
      </c>
      <c r="AK8" s="39" t="s">
        <v>29</v>
      </c>
      <c r="AL8" s="39" t="s">
        <v>29</v>
      </c>
      <c r="AM8" s="39" t="s">
        <v>29</v>
      </c>
      <c r="AN8" s="39" t="s">
        <v>29</v>
      </c>
      <c r="AO8" s="39" t="s">
        <v>29</v>
      </c>
      <c r="AP8" s="39" t="s">
        <v>29</v>
      </c>
      <c r="AQ8" s="39" t="s">
        <v>29</v>
      </c>
      <c r="AR8" s="39" t="s">
        <v>29</v>
      </c>
      <c r="AS8" s="39" t="s">
        <v>29</v>
      </c>
      <c r="AT8" s="39" t="s">
        <v>29</v>
      </c>
      <c r="AU8" s="39" t="s">
        <v>29</v>
      </c>
      <c r="AV8" s="39" t="s">
        <v>29</v>
      </c>
      <c r="AW8" s="39" t="s">
        <v>29</v>
      </c>
      <c r="AX8" s="39" t="s">
        <v>29</v>
      </c>
      <c r="AY8" s="39" t="s">
        <v>29</v>
      </c>
      <c r="AZ8" s="39" t="s">
        <v>29</v>
      </c>
      <c r="BA8" s="39" t="s">
        <v>29</v>
      </c>
      <c r="BB8" s="39" t="s">
        <v>29</v>
      </c>
      <c r="BC8" s="39" t="s">
        <v>29</v>
      </c>
      <c r="BD8" s="39" t="s">
        <v>29</v>
      </c>
      <c r="BE8" s="40">
        <f>SUM(G8:BD8)</f>
        <v>0</v>
      </c>
    </row>
    <row r="9" spans="1:57" s="4" customFormat="1" x14ac:dyDescent="0.2">
      <c r="A9" s="26" t="str">
        <f>States!A3</f>
        <v>About</v>
      </c>
      <c r="B9" s="27" t="str">
        <f>States!B3</f>
        <v>GET</v>
      </c>
      <c r="C9" s="27">
        <f>States!C3</f>
        <v>200</v>
      </c>
      <c r="D9" s="4" t="str">
        <f>States!D3</f>
        <v>Guest</v>
      </c>
      <c r="E9" s="4" t="str">
        <f>States!E3</f>
        <v>free</v>
      </c>
      <c r="F9" s="4" t="str">
        <f>States!K3</f>
        <v>{"page":"About","method":"GET","status":200,"auth":"Guest","level":"free"}</v>
      </c>
      <c r="G9" s="4" t="s">
        <v>29</v>
      </c>
      <c r="H9" s="4">
        <v>0.05</v>
      </c>
      <c r="I9" s="4">
        <v>0.1</v>
      </c>
      <c r="J9" s="4">
        <v>0.7</v>
      </c>
      <c r="K9" s="4">
        <v>0.1</v>
      </c>
      <c r="L9" s="4" t="s">
        <v>29</v>
      </c>
      <c r="M9" s="4">
        <v>1E-3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28">
        <f t="shared" ref="BE9:BE57" si="0">SUM(G9:BD9)</f>
        <v>0.95099999999999996</v>
      </c>
    </row>
    <row r="10" spans="1:57" s="4" customFormat="1" ht="17" customHeight="1" x14ac:dyDescent="0.2">
      <c r="A10" s="26" t="str">
        <f>States!A4</f>
        <v>Help</v>
      </c>
      <c r="B10" s="27" t="str">
        <f>States!B4</f>
        <v>GET</v>
      </c>
      <c r="C10" s="27">
        <f>States!C4</f>
        <v>200</v>
      </c>
      <c r="D10" s="4" t="str">
        <f>States!D4</f>
        <v>Guest</v>
      </c>
      <c r="E10" s="4" t="str">
        <f>States!E4</f>
        <v>free</v>
      </c>
      <c r="F10" s="4" t="str">
        <f>States!K4</f>
        <v>{"page":"Help","method":"GET","status":200,"auth":"Guest","level":"free"}</v>
      </c>
      <c r="G10" s="4" t="s">
        <v>29</v>
      </c>
      <c r="H10" s="4">
        <v>2.5000000000000001E-3</v>
      </c>
      <c r="I10" s="4">
        <v>0.1</v>
      </c>
      <c r="J10" s="4">
        <v>0.7</v>
      </c>
      <c r="K10" s="4">
        <v>0.1</v>
      </c>
      <c r="L10" s="4" t="s">
        <v>29</v>
      </c>
      <c r="M10" s="4">
        <v>1E-3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29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28">
        <f t="shared" si="0"/>
        <v>0.90349999999999997</v>
      </c>
    </row>
    <row r="11" spans="1:57" s="4" customFormat="1" x14ac:dyDescent="0.2">
      <c r="A11" s="26" t="str">
        <f>States!A5</f>
        <v>Home</v>
      </c>
      <c r="B11" s="27" t="str">
        <f>States!B5</f>
        <v>GET</v>
      </c>
      <c r="C11" s="27">
        <f>States!C5</f>
        <v>200</v>
      </c>
      <c r="D11" s="4" t="str">
        <f>States!D5</f>
        <v>Guest</v>
      </c>
      <c r="E11" s="4" t="str">
        <f>States!E5</f>
        <v>free</v>
      </c>
      <c r="F11" s="4" t="str">
        <f>States!K5</f>
        <v>{"page":"Home","method":"GET","status":200,"auth":"Guest","level":"free"}</v>
      </c>
      <c r="G11" s="4" t="s">
        <v>29</v>
      </c>
      <c r="H11" s="4">
        <v>0.25</v>
      </c>
      <c r="I11" s="4">
        <v>0.25</v>
      </c>
      <c r="J11" s="4">
        <v>0.1</v>
      </c>
      <c r="K11" s="4">
        <v>0.3</v>
      </c>
      <c r="L11" s="4" t="s">
        <v>29</v>
      </c>
      <c r="M11" s="4">
        <v>1E-3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29</v>
      </c>
      <c r="AY11" s="4" t="s">
        <v>29</v>
      </c>
      <c r="AZ11" s="4" t="s">
        <v>29</v>
      </c>
      <c r="BA11" s="4" t="s">
        <v>29</v>
      </c>
      <c r="BB11" s="4" t="s">
        <v>29</v>
      </c>
      <c r="BC11" s="4" t="s">
        <v>29</v>
      </c>
      <c r="BD11" s="4" t="s">
        <v>29</v>
      </c>
      <c r="BE11" s="28">
        <f t="shared" si="0"/>
        <v>0.90099999999999991</v>
      </c>
    </row>
    <row r="12" spans="1:57" s="4" customFormat="1" x14ac:dyDescent="0.2">
      <c r="A12" s="26" t="str">
        <f>States!A6</f>
        <v>Register</v>
      </c>
      <c r="B12" s="27" t="str">
        <f>States!B6</f>
        <v>GET</v>
      </c>
      <c r="C12" s="27">
        <f>States!C6</f>
        <v>200</v>
      </c>
      <c r="D12" s="4" t="str">
        <f>States!D6</f>
        <v>Guest</v>
      </c>
      <c r="E12" s="4" t="str">
        <f>States!E6</f>
        <v>free</v>
      </c>
      <c r="F12" s="4" t="str">
        <f>States!K6</f>
        <v>{"page":"Register","method":"GET","status":200,"auth":"Guest","level":"free"}</v>
      </c>
      <c r="G12" s="4" t="s">
        <v>29</v>
      </c>
      <c r="H12" s="4">
        <v>0.1</v>
      </c>
      <c r="I12" s="4">
        <v>0.1</v>
      </c>
      <c r="J12" s="4">
        <v>0.2</v>
      </c>
      <c r="K12" s="4">
        <v>0.05</v>
      </c>
      <c r="L12" s="4">
        <v>0.5</v>
      </c>
      <c r="M12" s="4">
        <v>1E-3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28">
        <f t="shared" si="0"/>
        <v>0.95099999999999996</v>
      </c>
    </row>
    <row r="13" spans="1:57" s="4" customFormat="1" x14ac:dyDescent="0.2">
      <c r="A13" s="26" t="str">
        <f>States!A7</f>
        <v>Submit Registration</v>
      </c>
      <c r="B13" s="27" t="str">
        <f>States!B7</f>
        <v>PUT</v>
      </c>
      <c r="C13" s="27">
        <f>States!C7</f>
        <v>307</v>
      </c>
      <c r="D13" s="4" t="str">
        <f>States!D7</f>
        <v>Guest</v>
      </c>
      <c r="E13" s="4" t="str">
        <f>States!E7</f>
        <v>free</v>
      </c>
      <c r="F13" s="4" t="str">
        <f>States!K7</f>
        <v>{"page":"Submit Registration","method":"PUT","status":307,"auth":"Guest","level":"free"}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>
        <v>0.1</v>
      </c>
      <c r="N13" s="4" t="s">
        <v>29</v>
      </c>
      <c r="O13" s="4" t="s">
        <v>29</v>
      </c>
      <c r="P13" s="4">
        <v>0.9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28">
        <f t="shared" si="0"/>
        <v>1</v>
      </c>
    </row>
    <row r="14" spans="1:57" s="4" customFormat="1" x14ac:dyDescent="0.2">
      <c r="A14" s="26" t="str">
        <f>States!A8</f>
        <v>Error</v>
      </c>
      <c r="B14" s="27" t="str">
        <f>States!B8</f>
        <v>GET</v>
      </c>
      <c r="C14" s="27">
        <f>States!C8</f>
        <v>404</v>
      </c>
      <c r="D14" s="4" t="str">
        <f>States!D8</f>
        <v>Guest</v>
      </c>
      <c r="E14" s="4" t="str">
        <f>States!E8</f>
        <v>free</v>
      </c>
      <c r="F14" s="4" t="str">
        <f>States!K8</f>
        <v>{"page":"Error","method":"GET","status":404,"auth":"Guest","level":"free"}</v>
      </c>
      <c r="G14" s="4" t="s">
        <v>29</v>
      </c>
      <c r="H14" s="4">
        <v>0.01</v>
      </c>
      <c r="I14" s="4">
        <v>0.05</v>
      </c>
      <c r="J14" s="4">
        <v>0.8</v>
      </c>
      <c r="K14" s="4" t="s">
        <v>29</v>
      </c>
      <c r="L14" s="4" t="s">
        <v>29</v>
      </c>
      <c r="M14" s="4">
        <v>0.1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28">
        <f t="shared" si="0"/>
        <v>0.96000000000000008</v>
      </c>
    </row>
    <row r="15" spans="1:57" s="5" customFormat="1" x14ac:dyDescent="0.2">
      <c r="A15" s="11" t="str">
        <f>States!A9</f>
        <v>About</v>
      </c>
      <c r="B15" s="12" t="str">
        <f>States!B9</f>
        <v>GET</v>
      </c>
      <c r="C15" s="12">
        <f>States!C9</f>
        <v>200</v>
      </c>
      <c r="D15" s="5" t="str">
        <f>States!D9</f>
        <v>Logged In</v>
      </c>
      <c r="E15" s="5" t="str">
        <f>States!E9</f>
        <v>free</v>
      </c>
      <c r="F15" s="5" t="str">
        <f>States!K9</f>
        <v>{"page":"About","method":"GET","status":200,"auth":"Logged In","level":"free"}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>
        <v>0.05</v>
      </c>
      <c r="O15" s="5">
        <v>0.01</v>
      </c>
      <c r="P15" s="5">
        <v>0.2</v>
      </c>
      <c r="Q15" s="5">
        <v>0.01</v>
      </c>
      <c r="R15" s="5">
        <v>0.05</v>
      </c>
      <c r="S15" s="5" t="s">
        <v>29</v>
      </c>
      <c r="T15" s="4" t="s">
        <v>29</v>
      </c>
      <c r="U15" s="4" t="s">
        <v>29</v>
      </c>
      <c r="V15" s="5" t="s">
        <v>29</v>
      </c>
      <c r="W15" s="5" t="s">
        <v>29</v>
      </c>
      <c r="X15" s="5">
        <v>0.6</v>
      </c>
      <c r="Y15" s="5" t="s">
        <v>29</v>
      </c>
      <c r="Z15" s="5">
        <v>0.01</v>
      </c>
      <c r="AA15" s="5" t="s">
        <v>29</v>
      </c>
      <c r="AB15" s="5" t="s">
        <v>29</v>
      </c>
      <c r="AC15" s="5">
        <v>1E-3</v>
      </c>
      <c r="AD15" s="5" t="s">
        <v>29</v>
      </c>
      <c r="AE15" s="5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  <c r="AX15" s="5" t="s">
        <v>29</v>
      </c>
      <c r="AY15" s="5" t="s">
        <v>29</v>
      </c>
      <c r="AZ15" s="5" t="s">
        <v>29</v>
      </c>
      <c r="BA15" s="5" t="s">
        <v>29</v>
      </c>
      <c r="BB15" s="5" t="s">
        <v>29</v>
      </c>
      <c r="BC15" s="5" t="s">
        <v>29</v>
      </c>
      <c r="BD15" s="5" t="s">
        <v>29</v>
      </c>
      <c r="BE15" s="28">
        <f t="shared" si="0"/>
        <v>0.93099999999999994</v>
      </c>
    </row>
    <row r="16" spans="1:57" s="5" customFormat="1" x14ac:dyDescent="0.2">
      <c r="A16" s="11" t="str">
        <f>States!A10</f>
        <v>Help</v>
      </c>
      <c r="B16" s="12" t="str">
        <f>States!B10</f>
        <v>GET</v>
      </c>
      <c r="C16" s="12">
        <f>States!C10</f>
        <v>200</v>
      </c>
      <c r="D16" s="5" t="str">
        <f>States!D10</f>
        <v>Logged In</v>
      </c>
      <c r="E16" s="5" t="str">
        <f>States!E10</f>
        <v>free</v>
      </c>
      <c r="F16" s="5" t="str">
        <f>States!K10</f>
        <v>{"page":"Help","method":"GET","status":200,"auth":"Logged In","level":"free"}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2E-3</v>
      </c>
      <c r="O16" s="5">
        <v>0.1</v>
      </c>
      <c r="P16" s="5">
        <v>0.2</v>
      </c>
      <c r="Q16" s="5">
        <v>0.05</v>
      </c>
      <c r="R16" s="5">
        <v>0.05</v>
      </c>
      <c r="S16" s="5" t="s">
        <v>29</v>
      </c>
      <c r="T16" s="4" t="s">
        <v>29</v>
      </c>
      <c r="U16" s="4" t="s">
        <v>29</v>
      </c>
      <c r="V16" s="5" t="s">
        <v>29</v>
      </c>
      <c r="W16" s="5">
        <v>5.0000000000000001E-3</v>
      </c>
      <c r="X16" s="5">
        <v>0.5</v>
      </c>
      <c r="Y16" s="5" t="s">
        <v>29</v>
      </c>
      <c r="Z16" s="5">
        <v>0.01</v>
      </c>
      <c r="AA16" s="5" t="s">
        <v>29</v>
      </c>
      <c r="AB16" s="5" t="s">
        <v>29</v>
      </c>
      <c r="AC16" s="5">
        <v>1E-3</v>
      </c>
      <c r="AD16" s="5" t="s">
        <v>29</v>
      </c>
      <c r="AE16" s="5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  <c r="AX16" s="5" t="s">
        <v>29</v>
      </c>
      <c r="AY16" s="5" t="s">
        <v>29</v>
      </c>
      <c r="AZ16" s="5" t="s">
        <v>29</v>
      </c>
      <c r="BA16" s="5" t="s">
        <v>29</v>
      </c>
      <c r="BB16" s="5" t="s">
        <v>29</v>
      </c>
      <c r="BC16" s="5" t="s">
        <v>29</v>
      </c>
      <c r="BD16" s="5" t="s">
        <v>29</v>
      </c>
      <c r="BE16" s="28">
        <f t="shared" si="0"/>
        <v>0.91800000000000004</v>
      </c>
    </row>
    <row r="17" spans="1:57" s="5" customFormat="1" x14ac:dyDescent="0.2">
      <c r="A17" s="11" t="str">
        <f>States!A11</f>
        <v>Home</v>
      </c>
      <c r="B17" s="12" t="str">
        <f>States!B11</f>
        <v>GET</v>
      </c>
      <c r="C17" s="12">
        <f>States!C11</f>
        <v>200</v>
      </c>
      <c r="D17" s="5" t="str">
        <f>States!D11</f>
        <v>Logged In</v>
      </c>
      <c r="E17" s="5" t="str">
        <f>States!E11</f>
        <v>free</v>
      </c>
      <c r="F17" s="5" t="str">
        <f>States!K11</f>
        <v>{"page":"Home","method":"GET","status":200,"auth":"Logged In","level":"free"}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2E-3</v>
      </c>
      <c r="O17" s="5">
        <v>2E-3</v>
      </c>
      <c r="P17" s="5">
        <v>0.01</v>
      </c>
      <c r="Q17" s="5">
        <v>0.02</v>
      </c>
      <c r="R17" s="5">
        <v>0.05</v>
      </c>
      <c r="S17" s="5" t="s">
        <v>29</v>
      </c>
      <c r="T17" s="4" t="s">
        <v>29</v>
      </c>
      <c r="U17" s="4" t="s">
        <v>29</v>
      </c>
      <c r="V17" s="5" t="s">
        <v>29</v>
      </c>
      <c r="W17" s="5">
        <v>5.0000000000000001E-3</v>
      </c>
      <c r="X17" s="5">
        <v>0.85</v>
      </c>
      <c r="Y17" s="5" t="s">
        <v>29</v>
      </c>
      <c r="Z17" s="5">
        <v>0.01</v>
      </c>
      <c r="AA17" s="5" t="s">
        <v>29</v>
      </c>
      <c r="AB17" s="5" t="s">
        <v>29</v>
      </c>
      <c r="AC17" s="5">
        <v>1E-3</v>
      </c>
      <c r="AD17" s="5" t="s">
        <v>29</v>
      </c>
      <c r="AE17" s="5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  <c r="AX17" s="5" t="s">
        <v>29</v>
      </c>
      <c r="AY17" s="5" t="s">
        <v>29</v>
      </c>
      <c r="AZ17" s="5" t="s">
        <v>29</v>
      </c>
      <c r="BA17" s="5" t="s">
        <v>29</v>
      </c>
      <c r="BB17" s="5" t="s">
        <v>29</v>
      </c>
      <c r="BC17" s="5" t="s">
        <v>29</v>
      </c>
      <c r="BD17" s="5" t="s">
        <v>29</v>
      </c>
      <c r="BE17" s="28">
        <f t="shared" si="0"/>
        <v>0.95</v>
      </c>
    </row>
    <row r="18" spans="1:57" s="5" customFormat="1" ht="17" customHeight="1" x14ac:dyDescent="0.2">
      <c r="A18" s="11" t="str">
        <f>States!A12</f>
        <v>Settings</v>
      </c>
      <c r="B18" s="12" t="str">
        <f>States!B12</f>
        <v>GET</v>
      </c>
      <c r="C18" s="12">
        <f>States!C12</f>
        <v>200</v>
      </c>
      <c r="D18" s="5" t="str">
        <f>States!D12</f>
        <v>Logged In</v>
      </c>
      <c r="E18" s="5" t="str">
        <f>States!E12</f>
        <v>free</v>
      </c>
      <c r="F18" s="5" t="str">
        <f>States!K12</f>
        <v>{"page":"Settings","method":"GET","status":200,"auth":"Logged In","level":"free"}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2E-3</v>
      </c>
      <c r="O18" s="5">
        <v>0.05</v>
      </c>
      <c r="P18" s="5">
        <v>0.1</v>
      </c>
      <c r="Q18" s="5">
        <v>0.1</v>
      </c>
      <c r="R18" s="5">
        <v>0.02</v>
      </c>
      <c r="S18" s="5" t="s">
        <v>29</v>
      </c>
      <c r="T18" s="4" t="s">
        <v>29</v>
      </c>
      <c r="U18" s="4" t="s">
        <v>29</v>
      </c>
      <c r="V18" s="5" t="s">
        <v>29</v>
      </c>
      <c r="W18" s="5">
        <v>5.0000000000000001E-3</v>
      </c>
      <c r="X18" s="5">
        <v>0.5</v>
      </c>
      <c r="Y18" s="5">
        <v>8.9999999999999993E-3</v>
      </c>
      <c r="Z18" s="5">
        <v>0.01</v>
      </c>
      <c r="AA18" s="5">
        <v>0.2</v>
      </c>
      <c r="AB18" s="5" t="s">
        <v>29</v>
      </c>
      <c r="AC18" s="5">
        <v>1E-3</v>
      </c>
      <c r="AD18" s="5" t="s">
        <v>29</v>
      </c>
      <c r="AE18" s="5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  <c r="AX18" s="5" t="s">
        <v>29</v>
      </c>
      <c r="AY18" s="5" t="s">
        <v>29</v>
      </c>
      <c r="AZ18" s="5" t="s">
        <v>29</v>
      </c>
      <c r="BA18" s="5" t="s">
        <v>29</v>
      </c>
      <c r="BB18" s="5" t="s">
        <v>29</v>
      </c>
      <c r="BC18" s="5" t="s">
        <v>29</v>
      </c>
      <c r="BD18" s="5" t="s">
        <v>29</v>
      </c>
      <c r="BE18" s="28">
        <f t="shared" si="0"/>
        <v>0.997</v>
      </c>
    </row>
    <row r="19" spans="1:57" s="5" customFormat="1" x14ac:dyDescent="0.2">
      <c r="A19" s="11" t="str">
        <f>States!A13</f>
        <v>Add Friend</v>
      </c>
      <c r="B19" s="12" t="str">
        <f>States!B13</f>
        <v>PUT</v>
      </c>
      <c r="C19" s="12">
        <f>States!C13</f>
        <v>307</v>
      </c>
      <c r="D19" s="5" t="str">
        <f>States!D13</f>
        <v>Logged In</v>
      </c>
      <c r="E19" s="5" t="str">
        <f>States!E13</f>
        <v>free</v>
      </c>
      <c r="F19" s="5" t="str">
        <f>States!K13</f>
        <v>{"page":"Add Friend","method":"PUT","status":307,"auth":"Logged In","level":"free"}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0.01</v>
      </c>
      <c r="O19" s="5">
        <v>0.01</v>
      </c>
      <c r="P19" s="5">
        <v>0.1</v>
      </c>
      <c r="Q19" s="5">
        <v>0.05</v>
      </c>
      <c r="R19" s="5">
        <v>0.3</v>
      </c>
      <c r="S19" s="5" t="s">
        <v>29</v>
      </c>
      <c r="T19" s="4" t="s">
        <v>29</v>
      </c>
      <c r="U19" s="4" t="s">
        <v>29</v>
      </c>
      <c r="V19" s="5" t="s">
        <v>29</v>
      </c>
      <c r="W19" s="5">
        <v>7.0000000000000001E-3</v>
      </c>
      <c r="X19" s="5">
        <v>0.5</v>
      </c>
      <c r="Y19" s="5" t="s">
        <v>29</v>
      </c>
      <c r="Z19" s="5">
        <v>0.01</v>
      </c>
      <c r="AA19" s="5" t="s">
        <v>29</v>
      </c>
      <c r="AB19" s="5" t="s">
        <v>29</v>
      </c>
      <c r="AC19" s="5">
        <v>1E-3</v>
      </c>
      <c r="AD19" s="5" t="s">
        <v>29</v>
      </c>
      <c r="AE19" s="5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5" t="s">
        <v>29</v>
      </c>
      <c r="AQ19" s="5" t="s">
        <v>29</v>
      </c>
      <c r="AR19" s="5" t="s">
        <v>29</v>
      </c>
      <c r="AS19" s="5" t="s">
        <v>29</v>
      </c>
      <c r="AT19" s="5" t="s">
        <v>29</v>
      </c>
      <c r="AU19" s="5" t="s">
        <v>29</v>
      </c>
      <c r="AV19" s="5" t="s">
        <v>29</v>
      </c>
      <c r="AW19" s="5" t="s">
        <v>29</v>
      </c>
      <c r="AX19" s="5" t="s">
        <v>29</v>
      </c>
      <c r="AY19" s="5" t="s">
        <v>29</v>
      </c>
      <c r="AZ19" s="5" t="s">
        <v>29</v>
      </c>
      <c r="BA19" s="5" t="s">
        <v>29</v>
      </c>
      <c r="BB19" s="5" t="s">
        <v>29</v>
      </c>
      <c r="BC19" s="5" t="s">
        <v>29</v>
      </c>
      <c r="BD19" s="5" t="s">
        <v>29</v>
      </c>
      <c r="BE19" s="28">
        <f t="shared" si="0"/>
        <v>0.98799999999999999</v>
      </c>
    </row>
    <row r="20" spans="1:57" s="5" customFormat="1" x14ac:dyDescent="0.2">
      <c r="A20" s="11" t="str">
        <f>States!A14</f>
        <v>Add to Playlist</v>
      </c>
      <c r="B20" s="12" t="str">
        <f>States!B14</f>
        <v>PUT</v>
      </c>
      <c r="C20" s="12">
        <f>States!C14</f>
        <v>200</v>
      </c>
      <c r="D20" s="5" t="str">
        <f>States!D14</f>
        <v>Logged In</v>
      </c>
      <c r="E20" s="5" t="str">
        <f>States!E14</f>
        <v>free</v>
      </c>
      <c r="F20" s="5" t="str">
        <f>States!K14</f>
        <v>{"page":"Add to Playlist","method":"PUT","status":200,"auth":"Logged In","level":"free"}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>
        <v>0.01</v>
      </c>
      <c r="P20" s="5" t="s">
        <v>29</v>
      </c>
      <c r="Q20" s="5" t="s">
        <v>29</v>
      </c>
      <c r="R20" s="5" t="s">
        <v>29</v>
      </c>
      <c r="S20" s="5" t="s">
        <v>29</v>
      </c>
      <c r="T20" s="5">
        <v>0.01</v>
      </c>
      <c r="U20" s="4" t="s">
        <v>29</v>
      </c>
      <c r="V20" s="5" t="s">
        <v>29</v>
      </c>
      <c r="W20" s="5">
        <v>7.0000000000000001E-3</v>
      </c>
      <c r="X20" s="5">
        <v>0.95</v>
      </c>
      <c r="Y20" s="5" t="s">
        <v>29</v>
      </c>
      <c r="Z20" s="5" t="s">
        <v>29</v>
      </c>
      <c r="AA20" s="5" t="s">
        <v>29</v>
      </c>
      <c r="AB20" s="5" t="s">
        <v>29</v>
      </c>
      <c r="AC20" s="5" t="s">
        <v>29</v>
      </c>
      <c r="AD20" s="5" t="s">
        <v>29</v>
      </c>
      <c r="AE20" s="5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  <c r="AO20" s="5" t="s">
        <v>29</v>
      </c>
      <c r="AP20" s="5" t="s">
        <v>29</v>
      </c>
      <c r="AQ20" s="5" t="s">
        <v>29</v>
      </c>
      <c r="AR20" s="5" t="s">
        <v>29</v>
      </c>
      <c r="AS20" s="5" t="s">
        <v>29</v>
      </c>
      <c r="AT20" s="5" t="s">
        <v>29</v>
      </c>
      <c r="AU20" s="5" t="s">
        <v>29</v>
      </c>
      <c r="AV20" s="5" t="s">
        <v>29</v>
      </c>
      <c r="AW20" s="5" t="s">
        <v>29</v>
      </c>
      <c r="AX20" s="5" t="s">
        <v>29</v>
      </c>
      <c r="AY20" s="5" t="s">
        <v>29</v>
      </c>
      <c r="AZ20" s="5" t="s">
        <v>29</v>
      </c>
      <c r="BA20" s="5" t="s">
        <v>29</v>
      </c>
      <c r="BB20" s="5" t="s">
        <v>29</v>
      </c>
      <c r="BC20" s="5" t="s">
        <v>29</v>
      </c>
      <c r="BD20" s="5" t="s">
        <v>29</v>
      </c>
      <c r="BE20" s="28">
        <f t="shared" si="0"/>
        <v>0.97699999999999998</v>
      </c>
    </row>
    <row r="21" spans="1:57" s="5" customFormat="1" x14ac:dyDescent="0.2">
      <c r="A21" s="11" t="str">
        <f>States!A15</f>
        <v>Thumbs Up</v>
      </c>
      <c r="B21" s="12" t="str">
        <f>States!B15</f>
        <v>PUT</v>
      </c>
      <c r="C21" s="12">
        <f>States!C15</f>
        <v>307</v>
      </c>
      <c r="D21" s="5" t="str">
        <f>States!D15</f>
        <v>Logged In</v>
      </c>
      <c r="E21" s="5" t="str">
        <f>States!E15</f>
        <v>free</v>
      </c>
      <c r="F21" s="5" t="str">
        <f>States!K15</f>
        <v>{"page":"Thumbs Up","method":"PUT","status":307,"auth":"Logged In","level":"free"}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5">
        <v>0.05</v>
      </c>
      <c r="T21" s="4" t="s">
        <v>29</v>
      </c>
      <c r="U21" s="4" t="s">
        <v>29</v>
      </c>
      <c r="V21" s="5" t="s">
        <v>29</v>
      </c>
      <c r="W21" s="5">
        <v>7.0000000000000001E-3</v>
      </c>
      <c r="X21" s="5">
        <v>0.9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1E-3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29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28">
        <f t="shared" si="0"/>
        <v>0.95800000000000007</v>
      </c>
    </row>
    <row r="22" spans="1:57" s="5" customFormat="1" x14ac:dyDescent="0.2">
      <c r="A22" s="11" t="str">
        <f>States!A16</f>
        <v>Thumbs Down</v>
      </c>
      <c r="B22" s="12" t="str">
        <f>States!B16</f>
        <v>PUT</v>
      </c>
      <c r="C22" s="12">
        <f>States!C16</f>
        <v>307</v>
      </c>
      <c r="D22" s="5" t="str">
        <f>States!D16</f>
        <v>Logged In</v>
      </c>
      <c r="E22" s="5" t="str">
        <f>States!E16</f>
        <v>free</v>
      </c>
      <c r="F22" s="5" t="str">
        <f>States!K16</f>
        <v>{"page":"Thumbs Down","method":"PUT","status":307,"auth":"Logged In","level":"free"}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5" t="s">
        <v>29</v>
      </c>
      <c r="W22" s="4" t="s">
        <v>29</v>
      </c>
      <c r="X22" s="5">
        <v>0.9</v>
      </c>
      <c r="Y22" s="5">
        <v>5.0000000000000001E-3</v>
      </c>
      <c r="Z22" s="5">
        <v>0.01</v>
      </c>
      <c r="AA22" s="4" t="s">
        <v>29</v>
      </c>
      <c r="AB22" s="4" t="s">
        <v>29</v>
      </c>
      <c r="AC22" s="5">
        <v>1E-3</v>
      </c>
      <c r="AD22" s="4" t="s">
        <v>29</v>
      </c>
      <c r="AE22" s="4" t="s">
        <v>29</v>
      </c>
      <c r="AF22" s="4" t="s">
        <v>29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28">
        <f t="shared" si="0"/>
        <v>0.91600000000000004</v>
      </c>
    </row>
    <row r="23" spans="1:57" s="5" customFormat="1" x14ac:dyDescent="0.2">
      <c r="A23" s="11" t="str">
        <f>States!A17</f>
        <v>Roll Advert</v>
      </c>
      <c r="B23" s="12" t="str">
        <f>States!B17</f>
        <v>GET</v>
      </c>
      <c r="C23" s="12">
        <f>States!C17</f>
        <v>200</v>
      </c>
      <c r="D23" s="5" t="str">
        <f>States!D17</f>
        <v>Logged In</v>
      </c>
      <c r="E23" s="5" t="str">
        <f>States!E17</f>
        <v>free</v>
      </c>
      <c r="F23" s="5" t="str">
        <f>States!K17</f>
        <v>{"page":"Roll Advert","method":"GET","status":200,"auth":"Logged In","level":"free"}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>
        <v>0.02</v>
      </c>
      <c r="W23" s="5" t="s">
        <v>29</v>
      </c>
      <c r="X23" s="5">
        <v>0.9</v>
      </c>
      <c r="Y23" s="5">
        <v>5.0000000000000001E-3</v>
      </c>
      <c r="Z23" s="5">
        <v>0.01</v>
      </c>
      <c r="AA23" s="5" t="s">
        <v>29</v>
      </c>
      <c r="AB23" s="5" t="s">
        <v>29</v>
      </c>
      <c r="AC23" s="5">
        <v>1E-3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28">
        <f t="shared" si="0"/>
        <v>0.93600000000000005</v>
      </c>
    </row>
    <row r="24" spans="1:57" s="5" customFormat="1" x14ac:dyDescent="0.2">
      <c r="A24" s="11" t="str">
        <f>States!A18</f>
        <v>Upgrade</v>
      </c>
      <c r="B24" s="12" t="str">
        <f>States!B18</f>
        <v>GET</v>
      </c>
      <c r="C24" s="12">
        <f>States!C18</f>
        <v>200</v>
      </c>
      <c r="D24" s="5" t="str">
        <f>States!D18</f>
        <v>Logged In</v>
      </c>
      <c r="E24" s="5" t="str">
        <f>States!E18</f>
        <v>free</v>
      </c>
      <c r="F24" s="5" t="str">
        <f>States!K18</f>
        <v>{"page":"Upgrade","method":"GET","status":200,"auth":"Logged In","level":"free"}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>
        <v>2E-3</v>
      </c>
      <c r="O24" s="5">
        <v>6.0000000000000001E-3</v>
      </c>
      <c r="P24" s="5">
        <v>0.1</v>
      </c>
      <c r="Q24" s="5" t="s">
        <v>29</v>
      </c>
      <c r="R24" s="5">
        <v>0.05</v>
      </c>
      <c r="S24" s="5" t="s">
        <v>29</v>
      </c>
      <c r="T24" s="4" t="s">
        <v>29</v>
      </c>
      <c r="U24" s="4" t="s">
        <v>29</v>
      </c>
      <c r="V24" s="5" t="s">
        <v>29</v>
      </c>
      <c r="W24" s="5">
        <v>7.0000000000000007E-2</v>
      </c>
      <c r="X24" s="5">
        <v>0.45</v>
      </c>
      <c r="Y24" s="5" t="s">
        <v>29</v>
      </c>
      <c r="Z24" s="5">
        <v>0.01</v>
      </c>
      <c r="AA24" s="5" t="s">
        <v>29</v>
      </c>
      <c r="AB24" s="5">
        <v>0.23</v>
      </c>
      <c r="AC24" s="5">
        <v>1E-3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28">
        <f t="shared" si="0"/>
        <v>0.91900000000000004</v>
      </c>
    </row>
    <row r="25" spans="1:57" s="5" customFormat="1" x14ac:dyDescent="0.2">
      <c r="A25" s="11" t="str">
        <f>States!A19</f>
        <v>NextSong</v>
      </c>
      <c r="B25" s="12" t="str">
        <f>States!B19</f>
        <v>PUT</v>
      </c>
      <c r="C25" s="12">
        <f>States!C19</f>
        <v>200</v>
      </c>
      <c r="D25" s="5" t="str">
        <f>States!D19</f>
        <v>Logged In</v>
      </c>
      <c r="E25" s="5" t="str">
        <f>States!E19</f>
        <v>free</v>
      </c>
      <c r="F25" s="5" t="str">
        <f>States!K19</f>
        <v>{"page":"NextSong","method":"PUT","status":200,"auth":"Logged In","level":"free"}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>
        <v>2E-3</v>
      </c>
      <c r="O25" s="5">
        <v>5.0000000000000001E-3</v>
      </c>
      <c r="P25" s="5">
        <v>0.02</v>
      </c>
      <c r="Q25" s="5">
        <v>5.0000000000000001E-3</v>
      </c>
      <c r="R25" s="5">
        <v>0.01</v>
      </c>
      <c r="S25" s="5">
        <v>2.5000000000000001E-2</v>
      </c>
      <c r="T25" s="5">
        <v>0.05</v>
      </c>
      <c r="U25" s="5">
        <v>0.03</v>
      </c>
      <c r="V25" s="5">
        <v>0.08</v>
      </c>
      <c r="W25" s="5">
        <v>7.0000000000000001E-3</v>
      </c>
      <c r="X25" s="5">
        <v>0.74</v>
      </c>
      <c r="Y25" s="5" t="s">
        <v>29</v>
      </c>
      <c r="Z25" s="5">
        <v>0.02</v>
      </c>
      <c r="AA25" s="5" t="s">
        <v>29</v>
      </c>
      <c r="AB25" s="5" t="s">
        <v>29</v>
      </c>
      <c r="AC25" s="5">
        <v>1E-3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28">
        <f t="shared" si="0"/>
        <v>0.995</v>
      </c>
    </row>
    <row r="26" spans="1:57" s="5" customFormat="1" x14ac:dyDescent="0.2">
      <c r="A26" s="11" t="str">
        <f>States!A20</f>
        <v>Cancel</v>
      </c>
      <c r="B26" s="12" t="str">
        <f>States!B20</f>
        <v>PUT</v>
      </c>
      <c r="C26" s="12">
        <f>States!C20</f>
        <v>307</v>
      </c>
      <c r="D26" s="5" t="str">
        <f>States!D20</f>
        <v>Logged In</v>
      </c>
      <c r="E26" s="5" t="str">
        <f>States!E20</f>
        <v>free</v>
      </c>
      <c r="F26" s="5" t="str">
        <f>States!K20</f>
        <v>{"page":"Cancel","method":"PUT","status":307,"auth":"Logged In","level":"free"}</v>
      </c>
      <c r="G26" s="5">
        <v>0.999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4" t="s">
        <v>29</v>
      </c>
      <c r="U26" s="4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>
        <v>1E-3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28">
        <f t="shared" si="0"/>
        <v>1</v>
      </c>
    </row>
    <row r="27" spans="1:57" s="5" customFormat="1" x14ac:dyDescent="0.2">
      <c r="A27" s="11" t="str">
        <f>States!A21</f>
        <v>Logout</v>
      </c>
      <c r="B27" s="12" t="str">
        <f>States!B21</f>
        <v>PUT</v>
      </c>
      <c r="C27" s="12">
        <f>States!C21</f>
        <v>307</v>
      </c>
      <c r="D27" s="5" t="str">
        <f>States!D21</f>
        <v>Logged In</v>
      </c>
      <c r="E27" s="5" t="str">
        <f>States!E21</f>
        <v>free</v>
      </c>
      <c r="F27" s="5" t="str">
        <f>States!K21</f>
        <v>{"page":"Logout","method":"PUT","status":307,"auth":"Logged In","level":"free"}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4" t="s">
        <v>29</v>
      </c>
      <c r="U27" s="4" t="s">
        <v>29</v>
      </c>
      <c r="V27" s="5" t="s">
        <v>29</v>
      </c>
      <c r="W27" s="5" t="s">
        <v>29</v>
      </c>
      <c r="X27" s="5" t="s">
        <v>29</v>
      </c>
      <c r="Y27" s="5" t="s">
        <v>29</v>
      </c>
      <c r="Z27" s="5" t="s">
        <v>29</v>
      </c>
      <c r="AA27" s="5" t="s">
        <v>29</v>
      </c>
      <c r="AB27" s="5" t="s">
        <v>29</v>
      </c>
      <c r="AC27" s="5">
        <v>1E-3</v>
      </c>
      <c r="AD27" s="5" t="s">
        <v>29</v>
      </c>
      <c r="AE27" s="5" t="s">
        <v>29</v>
      </c>
      <c r="AF27" s="5">
        <v>0.999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  <c r="AX27" s="5" t="s">
        <v>29</v>
      </c>
      <c r="AY27" s="5" t="s">
        <v>29</v>
      </c>
      <c r="AZ27" s="5" t="s">
        <v>29</v>
      </c>
      <c r="BA27" s="5" t="s">
        <v>29</v>
      </c>
      <c r="BB27" s="5" t="s">
        <v>29</v>
      </c>
      <c r="BC27" s="5" t="s">
        <v>29</v>
      </c>
      <c r="BD27" s="5" t="s">
        <v>29</v>
      </c>
      <c r="BE27" s="28">
        <f t="shared" si="0"/>
        <v>1</v>
      </c>
    </row>
    <row r="28" spans="1:57" s="5" customFormat="1" x14ac:dyDescent="0.2">
      <c r="A28" s="11" t="str">
        <f>States!A22</f>
        <v>Save Settings</v>
      </c>
      <c r="B28" s="12" t="str">
        <f>States!B22</f>
        <v>PUT</v>
      </c>
      <c r="C28" s="12">
        <f>States!C22</f>
        <v>307</v>
      </c>
      <c r="D28" s="5" t="str">
        <f>States!D22</f>
        <v>Logged In</v>
      </c>
      <c r="E28" s="5" t="str">
        <f>States!E22</f>
        <v>free</v>
      </c>
      <c r="F28" s="5" t="str">
        <f>States!K22</f>
        <v>{"page":"Save Settings","method":"PUT","status":307,"auth":"Logged In","level":"free"}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>
        <v>0.8</v>
      </c>
      <c r="Q28" s="5">
        <v>0.1</v>
      </c>
      <c r="R28" s="5" t="s">
        <v>29</v>
      </c>
      <c r="S28" s="5" t="s">
        <v>29</v>
      </c>
      <c r="T28" s="4" t="s">
        <v>29</v>
      </c>
      <c r="U28" s="4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>
        <v>1E-3</v>
      </c>
      <c r="AD28" s="5" t="s">
        <v>29</v>
      </c>
      <c r="AE28" s="5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  <c r="AO28" s="5" t="s">
        <v>29</v>
      </c>
      <c r="AP28" s="5" t="s">
        <v>29</v>
      </c>
      <c r="AQ28" s="5" t="s">
        <v>29</v>
      </c>
      <c r="AR28" s="5" t="s">
        <v>29</v>
      </c>
      <c r="AS28" s="5" t="s">
        <v>29</v>
      </c>
      <c r="AT28" s="5" t="s">
        <v>29</v>
      </c>
      <c r="AU28" s="5" t="s">
        <v>29</v>
      </c>
      <c r="AV28" s="5" t="s">
        <v>29</v>
      </c>
      <c r="AW28" s="5" t="s">
        <v>29</v>
      </c>
      <c r="AX28" s="5" t="s">
        <v>29</v>
      </c>
      <c r="AY28" s="5" t="s">
        <v>29</v>
      </c>
      <c r="AZ28" s="5" t="s">
        <v>29</v>
      </c>
      <c r="BA28" s="5" t="s">
        <v>29</v>
      </c>
      <c r="BB28" s="5" t="s">
        <v>29</v>
      </c>
      <c r="BC28" s="5" t="s">
        <v>29</v>
      </c>
      <c r="BD28" s="5" t="s">
        <v>29</v>
      </c>
      <c r="BE28" s="28">
        <f t="shared" si="0"/>
        <v>0.90100000000000002</v>
      </c>
    </row>
    <row r="29" spans="1:57" s="5" customFormat="1" x14ac:dyDescent="0.2">
      <c r="A29" s="11" t="str">
        <f>States!A23</f>
        <v>Submit Upgrade</v>
      </c>
      <c r="B29" s="12" t="str">
        <f>States!B23</f>
        <v>PUT</v>
      </c>
      <c r="C29" s="12">
        <f>States!C23</f>
        <v>307</v>
      </c>
      <c r="D29" s="5" t="str">
        <f>States!D23</f>
        <v>Logged In</v>
      </c>
      <c r="E29" s="5" t="str">
        <f>States!E23</f>
        <v>free</v>
      </c>
      <c r="F29" s="5" t="str">
        <f>States!K23</f>
        <v>{"page":"Submit Upgrade","method":"PUT","status":307,"auth":"Logged In","level":"free"}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4" t="s">
        <v>29</v>
      </c>
      <c r="U29" s="4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5" t="s">
        <v>29</v>
      </c>
      <c r="AD29" s="5" t="s">
        <v>29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>
        <v>1</v>
      </c>
      <c r="AN29" s="5" t="s">
        <v>29</v>
      </c>
      <c r="AO29" s="5" t="s">
        <v>29</v>
      </c>
      <c r="AP29" s="5" t="s">
        <v>29</v>
      </c>
      <c r="AQ29" s="5" t="s">
        <v>29</v>
      </c>
      <c r="AR29" s="5" t="s">
        <v>29</v>
      </c>
      <c r="AS29" s="5" t="s">
        <v>29</v>
      </c>
      <c r="AT29" s="5" t="s">
        <v>29</v>
      </c>
      <c r="AU29" s="5" t="s">
        <v>29</v>
      </c>
      <c r="AV29" s="5" t="s">
        <v>29</v>
      </c>
      <c r="AW29" s="5" t="s">
        <v>29</v>
      </c>
      <c r="AX29" s="5" t="s">
        <v>29</v>
      </c>
      <c r="AY29" s="5" t="s">
        <v>29</v>
      </c>
      <c r="AZ29" s="5" t="s">
        <v>29</v>
      </c>
      <c r="BA29" s="5" t="s">
        <v>29</v>
      </c>
      <c r="BB29" s="5" t="s">
        <v>29</v>
      </c>
      <c r="BC29" s="5" t="s">
        <v>29</v>
      </c>
      <c r="BD29" s="5" t="s">
        <v>29</v>
      </c>
      <c r="BE29" s="28">
        <f t="shared" si="0"/>
        <v>1</v>
      </c>
    </row>
    <row r="30" spans="1:57" s="5" customFormat="1" x14ac:dyDescent="0.2">
      <c r="A30" s="11" t="str">
        <f>States!A24</f>
        <v>Error</v>
      </c>
      <c r="B30" s="12" t="str">
        <f>States!B24</f>
        <v>GET</v>
      </c>
      <c r="C30" s="12">
        <f>States!C24</f>
        <v>404</v>
      </c>
      <c r="D30" s="5" t="str">
        <f>States!D24</f>
        <v>Logged In</v>
      </c>
      <c r="E30" s="5" t="str">
        <f>States!E24</f>
        <v>free</v>
      </c>
      <c r="F30" s="5" t="str">
        <f>States!K24</f>
        <v>{"page":"Error","method":"GET","status":404,"auth":"Logged In","level":"free"}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>
        <v>1E-3</v>
      </c>
      <c r="O30" s="5">
        <v>2E-3</v>
      </c>
      <c r="P30" s="5">
        <v>0.2</v>
      </c>
      <c r="Q30" s="5" t="s">
        <v>29</v>
      </c>
      <c r="R30" s="5" t="s">
        <v>29</v>
      </c>
      <c r="S30" s="5" t="s">
        <v>29</v>
      </c>
      <c r="T30" s="4" t="s">
        <v>29</v>
      </c>
      <c r="U30" s="5" t="s">
        <v>29</v>
      </c>
      <c r="V30" s="5" t="s">
        <v>29</v>
      </c>
      <c r="W30" s="5" t="s">
        <v>29</v>
      </c>
      <c r="X30" s="5">
        <v>0.75</v>
      </c>
      <c r="Y30" s="5" t="s">
        <v>29</v>
      </c>
      <c r="Z30" s="5">
        <v>0.03</v>
      </c>
      <c r="AA30" s="5" t="s">
        <v>29</v>
      </c>
      <c r="AB30" s="5" t="s">
        <v>29</v>
      </c>
      <c r="AC30" s="5">
        <v>0.01</v>
      </c>
      <c r="AD30" s="5" t="s">
        <v>29</v>
      </c>
      <c r="AE30" s="5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  <c r="AO30" s="5" t="s">
        <v>29</v>
      </c>
      <c r="AP30" s="5" t="s">
        <v>29</v>
      </c>
      <c r="AQ30" s="5" t="s">
        <v>29</v>
      </c>
      <c r="AR30" s="5" t="s">
        <v>29</v>
      </c>
      <c r="AS30" s="5" t="s">
        <v>29</v>
      </c>
      <c r="AT30" s="5" t="s">
        <v>29</v>
      </c>
      <c r="AU30" s="5" t="s">
        <v>29</v>
      </c>
      <c r="AV30" s="5" t="s">
        <v>29</v>
      </c>
      <c r="AW30" s="5" t="s">
        <v>29</v>
      </c>
      <c r="AX30" s="5" t="s">
        <v>29</v>
      </c>
      <c r="AY30" s="5" t="s">
        <v>29</v>
      </c>
      <c r="AZ30" s="5" t="s">
        <v>29</v>
      </c>
      <c r="BA30" s="5" t="s">
        <v>29</v>
      </c>
      <c r="BB30" s="5" t="s">
        <v>29</v>
      </c>
      <c r="BC30" s="5" t="s">
        <v>29</v>
      </c>
      <c r="BD30" s="5" t="s">
        <v>29</v>
      </c>
      <c r="BE30" s="28">
        <f t="shared" si="0"/>
        <v>0.9930000000000001</v>
      </c>
    </row>
    <row r="31" spans="1:57" s="8" customFormat="1" x14ac:dyDescent="0.2">
      <c r="A31" s="29" t="str">
        <f>States!A25</f>
        <v>About</v>
      </c>
      <c r="B31" s="30" t="str">
        <f>States!B25</f>
        <v>GET</v>
      </c>
      <c r="C31" s="30">
        <f>States!C25</f>
        <v>200</v>
      </c>
      <c r="D31" s="8" t="str">
        <f>States!D25</f>
        <v>Logged Out</v>
      </c>
      <c r="E31" s="8" t="str">
        <f>States!E25</f>
        <v>free</v>
      </c>
      <c r="F31" s="8" t="str">
        <f>States!K25</f>
        <v>{"page":"About","method":"GET","status":200,"auth":"Logged Out","level":"free"}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8" t="s">
        <v>29</v>
      </c>
      <c r="V31" s="5" t="s">
        <v>29</v>
      </c>
      <c r="W31" s="8" t="s">
        <v>29</v>
      </c>
      <c r="X31" s="8" t="s">
        <v>29</v>
      </c>
      <c r="Y31" s="8" t="s">
        <v>29</v>
      </c>
      <c r="Z31" s="8" t="s">
        <v>29</v>
      </c>
      <c r="AA31" s="5" t="s">
        <v>29</v>
      </c>
      <c r="AB31" s="8" t="s">
        <v>29</v>
      </c>
      <c r="AC31" s="8" t="s">
        <v>29</v>
      </c>
      <c r="AD31" s="8">
        <v>0.05</v>
      </c>
      <c r="AE31" s="8">
        <v>2.5000000000000001E-2</v>
      </c>
      <c r="AF31" s="8">
        <v>0.3</v>
      </c>
      <c r="AG31" s="8">
        <v>0.4</v>
      </c>
      <c r="AH31" s="8">
        <v>1E-3</v>
      </c>
      <c r="AI31" s="8" t="s">
        <v>29</v>
      </c>
      <c r="AJ31" s="8" t="s">
        <v>29</v>
      </c>
      <c r="AK31" s="8" t="s">
        <v>29</v>
      </c>
      <c r="AL31" s="8" t="s">
        <v>29</v>
      </c>
      <c r="AM31" s="8" t="s">
        <v>29</v>
      </c>
      <c r="AN31" s="8" t="s">
        <v>29</v>
      </c>
      <c r="AO31" s="8" t="s">
        <v>29</v>
      </c>
      <c r="AP31" s="8" t="s">
        <v>29</v>
      </c>
      <c r="AQ31" s="8" t="s">
        <v>29</v>
      </c>
      <c r="AR31" s="8" t="s">
        <v>29</v>
      </c>
      <c r="AS31" s="8" t="s">
        <v>29</v>
      </c>
      <c r="AT31" s="8" t="s">
        <v>29</v>
      </c>
      <c r="AU31" s="8" t="s">
        <v>29</v>
      </c>
      <c r="AV31" s="8" t="s">
        <v>29</v>
      </c>
      <c r="AW31" s="8" t="s">
        <v>29</v>
      </c>
      <c r="AX31" s="8" t="s">
        <v>29</v>
      </c>
      <c r="AY31" s="8" t="s">
        <v>29</v>
      </c>
      <c r="AZ31" s="8" t="s">
        <v>29</v>
      </c>
      <c r="BA31" s="8" t="s">
        <v>29</v>
      </c>
      <c r="BB31" s="8" t="s">
        <v>29</v>
      </c>
      <c r="BC31" s="8" t="s">
        <v>29</v>
      </c>
      <c r="BD31" s="8" t="s">
        <v>29</v>
      </c>
      <c r="BE31" s="28">
        <f t="shared" si="0"/>
        <v>0.77600000000000002</v>
      </c>
    </row>
    <row r="32" spans="1:57" s="8" customFormat="1" x14ac:dyDescent="0.2">
      <c r="A32" s="29" t="str">
        <f>States!A26</f>
        <v>Help</v>
      </c>
      <c r="B32" s="30" t="str">
        <f>States!B26</f>
        <v>GET</v>
      </c>
      <c r="C32" s="30">
        <f>States!C26</f>
        <v>200</v>
      </c>
      <c r="D32" s="8" t="str">
        <f>States!D26</f>
        <v>Logged Out</v>
      </c>
      <c r="E32" s="8" t="str">
        <f>States!E26</f>
        <v>free</v>
      </c>
      <c r="F32" s="8" t="str">
        <f>States!K26</f>
        <v>{"page":"Help","method":"GET","status":200,"auth":"Logged Out","level":"free"}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  <c r="Y32" s="8" t="s">
        <v>29</v>
      </c>
      <c r="Z32" s="8" t="s">
        <v>29</v>
      </c>
      <c r="AA32" s="8" t="s">
        <v>29</v>
      </c>
      <c r="AB32" s="8" t="s">
        <v>29</v>
      </c>
      <c r="AC32" s="8" t="s">
        <v>29</v>
      </c>
      <c r="AD32" s="8">
        <v>2.5000000000000001E-3</v>
      </c>
      <c r="AE32" s="8">
        <v>0.1</v>
      </c>
      <c r="AF32" s="8">
        <v>0.3</v>
      </c>
      <c r="AG32" s="8">
        <v>0.5</v>
      </c>
      <c r="AH32" s="8">
        <v>1E-3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29</v>
      </c>
      <c r="AN32" s="8" t="s">
        <v>29</v>
      </c>
      <c r="AO32" s="8" t="s">
        <v>29</v>
      </c>
      <c r="AP32" s="8" t="s">
        <v>29</v>
      </c>
      <c r="AQ32" s="8" t="s">
        <v>29</v>
      </c>
      <c r="AR32" s="8" t="s">
        <v>29</v>
      </c>
      <c r="AS32" s="8" t="s">
        <v>29</v>
      </c>
      <c r="AT32" s="8" t="s">
        <v>29</v>
      </c>
      <c r="AU32" s="8" t="s">
        <v>29</v>
      </c>
      <c r="AV32" s="8" t="s">
        <v>29</v>
      </c>
      <c r="AW32" s="8" t="s">
        <v>29</v>
      </c>
      <c r="AX32" s="8" t="s">
        <v>29</v>
      </c>
      <c r="AY32" s="8" t="s">
        <v>29</v>
      </c>
      <c r="AZ32" s="8" t="s">
        <v>29</v>
      </c>
      <c r="BA32" s="8" t="s">
        <v>29</v>
      </c>
      <c r="BB32" s="8" t="s">
        <v>29</v>
      </c>
      <c r="BC32" s="8" t="s">
        <v>29</v>
      </c>
      <c r="BD32" s="8" t="s">
        <v>29</v>
      </c>
      <c r="BE32" s="28">
        <f t="shared" si="0"/>
        <v>0.90349999999999997</v>
      </c>
    </row>
    <row r="33" spans="1:57" s="8" customFormat="1" x14ac:dyDescent="0.2">
      <c r="A33" s="29" t="str">
        <f>States!A27</f>
        <v>Home</v>
      </c>
      <c r="B33" s="30" t="str">
        <f>States!B27</f>
        <v>GET</v>
      </c>
      <c r="C33" s="30">
        <f>States!C27</f>
        <v>200</v>
      </c>
      <c r="D33" s="8" t="str">
        <f>States!D27</f>
        <v>Logged Out</v>
      </c>
      <c r="E33" s="8" t="str">
        <f>States!E27</f>
        <v>free</v>
      </c>
      <c r="F33" s="8" t="str">
        <f>States!K27</f>
        <v>{"page":"Home","method":"GET","status":200,"auth":"Logged Out","level":"free"}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29</v>
      </c>
      <c r="Y33" s="8" t="s">
        <v>29</v>
      </c>
      <c r="Z33" s="8" t="s">
        <v>29</v>
      </c>
      <c r="AA33" s="8" t="s">
        <v>29</v>
      </c>
      <c r="AB33" s="8" t="s">
        <v>29</v>
      </c>
      <c r="AC33" s="8" t="s">
        <v>29</v>
      </c>
      <c r="AD33" s="8">
        <v>0.1</v>
      </c>
      <c r="AE33" s="8">
        <v>0.05</v>
      </c>
      <c r="AF33" s="8">
        <v>0.1</v>
      </c>
      <c r="AG33" s="8">
        <v>0.5</v>
      </c>
      <c r="AH33" s="8">
        <v>1E-3</v>
      </c>
      <c r="AI33" s="8" t="s">
        <v>29</v>
      </c>
      <c r="AJ33" s="8" t="s">
        <v>29</v>
      </c>
      <c r="AK33" s="8" t="s">
        <v>29</v>
      </c>
      <c r="AL33" s="8" t="s">
        <v>29</v>
      </c>
      <c r="AM33" s="8" t="s">
        <v>29</v>
      </c>
      <c r="AN33" s="8" t="s">
        <v>29</v>
      </c>
      <c r="AO33" s="8" t="s">
        <v>29</v>
      </c>
      <c r="AP33" s="8" t="s">
        <v>29</v>
      </c>
      <c r="AQ33" s="8" t="s">
        <v>29</v>
      </c>
      <c r="AR33" s="8" t="s">
        <v>29</v>
      </c>
      <c r="AS33" s="8" t="s">
        <v>29</v>
      </c>
      <c r="AT33" s="8" t="s">
        <v>29</v>
      </c>
      <c r="AU33" s="8" t="s">
        <v>29</v>
      </c>
      <c r="AV33" s="8" t="s">
        <v>29</v>
      </c>
      <c r="AW33" s="8" t="s">
        <v>29</v>
      </c>
      <c r="AX33" s="8" t="s">
        <v>29</v>
      </c>
      <c r="AY33" s="8" t="s">
        <v>29</v>
      </c>
      <c r="AZ33" s="8" t="s">
        <v>29</v>
      </c>
      <c r="BA33" s="8" t="s">
        <v>29</v>
      </c>
      <c r="BB33" s="8" t="s">
        <v>29</v>
      </c>
      <c r="BC33" s="8" t="s">
        <v>29</v>
      </c>
      <c r="BD33" s="8" t="s">
        <v>29</v>
      </c>
      <c r="BE33" s="28">
        <f t="shared" si="0"/>
        <v>0.751</v>
      </c>
    </row>
    <row r="34" spans="1:57" s="8" customFormat="1" x14ac:dyDescent="0.2">
      <c r="A34" s="29" t="str">
        <f>States!A28</f>
        <v>Login</v>
      </c>
      <c r="B34" s="30" t="str">
        <f>States!B28</f>
        <v>PUT</v>
      </c>
      <c r="C34" s="30">
        <f>States!C28</f>
        <v>307</v>
      </c>
      <c r="D34" s="8" t="str">
        <f>States!D28</f>
        <v>Logged Out</v>
      </c>
      <c r="E34" s="8" t="str">
        <f>States!E28</f>
        <v>free</v>
      </c>
      <c r="F34" s="8" t="str">
        <f>States!K28</f>
        <v>{"page":"Login","method":"PUT","status":307,"auth":"Logged Out","level":"free"}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>
        <v>0.999</v>
      </c>
      <c r="Q34" s="8" t="s">
        <v>29</v>
      </c>
      <c r="R34" s="8" t="s">
        <v>29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  <c r="Y34" s="8" t="s">
        <v>29</v>
      </c>
      <c r="Z34" s="8" t="s">
        <v>29</v>
      </c>
      <c r="AA34" s="8" t="s">
        <v>29</v>
      </c>
      <c r="AB34" s="8" t="s">
        <v>29</v>
      </c>
      <c r="AC34" s="8" t="s">
        <v>29</v>
      </c>
      <c r="AD34" s="8" t="s">
        <v>29</v>
      </c>
      <c r="AE34" s="8" t="s">
        <v>29</v>
      </c>
      <c r="AF34" s="8" t="s">
        <v>29</v>
      </c>
      <c r="AG34" s="8" t="s">
        <v>29</v>
      </c>
      <c r="AH34" s="8">
        <v>1E-3</v>
      </c>
      <c r="AI34" s="8" t="s">
        <v>29</v>
      </c>
      <c r="AJ34" s="8" t="s">
        <v>29</v>
      </c>
      <c r="AK34" s="8" t="s">
        <v>29</v>
      </c>
      <c r="AL34" s="8" t="s">
        <v>29</v>
      </c>
      <c r="AM34" s="8" t="s">
        <v>29</v>
      </c>
      <c r="AN34" s="8" t="s">
        <v>29</v>
      </c>
      <c r="AO34" s="8" t="s">
        <v>29</v>
      </c>
      <c r="AP34" s="8" t="s">
        <v>29</v>
      </c>
      <c r="AQ34" s="8" t="s">
        <v>29</v>
      </c>
      <c r="AR34" s="8" t="s">
        <v>29</v>
      </c>
      <c r="AS34" s="8" t="s">
        <v>29</v>
      </c>
      <c r="AT34" s="8" t="s">
        <v>29</v>
      </c>
      <c r="AU34" s="8" t="s">
        <v>29</v>
      </c>
      <c r="AV34" s="8" t="s">
        <v>29</v>
      </c>
      <c r="AW34" s="8" t="s">
        <v>29</v>
      </c>
      <c r="AX34" s="8" t="s">
        <v>29</v>
      </c>
      <c r="AY34" s="8" t="s">
        <v>29</v>
      </c>
      <c r="AZ34" s="8" t="s">
        <v>29</v>
      </c>
      <c r="BA34" s="8" t="s">
        <v>29</v>
      </c>
      <c r="BB34" s="8" t="s">
        <v>29</v>
      </c>
      <c r="BC34" s="8" t="s">
        <v>29</v>
      </c>
      <c r="BD34" s="8" t="s">
        <v>29</v>
      </c>
      <c r="BE34" s="28">
        <f t="shared" si="0"/>
        <v>1</v>
      </c>
    </row>
    <row r="35" spans="1:57" s="8" customFormat="1" x14ac:dyDescent="0.2">
      <c r="A35" s="29" t="str">
        <f>States!A29</f>
        <v>Error</v>
      </c>
      <c r="B35" s="30" t="str">
        <f>States!B29</f>
        <v>GET</v>
      </c>
      <c r="C35" s="30">
        <f>States!C29</f>
        <v>404</v>
      </c>
      <c r="D35" s="8" t="str">
        <f>States!D29</f>
        <v>Logged Out</v>
      </c>
      <c r="E35" s="8" t="str">
        <f>States!E29</f>
        <v>free</v>
      </c>
      <c r="F35" s="8" t="str">
        <f>States!K29</f>
        <v>{"page":"Error","method":"GET","status":404,"auth":"Logged Out","level":"free"}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29</v>
      </c>
      <c r="Y35" s="8" t="s">
        <v>29</v>
      </c>
      <c r="Z35" s="8" t="s">
        <v>29</v>
      </c>
      <c r="AA35" s="8" t="s">
        <v>29</v>
      </c>
      <c r="AB35" s="8" t="s">
        <v>29</v>
      </c>
      <c r="AC35" s="8" t="s">
        <v>29</v>
      </c>
      <c r="AD35" s="8">
        <v>0.01</v>
      </c>
      <c r="AE35" s="8">
        <v>0.05</v>
      </c>
      <c r="AF35" s="8">
        <v>0.5</v>
      </c>
      <c r="AG35" s="8">
        <v>0.1</v>
      </c>
      <c r="AH35" s="8">
        <v>0.01</v>
      </c>
      <c r="AI35" s="8" t="s">
        <v>29</v>
      </c>
      <c r="AJ35" s="8" t="s">
        <v>29</v>
      </c>
      <c r="AK35" s="8" t="s">
        <v>29</v>
      </c>
      <c r="AL35" s="8" t="s">
        <v>29</v>
      </c>
      <c r="AM35" s="8" t="s">
        <v>29</v>
      </c>
      <c r="AN35" s="8" t="s">
        <v>29</v>
      </c>
      <c r="AO35" s="8" t="s">
        <v>29</v>
      </c>
      <c r="AP35" s="8" t="s">
        <v>29</v>
      </c>
      <c r="AQ35" s="8" t="s">
        <v>29</v>
      </c>
      <c r="AR35" s="8" t="s">
        <v>29</v>
      </c>
      <c r="AS35" s="8" t="s">
        <v>29</v>
      </c>
      <c r="AT35" s="8" t="s">
        <v>29</v>
      </c>
      <c r="AU35" s="8" t="s">
        <v>29</v>
      </c>
      <c r="AV35" s="8" t="s">
        <v>29</v>
      </c>
      <c r="AW35" s="8" t="s">
        <v>29</v>
      </c>
      <c r="AX35" s="8" t="s">
        <v>29</v>
      </c>
      <c r="AY35" s="8" t="s">
        <v>29</v>
      </c>
      <c r="AZ35" s="8" t="s">
        <v>29</v>
      </c>
      <c r="BA35" s="8" t="s">
        <v>29</v>
      </c>
      <c r="BB35" s="8" t="s">
        <v>29</v>
      </c>
      <c r="BC35" s="8" t="s">
        <v>29</v>
      </c>
      <c r="BD35" s="8" t="s">
        <v>29</v>
      </c>
      <c r="BE35" s="28">
        <f t="shared" si="0"/>
        <v>0.67</v>
      </c>
    </row>
    <row r="36" spans="1:57" s="39" customFormat="1" x14ac:dyDescent="0.2">
      <c r="A36" s="37" t="str">
        <f>States!A30</f>
        <v>Cancellation Confirmation</v>
      </c>
      <c r="B36" s="38" t="str">
        <f>States!B30</f>
        <v>GET</v>
      </c>
      <c r="C36" s="38">
        <f>States!C30</f>
        <v>200</v>
      </c>
      <c r="D36" s="39" t="str">
        <f>States!D30</f>
        <v>Cancelled</v>
      </c>
      <c r="E36" s="39" t="str">
        <f>States!E30</f>
        <v>paid</v>
      </c>
      <c r="F36" s="39" t="str">
        <f>States!K30</f>
        <v>{"page":"Cancellation Confirmation","method":"GET","status":200,"auth":"Cancelled","level":"paid"}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  <c r="R36" s="39" t="s">
        <v>29</v>
      </c>
      <c r="S36" s="39" t="s">
        <v>29</v>
      </c>
      <c r="T36" s="39" t="s">
        <v>29</v>
      </c>
      <c r="U36" s="39" t="s">
        <v>29</v>
      </c>
      <c r="V36" s="39" t="s">
        <v>29</v>
      </c>
      <c r="W36" s="39" t="s">
        <v>29</v>
      </c>
      <c r="X36" s="39" t="s">
        <v>29</v>
      </c>
      <c r="Y36" s="39" t="s">
        <v>29</v>
      </c>
      <c r="Z36" s="39" t="s">
        <v>29</v>
      </c>
      <c r="AA36" s="39" t="s">
        <v>29</v>
      </c>
      <c r="AB36" s="39" t="s">
        <v>29</v>
      </c>
      <c r="AC36" s="39" t="s">
        <v>29</v>
      </c>
      <c r="AD36" s="39" t="s">
        <v>29</v>
      </c>
      <c r="AE36" s="39" t="s">
        <v>29</v>
      </c>
      <c r="AF36" s="39" t="s">
        <v>29</v>
      </c>
      <c r="AG36" s="39" t="s">
        <v>29</v>
      </c>
      <c r="AH36" s="39" t="s">
        <v>29</v>
      </c>
      <c r="AI36" s="39" t="s">
        <v>29</v>
      </c>
      <c r="AJ36" s="39" t="s">
        <v>29</v>
      </c>
      <c r="AK36" s="39" t="s">
        <v>29</v>
      </c>
      <c r="AL36" s="39" t="s">
        <v>29</v>
      </c>
      <c r="AM36" s="39" t="s">
        <v>29</v>
      </c>
      <c r="AN36" s="39" t="s">
        <v>29</v>
      </c>
      <c r="AO36" s="39" t="s">
        <v>29</v>
      </c>
      <c r="AP36" s="39" t="s">
        <v>29</v>
      </c>
      <c r="AQ36" s="39" t="s">
        <v>29</v>
      </c>
      <c r="AR36" s="39" t="s">
        <v>29</v>
      </c>
      <c r="AS36" s="39" t="s">
        <v>29</v>
      </c>
      <c r="AT36" s="39" t="s">
        <v>29</v>
      </c>
      <c r="AU36" s="39" t="s">
        <v>29</v>
      </c>
      <c r="AV36" s="39" t="s">
        <v>29</v>
      </c>
      <c r="AW36" s="39" t="s">
        <v>29</v>
      </c>
      <c r="AX36" s="39" t="s">
        <v>29</v>
      </c>
      <c r="AY36" s="39" t="s">
        <v>29</v>
      </c>
      <c r="AZ36" s="39" t="s">
        <v>29</v>
      </c>
      <c r="BA36" s="39" t="s">
        <v>29</v>
      </c>
      <c r="BB36" s="39" t="s">
        <v>29</v>
      </c>
      <c r="BC36" s="39" t="s">
        <v>29</v>
      </c>
      <c r="BD36" s="39" t="s">
        <v>29</v>
      </c>
      <c r="BE36" s="28">
        <f t="shared" si="0"/>
        <v>0</v>
      </c>
    </row>
    <row r="37" spans="1:57" s="9" customFormat="1" x14ac:dyDescent="0.2">
      <c r="A37" s="31" t="str">
        <f>States!A31</f>
        <v>About</v>
      </c>
      <c r="B37" s="32" t="str">
        <f>States!B31</f>
        <v>GET</v>
      </c>
      <c r="C37" s="32">
        <f>States!C31</f>
        <v>200</v>
      </c>
      <c r="D37" s="9" t="str">
        <f>States!D31</f>
        <v>Logged In</v>
      </c>
      <c r="E37" s="9" t="str">
        <f>States!E31</f>
        <v>paid</v>
      </c>
      <c r="F37" s="9" t="str">
        <f>States!K31</f>
        <v>{"page":"About","method":"GET","status":200,"auth":"Logged In","level":"paid"}</v>
      </c>
      <c r="G37" s="9" t="s">
        <v>29</v>
      </c>
      <c r="H37" s="9" t="s">
        <v>29</v>
      </c>
      <c r="I37" s="9" t="s">
        <v>29</v>
      </c>
      <c r="J37" s="9" t="s">
        <v>29</v>
      </c>
      <c r="K37" s="9" t="s">
        <v>29</v>
      </c>
      <c r="L37" s="9" t="s">
        <v>29</v>
      </c>
      <c r="M37" s="9" t="s">
        <v>29</v>
      </c>
      <c r="N37" s="9" t="s">
        <v>29</v>
      </c>
      <c r="O37" s="9" t="s">
        <v>29</v>
      </c>
      <c r="P37" s="9" t="s">
        <v>29</v>
      </c>
      <c r="Q37" s="9" t="s">
        <v>29</v>
      </c>
      <c r="R37" s="9" t="s">
        <v>29</v>
      </c>
      <c r="S37" s="9" t="s">
        <v>29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9" t="s">
        <v>29</v>
      </c>
      <c r="AD37" s="9" t="s">
        <v>29</v>
      </c>
      <c r="AE37" s="9" t="s">
        <v>29</v>
      </c>
      <c r="AF37" s="9" t="s">
        <v>29</v>
      </c>
      <c r="AG37" s="9" t="s">
        <v>29</v>
      </c>
      <c r="AH37" s="9" t="s">
        <v>29</v>
      </c>
      <c r="AI37" s="9" t="s">
        <v>29</v>
      </c>
      <c r="AJ37" s="9">
        <v>0.05</v>
      </c>
      <c r="AK37" s="9" t="s">
        <v>29</v>
      </c>
      <c r="AL37" s="9">
        <v>0.01</v>
      </c>
      <c r="AM37" s="9">
        <v>0.2</v>
      </c>
      <c r="AN37" s="9">
        <v>0.01</v>
      </c>
      <c r="AO37" s="9">
        <v>0.05</v>
      </c>
      <c r="AP37" s="9" t="s">
        <v>29</v>
      </c>
      <c r="AQ37" s="9" t="s">
        <v>29</v>
      </c>
      <c r="AR37" s="9" t="s">
        <v>29</v>
      </c>
      <c r="AS37" s="9" t="s">
        <v>29</v>
      </c>
      <c r="AT37" s="9">
        <v>0.4</v>
      </c>
      <c r="AU37" s="9" t="s">
        <v>29</v>
      </c>
      <c r="AV37" s="9">
        <v>0.01</v>
      </c>
      <c r="AW37" s="9" t="s">
        <v>29</v>
      </c>
      <c r="AX37" s="9" t="s">
        <v>29</v>
      </c>
      <c r="AY37" s="9">
        <v>1E-3</v>
      </c>
      <c r="AZ37" s="9" t="s">
        <v>29</v>
      </c>
      <c r="BA37" s="9" t="s">
        <v>29</v>
      </c>
      <c r="BB37" s="9" t="s">
        <v>29</v>
      </c>
      <c r="BC37" s="9" t="s">
        <v>29</v>
      </c>
      <c r="BD37" s="9" t="s">
        <v>29</v>
      </c>
      <c r="BE37" s="28">
        <f t="shared" si="0"/>
        <v>0.73099999999999998</v>
      </c>
    </row>
    <row r="38" spans="1:57" s="9" customFormat="1" x14ac:dyDescent="0.2">
      <c r="A38" s="31" t="str">
        <f>States!A32</f>
        <v>Downgrade</v>
      </c>
      <c r="B38" s="32" t="str">
        <f>States!B32</f>
        <v>GET</v>
      </c>
      <c r="C38" s="32">
        <f>States!C32</f>
        <v>200</v>
      </c>
      <c r="D38" s="9" t="str">
        <f>States!D32</f>
        <v>Logged In</v>
      </c>
      <c r="E38" s="9" t="str">
        <f>States!E32</f>
        <v>paid</v>
      </c>
      <c r="F38" s="9" t="str">
        <f>States!K32</f>
        <v>{"page":"Downgrade","method":"GET","status":200,"auth":"Logged In","level":"paid"}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9" t="s">
        <v>29</v>
      </c>
      <c r="AB38" s="9" t="s">
        <v>29</v>
      </c>
      <c r="AC38" s="9" t="s">
        <v>29</v>
      </c>
      <c r="AD38" s="9" t="s">
        <v>29</v>
      </c>
      <c r="AE38" s="9" t="s">
        <v>29</v>
      </c>
      <c r="AF38" s="9" t="s">
        <v>29</v>
      </c>
      <c r="AG38" s="9" t="s">
        <v>29</v>
      </c>
      <c r="AH38" s="9" t="s">
        <v>29</v>
      </c>
      <c r="AI38" s="9" t="s">
        <v>29</v>
      </c>
      <c r="AJ38" s="9">
        <v>2E-3</v>
      </c>
      <c r="AK38" s="9">
        <v>0.09</v>
      </c>
      <c r="AL38" s="9">
        <v>6.0000000000000001E-3</v>
      </c>
      <c r="AM38" s="9">
        <v>0.1</v>
      </c>
      <c r="AN38" s="9" t="s">
        <v>29</v>
      </c>
      <c r="AO38" s="9" t="s">
        <v>29</v>
      </c>
      <c r="AP38" s="9" t="s">
        <v>29</v>
      </c>
      <c r="AQ38" s="9" t="s">
        <v>29</v>
      </c>
      <c r="AR38" s="9" t="s">
        <v>29</v>
      </c>
      <c r="AS38" s="9" t="s">
        <v>29</v>
      </c>
      <c r="AT38" s="9">
        <v>0.61</v>
      </c>
      <c r="AU38" s="9">
        <v>0.02</v>
      </c>
      <c r="AV38" s="9">
        <v>0.1</v>
      </c>
      <c r="AW38" s="9" t="s">
        <v>29</v>
      </c>
      <c r="AX38" s="9">
        <v>7.0000000000000007E-2</v>
      </c>
      <c r="AY38" s="9">
        <v>1E-3</v>
      </c>
      <c r="AZ38" s="9" t="s">
        <v>29</v>
      </c>
      <c r="BA38" s="9" t="s">
        <v>29</v>
      </c>
      <c r="BB38" s="9" t="s">
        <v>29</v>
      </c>
      <c r="BC38" s="9" t="s">
        <v>29</v>
      </c>
      <c r="BD38" s="9" t="s">
        <v>29</v>
      </c>
      <c r="BE38" s="28">
        <f t="shared" si="0"/>
        <v>0.999</v>
      </c>
    </row>
    <row r="39" spans="1:57" s="9" customFormat="1" x14ac:dyDescent="0.2">
      <c r="A39" s="31" t="str">
        <f>States!A33</f>
        <v>Help</v>
      </c>
      <c r="B39" s="32" t="str">
        <f>States!B33</f>
        <v>GET</v>
      </c>
      <c r="C39" s="32">
        <f>States!C33</f>
        <v>200</v>
      </c>
      <c r="D39" s="9" t="str">
        <f>States!D33</f>
        <v>Logged In</v>
      </c>
      <c r="E39" s="9" t="str">
        <f>States!E33</f>
        <v>paid</v>
      </c>
      <c r="F39" s="9" t="str">
        <f>States!K33</f>
        <v>{"page":"Help","method":"GET","status":200,"auth":"Logged In","level":"paid"}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 t="s">
        <v>29</v>
      </c>
      <c r="N39" s="9" t="s">
        <v>29</v>
      </c>
      <c r="O39" s="9" t="s">
        <v>29</v>
      </c>
      <c r="P39" s="9" t="s">
        <v>29</v>
      </c>
      <c r="Q39" s="9" t="s">
        <v>29</v>
      </c>
      <c r="R39" s="9" t="s">
        <v>29</v>
      </c>
      <c r="S39" s="9" t="s">
        <v>29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9" t="s">
        <v>29</v>
      </c>
      <c r="AB39" s="9" t="s">
        <v>29</v>
      </c>
      <c r="AC39" s="9" t="s">
        <v>29</v>
      </c>
      <c r="AD39" s="9" t="s">
        <v>29</v>
      </c>
      <c r="AE39" s="9" t="s">
        <v>29</v>
      </c>
      <c r="AF39" s="9" t="s">
        <v>29</v>
      </c>
      <c r="AG39" s="9" t="s">
        <v>29</v>
      </c>
      <c r="AH39" s="9" t="s">
        <v>29</v>
      </c>
      <c r="AI39" s="9" t="s">
        <v>29</v>
      </c>
      <c r="AJ39" s="9">
        <v>2E-3</v>
      </c>
      <c r="AK39" s="9">
        <v>0.01</v>
      </c>
      <c r="AL39" s="9">
        <v>0.03</v>
      </c>
      <c r="AM39" s="9">
        <v>0.1</v>
      </c>
      <c r="AN39" s="9">
        <v>0.02</v>
      </c>
      <c r="AO39" s="9">
        <v>0.04</v>
      </c>
      <c r="AP39" s="9" t="s">
        <v>29</v>
      </c>
      <c r="AQ39" s="9" t="s">
        <v>29</v>
      </c>
      <c r="AR39" s="9" t="s">
        <v>29</v>
      </c>
      <c r="AS39" s="9" t="s">
        <v>29</v>
      </c>
      <c r="AT39" s="9">
        <v>0.75</v>
      </c>
      <c r="AU39" s="9" t="s">
        <v>29</v>
      </c>
      <c r="AV39" s="9">
        <v>0.01</v>
      </c>
      <c r="AW39" s="9" t="s">
        <v>29</v>
      </c>
      <c r="AX39" s="9" t="s">
        <v>29</v>
      </c>
      <c r="AY39" s="9">
        <v>1E-3</v>
      </c>
      <c r="AZ39" s="9" t="s">
        <v>29</v>
      </c>
      <c r="BA39" s="9" t="s">
        <v>29</v>
      </c>
      <c r="BB39" s="9" t="s">
        <v>29</v>
      </c>
      <c r="BC39" s="9" t="s">
        <v>29</v>
      </c>
      <c r="BD39" s="9" t="s">
        <v>29</v>
      </c>
      <c r="BE39" s="28">
        <f t="shared" si="0"/>
        <v>0.96299999999999997</v>
      </c>
    </row>
    <row r="40" spans="1:57" s="9" customFormat="1" x14ac:dyDescent="0.2">
      <c r="A40" s="31" t="str">
        <f>States!A34</f>
        <v>Home</v>
      </c>
      <c r="B40" s="32" t="str">
        <f>States!B34</f>
        <v>GET</v>
      </c>
      <c r="C40" s="32">
        <f>States!C34</f>
        <v>200</v>
      </c>
      <c r="D40" s="9" t="str">
        <f>States!D34</f>
        <v>Logged In</v>
      </c>
      <c r="E40" s="9" t="str">
        <f>States!E34</f>
        <v>paid</v>
      </c>
      <c r="F40" s="9" t="str">
        <f>States!K34</f>
        <v>{"page":"Home","method":"GET","status":200,"auth":"Logged In","level":"paid"}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9" t="s">
        <v>29</v>
      </c>
      <c r="V40" s="9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9" t="s">
        <v>29</v>
      </c>
      <c r="AB40" s="9" t="s">
        <v>29</v>
      </c>
      <c r="AC40" s="9" t="s">
        <v>29</v>
      </c>
      <c r="AD40" s="9" t="s">
        <v>29</v>
      </c>
      <c r="AE40" s="9" t="s">
        <v>29</v>
      </c>
      <c r="AF40" s="9" t="s">
        <v>29</v>
      </c>
      <c r="AG40" s="9" t="s">
        <v>29</v>
      </c>
      <c r="AH40" s="9" t="s">
        <v>29</v>
      </c>
      <c r="AI40" s="9" t="s">
        <v>29</v>
      </c>
      <c r="AJ40" s="9">
        <v>2E-3</v>
      </c>
      <c r="AK40" s="9">
        <v>0.01</v>
      </c>
      <c r="AL40" s="9">
        <v>2E-3</v>
      </c>
      <c r="AM40" s="9">
        <v>0.01</v>
      </c>
      <c r="AN40" s="9">
        <v>0.02</v>
      </c>
      <c r="AO40" s="9">
        <v>0.05</v>
      </c>
      <c r="AP40" s="9" t="s">
        <v>29</v>
      </c>
      <c r="AQ40" s="9" t="s">
        <v>29</v>
      </c>
      <c r="AR40" s="9" t="s">
        <v>29</v>
      </c>
      <c r="AS40" s="9" t="s">
        <v>29</v>
      </c>
      <c r="AT40" s="9">
        <v>0.85</v>
      </c>
      <c r="AU40" s="9" t="s">
        <v>29</v>
      </c>
      <c r="AV40" s="9">
        <v>0.01</v>
      </c>
      <c r="AW40" s="9" t="s">
        <v>29</v>
      </c>
      <c r="AX40" s="9" t="s">
        <v>29</v>
      </c>
      <c r="AY40" s="9">
        <v>1E-3</v>
      </c>
      <c r="AZ40" s="9" t="s">
        <v>29</v>
      </c>
      <c r="BA40" s="9" t="s">
        <v>29</v>
      </c>
      <c r="BB40" s="9" t="s">
        <v>29</v>
      </c>
      <c r="BC40" s="9" t="s">
        <v>29</v>
      </c>
      <c r="BD40" s="9" t="s">
        <v>29</v>
      </c>
      <c r="BE40" s="28">
        <f t="shared" si="0"/>
        <v>0.95499999999999996</v>
      </c>
    </row>
    <row r="41" spans="1:57" s="9" customFormat="1" x14ac:dyDescent="0.2">
      <c r="A41" s="31" t="str">
        <f>States!A35</f>
        <v>Settings</v>
      </c>
      <c r="B41" s="32" t="str">
        <f>States!B35</f>
        <v>GET</v>
      </c>
      <c r="C41" s="32">
        <f>States!C35</f>
        <v>200</v>
      </c>
      <c r="D41" s="9" t="str">
        <f>States!D35</f>
        <v>Logged In</v>
      </c>
      <c r="E41" s="9" t="str">
        <f>States!E35</f>
        <v>paid</v>
      </c>
      <c r="F41" s="9" t="str">
        <f>States!K35</f>
        <v>{"page":"Settings","method":"GET","status":200,"auth":"Logged In","level":"paid"}</v>
      </c>
      <c r="G41" s="9" t="s">
        <v>29</v>
      </c>
      <c r="H41" s="9" t="s">
        <v>29</v>
      </c>
      <c r="I41" s="9" t="s">
        <v>29</v>
      </c>
      <c r="J41" s="9" t="s">
        <v>29</v>
      </c>
      <c r="K41" s="9" t="s">
        <v>29</v>
      </c>
      <c r="L41" s="9" t="s">
        <v>29</v>
      </c>
      <c r="M41" s="9" t="s">
        <v>29</v>
      </c>
      <c r="N41" s="9" t="s">
        <v>29</v>
      </c>
      <c r="O41" s="9" t="s">
        <v>29</v>
      </c>
      <c r="P41" s="9" t="s">
        <v>29</v>
      </c>
      <c r="Q41" s="9" t="s">
        <v>29</v>
      </c>
      <c r="R41" s="9" t="s">
        <v>29</v>
      </c>
      <c r="S41" s="9" t="s">
        <v>29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9" t="s">
        <v>29</v>
      </c>
      <c r="AB41" s="9" t="s">
        <v>29</v>
      </c>
      <c r="AC41" s="9" t="s">
        <v>29</v>
      </c>
      <c r="AD41" s="9" t="s">
        <v>29</v>
      </c>
      <c r="AE41" s="9" t="s">
        <v>29</v>
      </c>
      <c r="AF41" s="9" t="s">
        <v>29</v>
      </c>
      <c r="AG41" s="9" t="s">
        <v>29</v>
      </c>
      <c r="AH41" s="9" t="s">
        <v>29</v>
      </c>
      <c r="AI41" s="9" t="s">
        <v>29</v>
      </c>
      <c r="AJ41" s="9">
        <v>2E-3</v>
      </c>
      <c r="AK41" s="9">
        <v>0.02</v>
      </c>
      <c r="AL41" s="9">
        <v>0.05</v>
      </c>
      <c r="AM41" s="9">
        <v>0.05</v>
      </c>
      <c r="AN41" s="9">
        <v>0.05</v>
      </c>
      <c r="AO41" s="9">
        <v>0.02</v>
      </c>
      <c r="AP41" s="9" t="s">
        <v>29</v>
      </c>
      <c r="AQ41" s="9" t="s">
        <v>29</v>
      </c>
      <c r="AR41" s="9" t="s">
        <v>29</v>
      </c>
      <c r="AS41" s="9" t="s">
        <v>29</v>
      </c>
      <c r="AT41" s="9">
        <v>0.59</v>
      </c>
      <c r="AU41" s="9">
        <v>0.01</v>
      </c>
      <c r="AV41" s="9">
        <v>0.01</v>
      </c>
      <c r="AW41" s="9">
        <v>0.19</v>
      </c>
      <c r="AX41" s="9" t="s">
        <v>29</v>
      </c>
      <c r="AY41" s="9">
        <v>1E-3</v>
      </c>
      <c r="AZ41" s="9" t="s">
        <v>29</v>
      </c>
      <c r="BA41" s="9" t="s">
        <v>29</v>
      </c>
      <c r="BB41" s="9" t="s">
        <v>29</v>
      </c>
      <c r="BC41" s="9" t="s">
        <v>29</v>
      </c>
      <c r="BD41" s="9" t="s">
        <v>29</v>
      </c>
      <c r="BE41" s="28">
        <f t="shared" si="0"/>
        <v>0.99299999999999999</v>
      </c>
    </row>
    <row r="42" spans="1:57" s="9" customFormat="1" x14ac:dyDescent="0.2">
      <c r="A42" s="31" t="str">
        <f>States!A36</f>
        <v>Add Friend</v>
      </c>
      <c r="B42" s="32" t="str">
        <f>States!B36</f>
        <v>PUT</v>
      </c>
      <c r="C42" s="32">
        <f>States!C36</f>
        <v>307</v>
      </c>
      <c r="D42" s="9" t="str">
        <f>States!D36</f>
        <v>Logged In</v>
      </c>
      <c r="E42" s="9" t="str">
        <f>States!E36</f>
        <v>paid</v>
      </c>
      <c r="F42" s="9" t="str">
        <f>States!K36</f>
        <v>{"page":"Add Friend","method":"PUT","status":307,"auth":"Logged In","level":"paid"}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9" t="s">
        <v>29</v>
      </c>
      <c r="AB42" s="9" t="s">
        <v>29</v>
      </c>
      <c r="AC42" s="9" t="s">
        <v>29</v>
      </c>
      <c r="AD42" s="9" t="s">
        <v>29</v>
      </c>
      <c r="AE42" s="9" t="s">
        <v>29</v>
      </c>
      <c r="AF42" s="9" t="s">
        <v>29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29</v>
      </c>
      <c r="AL42" s="9" t="s">
        <v>29</v>
      </c>
      <c r="AM42" s="9" t="s">
        <v>29</v>
      </c>
      <c r="AN42" s="9" t="s">
        <v>29</v>
      </c>
      <c r="AO42" s="9">
        <v>0.3</v>
      </c>
      <c r="AP42" s="9" t="s">
        <v>29</v>
      </c>
      <c r="AQ42" s="9" t="s">
        <v>29</v>
      </c>
      <c r="AR42" s="9" t="s">
        <v>29</v>
      </c>
      <c r="AS42" s="9" t="s">
        <v>29</v>
      </c>
      <c r="AT42" s="9">
        <v>0.65</v>
      </c>
      <c r="AU42" s="9" t="s">
        <v>29</v>
      </c>
      <c r="AV42" s="9">
        <v>0.01</v>
      </c>
      <c r="AW42" s="9" t="s">
        <v>29</v>
      </c>
      <c r="AX42" s="9" t="s">
        <v>29</v>
      </c>
      <c r="AY42" s="9">
        <v>1E-3</v>
      </c>
      <c r="AZ42" s="9" t="s">
        <v>29</v>
      </c>
      <c r="BA42" s="9" t="s">
        <v>29</v>
      </c>
      <c r="BB42" s="9" t="s">
        <v>29</v>
      </c>
      <c r="BC42" s="9" t="s">
        <v>29</v>
      </c>
      <c r="BD42" s="9" t="s">
        <v>29</v>
      </c>
      <c r="BE42" s="28">
        <f t="shared" si="0"/>
        <v>0.96099999999999997</v>
      </c>
    </row>
    <row r="43" spans="1:57" s="9" customFormat="1" x14ac:dyDescent="0.2">
      <c r="A43" s="31" t="str">
        <f>States!A37</f>
        <v>Add to Playlist</v>
      </c>
      <c r="B43" s="32" t="str">
        <f>States!B37</f>
        <v>PUT</v>
      </c>
      <c r="C43" s="32">
        <f>States!C37</f>
        <v>200</v>
      </c>
      <c r="D43" s="9" t="str">
        <f>States!D37</f>
        <v>Logged In</v>
      </c>
      <c r="E43" s="9" t="str">
        <f>States!E37</f>
        <v>paid</v>
      </c>
      <c r="F43" s="9" t="str">
        <f>States!K37</f>
        <v>{"page":"Add to Playlist","method":"PUT","status":200,"auth":"Logged In","level":"paid"}</v>
      </c>
      <c r="G43" s="9" t="s">
        <v>29</v>
      </c>
      <c r="H43" s="9" t="s">
        <v>29</v>
      </c>
      <c r="I43" s="9" t="s">
        <v>29</v>
      </c>
      <c r="J43" s="9" t="s">
        <v>29</v>
      </c>
      <c r="K43" s="9" t="s">
        <v>29</v>
      </c>
      <c r="L43" s="9" t="s">
        <v>29</v>
      </c>
      <c r="M43" s="9" t="s">
        <v>29</v>
      </c>
      <c r="N43" s="9" t="s">
        <v>29</v>
      </c>
      <c r="O43" s="9" t="s">
        <v>29</v>
      </c>
      <c r="P43" s="9" t="s">
        <v>29</v>
      </c>
      <c r="Q43" s="9" t="s">
        <v>29</v>
      </c>
      <c r="R43" s="9" t="s">
        <v>29</v>
      </c>
      <c r="S43" s="9" t="s">
        <v>29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9" t="s">
        <v>29</v>
      </c>
      <c r="AB43" s="9" t="s">
        <v>29</v>
      </c>
      <c r="AC43" s="9" t="s">
        <v>29</v>
      </c>
      <c r="AD43" s="9" t="s">
        <v>29</v>
      </c>
      <c r="AE43" s="9" t="s">
        <v>29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29</v>
      </c>
      <c r="AM43" s="9" t="s">
        <v>29</v>
      </c>
      <c r="AN43" s="9" t="s">
        <v>29</v>
      </c>
      <c r="AO43" s="9" t="s">
        <v>29</v>
      </c>
      <c r="AP43" s="9" t="s">
        <v>29</v>
      </c>
      <c r="AQ43" s="9">
        <v>0.01</v>
      </c>
      <c r="AR43" s="9" t="s">
        <v>29</v>
      </c>
      <c r="AS43" s="9" t="s">
        <v>29</v>
      </c>
      <c r="AT43" s="9">
        <v>0.95</v>
      </c>
      <c r="AU43" s="9" t="s">
        <v>29</v>
      </c>
      <c r="AV43" s="9" t="s">
        <v>29</v>
      </c>
      <c r="AW43" s="9" t="s">
        <v>29</v>
      </c>
      <c r="AX43" s="9" t="s">
        <v>29</v>
      </c>
      <c r="AY43" s="9" t="s">
        <v>29</v>
      </c>
      <c r="AZ43" s="9" t="s">
        <v>29</v>
      </c>
      <c r="BA43" s="9" t="s">
        <v>29</v>
      </c>
      <c r="BB43" s="9" t="s">
        <v>29</v>
      </c>
      <c r="BC43" s="9" t="s">
        <v>29</v>
      </c>
      <c r="BD43" s="9" t="s">
        <v>29</v>
      </c>
      <c r="BE43" s="28">
        <f t="shared" si="0"/>
        <v>0.96</v>
      </c>
    </row>
    <row r="44" spans="1:57" s="9" customFormat="1" x14ac:dyDescent="0.2">
      <c r="A44" s="31" t="str">
        <f>States!A38</f>
        <v>Thumbs Up</v>
      </c>
      <c r="B44" s="32" t="str">
        <f>States!B38</f>
        <v>PUT</v>
      </c>
      <c r="C44" s="32">
        <f>States!C38</f>
        <v>307</v>
      </c>
      <c r="D44" s="9" t="str">
        <f>States!D38</f>
        <v>Logged In</v>
      </c>
      <c r="E44" s="9" t="str">
        <f>States!E38</f>
        <v>paid</v>
      </c>
      <c r="F44" s="9" t="str">
        <f>States!K38</f>
        <v>{"page":"Thumbs Up","method":"PUT","status":307,"auth":"Logged In","level":"paid"}</v>
      </c>
      <c r="G44" s="9" t="s">
        <v>29</v>
      </c>
      <c r="H44" s="9" t="s">
        <v>29</v>
      </c>
      <c r="I44" s="9" t="s">
        <v>29</v>
      </c>
      <c r="J44" s="9" t="s">
        <v>29</v>
      </c>
      <c r="K44" s="9" t="s">
        <v>29</v>
      </c>
      <c r="L44" s="9" t="s">
        <v>29</v>
      </c>
      <c r="M44" s="9" t="s">
        <v>29</v>
      </c>
      <c r="N44" s="9" t="s">
        <v>29</v>
      </c>
      <c r="O44" s="9" t="s">
        <v>29</v>
      </c>
      <c r="P44" s="9" t="s">
        <v>29</v>
      </c>
      <c r="Q44" s="9" t="s">
        <v>29</v>
      </c>
      <c r="R44" s="9" t="s">
        <v>29</v>
      </c>
      <c r="S44" s="9" t="s">
        <v>29</v>
      </c>
      <c r="T44" s="9" t="s">
        <v>29</v>
      </c>
      <c r="U44" s="9" t="s">
        <v>29</v>
      </c>
      <c r="V44" s="9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9" t="s">
        <v>29</v>
      </c>
      <c r="AB44" s="9" t="s">
        <v>29</v>
      </c>
      <c r="AC44" s="9" t="s">
        <v>29</v>
      </c>
      <c r="AD44" s="9" t="s">
        <v>29</v>
      </c>
      <c r="AE44" s="9" t="s">
        <v>29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29</v>
      </c>
      <c r="AM44" s="9" t="s">
        <v>29</v>
      </c>
      <c r="AN44" s="9" t="s">
        <v>29</v>
      </c>
      <c r="AO44" s="9" t="s">
        <v>29</v>
      </c>
      <c r="AP44" s="9">
        <v>7.0000000000000007E-2</v>
      </c>
      <c r="AQ44" s="9" t="s">
        <v>29</v>
      </c>
      <c r="AR44" s="9" t="s">
        <v>29</v>
      </c>
      <c r="AS44" s="9" t="s">
        <v>29</v>
      </c>
      <c r="AT44" s="9">
        <v>0.9</v>
      </c>
      <c r="AU44" s="9" t="s">
        <v>29</v>
      </c>
      <c r="AV44" s="9" t="s">
        <v>29</v>
      </c>
      <c r="AW44" s="9" t="s">
        <v>29</v>
      </c>
      <c r="AX44" s="9" t="s">
        <v>29</v>
      </c>
      <c r="AY44" s="9">
        <v>1E-3</v>
      </c>
      <c r="AZ44" s="9" t="s">
        <v>29</v>
      </c>
      <c r="BA44" s="9" t="s">
        <v>29</v>
      </c>
      <c r="BB44" s="9" t="s">
        <v>29</v>
      </c>
      <c r="BC44" s="9" t="s">
        <v>29</v>
      </c>
      <c r="BD44" s="9" t="s">
        <v>29</v>
      </c>
      <c r="BE44" s="28">
        <f t="shared" si="0"/>
        <v>0.97099999999999997</v>
      </c>
    </row>
    <row r="45" spans="1:57" s="9" customFormat="1" x14ac:dyDescent="0.2">
      <c r="A45" s="31" t="str">
        <f>States!A39</f>
        <v>Thumbs Down</v>
      </c>
      <c r="B45" s="32" t="str">
        <f>States!B39</f>
        <v>PUT</v>
      </c>
      <c r="C45" s="32">
        <f>States!C39</f>
        <v>307</v>
      </c>
      <c r="D45" s="9" t="str">
        <f>States!D39</f>
        <v>Logged In</v>
      </c>
      <c r="E45" s="9" t="str">
        <f>States!E39</f>
        <v>paid</v>
      </c>
      <c r="F45" s="9" t="str">
        <f>States!K39</f>
        <v>{"page":"Thumbs Down","method":"PUT","status":307,"auth":"Logged In","level":"paid"}</v>
      </c>
      <c r="G45" s="9" t="s">
        <v>29</v>
      </c>
      <c r="H45" s="9" t="s">
        <v>29</v>
      </c>
      <c r="I45" s="9" t="s">
        <v>29</v>
      </c>
      <c r="J45" s="9" t="s">
        <v>29</v>
      </c>
      <c r="K45" s="9" t="s">
        <v>29</v>
      </c>
      <c r="L45" s="9" t="s">
        <v>29</v>
      </c>
      <c r="M45" s="9" t="s">
        <v>29</v>
      </c>
      <c r="N45" s="9" t="s">
        <v>29</v>
      </c>
      <c r="O45" s="9" t="s">
        <v>29</v>
      </c>
      <c r="P45" s="9" t="s">
        <v>29</v>
      </c>
      <c r="Q45" s="9" t="s">
        <v>29</v>
      </c>
      <c r="R45" s="9" t="s">
        <v>29</v>
      </c>
      <c r="S45" s="9" t="s">
        <v>29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9" t="s">
        <v>29</v>
      </c>
      <c r="AB45" s="9" t="s">
        <v>29</v>
      </c>
      <c r="AC45" s="9" t="s">
        <v>29</v>
      </c>
      <c r="AD45" s="9" t="s">
        <v>29</v>
      </c>
      <c r="AE45" s="9" t="s">
        <v>29</v>
      </c>
      <c r="AF45" s="9" t="s">
        <v>29</v>
      </c>
      <c r="AG45" s="9" t="s">
        <v>29</v>
      </c>
      <c r="AH45" s="9" t="s">
        <v>29</v>
      </c>
      <c r="AI45" s="9" t="s">
        <v>29</v>
      </c>
      <c r="AJ45" s="9" t="s">
        <v>29</v>
      </c>
      <c r="AK45" s="9">
        <v>0.03</v>
      </c>
      <c r="AL45" s="9">
        <v>0.03</v>
      </c>
      <c r="AM45" s="9" t="s">
        <v>29</v>
      </c>
      <c r="AN45" s="9">
        <v>0.02</v>
      </c>
      <c r="AO45" s="9" t="s">
        <v>29</v>
      </c>
      <c r="AP45" s="9" t="s">
        <v>29</v>
      </c>
      <c r="AQ45" s="9" t="s">
        <v>29</v>
      </c>
      <c r="AR45" s="9" t="s">
        <v>29</v>
      </c>
      <c r="AS45" s="9" t="s">
        <v>29</v>
      </c>
      <c r="AT45" s="9">
        <v>0.89</v>
      </c>
      <c r="AU45" s="9">
        <v>5.0000000000000001E-3</v>
      </c>
      <c r="AV45" s="9">
        <v>0.02</v>
      </c>
      <c r="AW45" s="9" t="s">
        <v>29</v>
      </c>
      <c r="AX45" s="9" t="s">
        <v>29</v>
      </c>
      <c r="AY45" s="9">
        <v>1E-3</v>
      </c>
      <c r="AZ45" s="9" t="s">
        <v>29</v>
      </c>
      <c r="BA45" s="9" t="s">
        <v>29</v>
      </c>
      <c r="BB45" s="9" t="s">
        <v>29</v>
      </c>
      <c r="BC45" s="9" t="s">
        <v>29</v>
      </c>
      <c r="BD45" s="9" t="s">
        <v>29</v>
      </c>
      <c r="BE45" s="28">
        <f t="shared" si="0"/>
        <v>0.996</v>
      </c>
    </row>
    <row r="46" spans="1:57" s="9" customFormat="1" x14ac:dyDescent="0.2">
      <c r="A46" s="31" t="str">
        <f>States!A40</f>
        <v>Roll Advert</v>
      </c>
      <c r="B46" s="32" t="str">
        <f>States!B40</f>
        <v>GET</v>
      </c>
      <c r="C46" s="32">
        <f>States!C40</f>
        <v>200</v>
      </c>
      <c r="D46" s="9" t="str">
        <f>States!D40</f>
        <v>Logged In</v>
      </c>
      <c r="E46" s="9" t="str">
        <f>States!E40</f>
        <v>paid</v>
      </c>
      <c r="F46" s="9" t="str">
        <f>States!K40</f>
        <v>{"page":"Roll Advert","method":"GET","status":200,"auth":"Logged In","level":"paid"}</v>
      </c>
      <c r="G46" s="9" t="s">
        <v>29</v>
      </c>
      <c r="H46" s="9" t="s">
        <v>29</v>
      </c>
      <c r="I46" s="9" t="s">
        <v>29</v>
      </c>
      <c r="J46" s="9" t="s">
        <v>29</v>
      </c>
      <c r="K46" s="9" t="s">
        <v>29</v>
      </c>
      <c r="L46" s="9" t="s">
        <v>29</v>
      </c>
      <c r="M46" s="9" t="s">
        <v>29</v>
      </c>
      <c r="N46" s="9" t="s">
        <v>29</v>
      </c>
      <c r="O46" s="9" t="s">
        <v>29</v>
      </c>
      <c r="P46" s="9" t="s">
        <v>29</v>
      </c>
      <c r="Q46" s="9" t="s">
        <v>29</v>
      </c>
      <c r="R46" s="9" t="s">
        <v>29</v>
      </c>
      <c r="S46" s="9" t="s">
        <v>29</v>
      </c>
      <c r="T46" s="9" t="s">
        <v>29</v>
      </c>
      <c r="U46" s="9" t="s">
        <v>29</v>
      </c>
      <c r="V46" s="9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9" t="s">
        <v>29</v>
      </c>
      <c r="AB46" s="9" t="s">
        <v>29</v>
      </c>
      <c r="AC46" s="9" t="s">
        <v>29</v>
      </c>
      <c r="AD46" s="9" t="s">
        <v>29</v>
      </c>
      <c r="AE46" s="9" t="s">
        <v>29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>
        <v>0.06</v>
      </c>
      <c r="AL46" s="9" t="s">
        <v>29</v>
      </c>
      <c r="AM46" s="9" t="s">
        <v>29</v>
      </c>
      <c r="AN46" s="9" t="s">
        <v>29</v>
      </c>
      <c r="AO46" s="9" t="s">
        <v>29</v>
      </c>
      <c r="AP46" s="9" t="s">
        <v>29</v>
      </c>
      <c r="AQ46" s="9" t="s">
        <v>29</v>
      </c>
      <c r="AR46" s="9" t="s">
        <v>29</v>
      </c>
      <c r="AS46" s="9">
        <v>0.02</v>
      </c>
      <c r="AT46" s="9">
        <v>0.8</v>
      </c>
      <c r="AU46" s="9">
        <v>0.01</v>
      </c>
      <c r="AV46" s="9">
        <v>0.1</v>
      </c>
      <c r="AW46" s="9" t="s">
        <v>29</v>
      </c>
      <c r="AX46" s="9" t="s">
        <v>29</v>
      </c>
      <c r="AY46" s="9">
        <v>1E-3</v>
      </c>
      <c r="AZ46" s="9" t="s">
        <v>29</v>
      </c>
      <c r="BA46" s="9" t="s">
        <v>29</v>
      </c>
      <c r="BB46" s="9" t="s">
        <v>29</v>
      </c>
      <c r="BC46" s="9" t="s">
        <v>29</v>
      </c>
      <c r="BD46" s="9" t="s">
        <v>29</v>
      </c>
      <c r="BE46" s="28">
        <f t="shared" si="0"/>
        <v>0.99099999999999999</v>
      </c>
    </row>
    <row r="47" spans="1:57" s="9" customFormat="1" x14ac:dyDescent="0.2">
      <c r="A47" s="31" t="str">
        <f>States!A41</f>
        <v>NextSong</v>
      </c>
      <c r="B47" s="32" t="str">
        <f>States!B41</f>
        <v>PUT</v>
      </c>
      <c r="C47" s="32">
        <f>States!C41</f>
        <v>200</v>
      </c>
      <c r="D47" s="9" t="str">
        <f>States!D41</f>
        <v>Logged In</v>
      </c>
      <c r="E47" s="9" t="str">
        <f>States!E41</f>
        <v>paid</v>
      </c>
      <c r="F47" s="9" t="str">
        <f>States!K41</f>
        <v>{"page":"NextSong","method":"PUT","status":200,"auth":"Logged In","level":"paid"}</v>
      </c>
      <c r="G47" s="9" t="s">
        <v>29</v>
      </c>
      <c r="H47" s="9" t="s">
        <v>29</v>
      </c>
      <c r="I47" s="9" t="s">
        <v>29</v>
      </c>
      <c r="J47" s="9" t="s">
        <v>29</v>
      </c>
      <c r="K47" s="9" t="s">
        <v>29</v>
      </c>
      <c r="L47" s="9" t="s">
        <v>29</v>
      </c>
      <c r="M47" s="9" t="s">
        <v>29</v>
      </c>
      <c r="N47" s="9" t="s">
        <v>29</v>
      </c>
      <c r="O47" s="9" t="s">
        <v>29</v>
      </c>
      <c r="P47" s="9" t="s">
        <v>29</v>
      </c>
      <c r="Q47" s="9" t="s">
        <v>29</v>
      </c>
      <c r="R47" s="9" t="s">
        <v>29</v>
      </c>
      <c r="S47" s="9" t="s">
        <v>29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9" t="s">
        <v>29</v>
      </c>
      <c r="AB47" s="9" t="s">
        <v>29</v>
      </c>
      <c r="AC47" s="9" t="s">
        <v>29</v>
      </c>
      <c r="AD47" s="9" t="s">
        <v>29</v>
      </c>
      <c r="AE47" s="9" t="s">
        <v>29</v>
      </c>
      <c r="AF47" s="9" t="s">
        <v>29</v>
      </c>
      <c r="AG47" s="9" t="s">
        <v>29</v>
      </c>
      <c r="AH47" s="9" t="s">
        <v>29</v>
      </c>
      <c r="AI47" s="9" t="s">
        <v>29</v>
      </c>
      <c r="AJ47" s="9">
        <v>2E-3</v>
      </c>
      <c r="AK47" s="9">
        <v>1.4999999999999999E-2</v>
      </c>
      <c r="AL47" s="9">
        <v>5.0000000000000001E-3</v>
      </c>
      <c r="AM47" s="9">
        <v>0.02</v>
      </c>
      <c r="AN47" s="9">
        <v>5.0000000000000001E-3</v>
      </c>
      <c r="AO47" s="9">
        <v>0.01</v>
      </c>
      <c r="AP47" s="9">
        <v>2.5000000000000001E-2</v>
      </c>
      <c r="AQ47" s="9">
        <v>0.05</v>
      </c>
      <c r="AR47" s="9">
        <v>0.03</v>
      </c>
      <c r="AS47" s="9">
        <v>1E-3</v>
      </c>
      <c r="AT47" s="9">
        <v>0.82</v>
      </c>
      <c r="AU47" s="9" t="s">
        <v>29</v>
      </c>
      <c r="AV47" s="9">
        <v>0.01</v>
      </c>
      <c r="AW47" s="9" t="s">
        <v>29</v>
      </c>
      <c r="AX47" s="9" t="s">
        <v>29</v>
      </c>
      <c r="AY47" s="9">
        <v>1E-3</v>
      </c>
      <c r="AZ47" s="9" t="s">
        <v>29</v>
      </c>
      <c r="BA47" s="9" t="s">
        <v>29</v>
      </c>
      <c r="BB47" s="9" t="s">
        <v>29</v>
      </c>
      <c r="BC47" s="9" t="s">
        <v>29</v>
      </c>
      <c r="BD47" s="9" t="s">
        <v>29</v>
      </c>
      <c r="BE47" s="28">
        <f t="shared" si="0"/>
        <v>0.99399999999999999</v>
      </c>
    </row>
    <row r="48" spans="1:57" s="9" customFormat="1" x14ac:dyDescent="0.2">
      <c r="A48" s="31" t="str">
        <f>States!A42</f>
        <v>Cancel</v>
      </c>
      <c r="B48" s="32" t="str">
        <f>States!B42</f>
        <v>PUT</v>
      </c>
      <c r="C48" s="32">
        <f>States!C42</f>
        <v>307</v>
      </c>
      <c r="D48" s="9" t="str">
        <f>States!D42</f>
        <v>Logged In</v>
      </c>
      <c r="E48" s="9" t="str">
        <f>States!E42</f>
        <v>paid</v>
      </c>
      <c r="F48" s="9" t="str">
        <f>States!K42</f>
        <v>{"page":"Cancel","method":"PUT","status":307,"auth":"Logged In","level":"paid"}</v>
      </c>
      <c r="G48" s="9" t="s">
        <v>29</v>
      </c>
      <c r="H48" s="9" t="s">
        <v>29</v>
      </c>
      <c r="I48" s="9" t="s">
        <v>29</v>
      </c>
      <c r="J48" s="9" t="s">
        <v>29</v>
      </c>
      <c r="K48" s="9" t="s">
        <v>29</v>
      </c>
      <c r="L48" s="9" t="s">
        <v>29</v>
      </c>
      <c r="M48" s="9" t="s">
        <v>29</v>
      </c>
      <c r="N48" s="9" t="s">
        <v>29</v>
      </c>
      <c r="O48" s="9" t="s">
        <v>29</v>
      </c>
      <c r="P48" s="9" t="s">
        <v>29</v>
      </c>
      <c r="Q48" s="9" t="s">
        <v>29</v>
      </c>
      <c r="R48" s="9" t="s">
        <v>29</v>
      </c>
      <c r="S48" s="9" t="s">
        <v>29</v>
      </c>
      <c r="T48" s="9" t="s">
        <v>29</v>
      </c>
      <c r="U48" s="9" t="s">
        <v>29</v>
      </c>
      <c r="V48" s="9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9" t="s">
        <v>29</v>
      </c>
      <c r="AB48" s="9" t="s">
        <v>29</v>
      </c>
      <c r="AC48" s="9" t="s">
        <v>29</v>
      </c>
      <c r="AD48" s="9" t="s">
        <v>29</v>
      </c>
      <c r="AE48" s="9" t="s">
        <v>29</v>
      </c>
      <c r="AF48" s="9" t="s">
        <v>29</v>
      </c>
      <c r="AG48" s="9" t="s">
        <v>29</v>
      </c>
      <c r="AH48" s="9" t="s">
        <v>29</v>
      </c>
      <c r="AI48" s="9">
        <v>0.999</v>
      </c>
      <c r="AJ48" s="9" t="s">
        <v>29</v>
      </c>
      <c r="AK48" s="9" t="s">
        <v>29</v>
      </c>
      <c r="AL48" s="9" t="s">
        <v>29</v>
      </c>
      <c r="AM48" s="9" t="s">
        <v>29</v>
      </c>
      <c r="AN48" s="9" t="s">
        <v>29</v>
      </c>
      <c r="AO48" s="5" t="s">
        <v>29</v>
      </c>
      <c r="AP48" s="5" t="s">
        <v>29</v>
      </c>
      <c r="AQ48" s="4" t="s">
        <v>29</v>
      </c>
      <c r="AR48" s="4" t="s">
        <v>29</v>
      </c>
      <c r="AS48" s="5" t="s">
        <v>29</v>
      </c>
      <c r="AT48" s="9" t="s">
        <v>29</v>
      </c>
      <c r="AU48" s="9" t="s">
        <v>29</v>
      </c>
      <c r="AV48" s="9" t="s">
        <v>29</v>
      </c>
      <c r="AW48" s="9" t="s">
        <v>29</v>
      </c>
      <c r="AX48" s="9" t="s">
        <v>29</v>
      </c>
      <c r="AY48" s="9">
        <v>1E-3</v>
      </c>
      <c r="AZ48" s="9" t="s">
        <v>29</v>
      </c>
      <c r="BA48" s="9" t="s">
        <v>29</v>
      </c>
      <c r="BB48" s="9" t="s">
        <v>29</v>
      </c>
      <c r="BC48" s="9" t="s">
        <v>29</v>
      </c>
      <c r="BD48" s="9" t="s">
        <v>29</v>
      </c>
      <c r="BE48" s="28">
        <f t="shared" si="0"/>
        <v>1</v>
      </c>
    </row>
    <row r="49" spans="1:57" s="9" customFormat="1" x14ac:dyDescent="0.2">
      <c r="A49" s="31" t="str">
        <f>States!A43</f>
        <v>Logout</v>
      </c>
      <c r="B49" s="32" t="str">
        <f>States!B43</f>
        <v>PUT</v>
      </c>
      <c r="C49" s="32">
        <f>States!C43</f>
        <v>307</v>
      </c>
      <c r="D49" s="9" t="str">
        <f>States!D43</f>
        <v>Logged In</v>
      </c>
      <c r="E49" s="9" t="str">
        <f>States!E43</f>
        <v>paid</v>
      </c>
      <c r="F49" s="9" t="str">
        <f>States!K43</f>
        <v>{"page":"Logout","method":"PUT","status":307,"auth":"Logged In","level":"paid"}</v>
      </c>
      <c r="G49" s="33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 t="s">
        <v>29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9" t="s">
        <v>29</v>
      </c>
      <c r="AB49" s="9" t="s">
        <v>29</v>
      </c>
      <c r="AC49" s="9" t="s">
        <v>29</v>
      </c>
      <c r="AD49" s="9" t="s">
        <v>29</v>
      </c>
      <c r="AE49" s="9" t="s">
        <v>29</v>
      </c>
      <c r="AF49" s="9" t="s">
        <v>29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29</v>
      </c>
      <c r="AL49" s="9" t="s">
        <v>29</v>
      </c>
      <c r="AM49" s="9" t="s">
        <v>29</v>
      </c>
      <c r="AN49" s="9" t="s">
        <v>29</v>
      </c>
      <c r="AO49" s="5" t="s">
        <v>29</v>
      </c>
      <c r="AP49" s="5" t="s">
        <v>29</v>
      </c>
      <c r="AQ49" s="4" t="s">
        <v>29</v>
      </c>
      <c r="AR49" s="4" t="s">
        <v>29</v>
      </c>
      <c r="AS49" s="5" t="s">
        <v>29</v>
      </c>
      <c r="AT49" s="9" t="s">
        <v>29</v>
      </c>
      <c r="AU49" s="9" t="s">
        <v>29</v>
      </c>
      <c r="AV49" s="9" t="s">
        <v>29</v>
      </c>
      <c r="AW49" s="9" t="s">
        <v>29</v>
      </c>
      <c r="AX49" s="9" t="s">
        <v>29</v>
      </c>
      <c r="AY49" s="9">
        <v>1E-3</v>
      </c>
      <c r="AZ49" s="9" t="s">
        <v>29</v>
      </c>
      <c r="BA49" s="9" t="s">
        <v>29</v>
      </c>
      <c r="BB49" s="9">
        <v>0.999</v>
      </c>
      <c r="BC49" s="9" t="s">
        <v>29</v>
      </c>
      <c r="BD49" s="9" t="s">
        <v>29</v>
      </c>
      <c r="BE49" s="28">
        <f t="shared" si="0"/>
        <v>1</v>
      </c>
    </row>
    <row r="50" spans="1:57" s="9" customFormat="1" x14ac:dyDescent="0.2">
      <c r="A50" s="31" t="str">
        <f>States!A44</f>
        <v>Save Settings</v>
      </c>
      <c r="B50" s="32" t="str">
        <f>States!B44</f>
        <v>PUT</v>
      </c>
      <c r="C50" s="32">
        <f>States!C44</f>
        <v>307</v>
      </c>
      <c r="D50" s="9" t="str">
        <f>States!D44</f>
        <v>Logged In</v>
      </c>
      <c r="E50" s="9" t="str">
        <f>States!E44</f>
        <v>paid</v>
      </c>
      <c r="F50" s="9" t="str">
        <f>States!K44</f>
        <v>{"page":"Save Settings","method":"PUT","status":307,"auth":"Logged In","level":"paid"}</v>
      </c>
      <c r="G50" s="33" t="s">
        <v>29</v>
      </c>
      <c r="H50" s="9" t="s">
        <v>29</v>
      </c>
      <c r="I50" s="9" t="s">
        <v>29</v>
      </c>
      <c r="J50" s="9" t="s">
        <v>29</v>
      </c>
      <c r="K50" s="9" t="s">
        <v>29</v>
      </c>
      <c r="L50" s="9" t="s">
        <v>29</v>
      </c>
      <c r="M50" s="9" t="s">
        <v>29</v>
      </c>
      <c r="N50" s="9" t="s">
        <v>29</v>
      </c>
      <c r="O50" s="9" t="s">
        <v>29</v>
      </c>
      <c r="P50" s="9" t="s">
        <v>29</v>
      </c>
      <c r="Q50" s="9" t="s">
        <v>29</v>
      </c>
      <c r="R50" s="9" t="s">
        <v>29</v>
      </c>
      <c r="S50" s="9" t="s">
        <v>29</v>
      </c>
      <c r="T50" s="9" t="s">
        <v>29</v>
      </c>
      <c r="U50" s="9" t="s">
        <v>29</v>
      </c>
      <c r="V50" s="9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9" t="s">
        <v>29</v>
      </c>
      <c r="AB50" s="9" t="s">
        <v>29</v>
      </c>
      <c r="AC50" s="9" t="s">
        <v>29</v>
      </c>
      <c r="AD50" s="9" t="s">
        <v>29</v>
      </c>
      <c r="AE50" s="9" t="s">
        <v>29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29</v>
      </c>
      <c r="AM50" s="9">
        <v>0.8</v>
      </c>
      <c r="AN50" s="9">
        <v>0.1</v>
      </c>
      <c r="AO50" s="5" t="s">
        <v>29</v>
      </c>
      <c r="AP50" s="5" t="s">
        <v>29</v>
      </c>
      <c r="AQ50" s="4" t="s">
        <v>29</v>
      </c>
      <c r="AR50" s="4" t="s">
        <v>29</v>
      </c>
      <c r="AS50" s="5" t="s">
        <v>29</v>
      </c>
      <c r="AT50" s="9" t="s">
        <v>29</v>
      </c>
      <c r="AU50" s="9" t="s">
        <v>29</v>
      </c>
      <c r="AV50" s="9" t="s">
        <v>29</v>
      </c>
      <c r="AW50" s="9" t="s">
        <v>29</v>
      </c>
      <c r="AX50" s="9" t="s">
        <v>29</v>
      </c>
      <c r="AY50" s="9">
        <v>1E-3</v>
      </c>
      <c r="AZ50" s="9" t="s">
        <v>29</v>
      </c>
      <c r="BA50" s="9" t="s">
        <v>29</v>
      </c>
      <c r="BB50" s="9" t="s">
        <v>29</v>
      </c>
      <c r="BC50" s="9" t="s">
        <v>29</v>
      </c>
      <c r="BD50" s="9" t="s">
        <v>29</v>
      </c>
      <c r="BE50" s="28">
        <f t="shared" si="0"/>
        <v>0.90100000000000002</v>
      </c>
    </row>
    <row r="51" spans="1:57" s="9" customFormat="1" x14ac:dyDescent="0.2">
      <c r="A51" s="31" t="str">
        <f>States!A45</f>
        <v>Submit Downgrade</v>
      </c>
      <c r="B51" s="32" t="str">
        <f>States!B45</f>
        <v>PUT</v>
      </c>
      <c r="C51" s="32">
        <f>States!C45</f>
        <v>307</v>
      </c>
      <c r="D51" s="9" t="str">
        <f>States!D45</f>
        <v>Logged In</v>
      </c>
      <c r="E51" s="9" t="str">
        <f>States!E45</f>
        <v>paid</v>
      </c>
      <c r="F51" s="9" t="str">
        <f>States!K45</f>
        <v>{"page":"Submit Downgrade","method":"PUT","status":307,"auth":"Logged In","level":"paid"}</v>
      </c>
      <c r="G51" s="33" t="s">
        <v>29</v>
      </c>
      <c r="H51" s="9" t="s">
        <v>29</v>
      </c>
      <c r="I51" s="9" t="s">
        <v>29</v>
      </c>
      <c r="J51" s="9" t="s">
        <v>29</v>
      </c>
      <c r="K51" s="9" t="s">
        <v>29</v>
      </c>
      <c r="L51" s="9" t="s">
        <v>29</v>
      </c>
      <c r="M51" s="9" t="s">
        <v>29</v>
      </c>
      <c r="N51" s="9" t="s">
        <v>29</v>
      </c>
      <c r="O51" s="9" t="s">
        <v>29</v>
      </c>
      <c r="P51" s="9">
        <v>0.999</v>
      </c>
      <c r="Q51" s="9" t="s">
        <v>29</v>
      </c>
      <c r="R51" s="9" t="s">
        <v>29</v>
      </c>
      <c r="S51" s="9" t="s">
        <v>29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9" t="s">
        <v>29</v>
      </c>
      <c r="AB51" s="9" t="s">
        <v>29</v>
      </c>
      <c r="AC51" s="9" t="s">
        <v>29</v>
      </c>
      <c r="AD51" s="9" t="s">
        <v>29</v>
      </c>
      <c r="AE51" s="9" t="s">
        <v>29</v>
      </c>
      <c r="AF51" s="9" t="s">
        <v>29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29</v>
      </c>
      <c r="AL51" s="9" t="s">
        <v>29</v>
      </c>
      <c r="AM51" s="9" t="s">
        <v>29</v>
      </c>
      <c r="AN51" s="9" t="s">
        <v>29</v>
      </c>
      <c r="AO51" s="5" t="s">
        <v>29</v>
      </c>
      <c r="AP51" s="5" t="s">
        <v>29</v>
      </c>
      <c r="AQ51" s="4" t="s">
        <v>29</v>
      </c>
      <c r="AR51" s="4" t="s">
        <v>29</v>
      </c>
      <c r="AS51" s="5" t="s">
        <v>29</v>
      </c>
      <c r="AT51" s="9" t="s">
        <v>29</v>
      </c>
      <c r="AU51" s="9" t="s">
        <v>29</v>
      </c>
      <c r="AV51" s="9" t="s">
        <v>29</v>
      </c>
      <c r="AW51" s="9" t="s">
        <v>29</v>
      </c>
      <c r="AX51" s="9" t="s">
        <v>29</v>
      </c>
      <c r="AY51" s="9">
        <v>1E-3</v>
      </c>
      <c r="AZ51" s="9" t="s">
        <v>29</v>
      </c>
      <c r="BA51" s="9" t="s">
        <v>29</v>
      </c>
      <c r="BB51" s="9" t="s">
        <v>29</v>
      </c>
      <c r="BC51" s="9" t="s">
        <v>29</v>
      </c>
      <c r="BD51" s="9" t="s">
        <v>29</v>
      </c>
      <c r="BE51" s="28">
        <f t="shared" si="0"/>
        <v>1</v>
      </c>
    </row>
    <row r="52" spans="1:57" s="9" customFormat="1" x14ac:dyDescent="0.2">
      <c r="A52" s="31" t="str">
        <f>States!A46</f>
        <v>Error</v>
      </c>
      <c r="B52" s="32" t="str">
        <f>States!B46</f>
        <v>GET</v>
      </c>
      <c r="C52" s="32">
        <f>States!C46</f>
        <v>404</v>
      </c>
      <c r="D52" s="9" t="str">
        <f>States!D46</f>
        <v>Logged In</v>
      </c>
      <c r="E52" s="9" t="str">
        <f>States!E46</f>
        <v>paid</v>
      </c>
      <c r="F52" s="9" t="str">
        <f>States!K46</f>
        <v>{"page":"Error","method":"GET","status":404,"auth":"Logged In","level":"paid"}</v>
      </c>
      <c r="G52" s="33" t="s">
        <v>29</v>
      </c>
      <c r="H52" s="9" t="s">
        <v>29</v>
      </c>
      <c r="I52" s="9" t="s">
        <v>29</v>
      </c>
      <c r="J52" s="9" t="s">
        <v>29</v>
      </c>
      <c r="K52" s="9" t="s">
        <v>29</v>
      </c>
      <c r="L52" s="9" t="s">
        <v>29</v>
      </c>
      <c r="M52" s="9" t="s">
        <v>29</v>
      </c>
      <c r="N52" s="9" t="s">
        <v>29</v>
      </c>
      <c r="O52" s="9" t="s">
        <v>29</v>
      </c>
      <c r="P52" s="9" t="s">
        <v>29</v>
      </c>
      <c r="Q52" s="9" t="s">
        <v>29</v>
      </c>
      <c r="R52" s="9" t="s">
        <v>29</v>
      </c>
      <c r="S52" s="9" t="s">
        <v>29</v>
      </c>
      <c r="T52" s="9" t="s">
        <v>29</v>
      </c>
      <c r="U52" s="9" t="s">
        <v>29</v>
      </c>
      <c r="V52" s="9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9" t="s">
        <v>29</v>
      </c>
      <c r="AB52" s="9" t="s">
        <v>29</v>
      </c>
      <c r="AC52" s="9" t="s">
        <v>29</v>
      </c>
      <c r="AD52" s="9" t="s">
        <v>29</v>
      </c>
      <c r="AE52" s="9" t="s">
        <v>29</v>
      </c>
      <c r="AF52" s="9" t="s">
        <v>29</v>
      </c>
      <c r="AG52" s="9" t="s">
        <v>29</v>
      </c>
      <c r="AH52" s="9" t="s">
        <v>29</v>
      </c>
      <c r="AI52" s="9" t="s">
        <v>29</v>
      </c>
      <c r="AJ52" s="9">
        <v>1E-3</v>
      </c>
      <c r="AK52" s="9" t="s">
        <v>29</v>
      </c>
      <c r="AL52" s="9">
        <v>0.01</v>
      </c>
      <c r="AM52" s="9">
        <v>0.2</v>
      </c>
      <c r="AN52" s="9" t="s">
        <v>29</v>
      </c>
      <c r="AO52" s="5" t="s">
        <v>29</v>
      </c>
      <c r="AP52" s="5" t="s">
        <v>29</v>
      </c>
      <c r="AQ52" s="4" t="s">
        <v>29</v>
      </c>
      <c r="AR52" s="5" t="s">
        <v>29</v>
      </c>
      <c r="AS52" s="5" t="s">
        <v>29</v>
      </c>
      <c r="AT52" s="9">
        <v>0.75</v>
      </c>
      <c r="AU52" s="9" t="s">
        <v>29</v>
      </c>
      <c r="AV52" s="9">
        <v>0.01</v>
      </c>
      <c r="AW52" s="9" t="s">
        <v>29</v>
      </c>
      <c r="AX52" s="9" t="s">
        <v>29</v>
      </c>
      <c r="AY52" s="9">
        <v>1E-3</v>
      </c>
      <c r="AZ52" s="9" t="s">
        <v>29</v>
      </c>
      <c r="BA52" s="9" t="s">
        <v>29</v>
      </c>
      <c r="BB52" s="9" t="s">
        <v>29</v>
      </c>
      <c r="BC52" s="9" t="s">
        <v>29</v>
      </c>
      <c r="BD52" s="9" t="s">
        <v>29</v>
      </c>
      <c r="BE52" s="28">
        <f t="shared" si="0"/>
        <v>0.97200000000000009</v>
      </c>
    </row>
    <row r="53" spans="1:57" s="10" customFormat="1" x14ac:dyDescent="0.2">
      <c r="A53" s="34" t="str">
        <f>States!A47</f>
        <v>About</v>
      </c>
      <c r="B53" s="35" t="str">
        <f>States!B47</f>
        <v>GET</v>
      </c>
      <c r="C53" s="35">
        <f>States!C47</f>
        <v>200</v>
      </c>
      <c r="D53" s="10" t="str">
        <f>States!D47</f>
        <v>Logged Out</v>
      </c>
      <c r="E53" s="10" t="str">
        <f>States!E47</f>
        <v>paid</v>
      </c>
      <c r="F53" s="10" t="str">
        <f>States!K47</f>
        <v>{"page":"About","method":"GET","status":200,"auth":"Logged Out","level":"paid"}</v>
      </c>
      <c r="G53" s="36" t="s">
        <v>29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10" t="s">
        <v>29</v>
      </c>
      <c r="AC53" s="10" t="s">
        <v>29</v>
      </c>
      <c r="AD53" s="10" t="s">
        <v>29</v>
      </c>
      <c r="AE53" s="10" t="s">
        <v>29</v>
      </c>
      <c r="AF53" s="10" t="s">
        <v>29</v>
      </c>
      <c r="AG53" s="10" t="s">
        <v>29</v>
      </c>
      <c r="AH53" s="10" t="s">
        <v>29</v>
      </c>
      <c r="AI53" s="10" t="s">
        <v>29</v>
      </c>
      <c r="AJ53" s="10" t="s">
        <v>29</v>
      </c>
      <c r="AK53" s="10" t="s">
        <v>29</v>
      </c>
      <c r="AL53" s="10" t="s">
        <v>29</v>
      </c>
      <c r="AM53" s="10" t="s">
        <v>29</v>
      </c>
      <c r="AN53" s="10" t="s">
        <v>29</v>
      </c>
      <c r="AO53" s="10" t="s">
        <v>29</v>
      </c>
      <c r="AP53" s="10" t="s">
        <v>29</v>
      </c>
      <c r="AQ53" s="10" t="s">
        <v>29</v>
      </c>
      <c r="AR53" s="10" t="s">
        <v>29</v>
      </c>
      <c r="AS53" s="10" t="s">
        <v>29</v>
      </c>
      <c r="AT53" s="10" t="s">
        <v>29</v>
      </c>
      <c r="AU53" s="10" t="s">
        <v>29</v>
      </c>
      <c r="AV53" s="10" t="s">
        <v>29</v>
      </c>
      <c r="AW53" s="10" t="s">
        <v>29</v>
      </c>
      <c r="AX53" s="10" t="s">
        <v>29</v>
      </c>
      <c r="AY53" s="10" t="s">
        <v>29</v>
      </c>
      <c r="AZ53" s="10">
        <v>0.05</v>
      </c>
      <c r="BA53" s="10">
        <v>0.05</v>
      </c>
      <c r="BB53" s="10">
        <v>0.3</v>
      </c>
      <c r="BC53" s="10">
        <v>0.5</v>
      </c>
      <c r="BD53" s="10">
        <v>1E-3</v>
      </c>
      <c r="BE53" s="28">
        <f t="shared" si="0"/>
        <v>0.90100000000000002</v>
      </c>
    </row>
    <row r="54" spans="1:57" s="10" customFormat="1" x14ac:dyDescent="0.2">
      <c r="A54" s="34" t="str">
        <f>States!A48</f>
        <v>Help</v>
      </c>
      <c r="B54" s="35" t="str">
        <f>States!B48</f>
        <v>GET</v>
      </c>
      <c r="C54" s="35">
        <f>States!C48</f>
        <v>200</v>
      </c>
      <c r="D54" s="10" t="str">
        <f>States!D48</f>
        <v>Logged Out</v>
      </c>
      <c r="E54" s="10" t="str">
        <f>States!E48</f>
        <v>paid</v>
      </c>
      <c r="F54" s="10" t="str">
        <f>States!K48</f>
        <v>{"page":"Help","method":"GET","status":200,"auth":"Logged Out","level":"paid"}</v>
      </c>
      <c r="G54" s="36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10" t="s">
        <v>29</v>
      </c>
      <c r="AC54" s="10" t="s">
        <v>29</v>
      </c>
      <c r="AD54" s="10" t="s">
        <v>29</v>
      </c>
      <c r="AE54" s="10" t="s">
        <v>29</v>
      </c>
      <c r="AF54" s="10" t="s">
        <v>29</v>
      </c>
      <c r="AG54" s="10" t="s">
        <v>29</v>
      </c>
      <c r="AH54" s="10" t="s">
        <v>29</v>
      </c>
      <c r="AI54" s="10" t="s">
        <v>29</v>
      </c>
      <c r="AJ54" s="10" t="s">
        <v>29</v>
      </c>
      <c r="AK54" s="10" t="s">
        <v>29</v>
      </c>
      <c r="AL54" s="10" t="s">
        <v>29</v>
      </c>
      <c r="AM54" s="10" t="s">
        <v>29</v>
      </c>
      <c r="AN54" s="10" t="s">
        <v>29</v>
      </c>
      <c r="AO54" s="10" t="s">
        <v>29</v>
      </c>
      <c r="AP54" s="10" t="s">
        <v>29</v>
      </c>
      <c r="AQ54" s="10" t="s">
        <v>29</v>
      </c>
      <c r="AR54" s="10" t="s">
        <v>29</v>
      </c>
      <c r="AS54" s="10" t="s">
        <v>29</v>
      </c>
      <c r="AT54" s="10" t="s">
        <v>29</v>
      </c>
      <c r="AU54" s="10" t="s">
        <v>29</v>
      </c>
      <c r="AV54" s="10" t="s">
        <v>29</v>
      </c>
      <c r="AW54" s="10" t="s">
        <v>29</v>
      </c>
      <c r="AX54" s="10" t="s">
        <v>29</v>
      </c>
      <c r="AY54" s="10" t="s">
        <v>29</v>
      </c>
      <c r="AZ54" s="10">
        <v>2.5000000000000001E-3</v>
      </c>
      <c r="BA54" s="10">
        <v>0.1</v>
      </c>
      <c r="BB54" s="10">
        <v>0.3</v>
      </c>
      <c r="BC54" s="10">
        <v>0.5</v>
      </c>
      <c r="BD54" s="10">
        <v>1E-3</v>
      </c>
      <c r="BE54" s="28">
        <f t="shared" si="0"/>
        <v>0.90349999999999997</v>
      </c>
    </row>
    <row r="55" spans="1:57" s="10" customFormat="1" x14ac:dyDescent="0.2">
      <c r="A55" s="34" t="str">
        <f>States!A49</f>
        <v>Home</v>
      </c>
      <c r="B55" s="35" t="str">
        <f>States!B49</f>
        <v>GET</v>
      </c>
      <c r="C55" s="35">
        <f>States!C49</f>
        <v>200</v>
      </c>
      <c r="D55" s="10" t="str">
        <f>States!D49</f>
        <v>Logged Out</v>
      </c>
      <c r="E55" s="10" t="str">
        <f>States!E49</f>
        <v>paid</v>
      </c>
      <c r="F55" s="10" t="str">
        <f>States!K49</f>
        <v>{"page":"Home","method":"GET","status":200,"auth":"Logged Out","level":"paid"}</v>
      </c>
      <c r="G55" s="36" t="s">
        <v>29</v>
      </c>
      <c r="H55" s="10" t="s">
        <v>29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10" t="s">
        <v>29</v>
      </c>
      <c r="AC55" s="10" t="s">
        <v>29</v>
      </c>
      <c r="AD55" s="10" t="s">
        <v>29</v>
      </c>
      <c r="AE55" s="10" t="s">
        <v>29</v>
      </c>
      <c r="AF55" s="10" t="s">
        <v>29</v>
      </c>
      <c r="AG55" s="10" t="s">
        <v>29</v>
      </c>
      <c r="AH55" s="10" t="s">
        <v>29</v>
      </c>
      <c r="AI55" s="10" t="s">
        <v>29</v>
      </c>
      <c r="AJ55" s="10" t="s">
        <v>29</v>
      </c>
      <c r="AK55" s="10" t="s">
        <v>29</v>
      </c>
      <c r="AL55" s="10" t="s">
        <v>29</v>
      </c>
      <c r="AM55" s="10" t="s">
        <v>29</v>
      </c>
      <c r="AN55" s="10" t="s">
        <v>29</v>
      </c>
      <c r="AO55" s="10" t="s">
        <v>29</v>
      </c>
      <c r="AP55" s="10" t="s">
        <v>29</v>
      </c>
      <c r="AQ55" s="10" t="s">
        <v>29</v>
      </c>
      <c r="AR55" s="10" t="s">
        <v>29</v>
      </c>
      <c r="AS55" s="10" t="s">
        <v>29</v>
      </c>
      <c r="AT55" s="10" t="s">
        <v>29</v>
      </c>
      <c r="AU55" s="10" t="s">
        <v>29</v>
      </c>
      <c r="AV55" s="10" t="s">
        <v>29</v>
      </c>
      <c r="AW55" s="10" t="s">
        <v>29</v>
      </c>
      <c r="AX55" s="10" t="s">
        <v>29</v>
      </c>
      <c r="AY55" s="10" t="s">
        <v>29</v>
      </c>
      <c r="AZ55" s="10">
        <v>0.1</v>
      </c>
      <c r="BA55" s="10">
        <v>0.05</v>
      </c>
      <c r="BB55" s="10">
        <v>0.15</v>
      </c>
      <c r="BC55" s="10">
        <v>0.65</v>
      </c>
      <c r="BD55" s="10">
        <v>1E-3</v>
      </c>
      <c r="BE55" s="28">
        <f t="shared" si="0"/>
        <v>0.95100000000000007</v>
      </c>
    </row>
    <row r="56" spans="1:57" s="10" customFormat="1" x14ac:dyDescent="0.2">
      <c r="A56" s="34" t="str">
        <f>States!A50</f>
        <v>Login</v>
      </c>
      <c r="B56" s="35" t="str">
        <f>States!B50</f>
        <v>PUT</v>
      </c>
      <c r="C56" s="35">
        <f>States!C50</f>
        <v>307</v>
      </c>
      <c r="D56" s="10" t="str">
        <f>States!D50</f>
        <v>Logged Out</v>
      </c>
      <c r="E56" s="10" t="str">
        <f>States!E50</f>
        <v>paid</v>
      </c>
      <c r="F56" s="10" t="str">
        <f>States!K50</f>
        <v>{"page":"Login","method":"PUT","status":307,"auth":"Logged Out","level":"paid"}</v>
      </c>
      <c r="G56" s="36" t="s">
        <v>29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10" t="s">
        <v>29</v>
      </c>
      <c r="AC56" s="10" t="s">
        <v>29</v>
      </c>
      <c r="AD56" s="10" t="s">
        <v>29</v>
      </c>
      <c r="AE56" s="10" t="s">
        <v>29</v>
      </c>
      <c r="AF56" s="10" t="s">
        <v>29</v>
      </c>
      <c r="AG56" s="10" t="s">
        <v>29</v>
      </c>
      <c r="AH56" s="10" t="s">
        <v>29</v>
      </c>
      <c r="AI56" s="10" t="s">
        <v>29</v>
      </c>
      <c r="AJ56" s="10" t="s">
        <v>29</v>
      </c>
      <c r="AK56" s="10" t="s">
        <v>29</v>
      </c>
      <c r="AL56" s="10" t="s">
        <v>29</v>
      </c>
      <c r="AM56" s="10">
        <v>0.999</v>
      </c>
      <c r="AN56" s="10" t="s">
        <v>29</v>
      </c>
      <c r="AO56" s="10" t="s">
        <v>29</v>
      </c>
      <c r="AP56" s="10" t="s">
        <v>29</v>
      </c>
      <c r="AQ56" s="10" t="s">
        <v>29</v>
      </c>
      <c r="AR56" s="10" t="s">
        <v>29</v>
      </c>
      <c r="AS56" s="10" t="s">
        <v>29</v>
      </c>
      <c r="AT56" s="10" t="s">
        <v>29</v>
      </c>
      <c r="AU56" s="10" t="s">
        <v>29</v>
      </c>
      <c r="AV56" s="10" t="s">
        <v>29</v>
      </c>
      <c r="AW56" s="10" t="s">
        <v>29</v>
      </c>
      <c r="AX56" s="10" t="s">
        <v>29</v>
      </c>
      <c r="AY56" s="10" t="s">
        <v>29</v>
      </c>
      <c r="AZ56" s="10" t="s">
        <v>29</v>
      </c>
      <c r="BA56" s="10" t="s">
        <v>29</v>
      </c>
      <c r="BB56" s="10" t="s">
        <v>29</v>
      </c>
      <c r="BC56" s="10" t="s">
        <v>29</v>
      </c>
      <c r="BD56" s="10">
        <v>1E-3</v>
      </c>
      <c r="BE56" s="28">
        <f t="shared" si="0"/>
        <v>1</v>
      </c>
    </row>
    <row r="57" spans="1:57" s="10" customFormat="1" x14ac:dyDescent="0.2">
      <c r="A57" s="34" t="str">
        <f>States!A51</f>
        <v>Error</v>
      </c>
      <c r="B57" s="35" t="str">
        <f>States!B51</f>
        <v>GET</v>
      </c>
      <c r="C57" s="35">
        <f>States!C51</f>
        <v>404</v>
      </c>
      <c r="D57" s="10" t="str">
        <f>States!D51</f>
        <v>Logged Out</v>
      </c>
      <c r="E57" s="10" t="str">
        <f>States!E51</f>
        <v>paid</v>
      </c>
      <c r="F57" s="10" t="str">
        <f>States!K51</f>
        <v>{"page":"Error","method":"GET","status":404,"auth":"Logged Out","level":"paid"}</v>
      </c>
      <c r="G57" s="36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10" t="s">
        <v>29</v>
      </c>
      <c r="AC57" s="10" t="s">
        <v>29</v>
      </c>
      <c r="AD57" s="10" t="s">
        <v>29</v>
      </c>
      <c r="AE57" s="10" t="s">
        <v>29</v>
      </c>
      <c r="AF57" s="10" t="s">
        <v>29</v>
      </c>
      <c r="AG57" s="10" t="s">
        <v>29</v>
      </c>
      <c r="AH57" s="10" t="s">
        <v>29</v>
      </c>
      <c r="AI57" s="10" t="s">
        <v>29</v>
      </c>
      <c r="AJ57" s="10" t="s">
        <v>29</v>
      </c>
      <c r="AK57" s="10" t="s">
        <v>29</v>
      </c>
      <c r="AL57" s="10" t="s">
        <v>29</v>
      </c>
      <c r="AM57" s="10" t="s">
        <v>29</v>
      </c>
      <c r="AN57" s="10" t="s">
        <v>29</v>
      </c>
      <c r="AO57" s="10" t="s">
        <v>29</v>
      </c>
      <c r="AP57" s="10" t="s">
        <v>29</v>
      </c>
      <c r="AQ57" s="10" t="s">
        <v>29</v>
      </c>
      <c r="AR57" s="10" t="s">
        <v>29</v>
      </c>
      <c r="AS57" s="10" t="s">
        <v>29</v>
      </c>
      <c r="AT57" s="10" t="s">
        <v>29</v>
      </c>
      <c r="AU57" s="10" t="s">
        <v>29</v>
      </c>
      <c r="AV57" s="10" t="s">
        <v>29</v>
      </c>
      <c r="AW57" s="10" t="s">
        <v>29</v>
      </c>
      <c r="AX57" s="10" t="s">
        <v>29</v>
      </c>
      <c r="AY57" s="10" t="s">
        <v>29</v>
      </c>
      <c r="AZ57" s="10" t="s">
        <v>29</v>
      </c>
      <c r="BA57" s="10">
        <v>0.08</v>
      </c>
      <c r="BB57" s="10">
        <v>0.7</v>
      </c>
      <c r="BC57" s="10">
        <v>0.2</v>
      </c>
      <c r="BD57" s="10">
        <v>0.01</v>
      </c>
      <c r="BE57" s="28">
        <f t="shared" si="0"/>
        <v>0.99</v>
      </c>
    </row>
  </sheetData>
  <autoFilter ref="A7:E57"/>
  <conditionalFormatting sqref="G8:AT13 G15:R19 G24:R30 G14:S14 U14:AT14 G20:S21 X21:AK21 R22 W15:AK20 AL15:AT21 T21:T22 U30 G31:U31 W31:X31 AN24:AT30 G36:AT36 G37:AI46 G47:AH52 BC47:BD52 AZ37:BD46 G53:AY55 G57:AY57 G56:AG56 AI56:AY56 G32:X35 AI31:AT35 W21:W23">
    <cfRule type="containsText" dxfId="314" priority="63" operator="containsText" text="x">
      <formula>NOT(ISERROR(SEARCH("x",G8)))</formula>
    </cfRule>
  </conditionalFormatting>
  <conditionalFormatting sqref="S26:S30">
    <cfRule type="containsText" dxfId="313" priority="62" operator="containsText" text="x">
      <formula>NOT(ISERROR(SEARCH("x",S26)))</formula>
    </cfRule>
  </conditionalFormatting>
  <conditionalFormatting sqref="S15:S19">
    <cfRule type="containsText" dxfId="312" priority="61" operator="containsText" text="x">
      <formula>NOT(ISERROR(SEARCH("x",S15)))</formula>
    </cfRule>
  </conditionalFormatting>
  <conditionalFormatting sqref="S24">
    <cfRule type="containsText" dxfId="311" priority="60" operator="containsText" text="x">
      <formula>NOT(ISERROR(SEARCH("x",S24)))</formula>
    </cfRule>
  </conditionalFormatting>
  <conditionalFormatting sqref="T14:T19">
    <cfRule type="containsText" dxfId="310" priority="59" operator="containsText" text="x">
      <formula>NOT(ISERROR(SEARCH("x",T14)))</formula>
    </cfRule>
  </conditionalFormatting>
  <conditionalFormatting sqref="T26:T29">
    <cfRule type="containsText" dxfId="309" priority="58" operator="containsText" text="x">
      <formula>NOT(ISERROR(SEARCH("x",T26)))</formula>
    </cfRule>
  </conditionalFormatting>
  <conditionalFormatting sqref="T30">
    <cfRule type="containsText" dxfId="308" priority="57" operator="containsText" text="x">
      <formula>NOT(ISERROR(SEARCH("x",T30)))</formula>
    </cfRule>
  </conditionalFormatting>
  <conditionalFormatting sqref="T24">
    <cfRule type="containsText" dxfId="307" priority="56" operator="containsText" text="x">
      <formula>NOT(ISERROR(SEARCH("x",T24)))</formula>
    </cfRule>
  </conditionalFormatting>
  <conditionalFormatting sqref="G22:Q22 X22:AT22 X23:Z23 AC23">
    <cfRule type="containsText" dxfId="306" priority="55" operator="containsText" text="x">
      <formula>NOT(ISERROR(SEARCH("x",G22)))</formula>
    </cfRule>
  </conditionalFormatting>
  <conditionalFormatting sqref="S22">
    <cfRule type="containsText" dxfId="305" priority="54" operator="containsText" text="x">
      <formula>NOT(ISERROR(SEARCH("x",S22)))</formula>
    </cfRule>
  </conditionalFormatting>
  <conditionalFormatting sqref="U22">
    <cfRule type="containsText" dxfId="304" priority="53" operator="containsText" text="x">
      <formula>NOT(ISERROR(SEARCH("x",U22)))</formula>
    </cfRule>
  </conditionalFormatting>
  <conditionalFormatting sqref="U15:U21">
    <cfRule type="containsText" dxfId="303" priority="52" operator="containsText" text="x">
      <formula>NOT(ISERROR(SEARCH("x",U15)))</formula>
    </cfRule>
  </conditionalFormatting>
  <conditionalFormatting sqref="U24">
    <cfRule type="containsText" dxfId="302" priority="51" operator="containsText" text="x">
      <formula>NOT(ISERROR(SEARCH("x",U24)))</formula>
    </cfRule>
  </conditionalFormatting>
  <conditionalFormatting sqref="U28:U29">
    <cfRule type="containsText" dxfId="301" priority="50" operator="containsText" text="x">
      <formula>NOT(ISERROR(SEARCH("x",U28)))</formula>
    </cfRule>
  </conditionalFormatting>
  <conditionalFormatting sqref="U26:U27">
    <cfRule type="containsText" dxfId="300" priority="49" operator="containsText" text="x">
      <formula>NOT(ISERROR(SEARCH("x",U26)))</formula>
    </cfRule>
  </conditionalFormatting>
  <conditionalFormatting sqref="G23:M23">
    <cfRule type="containsText" dxfId="299" priority="48" operator="containsText" text="x">
      <formula>NOT(ISERROR(SEARCH("x",G23)))</formula>
    </cfRule>
  </conditionalFormatting>
  <conditionalFormatting sqref="N23:U23">
    <cfRule type="containsText" dxfId="298" priority="47" operator="containsText" text="x">
      <formula>NOT(ISERROR(SEARCH("x",N23)))</formula>
    </cfRule>
  </conditionalFormatting>
  <conditionalFormatting sqref="V15:V22">
    <cfRule type="containsText" dxfId="297" priority="46" operator="containsText" text="x">
      <formula>NOT(ISERROR(SEARCH("x",V15)))</formula>
    </cfRule>
  </conditionalFormatting>
  <conditionalFormatting sqref="V24">
    <cfRule type="containsText" dxfId="296" priority="45" operator="containsText" text="x">
      <formula>NOT(ISERROR(SEARCH("x",V24)))</formula>
    </cfRule>
  </conditionalFormatting>
  <conditionalFormatting sqref="V26:V31">
    <cfRule type="containsText" dxfId="295" priority="44" operator="containsText" text="x">
      <formula>NOT(ISERROR(SEARCH("x",V26)))</formula>
    </cfRule>
  </conditionalFormatting>
  <conditionalFormatting sqref="AA23:AB23">
    <cfRule type="containsText" dxfId="294" priority="43" operator="containsText" text="x">
      <formula>NOT(ISERROR(SEARCH("x",AA23)))</formula>
    </cfRule>
  </conditionalFormatting>
  <conditionalFormatting sqref="AD23:AT23">
    <cfRule type="containsText" dxfId="293" priority="42" operator="containsText" text="x">
      <formula>NOT(ISERROR(SEARCH("x",AD23)))</formula>
    </cfRule>
  </conditionalFormatting>
  <conditionalFormatting sqref="W24:AM30">
    <cfRule type="containsText" dxfId="292" priority="38" operator="containsText" text="x">
      <formula>NOT(ISERROR(SEARCH("x",W24)))</formula>
    </cfRule>
  </conditionalFormatting>
  <conditionalFormatting sqref="AU8:BD21 AU24:BD36 AZ37:BD41">
    <cfRule type="containsText" dxfId="291" priority="41" operator="containsText" text="x">
      <formula>NOT(ISERROR(SEARCH("x",AU8)))</formula>
    </cfRule>
  </conditionalFormatting>
  <conditionalFormatting sqref="AU22:BD22">
    <cfRule type="containsText" dxfId="290" priority="40" operator="containsText" text="x">
      <formula>NOT(ISERROR(SEARCH("x",AU22)))</formula>
    </cfRule>
  </conditionalFormatting>
  <conditionalFormatting sqref="AU23:BD23">
    <cfRule type="containsText" dxfId="289" priority="39" operator="containsText" text="x">
      <formula>NOT(ISERROR(SEARCH("x",AU23)))</formula>
    </cfRule>
  </conditionalFormatting>
  <conditionalFormatting sqref="AO39:AO42 AO43:AP44 AO45 AQ44:AQ45">
    <cfRule type="containsText" dxfId="288" priority="37" operator="containsText" text="x">
      <formula>NOT(ISERROR(SEARCH("x",AO39)))</formula>
    </cfRule>
  </conditionalFormatting>
  <conditionalFormatting sqref="AP38:AP42">
    <cfRule type="containsText" dxfId="287" priority="36" operator="containsText" text="x">
      <formula>NOT(ISERROR(SEARCH("x",AP38)))</formula>
    </cfRule>
  </conditionalFormatting>
  <conditionalFormatting sqref="AQ38:AQ42">
    <cfRule type="containsText" dxfId="286" priority="35" operator="containsText" text="x">
      <formula>NOT(ISERROR(SEARCH("x",AQ38)))</formula>
    </cfRule>
  </conditionalFormatting>
  <conditionalFormatting sqref="AP45">
    <cfRule type="containsText" dxfId="285" priority="34" operator="containsText" text="x">
      <formula>NOT(ISERROR(SEARCH("x",AP45)))</formula>
    </cfRule>
  </conditionalFormatting>
  <conditionalFormatting sqref="AR45">
    <cfRule type="containsText" dxfId="284" priority="33" operator="containsText" text="x">
      <formula>NOT(ISERROR(SEARCH("x",AR45)))</formula>
    </cfRule>
  </conditionalFormatting>
  <conditionalFormatting sqref="AR38:AR44">
    <cfRule type="containsText" dxfId="283" priority="32" operator="containsText" text="x">
      <formula>NOT(ISERROR(SEARCH("x",AR38)))</formula>
    </cfRule>
  </conditionalFormatting>
  <conditionalFormatting sqref="AO46:AR46">
    <cfRule type="containsText" dxfId="282" priority="31" operator="containsText" text="x">
      <formula>NOT(ISERROR(SEARCH("x",AO46)))</formula>
    </cfRule>
  </conditionalFormatting>
  <conditionalFormatting sqref="AS38:AS45">
    <cfRule type="containsText" dxfId="281" priority="30" operator="containsText" text="x">
      <formula>NOT(ISERROR(SEARCH("x",AS38)))</formula>
    </cfRule>
  </conditionalFormatting>
  <conditionalFormatting sqref="AS37">
    <cfRule type="containsText" dxfId="280" priority="21" operator="containsText" text="x">
      <formula>NOT(ISERROR(SEARCH("x",AS37)))</formula>
    </cfRule>
  </conditionalFormatting>
  <conditionalFormatting sqref="AR48:AR49">
    <cfRule type="containsText" dxfId="279" priority="11" operator="containsText" text="x">
      <formula>NOT(ISERROR(SEARCH("x",AR48)))</formula>
    </cfRule>
  </conditionalFormatting>
  <conditionalFormatting sqref="AJ37:AN41">
    <cfRule type="containsText" dxfId="278" priority="29" operator="containsText" text="x">
      <formula>NOT(ISERROR(SEARCH("x",AJ37)))</formula>
    </cfRule>
  </conditionalFormatting>
  <conditionalFormatting sqref="AI47:AN52">
    <cfRule type="containsText" dxfId="277" priority="28" operator="containsText" text="x">
      <formula>NOT(ISERROR(SEARCH("x",AI47)))</formula>
    </cfRule>
  </conditionalFormatting>
  <conditionalFormatting sqref="AT37:AY41">
    <cfRule type="containsText" dxfId="276" priority="27" operator="containsText" text="x">
      <formula>NOT(ISERROR(SEARCH("x",AT37)))</formula>
    </cfRule>
  </conditionalFormatting>
  <conditionalFormatting sqref="AT47:BB52">
    <cfRule type="containsText" dxfId="275" priority="26" operator="containsText" text="x">
      <formula>NOT(ISERROR(SEARCH("x",AT47)))</formula>
    </cfRule>
  </conditionalFormatting>
  <conditionalFormatting sqref="AO37">
    <cfRule type="containsText" dxfId="274" priority="25" operator="containsText" text="x">
      <formula>NOT(ISERROR(SEARCH("x",AO37)))</formula>
    </cfRule>
  </conditionalFormatting>
  <conditionalFormatting sqref="AP37">
    <cfRule type="containsText" dxfId="273" priority="24" operator="containsText" text="x">
      <formula>NOT(ISERROR(SEARCH("x",AP37)))</formula>
    </cfRule>
  </conditionalFormatting>
  <conditionalFormatting sqref="AQ37">
    <cfRule type="containsText" dxfId="272" priority="23" operator="containsText" text="x">
      <formula>NOT(ISERROR(SEARCH("x",AQ37)))</formula>
    </cfRule>
  </conditionalFormatting>
  <conditionalFormatting sqref="AR37">
    <cfRule type="containsText" dxfId="271" priority="22" operator="containsText" text="x">
      <formula>NOT(ISERROR(SEARCH("x",AR37)))</formula>
    </cfRule>
  </conditionalFormatting>
  <conditionalFormatting sqref="AZ53:BD57">
    <cfRule type="containsText" dxfId="270" priority="7" operator="containsText" text="x">
      <formula>NOT(ISERROR(SEARCH("x",AZ53)))</formula>
    </cfRule>
  </conditionalFormatting>
  <conditionalFormatting sqref="AO38">
    <cfRule type="containsText" dxfId="269" priority="20" operator="containsText" text="x">
      <formula>NOT(ISERROR(SEARCH("x",AO38)))</formula>
    </cfRule>
  </conditionalFormatting>
  <conditionalFormatting sqref="AT42:AY44">
    <cfRule type="containsText" dxfId="268" priority="19" operator="containsText" text="x">
      <formula>NOT(ISERROR(SEARCH("x",AT42)))</formula>
    </cfRule>
  </conditionalFormatting>
  <conditionalFormatting sqref="AT45:AY45 AT46:AV46 AY46">
    <cfRule type="containsText" dxfId="267" priority="18" operator="containsText" text="x">
      <formula>NOT(ISERROR(SEARCH("x",AT45)))</formula>
    </cfRule>
  </conditionalFormatting>
  <conditionalFormatting sqref="AW46:AX46">
    <cfRule type="containsText" dxfId="266" priority="17" operator="containsText" text="x">
      <formula>NOT(ISERROR(SEARCH("x",AW46)))</formula>
    </cfRule>
  </conditionalFormatting>
  <conditionalFormatting sqref="AO47:AO52 AR52">
    <cfRule type="containsText" dxfId="265" priority="16" operator="containsText" text="x">
      <formula>NOT(ISERROR(SEARCH("x",AO47)))</formula>
    </cfRule>
  </conditionalFormatting>
  <conditionalFormatting sqref="AP48:AP52">
    <cfRule type="containsText" dxfId="264" priority="15" operator="containsText" text="x">
      <formula>NOT(ISERROR(SEARCH("x",AP48)))</formula>
    </cfRule>
  </conditionalFormatting>
  <conditionalFormatting sqref="AQ48:AQ51">
    <cfRule type="containsText" dxfId="263" priority="14" operator="containsText" text="x">
      <formula>NOT(ISERROR(SEARCH("x",AQ48)))</formula>
    </cfRule>
  </conditionalFormatting>
  <conditionalFormatting sqref="AQ52">
    <cfRule type="containsText" dxfId="262" priority="13" operator="containsText" text="x">
      <formula>NOT(ISERROR(SEARCH("x",AQ52)))</formula>
    </cfRule>
  </conditionalFormatting>
  <conditionalFormatting sqref="AR50:AR51">
    <cfRule type="containsText" dxfId="261" priority="12" operator="containsText" text="x">
      <formula>NOT(ISERROR(SEARCH("x",AR50)))</formula>
    </cfRule>
  </conditionalFormatting>
  <conditionalFormatting sqref="AS48:AS52">
    <cfRule type="containsText" dxfId="260" priority="10" operator="containsText" text="x">
      <formula>NOT(ISERROR(SEARCH("x",AS48)))</formula>
    </cfRule>
  </conditionalFormatting>
  <conditionalFormatting sqref="AZ42:BD46">
    <cfRule type="containsText" dxfId="259" priority="9" operator="containsText" text="x">
      <formula>NOT(ISERROR(SEARCH("x",AZ42)))</formula>
    </cfRule>
  </conditionalFormatting>
  <conditionalFormatting sqref="AJ42:AN46">
    <cfRule type="containsText" dxfId="258" priority="8" operator="containsText" text="x">
      <formula>NOT(ISERROR(SEARCH("x",AJ42)))</formula>
    </cfRule>
  </conditionalFormatting>
  <conditionalFormatting sqref="AH56">
    <cfRule type="containsText" dxfId="257" priority="6" operator="containsText" text="x">
      <formula>NOT(ISERROR(SEARCH("x",AH56)))</formula>
    </cfRule>
  </conditionalFormatting>
  <conditionalFormatting sqref="AD31:AH35">
    <cfRule type="containsText" dxfId="256" priority="5" operator="containsText" text="x">
      <formula>NOT(ISERROR(SEARCH("x",AD31)))</formula>
    </cfRule>
  </conditionalFormatting>
  <conditionalFormatting sqref="Y31:Z31 AB31:AC31 Y32:AC35">
    <cfRule type="containsText" dxfId="255" priority="4" operator="containsText" text="x">
      <formula>NOT(ISERROR(SEARCH("x",Y31)))</formula>
    </cfRule>
  </conditionalFormatting>
  <conditionalFormatting sqref="AA31">
    <cfRule type="containsText" dxfId="254" priority="3" operator="containsText" text="x">
      <formula>NOT(ISERROR(SEARCH("x",AA31)))</formula>
    </cfRule>
  </conditionalFormatting>
  <conditionalFormatting sqref="BE8:BE57">
    <cfRule type="cellIs" dxfId="253" priority="2" operator="greaterThan">
      <formula>1</formula>
    </cfRule>
  </conditionalFormatting>
  <conditionalFormatting sqref="BE8:BE57">
    <cfRule type="cellIs" dxfId="252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States</vt:lpstr>
      <vt:lpstr>Work</vt:lpstr>
      <vt:lpstr>Results</vt:lpstr>
      <vt:lpstr>Text</vt:lpstr>
      <vt:lpstr>Template</vt:lpstr>
      <vt:lpstr>Diff</vt:lpstr>
      <vt:lpstr>Marimba</vt:lpstr>
      <vt:lpstr>Nagara</vt:lpstr>
      <vt:lpstr>Oboe</vt:lpstr>
      <vt:lpstr>Piano</vt:lpstr>
      <vt:lpstr>Quena</vt:lpstr>
      <vt:lpstr>Recorder</vt:lpstr>
      <vt:lpstr>Saxophone</vt:lpstr>
      <vt:lpstr>Tuba</vt:lpstr>
      <vt:lpstr>Whistle</vt:lpstr>
      <vt:lpstr>Xylophone</vt:lpstr>
      <vt:lpstr>Yu</vt:lpstr>
      <vt:lpstr>Zither</vt:lpstr>
    </vt:vector>
  </TitlesOfParts>
  <Company>Interana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Adler</dc:creator>
  <cp:lastModifiedBy>Microsoft Office User</cp:lastModifiedBy>
  <dcterms:created xsi:type="dcterms:W3CDTF">2014-10-06T18:52:25Z</dcterms:created>
  <dcterms:modified xsi:type="dcterms:W3CDTF">2016-05-17T20:23:57Z</dcterms:modified>
</cp:coreProperties>
</file>