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9EA27564-13E6-324A-9C3B-81E67CACAB09}" xr6:coauthVersionLast="47" xr6:coauthVersionMax="47" xr10:uidLastSave="{00000000-0000-0000-0000-000000000000}"/>
  <bookViews>
    <workbookView xWindow="0" yWindow="740" windowWidth="29400" windowHeight="17200" tabRatio="748" xr2:uid="{00000000-000D-0000-FFFF-FFFF00000000}"/>
  </bookViews>
  <sheets>
    <sheet name="Facture" sheetId="5" r:id="rId1"/>
  </sheets>
  <definedNames>
    <definedName name="Crédit">Facture!$E$30</definedName>
    <definedName name="Montant">Facture!$B1*Facture!$D1-IF(Facture!$B1*Facture!$D1&gt;MontantRemise,1,0)*Facture!$B1*Facture!$D1*PourcentageRemise</definedName>
    <definedName name="MontantRemise">Facture!$F$11</definedName>
    <definedName name="PourcentageRemise">Facture!$F$13</definedName>
    <definedName name="_xlnm.Print_Titles" localSheetId="0">Facture!$17:$17</definedName>
    <definedName name="Remise_appliquée">IF(Facture!$B1*Facture!$D1&gt;MontantRemise,1,0)</definedName>
    <definedName name="Remise_supplémentaire">Facture!$E$32</definedName>
    <definedName name="Solde_dû">(Sous_total-IF(Remise_supplémentaire&gt;0,Remise_supplémentaire*Sous_total,0))+(IF(Remise_supplémentaire&gt;0,Sous_total-(Remise_supplémentaire*Sous_total),Sous_total)*TVA)-Crédit</definedName>
    <definedName name="Sous_total">DétailsFacture[[#Totals],[Montant]]</definedName>
    <definedName name="TitreColonne1">DétailsFacture[[#Headers],[Quantité]]</definedName>
    <definedName name="TVA">Facture!$E$31</definedName>
    <definedName name="ZoneTitreColonne1..B12.1">Facture!$B$10</definedName>
    <definedName name="ZoneTitreLigne1..F4">Facture!$E$4</definedName>
    <definedName name="ZoneTitreLigne2..F10">Facture!$D$11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5" l="1"/>
  <c r="E20" i="5"/>
  <c r="E19" i="5"/>
  <c r="E28" i="5"/>
  <c r="F28" i="5"/>
  <c r="E27" i="5" l="1"/>
  <c r="F27" i="5"/>
  <c r="E26" i="5"/>
  <c r="F26" i="5"/>
  <c r="E25" i="5"/>
  <c r="F25" i="5"/>
  <c r="E21" i="5" l="1"/>
  <c r="E24" i="5"/>
  <c r="E23" i="5"/>
  <c r="E22" i="5"/>
  <c r="E18" i="5"/>
  <c r="F24" i="5"/>
  <c r="F23" i="5"/>
  <c r="F22" i="5"/>
  <c r="F21" i="5"/>
  <c r="F20" i="5"/>
  <c r="F19" i="5"/>
  <c r="F18" i="5"/>
  <c r="E33" i="5" l="1" a="1"/>
  <c r="E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<sst xmlns="http://schemas.openxmlformats.org/spreadsheetml/2006/main" count="37" uniqueCount="37">
  <si>
    <t>FACTURE</t>
  </si>
  <si>
    <t>321 Avenue A</t>
  </si>
  <si>
    <t>Portland, OR 12345</t>
  </si>
  <si>
    <r>
      <rPr>
        <b/>
        <sz val="11"/>
        <rFont val="Arial"/>
        <family val="2"/>
        <scheme val="minor"/>
      </rPr>
      <t>Téléphone :</t>
    </r>
    <r>
      <rPr>
        <sz val="11"/>
        <rFont val="Arial"/>
        <family val="2"/>
        <scheme val="minor"/>
      </rPr>
      <t xml:space="preserve"> (206) 555-1163</t>
    </r>
  </si>
  <si>
    <r>
      <rPr>
        <b/>
        <sz val="11"/>
        <rFont val="Arial"/>
        <family val="2"/>
        <scheme val="minor"/>
      </rPr>
      <t xml:space="preserve">Fax : </t>
    </r>
    <r>
      <rPr>
        <sz val="11"/>
        <rFont val="Arial"/>
        <family val="2"/>
        <scheme val="minor"/>
      </rPr>
      <t>(206) 555-1164</t>
    </r>
  </si>
  <si>
    <t>someone@websitegoeshere.com</t>
  </si>
  <si>
    <t>Facturer à :</t>
  </si>
  <si>
    <t>Natasha Jones</t>
  </si>
  <si>
    <t>Central Beauty</t>
  </si>
  <si>
    <t>123 Main St.</t>
  </si>
  <si>
    <t>Manhattan, NY 98765</t>
  </si>
  <si>
    <t>(321) 555-1234</t>
  </si>
  <si>
    <t>Quantité</t>
  </si>
  <si>
    <t>Sous_total</t>
  </si>
  <si>
    <t>Veuillez libeller tous les chèques à l’ordre de &lt;NomSociété&gt;.</t>
  </si>
  <si>
    <t xml:space="preserve">Pour toute question concernant cette facture, contactez &lt;Nom&gt; aux coordonnées suivantes : &lt;numéro de téléphone ou adresse e-mail&gt;.
</t>
  </si>
  <si>
    <t>Nous vous remercions de votre confiance.</t>
  </si>
  <si>
    <t>Description</t>
  </si>
  <si>
    <t>Les articles dont le prix est supérieur à ce montant bénéficient d’une remise supplémentaire</t>
  </si>
  <si>
    <t>% remise</t>
  </si>
  <si>
    <t>Prix unitaire</t>
  </si>
  <si>
    <t xml:space="preserve">Crédit </t>
  </si>
  <si>
    <t xml:space="preserve">TVA </t>
  </si>
  <si>
    <t xml:space="preserve">Remise supplémentaire </t>
  </si>
  <si>
    <t xml:space="preserve">Solde dû </t>
  </si>
  <si>
    <t>Date :</t>
  </si>
  <si>
    <t>Facture N°</t>
  </si>
  <si>
    <t>Pour</t>
  </si>
  <si>
    <t>Montant</t>
  </si>
  <si>
    <t>N° bon de commande 123456</t>
  </si>
  <si>
    <t>Remise appliquée</t>
  </si>
  <si>
    <t>20240430-001</t>
  </si>
  <si>
    <t>Engie</t>
  </si>
  <si>
    <t>Abonnement</t>
  </si>
  <si>
    <t>kWh</t>
  </si>
  <si>
    <t>Service</t>
  </si>
  <si>
    <t>Échéance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</si>
</sst>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 &quot;€&quot;_-;\-* #,##0.00\ &quot;€&quot;_-;_-* &quot;-&quot;??\ &quot;€&quot;_-;_-@_-"/>
    <numFmt numFmtId="165" formatCode="0#&quot; &quot;##&quot; &quot;##&quot; &quot;##&quot; &quot;##"/>
    <numFmt numFmtId="166" formatCode="#,##0\ &quot;€&quot;"/>
    <numFmt numFmtId="167" formatCode="&quot;Remise appliquée&quot;;&quot;&quot;;&quot;&quot;"/>
  </numFmts>
  <fonts count="18" x14ac:knownFonts="1">
    <font>
      <sz val="11"/>
      <name val="Arial"/>
      <family val="2"/>
      <scheme val="minor"/>
    </font>
    <font>
      <sz val="11"/>
      <color theme="1"/>
      <name val="Arial"/>
      <family val="2"/>
      <scheme val="minor"/>
    </font>
    <font>
      <sz val="10"/>
      <name val="Arial"/>
      <family val="2"/>
      <scheme val="minor"/>
    </font>
    <font>
      <sz val="26"/>
      <color theme="5"/>
      <name val="Arial"/>
      <family val="2"/>
      <scheme val="major"/>
    </font>
    <font>
      <b/>
      <sz val="12"/>
      <color theme="3"/>
      <name val="Arial"/>
      <family val="2"/>
      <scheme val="minor"/>
    </font>
    <font>
      <b/>
      <sz val="12"/>
      <color theme="0"/>
      <name val="Arial"/>
      <family val="2"/>
      <scheme val="minor"/>
    </font>
    <font>
      <sz val="11"/>
      <name val="Arial"/>
      <family val="2"/>
      <scheme val="minor"/>
    </font>
    <font>
      <sz val="11"/>
      <name val="Arial"/>
      <family val="2"/>
    </font>
    <font>
      <b/>
      <sz val="11"/>
      <name val="Arial"/>
      <family val="2"/>
      <scheme val="minor"/>
    </font>
    <font>
      <b/>
      <sz val="11"/>
      <color theme="3"/>
      <name val="Arial"/>
      <family val="2"/>
      <scheme val="major"/>
    </font>
    <font>
      <b/>
      <sz val="11"/>
      <color theme="1"/>
      <name val="Arial"/>
      <family val="2"/>
      <scheme val="minor"/>
    </font>
    <font>
      <sz val="11"/>
      <color theme="1"/>
      <name val="Arial"/>
      <family val="2"/>
      <scheme val="minor"/>
    </font>
    <font>
      <b/>
      <sz val="12"/>
      <color theme="1"/>
      <name val="Arial"/>
      <family val="2"/>
      <scheme val="minor"/>
    </font>
    <font>
      <b/>
      <sz val="14"/>
      <color theme="0"/>
      <name val="Arial"/>
      <family val="2"/>
      <scheme val="minor"/>
    </font>
    <font>
      <sz val="36"/>
      <color theme="0"/>
      <name val="Arial (Headings)"/>
    </font>
    <font>
      <sz val="36"/>
      <color theme="0"/>
      <name val="Arial"/>
      <family val="2"/>
      <scheme val="major"/>
    </font>
    <font>
      <b/>
      <i/>
      <sz val="14"/>
      <color theme="3" tint="-0.499984740745262"/>
      <name val="Arial"/>
      <family val="2"/>
      <scheme val="minor"/>
    </font>
    <font>
      <b/>
      <sz val="14"/>
      <color theme="3" tint="-0.499984740745262"/>
      <name val="Arial"/>
      <family val="2"/>
      <scheme val="minor"/>
    </font>
  </fonts>
  <fills count="6">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2"/>
        <bgColor indexed="64"/>
      </patternFill>
    </fill>
    <fill>
      <patternFill patternType="solid">
        <fgColor theme="3" tint="-0.499984740745262"/>
        <bgColor indexed="64"/>
      </patternFill>
    </fill>
  </fills>
  <borders count="3">
    <border>
      <left/>
      <right/>
      <top/>
      <bottom/>
      <diagonal/>
    </border>
    <border>
      <left style="thin">
        <color theme="5" tint="0.39991454817346722"/>
      </left>
      <right style="thin">
        <color theme="5" tint="0.39991454817346722"/>
      </right>
      <top style="thin">
        <color theme="5" tint="0.39991454817346722"/>
      </top>
      <bottom style="thin">
        <color theme="5" tint="0.39991454817346722"/>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s>
  <cellStyleXfs count="21">
    <xf numFmtId="0" fontId="0" fillId="0" borderId="0">
      <alignment horizontal="left" vertical="center" wrapText="1" indent="1"/>
    </xf>
    <xf numFmtId="9" fontId="7" fillId="0" borderId="0" applyFont="0" applyFill="0" applyBorder="0" applyAlignment="0" applyProtection="0"/>
    <xf numFmtId="0" fontId="3" fillId="0" borderId="0" applyNumberFormat="0" applyFill="0" applyBorder="0" applyProtection="0">
      <alignment horizontal="right" vertical="center"/>
    </xf>
    <xf numFmtId="0" fontId="4" fillId="0" borderId="0" applyNumberFormat="0" applyFill="0" applyProtection="0">
      <alignment horizontal="right" vertical="center"/>
    </xf>
    <xf numFmtId="0" fontId="5" fillId="2" borderId="1" applyNumberFormat="0" applyProtection="0">
      <alignment horizontal="left" indent="1"/>
    </xf>
    <xf numFmtId="0" fontId="9" fillId="0" borderId="0" applyNumberFormat="0" applyFill="0" applyBorder="0" applyProtection="0">
      <alignment horizontal="right" vertical="center" wrapText="1"/>
    </xf>
    <xf numFmtId="0" fontId="6" fillId="0" borderId="0" applyNumberFormat="0" applyFont="0" applyFill="0" applyBorder="0" applyProtection="0">
      <alignment horizontal="left" wrapText="1" indent="1"/>
    </xf>
    <xf numFmtId="14" fontId="6" fillId="0" borderId="0" applyNumberFormat="0">
      <alignment horizontal="right" vertical="center" wrapText="1"/>
    </xf>
    <xf numFmtId="0" fontId="4" fillId="3" borderId="2" applyNumberFormat="0" applyProtection="0">
      <alignment horizontal="right" vertical="center" indent="1"/>
    </xf>
    <xf numFmtId="0" fontId="6" fillId="4" borderId="0" applyNumberFormat="0" applyProtection="0">
      <alignment horizontal="left" vertical="center" wrapText="1" indent="1"/>
    </xf>
    <xf numFmtId="0" fontId="6" fillId="0" borderId="0" applyNumberFormat="0" applyFill="0" applyBorder="0" applyProtection="0">
      <alignment horizontal="left" vertical="top" wrapText="1" indent="1"/>
    </xf>
    <xf numFmtId="0" fontId="6" fillId="0" borderId="0" applyNumberFormat="0" applyFill="0" applyBorder="0" applyProtection="0">
      <alignment horizontal="left" vertical="top" wrapText="1" indent="1"/>
    </xf>
    <xf numFmtId="3" fontId="2" fillId="0" borderId="0" applyFont="0" applyFill="0" applyBorder="0" applyProtection="0">
      <alignment horizontal="center" vertical="center"/>
    </xf>
    <xf numFmtId="164" fontId="6" fillId="0" borderId="0" applyFont="0" applyFill="0" applyBorder="0" applyAlignment="0" applyProtection="0"/>
    <xf numFmtId="166" fontId="6" fillId="0" borderId="0" applyFont="0" applyFill="0" applyBorder="0" applyAlignment="0" applyProtection="0"/>
    <xf numFmtId="0" fontId="6" fillId="0" borderId="2" applyNumberFormat="0" applyFont="0" applyAlignment="0" applyProtection="0"/>
    <xf numFmtId="14" fontId="6" fillId="0" borderId="0" applyFont="0" applyFill="0" applyBorder="0" applyAlignment="0"/>
    <xf numFmtId="165" fontId="6" fillId="0" borderId="0" applyFont="0" applyFill="0" applyBorder="0">
      <alignment horizontal="left" vertical="top" indent="1"/>
    </xf>
    <xf numFmtId="10" fontId="6" fillId="0" borderId="0" applyFont="0" applyFill="0" applyBorder="0" applyAlignment="0"/>
    <xf numFmtId="0" fontId="6" fillId="0" borderId="0" applyFont="0" applyFill="0" applyBorder="0">
      <alignment horizontal="right" vertical="center" indent="1"/>
    </xf>
    <xf numFmtId="167" fontId="6" fillId="0" borderId="0" applyFont="0" applyFill="0" applyBorder="0" applyAlignment="0"/>
  </cellStyleXfs>
  <cellXfs count="42">
    <xf numFmtId="0" fontId="0" fillId="0" borderId="0" xfId="0">
      <alignment horizontal="left" vertical="center" wrapText="1" indent="1"/>
    </xf>
    <xf numFmtId="167" fontId="11" fillId="0" borderId="0" xfId="20" applyFont="1" applyFill="1" applyBorder="1" applyAlignment="1">
      <alignment horizontal="center" vertical="center"/>
    </xf>
    <xf numFmtId="0" fontId="0" fillId="0" borderId="0" xfId="0" applyAlignment="1">
      <alignment vertical="center" wrapText="1"/>
    </xf>
    <xf numFmtId="0" fontId="6" fillId="0" borderId="0" xfId="7" applyNumberFormat="1" applyAlignment="1">
      <alignment horizontal="left" vertical="center" wrapText="1"/>
    </xf>
    <xf numFmtId="3" fontId="11" fillId="0" borderId="0" xfId="12" applyFont="1" applyFill="1" applyBorder="1">
      <alignment horizontal="center" vertical="center"/>
    </xf>
    <xf numFmtId="0" fontId="11" fillId="0" borderId="0" xfId="0" applyFont="1" applyAlignment="1">
      <alignment horizontal="center" vertical="center" wrapText="1"/>
    </xf>
    <xf numFmtId="164" fontId="11" fillId="0" borderId="0" xfId="13" applyFont="1" applyFill="1" applyBorder="1" applyAlignment="1">
      <alignment horizontal="center" vertical="center"/>
    </xf>
    <xf numFmtId="0" fontId="11" fillId="0" borderId="0" xfId="0" applyFont="1" applyAlignment="1">
      <alignment horizontal="center" vertical="center"/>
    </xf>
    <xf numFmtId="0" fontId="13" fillId="0" borderId="0" xfId="6" applyFont="1" applyBorder="1" applyAlignment="1">
      <alignment horizontal="center" vertical="center" wrapText="1"/>
    </xf>
    <xf numFmtId="0" fontId="0" fillId="0" borderId="0" xfId="0" applyAlignment="1">
      <alignment horizontal="left" vertical="center" wrapText="1"/>
    </xf>
    <xf numFmtId="0" fontId="12" fillId="0" borderId="0" xfId="3" applyFont="1" applyAlignment="1">
      <alignment horizontal="left" vertical="center"/>
    </xf>
    <xf numFmtId="0" fontId="11" fillId="0" borderId="0" xfId="0" applyFont="1" applyAlignment="1">
      <alignment horizontal="left" vertical="center" wrapText="1"/>
    </xf>
    <xf numFmtId="0" fontId="5" fillId="5" borderId="0" xfId="3" applyFont="1" applyFill="1" applyAlignment="1">
      <alignment horizontal="left" vertical="center" indent="1"/>
    </xf>
    <xf numFmtId="165" fontId="0" fillId="0" borderId="0" xfId="17" applyFont="1" applyAlignment="1">
      <alignment horizontal="left" vertical="center" indent="1"/>
    </xf>
    <xf numFmtId="0" fontId="0" fillId="0" borderId="0" xfId="0" applyAlignment="1">
      <alignment horizontal="right" vertical="center" wrapText="1" indent="1"/>
    </xf>
    <xf numFmtId="0" fontId="13" fillId="0" borderId="0" xfId="6" applyFont="1" applyFill="1" applyBorder="1" applyAlignment="1">
      <alignment horizontal="center" vertical="center" wrapText="1"/>
    </xf>
    <xf numFmtId="0" fontId="10" fillId="0" borderId="0" xfId="5" applyFont="1" applyAlignment="1">
      <alignment horizontal="left" vertical="center" wrapText="1" indent="1"/>
    </xf>
    <xf numFmtId="164" fontId="6" fillId="0" borderId="0" xfId="13" applyFont="1" applyBorder="1" applyAlignment="1">
      <alignment horizontal="right" vertical="center"/>
    </xf>
    <xf numFmtId="0" fontId="6" fillId="0" borderId="0" xfId="0" applyFont="1" applyAlignment="1">
      <alignment horizontal="right" vertical="center"/>
    </xf>
    <xf numFmtId="10" fontId="6" fillId="0" borderId="0" xfId="18" applyFont="1" applyBorder="1" applyAlignment="1">
      <alignment horizontal="right" vertical="center"/>
    </xf>
    <xf numFmtId="0" fontId="6" fillId="0" borderId="0" xfId="0" applyFont="1">
      <alignment horizontal="left" vertical="center" wrapText="1" indent="1"/>
    </xf>
    <xf numFmtId="9" fontId="6" fillId="0" borderId="0" xfId="1" applyFont="1" applyBorder="1" applyAlignment="1">
      <alignment horizontal="right" vertical="center"/>
    </xf>
    <xf numFmtId="0" fontId="1" fillId="0" borderId="0" xfId="0" applyFont="1">
      <alignment horizontal="left" vertical="center" wrapText="1" indent="1"/>
    </xf>
    <xf numFmtId="0" fontId="6" fillId="0" borderId="0" xfId="10" applyAlignment="1">
      <alignment horizontal="left" vertical="center" indent="1"/>
    </xf>
    <xf numFmtId="164" fontId="5" fillId="5" borderId="0" xfId="8" applyNumberFormat="1" applyFont="1" applyFill="1" applyBorder="1" applyAlignment="1">
      <alignment horizontal="right" vertical="center"/>
    </xf>
    <xf numFmtId="14" fontId="0" fillId="0" borderId="0" xfId="0" applyNumberFormat="1" applyAlignment="1"/>
    <xf numFmtId="0" fontId="0" fillId="0" borderId="0" xfId="0" applyAlignment="1"/>
    <xf numFmtId="0" fontId="1"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4" fillId="5" borderId="0" xfId="2" applyFont="1" applyFill="1" applyAlignment="1">
      <alignment horizontal="center" vertical="center"/>
    </xf>
    <xf numFmtId="0" fontId="15" fillId="5" borderId="0" xfId="2" applyFont="1" applyFill="1" applyAlignment="1">
      <alignment horizontal="center" vertical="center"/>
    </xf>
    <xf numFmtId="0" fontId="6" fillId="0" borderId="0" xfId="9" applyFill="1">
      <alignment horizontal="left" vertical="center" wrapText="1" indent="1"/>
    </xf>
    <xf numFmtId="0" fontId="8" fillId="0" borderId="0" xfId="9" applyFont="1" applyFill="1">
      <alignment horizontal="left" vertical="center" wrapText="1" indent="1"/>
    </xf>
    <xf numFmtId="0" fontId="13" fillId="5" borderId="0" xfId="4" applyFont="1" applyFill="1" applyBorder="1" applyAlignment="1">
      <alignment horizontal="left" vertical="center" indent="1"/>
    </xf>
    <xf numFmtId="0" fontId="0" fillId="0" borderId="0" xfId="0">
      <alignment horizontal="left" vertical="center" wrapText="1" indent="1"/>
    </xf>
    <xf numFmtId="0" fontId="10" fillId="0" borderId="0" xfId="5" applyFont="1">
      <alignment horizontal="right" vertical="center" wrapText="1"/>
    </xf>
    <xf numFmtId="9" fontId="0" fillId="0" borderId="0" xfId="1" applyFont="1" applyFill="1" applyBorder="1" applyAlignment="1">
      <alignment horizontal="right" vertical="center" indent="1"/>
    </xf>
    <xf numFmtId="165" fontId="0" fillId="0" borderId="0" xfId="17" applyFont="1">
      <alignment horizontal="left" vertical="top" indent="1"/>
    </xf>
    <xf numFmtId="0" fontId="10" fillId="0" borderId="0" xfId="5" applyFont="1" applyBorder="1">
      <alignment horizontal="right" vertical="center" wrapText="1"/>
    </xf>
    <xf numFmtId="166" fontId="0" fillId="0" borderId="0" xfId="14" applyFont="1" applyBorder="1" applyAlignment="1">
      <alignment horizontal="right" vertical="center" indent="1"/>
    </xf>
    <xf numFmtId="14" fontId="6" fillId="0" borderId="0" xfId="7" applyNumberFormat="1" applyAlignment="1">
      <alignment vertical="center" wrapText="1"/>
    </xf>
  </cellXfs>
  <cellStyles count="21">
    <cellStyle name="Comma" xfId="12" builtinId="3" customBuiltin="1"/>
    <cellStyle name="Currency" xfId="13" builtinId="4" customBuiltin="1"/>
    <cellStyle name="Currency [0]" xfId="14" builtinId="7" customBuiltin="1"/>
    <cellStyle name="Date" xfId="16" xr:uid="{00000000-0005-0000-0000-000003000000}"/>
    <cellStyle name="DétailsFacture" xfId="7" xr:uid="{00000000-0005-0000-0000-00000C000000}"/>
    <cellStyle name="Followed Hyperlink" xfId="11" builtinId="9" customBuiltin="1"/>
    <cellStyle name="Heading 1" xfId="3" builtinId="16" customBuiltin="1"/>
    <cellStyle name="Heading 2" xfId="4" builtinId="17" customBuiltin="1"/>
    <cellStyle name="Heading 3" xfId="5" builtinId="18" customBuiltin="1"/>
    <cellStyle name="Heading 4" xfId="6" builtinId="19" customBuiltin="1"/>
    <cellStyle name="Hyperlink" xfId="10" builtinId="8" customBuiltin="1"/>
    <cellStyle name="Icône" xfId="20" xr:uid="{00000000-0005-0000-0000-00000A000000}"/>
    <cellStyle name="Input" xfId="15" builtinId="20" customBuiltin="1"/>
    <cellStyle name="Normal" xfId="0" builtinId="0" customBuiltin="1"/>
    <cellStyle name="Note" xfId="9" builtinId="10" customBuiltin="1"/>
    <cellStyle name="Per cent" xfId="1" builtinId="5" customBuiltin="1"/>
    <cellStyle name="Retrait à droite" xfId="19" xr:uid="{00000000-0005-0000-0000-000011000000}"/>
    <cellStyle name="Taux TVA" xfId="18" xr:uid="{00000000-0005-0000-0000-000012000000}"/>
    <cellStyle name="Téléphone" xfId="17" xr:uid="{00000000-0005-0000-0000-000010000000}"/>
    <cellStyle name="Title" xfId="2" builtinId="15" customBuiltin="1"/>
    <cellStyle name="Total" xfId="8" builtinId="25" customBuiltin="1"/>
  </cellStyles>
  <dxfs count="30">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dxf>
    <dxf>
      <font>
        <b/>
        <strike val="0"/>
        <outline val="0"/>
        <shadow val="0"/>
        <u val="none"/>
        <vertAlign val="baseline"/>
        <sz val="14"/>
        <color theme="0"/>
        <name val="Arial"/>
        <family val="2"/>
        <scheme val="minor"/>
      </font>
      <alignment horizontal="center" vertical="center" textRotation="0" wrapText="1" indent="0" justifyLastLine="0" shrinkToFit="0" readingOrder="0"/>
    </dxf>
    <dxf>
      <fill>
        <patternFill>
          <bgColor theme="3" tint="0.79998168889431442"/>
        </patternFill>
      </fill>
    </dxf>
    <dxf>
      <fill>
        <patternFill>
          <bgColor theme="3" tint="0.79998168889431442"/>
        </patternFill>
      </fill>
    </dxf>
    <dxf>
      <font>
        <color theme="0"/>
      </font>
      <fill>
        <patternFill>
          <bgColor theme="3" tint="-0.499984740745262"/>
        </patternFill>
      </fill>
    </dxf>
    <dxf>
      <fill>
        <patternFill>
          <bgColor theme="3" tint="0.79998168889431442"/>
        </patternFill>
      </fill>
    </dxf>
    <dxf>
      <fill>
        <patternFill>
          <bgColor theme="3" tint="-0.499984740745262"/>
        </patternFill>
      </fill>
    </dxf>
    <dxf>
      <fill>
        <patternFill>
          <bgColor theme="3" tint="0.39994506668294322"/>
        </patternFill>
      </fill>
    </dxf>
    <dxf>
      <fill>
        <patternFill>
          <bgColor theme="3" tint="0.39994506668294322"/>
        </patternFill>
      </fill>
    </dxf>
    <dxf>
      <fill>
        <patternFill>
          <bgColor theme="3"/>
        </patternFill>
      </fill>
    </dxf>
    <dxf>
      <fill>
        <patternFill>
          <bgColor theme="3" tint="0.39994506668294322"/>
        </patternFill>
      </fill>
    </dxf>
    <dxf>
      <fill>
        <patternFill>
          <bgColor theme="3"/>
        </patternFill>
      </fill>
    </dxf>
    <dxf>
      <fill>
        <patternFill patternType="none">
          <bgColor auto="1"/>
        </patternFill>
      </fill>
    </dxf>
    <dxf>
      <fill>
        <patternFill>
          <bgColor theme="4"/>
        </patternFill>
      </fill>
    </dxf>
    <dxf>
      <fill>
        <patternFill>
          <bgColor theme="3"/>
        </patternFill>
      </fill>
    </dxf>
    <dxf>
      <fill>
        <patternFill patternType="none">
          <bgColor auto="1"/>
        </patternFill>
      </fill>
    </dxf>
    <dxf>
      <fill>
        <patternFill patternType="solid">
          <fgColor theme="5" tint="0.79998168889431442"/>
          <bgColor theme="5" tint="0.79998168889431442"/>
        </patternFill>
      </fill>
    </dxf>
    <dxf>
      <fill>
        <patternFill patternType="solid">
          <fgColor theme="5" tint="0.79998168889431442"/>
          <bgColor theme="5" tint="0.79998168889431442"/>
        </patternFill>
      </fill>
    </dxf>
    <dxf>
      <font>
        <b/>
        <i val="0"/>
        <color theme="5"/>
      </font>
      <border>
        <top style="double">
          <color theme="5"/>
        </top>
      </border>
    </dxf>
    <dxf>
      <font>
        <b/>
        <i val="0"/>
        <strike val="0"/>
        <color theme="0"/>
      </font>
      <fill>
        <patternFill patternType="solid">
          <fgColor theme="5"/>
          <bgColor theme="5"/>
        </patternFill>
      </fill>
    </dxf>
    <dxf>
      <font>
        <color theme="3"/>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s>
  <tableStyles count="8" defaultPivotStyle="PivotStyleLight16">
    <tableStyle name="Facture de vente" pivot="0" count="5" xr9:uid="{00000000-0011-0000-FFFF-FFFF00000000}">
      <tableStyleElement type="wholeTable" dxfId="29"/>
      <tableStyleElement type="headerRow" dxfId="28"/>
      <tableStyleElement type="totalRow" dxfId="27"/>
      <tableStyleElement type="firstRowStripe" dxfId="26"/>
      <tableStyleElement type="firstColumnStripe" dxfId="25"/>
    </tableStyle>
    <tableStyle name="Style de tableau 1" pivot="0" count="1" xr9:uid="{EB4EF357-A495-7B46-8BCE-2B2F5E0D4FBB}">
      <tableStyleElement type="firstColumnStripe" dxfId="24"/>
    </tableStyle>
    <tableStyle name="Style de tableau 2" pivot="0" count="3" xr9:uid="{F2C8550B-201E-8747-BC5D-BB2F2C47F649}">
      <tableStyleElement type="headerRow" dxfId="23"/>
      <tableStyleElement type="firstRowStripe" dxfId="22"/>
      <tableStyleElement type="firstColumnStripe" dxfId="21"/>
    </tableStyle>
    <tableStyle name="Style de tableau 3" pivot="0" count="2" xr9:uid="{A1A5E737-AD75-0E4B-85F5-A2869BE69E3E}">
      <tableStyleElement type="headerRow" dxfId="20"/>
      <tableStyleElement type="secondRowStripe" dxfId="19"/>
    </tableStyle>
    <tableStyle name="Style de tableau 4" pivot="0" count="3" xr9:uid="{B46A62FA-207F-254B-9551-DBE6376C44A7}">
      <tableStyleElement type="headerRow" dxfId="18"/>
      <tableStyleElement type="totalRow" dxfId="17"/>
      <tableStyleElement type="secondRowStripe" dxfId="16"/>
    </tableStyle>
    <tableStyle name="Style de tableau 5" pivot="0" count="2" xr9:uid="{AF0CB89C-CF6D-3140-AD5F-BA1851E002C3}">
      <tableStyleElement type="headerRow" dxfId="15"/>
      <tableStyleElement type="secondRowStripe" dxfId="14"/>
    </tableStyle>
    <tableStyle name="Style de tableau 6" pivot="0" count="0" xr9:uid="{1A5E6813-9C97-6441-8D3C-F015E6A4744D}"/>
    <tableStyle name="Style de tableau 7" pivot="0" count="3" xr9:uid="{50239436-040A-1E40-A515-91AB9105201E}">
      <tableStyleElement type="headerRow" dxfId="13"/>
      <tableStyleElement type="totalRow" dxfId="12"/>
      <tableStyleElement type="secondRow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étailsFacture" displayName="DétailsFacture" ref="B17:F29" totalsRowCount="1" headerRowDxfId="10">
  <autoFilter ref="B17:F28" xr:uid="{00000000-0009-0000-0100-000001000000}"/>
  <tableColumns count="5">
    <tableColumn id="1" xr3:uid="{00000000-0010-0000-0000-000001000000}" name="Quantité" totalsRowLabel="Sous_total" dataDxfId="9" totalsRowDxfId="8"/>
    <tableColumn id="2" xr3:uid="{00000000-0010-0000-0000-000002000000}" name="Description" dataDxfId="7" totalsRowDxfId="6" dataCellStyle="Normal"/>
    <tableColumn id="3" xr3:uid="{00000000-0010-0000-0000-000003000000}" name="Prix unitaire" dataDxfId="5" totalsRowDxfId="4"/>
    <tableColumn id="4" xr3:uid="{00000000-0010-0000-0000-000004000000}" name="Montant" totalsRowFunction="sum" dataDxfId="3" totalsRowDxfId="2" totalsRowCellStyle="Currency">
      <calculatedColumnFormula>Montant</calculatedColumnFormula>
    </tableColumn>
    <tableColumn id="5" xr3:uid="{00000000-0010-0000-0000-000005000000}" name="Remise appliquée" dataDxfId="1" totalsRowDxfId="0" dataCellStyle="Icône">
      <calculatedColumnFormula>Remise_appliquée</calculatedColumnFormula>
    </tableColumn>
  </tableColumns>
  <tableStyleInfo name="Style de tableau 7" showFirstColumn="0" showLastColumn="0" showRowStripes="1" showColumnStripes="0"/>
  <extLst>
    <ext xmlns:x14="http://schemas.microsoft.com/office/spreadsheetml/2009/9/main" uri="{504A1905-F514-4f6f-8877-14C23A59335A}">
      <x14:table altTextSummary="Entrez les quantités, descriptions et prix unitaires dans ce tableau. Le solde dû, le montant et la remise appliquée sont automatiquement appliqués"/>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larity">
  <a:themeElements>
    <a:clrScheme name="Sales Invoice S">
      <a:dk1>
        <a:srgbClr val="000000"/>
      </a:dk1>
      <a:lt1>
        <a:srgbClr val="FFFFFF"/>
      </a:lt1>
      <a:dk2>
        <a:srgbClr val="C9A2B8"/>
      </a:dk2>
      <a:lt2>
        <a:srgbClr val="E7E6E6"/>
      </a:lt2>
      <a:accent1>
        <a:srgbClr val="EAB5D3"/>
      </a:accent1>
      <a:accent2>
        <a:srgbClr val="877EC2"/>
      </a:accent2>
      <a:accent3>
        <a:srgbClr val="A79DF0"/>
      </a:accent3>
      <a:accent4>
        <a:srgbClr val="697EB2"/>
      </a:accent4>
      <a:accent5>
        <a:srgbClr val="8EAAF1"/>
      </a:accent5>
      <a:accent6>
        <a:srgbClr val="99B8FF"/>
      </a:accent6>
      <a:hlink>
        <a:srgbClr val="0563C1"/>
      </a:hlink>
      <a:folHlink>
        <a:srgbClr val="954F72"/>
      </a:folHlink>
    </a:clrScheme>
    <a:fontScheme name="Office Classic 2">
      <a:maj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85000"/>
                <a:satMod val="180000"/>
              </a:schemeClr>
            </a:gs>
            <a:gs pos="40000">
              <a:schemeClr val="phClr">
                <a:tint val="95000"/>
                <a:shade val="85000"/>
                <a:satMod val="150000"/>
              </a:schemeClr>
            </a:gs>
            <a:gs pos="100000">
              <a:schemeClr val="phClr">
                <a:shade val="45000"/>
                <a:satMod val="200000"/>
              </a:schemeClr>
            </a:gs>
          </a:gsLst>
          <a:lin ang="5400000" scaled="0"/>
        </a:gradFill>
        <a:blipFill rotWithShape="1">
          <a:blip xmlns:r="http://schemas.openxmlformats.org/officeDocument/2006/relationships" r:embed="rId1">
            <a:duotone>
              <a:schemeClr val="phClr">
                <a:shade val="55000"/>
              </a:schemeClr>
              <a:schemeClr val="phClr">
                <a:tint val="97000"/>
                <a:satMod val="95000"/>
              </a:schemeClr>
            </a:duotone>
          </a:blip>
          <a:tile tx="0" ty="0" sx="70000" sy="7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omeone@websitegoeshere.com" TargetMode="External"/><Relationship Id="rId1" Type="http://schemas.openxmlformats.org/officeDocument/2006/relationships/hyperlink" Target="mailto:someone@exampl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pageSetUpPr fitToPage="1"/>
  </sheetPr>
  <dimension ref="B1:F33"/>
  <sheetViews>
    <sheetView showGridLines="0" tabSelected="1" zoomScale="125" zoomScaleNormal="100" workbookViewId="0">
      <selection activeCell="F7" sqref="F7"/>
    </sheetView>
  </sheetViews>
  <sheetFormatPr baseColWidth="10" defaultColWidth="9.1640625" defaultRowHeight="30" customHeight="1" x14ac:dyDescent="0.15"/>
  <cols>
    <col min="1" max="1" width="2.5" customWidth="1"/>
    <col min="2" max="2" width="30.6640625" customWidth="1"/>
    <col min="3" max="3" width="28.1640625" customWidth="1"/>
    <col min="4" max="5" width="25.1640625" customWidth="1"/>
    <col min="6" max="6" width="26.5" customWidth="1"/>
    <col min="7" max="7" width="2.5" customWidth="1"/>
  </cols>
  <sheetData>
    <row r="1" spans="2:6" ht="60" customHeight="1" x14ac:dyDescent="0.15">
      <c r="B1" s="30" t="s">
        <v>0</v>
      </c>
      <c r="C1" s="31"/>
      <c r="D1" s="31"/>
      <c r="E1" s="31"/>
      <c r="F1" s="31"/>
    </row>
    <row r="2" spans="2:6" ht="26" customHeight="1" x14ac:dyDescent="0.15">
      <c r="B2" s="28" t="s">
        <v>32</v>
      </c>
      <c r="C2" s="29"/>
      <c r="D2" s="29"/>
      <c r="E2" s="29"/>
      <c r="F2" s="29"/>
    </row>
    <row r="3" spans="2:6" ht="26" customHeight="1" x14ac:dyDescent="0.15">
      <c r="E3" s="9"/>
      <c r="F3" s="9"/>
    </row>
    <row r="4" spans="2:6" s="9" customFormat="1" ht="25.25" customHeight="1" x14ac:dyDescent="0.15">
      <c r="B4" t="s">
        <v>1</v>
      </c>
      <c r="C4"/>
      <c r="D4" s="2"/>
      <c r="E4" s="10" t="s">
        <v>25</v>
      </c>
      <c r="F4" s="25">
        <v>45690</v>
      </c>
    </row>
    <row r="5" spans="2:6" s="9" customFormat="1" ht="25.25" customHeight="1" x14ac:dyDescent="0.15">
      <c r="B5" t="s">
        <v>2</v>
      </c>
      <c r="C5"/>
      <c r="D5" s="2"/>
      <c r="E5" s="10" t="s">
        <v>26</v>
      </c>
      <c r="F5" s="26" t="s">
        <v>31</v>
      </c>
    </row>
    <row r="6" spans="2:6" s="9" customFormat="1" ht="25.25" customHeight="1" x14ac:dyDescent="0.15">
      <c r="B6" s="13" t="s">
        <v>3</v>
      </c>
      <c r="C6" s="13"/>
      <c r="D6" s="2"/>
      <c r="E6" s="10" t="s">
        <v>27</v>
      </c>
      <c r="F6" s="3" t="s">
        <v>29</v>
      </c>
    </row>
    <row r="7" spans="2:6" s="9" customFormat="1" ht="25.25" customHeight="1" x14ac:dyDescent="0.15">
      <c r="B7" s="13" t="s">
        <v>4</v>
      </c>
      <c r="C7" s="13"/>
      <c r="D7" s="2"/>
      <c r="E7" s="10" t="s">
        <v>36</v>
      </c>
      <c r="F7" s="41">
        <v>45718</v>
      </c>
    </row>
    <row r="8" spans="2:6" s="9" customFormat="1" ht="25.25" customHeight="1" x14ac:dyDescent="0.15">
      <c r="B8" s="23" t="s">
        <v>5</v>
      </c>
      <c r="C8" s="23"/>
      <c r="D8" s="2"/>
      <c r="E8" s="11"/>
    </row>
    <row r="9" spans="2:6" ht="25.25" customHeight="1" x14ac:dyDescent="0.15">
      <c r="E9" s="9"/>
      <c r="F9" s="9"/>
    </row>
    <row r="10" spans="2:6" ht="35" customHeight="1" x14ac:dyDescent="0.15">
      <c r="B10" s="34" t="s">
        <v>6</v>
      </c>
      <c r="C10" s="34"/>
      <c r="D10" s="34"/>
      <c r="E10" s="34"/>
      <c r="F10" s="34"/>
    </row>
    <row r="11" spans="2:6" ht="25.25" customHeight="1" x14ac:dyDescent="0.15">
      <c r="B11" s="35" t="s">
        <v>7</v>
      </c>
      <c r="C11" s="35"/>
      <c r="D11" s="36" t="s">
        <v>18</v>
      </c>
      <c r="E11" s="39"/>
      <c r="F11" s="40">
        <v>2000</v>
      </c>
    </row>
    <row r="12" spans="2:6" ht="25.25" customHeight="1" x14ac:dyDescent="0.15">
      <c r="B12" s="35" t="s">
        <v>8</v>
      </c>
      <c r="C12" s="35"/>
      <c r="D12" s="36"/>
      <c r="E12" s="39"/>
      <c r="F12" s="40"/>
    </row>
    <row r="13" spans="2:6" ht="25.25" customHeight="1" x14ac:dyDescent="0.15">
      <c r="B13" s="35" t="s">
        <v>9</v>
      </c>
      <c r="C13" s="35"/>
      <c r="D13" s="36" t="s">
        <v>19</v>
      </c>
      <c r="E13" s="36"/>
      <c r="F13" s="37">
        <v>0.1</v>
      </c>
    </row>
    <row r="14" spans="2:6" ht="25.25" customHeight="1" x14ac:dyDescent="0.15">
      <c r="B14" s="35" t="s">
        <v>10</v>
      </c>
      <c r="C14" s="35"/>
      <c r="D14" s="36"/>
      <c r="E14" s="36"/>
      <c r="F14" s="37"/>
    </row>
    <row r="15" spans="2:6" ht="25.25" customHeight="1" x14ac:dyDescent="0.15">
      <c r="B15" s="38" t="s">
        <v>11</v>
      </c>
      <c r="C15" s="38"/>
      <c r="D15" s="22"/>
      <c r="E15" s="22"/>
      <c r="F15" s="14"/>
    </row>
    <row r="16" spans="2:6" ht="25.25" customHeight="1" x14ac:dyDescent="0.15">
      <c r="E16" s="9"/>
      <c r="F16" s="14"/>
    </row>
    <row r="17" spans="2:6" ht="35" customHeight="1" x14ac:dyDescent="0.15">
      <c r="B17" s="15" t="s">
        <v>12</v>
      </c>
      <c r="C17" s="15" t="s">
        <v>17</v>
      </c>
      <c r="D17" s="8" t="s">
        <v>20</v>
      </c>
      <c r="E17" s="8" t="s">
        <v>28</v>
      </c>
      <c r="F17" s="8" t="s">
        <v>30</v>
      </c>
    </row>
    <row r="18" spans="2:6" ht="30" customHeight="1" x14ac:dyDescent="0.15">
      <c r="B18" s="4">
        <v>1</v>
      </c>
      <c r="C18" s="27" t="s">
        <v>33</v>
      </c>
      <c r="D18" s="6">
        <v>95</v>
      </c>
      <c r="E18" s="6">
        <f>Montant</f>
        <v>95</v>
      </c>
      <c r="F18" s="1">
        <f>Remise_appliquée</f>
        <v>0</v>
      </c>
    </row>
    <row r="19" spans="2:6" ht="30" customHeight="1" x14ac:dyDescent="0.15">
      <c r="B19" s="4">
        <v>134</v>
      </c>
      <c r="C19" s="27" t="s">
        <v>34</v>
      </c>
      <c r="D19" s="6">
        <v>1</v>
      </c>
      <c r="E19" s="6">
        <f>DétailsFacture[[#This Row],[Prix unitaire]]*DétailsFacture[[#This Row],[Quantité]]</f>
        <v>134</v>
      </c>
      <c r="F19" s="1">
        <f>Remise_appliquée</f>
        <v>0</v>
      </c>
    </row>
    <row r="20" spans="2:6" ht="30" customHeight="1" x14ac:dyDescent="0.15">
      <c r="B20" s="4">
        <v>1</v>
      </c>
      <c r="C20" s="27" t="s">
        <v>35</v>
      </c>
      <c r="D20" s="6">
        <v>23</v>
      </c>
      <c r="E20" s="6">
        <f>DétailsFacture[[#This Row],[Prix unitaire]]*DétailsFacture[[#This Row],[Quantité]]</f>
        <v>23</v>
      </c>
      <c r="F20" s="1">
        <f>Remise_appliquée</f>
        <v>0</v>
      </c>
    </row>
    <row r="21" spans="2:6" ht="30" customHeight="1" x14ac:dyDescent="0.15">
      <c r="B21" s="4"/>
      <c r="C21" s="5"/>
      <c r="D21" s="6"/>
      <c r="E21" s="6">
        <f>Montant</f>
        <v>0</v>
      </c>
      <c r="F21" s="1">
        <f>Remise_appliquée</f>
        <v>0</v>
      </c>
    </row>
    <row r="22" spans="2:6" ht="30" customHeight="1" x14ac:dyDescent="0.15">
      <c r="B22" s="4"/>
      <c r="C22" s="5"/>
      <c r="D22" s="6"/>
      <c r="E22" s="6">
        <f>Montant</f>
        <v>0</v>
      </c>
      <c r="F22" s="1">
        <f>Remise_appliquée</f>
        <v>0</v>
      </c>
    </row>
    <row r="23" spans="2:6" ht="30" customHeight="1" x14ac:dyDescent="0.15">
      <c r="B23" s="4"/>
      <c r="C23" s="5"/>
      <c r="D23" s="6"/>
      <c r="E23" s="6">
        <f>Montant</f>
        <v>0</v>
      </c>
      <c r="F23" s="1">
        <f>Remise_appliquée</f>
        <v>0</v>
      </c>
    </row>
    <row r="24" spans="2:6" ht="30" customHeight="1" x14ac:dyDescent="0.15">
      <c r="B24" s="4"/>
      <c r="C24" s="5"/>
      <c r="D24" s="6"/>
      <c r="E24" s="6">
        <f>Montant</f>
        <v>0</v>
      </c>
      <c r="F24" s="1">
        <f>Remise_appliquée</f>
        <v>0</v>
      </c>
    </row>
    <row r="25" spans="2:6" ht="30" customHeight="1" x14ac:dyDescent="0.15">
      <c r="B25" s="4"/>
      <c r="C25" s="5"/>
      <c r="D25" s="6"/>
      <c r="E25" s="6">
        <f>Montant</f>
        <v>0</v>
      </c>
      <c r="F25" s="1">
        <f>Remise_appliquée</f>
        <v>0</v>
      </c>
    </row>
    <row r="26" spans="2:6" ht="30" customHeight="1" x14ac:dyDescent="0.15">
      <c r="B26" s="4"/>
      <c r="C26" s="5"/>
      <c r="D26" s="6"/>
      <c r="E26" s="6">
        <f>Montant</f>
        <v>0</v>
      </c>
      <c r="F26" s="1">
        <f>Remise_appliquée</f>
        <v>0</v>
      </c>
    </row>
    <row r="27" spans="2:6" ht="30" customHeight="1" x14ac:dyDescent="0.15">
      <c r="B27" s="4"/>
      <c r="C27" s="5"/>
      <c r="D27" s="6"/>
      <c r="E27" s="6">
        <f>Montant</f>
        <v>0</v>
      </c>
      <c r="F27" s="1">
        <f>Remise_appliquée</f>
        <v>0</v>
      </c>
    </row>
    <row r="28" spans="2:6" ht="30" customHeight="1" x14ac:dyDescent="0.15">
      <c r="B28" s="4"/>
      <c r="C28" s="5"/>
      <c r="D28" s="6"/>
      <c r="E28" s="6">
        <f>Montant</f>
        <v>0</v>
      </c>
      <c r="F28" s="1">
        <f>Remise_appliquée</f>
        <v>0</v>
      </c>
    </row>
    <row r="29" spans="2:6" ht="30" customHeight="1" x14ac:dyDescent="0.15">
      <c r="B29" s="7" t="s">
        <v>13</v>
      </c>
      <c r="C29" s="7"/>
      <c r="D29" s="7"/>
      <c r="E29" s="6">
        <f>SUBTOTAL(109,DétailsFacture[Montant])</f>
        <v>252</v>
      </c>
      <c r="F29" s="7"/>
    </row>
    <row r="30" spans="2:6" ht="30" customHeight="1" x14ac:dyDescent="0.15">
      <c r="B30" s="32" t="s">
        <v>14</v>
      </c>
      <c r="C30" s="32"/>
      <c r="D30" s="16" t="s">
        <v>21</v>
      </c>
      <c r="E30" s="17"/>
      <c r="F30" s="18"/>
    </row>
    <row r="31" spans="2:6" ht="30" customHeight="1" x14ac:dyDescent="0.15">
      <c r="B31" s="32" t="s">
        <v>15</v>
      </c>
      <c r="C31" s="32"/>
      <c r="D31" s="16" t="s">
        <v>22</v>
      </c>
      <c r="E31" s="19">
        <v>0.2</v>
      </c>
      <c r="F31" s="20"/>
    </row>
    <row r="32" spans="2:6" ht="30" customHeight="1" x14ac:dyDescent="0.15">
      <c r="B32" s="32"/>
      <c r="C32" s="32"/>
      <c r="D32" s="16" t="s">
        <v>23</v>
      </c>
      <c r="E32" s="21"/>
      <c r="F32" s="20"/>
    </row>
    <row r="33" spans="2:6" ht="30" customHeight="1" x14ac:dyDescent="0.15">
      <c r="B33" s="33" t="s">
        <v>16</v>
      </c>
      <c r="C33" s="33"/>
      <c r="D33" s="12" t="s">
        <v>24</v>
      </c>
      <c r="E33" s="24" cm="1">
        <f t="array" ref="E33">Solde_dû</f>
        <v>302.39999999999998</v>
      </c>
      <c r="F33" s="20"/>
    </row>
  </sheetData>
  <sheetProtection selectLockedCells="1"/>
  <mergeCells count="15">
    <mergeCell ref="B2:F2"/>
    <mergeCell ref="B1:F1"/>
    <mergeCell ref="B31:C32"/>
    <mergeCell ref="B30:C30"/>
    <mergeCell ref="B33:C33"/>
    <mergeCell ref="B10:F10"/>
    <mergeCell ref="B11:C11"/>
    <mergeCell ref="B12:C12"/>
    <mergeCell ref="B13:C13"/>
    <mergeCell ref="D13:E14"/>
    <mergeCell ref="F13:F14"/>
    <mergeCell ref="B14:C14"/>
    <mergeCell ref="B15:C15"/>
    <mergeCell ref="D11:E12"/>
    <mergeCell ref="F11:F12"/>
  </mergeCells>
  <dataValidations count="37">
    <dataValidation allowBlank="1" showInputMessage="1" showErrorMessage="1" prompt="Ajoutez le nom de la société à la fin de cette instruction entre &lt;&gt;" sqref="B30:C30" xr:uid="{00000000-0002-0000-0000-000000000000}"/>
    <dataValidation allowBlank="1" showInputMessage="1" showErrorMessage="1" prompt="Modifiez le numéro de téléphone et l'adresse e-mail à la fin de cette instruction. Remplacez le nom et le numéro de téléphone ou l’e-mail du contact entre &lt;&gt;" sqref="B31:C32" xr:uid="{00000000-0002-0000-0000-000001000000}"/>
    <dataValidation allowBlank="1" showInputMessage="1" showErrorMessage="1" prompt="Le solde dû est calculé automatiquement dans la cellule à droite." sqref="D33" xr:uid="{00000000-0002-0000-0000-000002000000}"/>
    <dataValidation allowBlank="1" showInputMessage="1" showErrorMessage="1" prompt="Le solde dû est calculé automatiquement dans cette cellule." sqref="E33" xr:uid="{00000000-0002-0000-0000-000003000000}"/>
    <dataValidation allowBlank="1" showInputMessage="1" showErrorMessage="1" prompt="Entrez le pourcentage de remise supplémentaire dans la cellule à droite." sqref="D32 D13:E14" xr:uid="{00000000-0002-0000-0000-000004000000}"/>
    <dataValidation allowBlank="1" showInputMessage="1" showErrorMessage="1" prompt="Entrez le pourcentage de remise supplémentaire dans cette cellule." sqref="E32" xr:uid="{00000000-0002-0000-0000-000005000000}"/>
    <dataValidation allowBlank="1" showInputMessage="1" showErrorMessage="1" prompt="Entrez le montant du crédit dans la cellule à droite." sqref="D30" xr:uid="{00000000-0002-0000-0000-000006000000}"/>
    <dataValidation allowBlank="1" showInputMessage="1" showErrorMessage="1" prompt="Entrez le montant du crédit dans cette cellule." sqref="E30" xr:uid="{00000000-0002-0000-0000-000007000000}"/>
    <dataValidation allowBlank="1" showInputMessage="1" showErrorMessage="1" prompt="Entrez le taux de TVA dans cette cellule." sqref="E31" xr:uid="{00000000-0002-0000-0000-000008000000}"/>
    <dataValidation allowBlank="1" showInputMessage="1" showErrorMessage="1" prompt="Entrez le taux de TVA dans la cellule à droite" sqref="D31" xr:uid="{00000000-0002-0000-0000-000009000000}"/>
    <dataValidation allowBlank="1" showInputMessage="1" showErrorMessage="1" prompt="La remise appliquée est déterminée automatiquement dans cette colonne sous ce titre si le montant indiqué dans la colonne E dépasse celui entré dans la cellule F18" sqref="F17" xr:uid="{00000000-0002-0000-0000-00000A000000}"/>
    <dataValidation allowBlank="1" showInputMessage="1" showErrorMessage="1" prompt="Le montant est mis à jour automatiquement dans cette colonne sous ce titre" sqref="E17" xr:uid="{00000000-0002-0000-0000-00000B000000}"/>
    <dataValidation allowBlank="1" showInputMessage="1" showErrorMessage="1" prompt="Entrez le prix unitaire dans cette colonne sous ce titre." sqref="D17" xr:uid="{00000000-0002-0000-0000-00000C000000}"/>
    <dataValidation allowBlank="1" showInputMessage="1" showErrorMessage="1" prompt="Entrez la description dans cette colonne sous ce titre." sqref="C17" xr:uid="{00000000-0002-0000-0000-00000D000000}"/>
    <dataValidation allowBlank="1" showInputMessage="1" showErrorMessage="1" prompt="Entrez la quantité dans cette colonne sous ce titre. Utilisez des filtres de titre pour trouver des entrées spécifiques." sqref="B17" xr:uid="{00000000-0002-0000-0000-00000E000000}"/>
    <dataValidation allowBlank="1" showInputMessage="1" showErrorMessage="1" prompt="Entrez le montant au-delà duquel les articles bénéficient d’une remise supplémentaire dans la cellule à droite." sqref="D11:E12" xr:uid="{00000000-0002-0000-0000-00000F000000}"/>
    <dataValidation allowBlank="1" showInputMessage="1" showErrorMessage="1" prompt="Entrez le montant au-delà duquel les articles bénéficient d’une remise supplémentaire dans cette cellule" sqref="F11:F12" xr:uid="{00000000-0002-0000-0000-000010000000}"/>
    <dataValidation allowBlank="1" showInputMessage="1" showErrorMessage="1" prompt="Entrez les informations sur le destinataire de la facture dans les cellules ci-dessous. Entrez le montant minimal à partir duquel les articles bénéficient d'une remise supplémentaire dans la cellule F11, et le pourcentage de celle-ci dans la cellule F13" sqref="B10:F10" xr:uid="{00000000-0002-0000-0000-000011000000}"/>
    <dataValidation allowBlank="1" showInputMessage="1" showErrorMessage="1" prompt="Entrez le nom du client dans cette cellule" sqref="B11:C11" xr:uid="{00000000-0002-0000-0000-000012000000}"/>
    <dataValidation allowBlank="1" showInputMessage="1" showErrorMessage="1" prompt="Entrez le nom de la société du client dans cette cellule." sqref="B12:C12" xr:uid="{00000000-0002-0000-0000-000013000000}"/>
    <dataValidation allowBlank="1" showInputMessage="1" showErrorMessage="1" prompt="Entrez l’adresse postale du client dans cette cellule." sqref="B13:C13" xr:uid="{00000000-0002-0000-0000-000014000000}"/>
    <dataValidation allowBlank="1" showInputMessage="1" showErrorMessage="1" prompt="Entrez la localité, le code postal et le pays ou la région du client dans cette cellule." sqref="B14:C14" xr:uid="{00000000-0002-0000-0000-000015000000}"/>
    <dataValidation allowBlank="1" showInputMessage="1" showErrorMessage="1" prompt="Entrez le numéro de téléphone du client dans cette cellule." sqref="B15:C15" xr:uid="{00000000-0002-0000-0000-000016000000}"/>
    <dataValidation allowBlank="1" showInputMessage="1" showErrorMessage="1" prompt="Entrez l’adresse postale de la société émettrice de la facture dans cette cellule." sqref="B4:C4" xr:uid="{00000000-0002-0000-0000-000017000000}"/>
    <dataValidation allowBlank="1" showInputMessage="1" showErrorMessage="1" prompt="Entrez la localité, le code postal et le pays dans cette cellule." sqref="B5:C5" xr:uid="{00000000-0002-0000-0000-000018000000}"/>
    <dataValidation allowBlank="1" showInputMessage="1" showErrorMessage="1" prompt="Entrez le numéro de téléphone dans cette cellule." sqref="B6:C6" xr:uid="{00000000-0002-0000-0000-000019000000}"/>
    <dataValidation allowBlank="1" showInputMessage="1" showErrorMessage="1" prompt="Entrez le numéro de télécopie dans cette cellule." sqref="B7:C7" xr:uid="{00000000-0002-0000-0000-00001A000000}"/>
    <dataValidation allowBlank="1" showInputMessage="1" showErrorMessage="1" prompt="Entrez l’e-mail de la société dans cette cellule." sqref="B8:C8" xr:uid="{00000000-0002-0000-0000-00001B000000}"/>
    <dataValidation allowBlank="1" showInputMessage="1" showErrorMessage="1" prompt="Entrez la date de la facture dans la cellule à droite." sqref="E4" xr:uid="{00000000-0002-0000-0000-00001C000000}"/>
    <dataValidation allowBlank="1" showInputMessage="1" showErrorMessage="1" prompt="Entrez le numéro de la facture dans la cellule à droite." sqref="E5" xr:uid="{00000000-0002-0000-0000-00001D000000}"/>
    <dataValidation allowBlank="1" showInputMessage="1" showErrorMessage="1" prompt="Entrez l’objet de la facture dans la cellule à droite." sqref="E6:E7" xr:uid="{00000000-0002-0000-0000-00001E000000}"/>
    <dataValidation allowBlank="1" showInputMessage="1" showErrorMessage="1" prompt="Entrez l’objet de la facture dans cette cellule." sqref="F6:F7" xr:uid="{00000000-0002-0000-0000-00001F000000}"/>
    <dataValidation allowBlank="1" showInputMessage="1" showErrorMessage="1" prompt="Entrez le numéro de la facture dans cette cellule." sqref="F5" xr:uid="{00000000-0002-0000-0000-000020000000}"/>
    <dataValidation allowBlank="1" showInputMessage="1" showErrorMessage="1" prompt="Entrez la date de la facture dans cette cellule." sqref="F4" xr:uid="{00000000-0002-0000-0000-000021000000}"/>
    <dataValidation allowBlank="1" showInputMessage="1" showErrorMessage="1" prompt="Entrez le pourcentage de remise supplémentaire dans cette cellule" sqref="F13:F14" xr:uid="{00000000-0002-0000-0000-000023000000}"/>
    <dataValidation allowBlank="1" showInputMessage="1" showErrorMessage="1" prompt="Créez une facture de vente dans cette feuille de calcul. Ajoutez le logo de la société dans la cellule à droite et les détails de la facture dans le tableau DétailsFacture en commençant à la cellule B10. Le solde dû est calculé automatiquement" sqref="A1" xr:uid="{00000000-0002-0000-0000-000025000000}"/>
    <dataValidation allowBlank="1" showInputMessage="1" showErrorMessage="1" prompt="Le titre de la feuille de calcul figure de cette cellule. Entrez la date, le numéro et la description du produit de la facture dans les cellules F4, F5 et F6" sqref="B1:F1" xr:uid="{051D608A-FCF2-40DC-89E2-34C82A533714}"/>
  </dataValidations>
  <hyperlinks>
    <hyperlink ref="B8" r:id="rId1" display="someone@example.com" xr:uid="{00000000-0004-0000-0000-000000000000}"/>
    <hyperlink ref="B8:C8" r:id="rId2" display="someone@websitegoeshere.com" xr:uid="{8049EF96-AF03-4515-843B-EA17ADCD3304}"/>
  </hyperlinks>
  <printOptions horizontalCentered="1"/>
  <pageMargins left="0.25" right="0.25" top="0.5" bottom="0.5" header="0.3" footer="0.3"/>
  <pageSetup paperSize="9" scale="65" fitToHeight="0" orientation="portrait" r:id="rId3"/>
  <headerFooter differentFirst="1">
    <oddFooter>&amp;CPage &amp;P of &amp;N</oddFooter>
  </headerFooter>
  <ignoredErrors>
    <ignoredError sqref="E21:E28 F21:F28" emptyCellReference="1"/>
  </ignoredErrors>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6" id="{A555CB75-6946-455A-8342-C2C155075AAA}">
            <x14:iconSet iconSet="3Symbols2" custom="1">
              <x14:cfvo type="percent">
                <xm:f>0</xm:f>
              </x14:cfvo>
              <x14:cfvo type="num" gte="0">
                <xm:f>0</xm:f>
              </x14:cfvo>
              <x14:cfvo type="num">
                <xm:f>1</xm:f>
              </x14:cfvo>
              <x14:cfIcon iconSet="NoIcons" iconId="0"/>
              <x14:cfIcon iconSet="NoIcons" iconId="0"/>
              <x14:cfIcon iconSet="3Symbols2" iconId="2"/>
            </x14:iconSet>
          </x14:cfRule>
          <xm:sqref>F18:F28</xm:sqref>
        </x14:conditionalFormatting>
      </x14:conditionalFormattings>
    </ext>
  </extLst>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TM10000142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Facture</vt:lpstr>
      <vt:lpstr>Crédit</vt:lpstr>
      <vt:lpstr>MontantRemise</vt:lpstr>
      <vt:lpstr>PourcentageRemise</vt:lpstr>
      <vt:lpstr>Facture!Print_Titles</vt:lpstr>
      <vt:lpstr>Remise_supplémentaire</vt:lpstr>
      <vt:lpstr>Sous_total</vt:lpstr>
      <vt:lpstr>TitreColonne1</vt:lpstr>
      <vt:lpstr>TVA</vt:lpstr>
      <vt:lpstr>ZoneTitreColonne1..B12.1</vt:lpstr>
      <vt:lpstr>ZoneTitreLigne1..F4</vt:lpstr>
      <vt:lpstr>ZoneTitreLigne2..F10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2022-11-21T17:51:17Z</dcterms:created>
  <dcterms:modified xsi:type="dcterms:W3CDTF">2025-06-12T15:34:41Z</dcterms:modified>
  <cp:category/>
  <cp:contentStatus/>
</cp:coreProperties>
</file>