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"/>
    </mc:Choice>
  </mc:AlternateContent>
  <bookViews>
    <workbookView xWindow="0" yWindow="0" windowWidth="21168" windowHeight="8004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3" i="1"/>
  <c r="I14" i="1" l="1"/>
  <c r="J14" i="1"/>
  <c r="O14" i="1" s="1"/>
  <c r="T14" i="1" s="1"/>
  <c r="Y14" i="1" s="1"/>
  <c r="K14" i="1"/>
  <c r="P14" i="1" s="1"/>
  <c r="U14" i="1" s="1"/>
  <c r="Z14" i="1" s="1"/>
  <c r="L14" i="1"/>
  <c r="Q14" i="1" s="1"/>
  <c r="V14" i="1" s="1"/>
  <c r="AA14" i="1" s="1"/>
  <c r="I15" i="1"/>
  <c r="J15" i="1"/>
  <c r="L15" i="1"/>
  <c r="Q15" i="1" s="1"/>
  <c r="V15" i="1" s="1"/>
  <c r="AA15" i="1" s="1"/>
  <c r="I16" i="1"/>
  <c r="J16" i="1"/>
  <c r="L16" i="1"/>
  <c r="Q16" i="1" s="1"/>
  <c r="V16" i="1" s="1"/>
  <c r="AA16" i="1" s="1"/>
  <c r="I17" i="1"/>
  <c r="J17" i="1"/>
  <c r="L17" i="1"/>
  <c r="Q17" i="1" s="1"/>
  <c r="V17" i="1" s="1"/>
  <c r="AA17" i="1" s="1"/>
  <c r="I18" i="1"/>
  <c r="N18" i="1" s="1"/>
  <c r="S18" i="1" s="1"/>
  <c r="X18" i="1" s="1"/>
  <c r="J18" i="1"/>
  <c r="L18" i="1"/>
  <c r="Q18" i="1" s="1"/>
  <c r="V18" i="1" s="1"/>
  <c r="AA18" i="1" s="1"/>
  <c r="I19" i="1"/>
  <c r="J19" i="1"/>
  <c r="L19" i="1"/>
  <c r="Q19" i="1" s="1"/>
  <c r="V19" i="1" s="1"/>
  <c r="AA19" i="1" s="1"/>
  <c r="I20" i="1"/>
  <c r="N20" i="1" s="1"/>
  <c r="S20" i="1" s="1"/>
  <c r="X20" i="1" s="1"/>
  <c r="J20" i="1"/>
  <c r="O20" i="1" s="1"/>
  <c r="T20" i="1" s="1"/>
  <c r="Y20" i="1" s="1"/>
  <c r="L20" i="1"/>
  <c r="Q20" i="1" s="1"/>
  <c r="V20" i="1" s="1"/>
  <c r="AA20" i="1" s="1"/>
  <c r="I21" i="1"/>
  <c r="J21" i="1"/>
  <c r="L21" i="1"/>
  <c r="Q21" i="1" s="1"/>
  <c r="V21" i="1" s="1"/>
  <c r="AA21" i="1" s="1"/>
  <c r="I22" i="1"/>
  <c r="J22" i="1"/>
  <c r="L22" i="1"/>
  <c r="Q22" i="1" s="1"/>
  <c r="V22" i="1" s="1"/>
  <c r="AA22" i="1" s="1"/>
  <c r="I23" i="1"/>
  <c r="J23" i="1"/>
  <c r="L23" i="1"/>
  <c r="Q23" i="1" s="1"/>
  <c r="V23" i="1" s="1"/>
  <c r="AA23" i="1" s="1"/>
  <c r="I24" i="1"/>
  <c r="J24" i="1"/>
  <c r="L24" i="1"/>
  <c r="Q24" i="1" s="1"/>
  <c r="V24" i="1" s="1"/>
  <c r="AA24" i="1" s="1"/>
  <c r="I25" i="1"/>
  <c r="J25" i="1"/>
  <c r="L25" i="1"/>
  <c r="Q25" i="1" s="1"/>
  <c r="V25" i="1" s="1"/>
  <c r="AA25" i="1" s="1"/>
  <c r="I26" i="1"/>
  <c r="J26" i="1"/>
  <c r="L26" i="1"/>
  <c r="Q26" i="1" s="1"/>
  <c r="V26" i="1" s="1"/>
  <c r="AA26" i="1" s="1"/>
  <c r="I27" i="1"/>
  <c r="J27" i="1"/>
  <c r="O27" i="1" s="1"/>
  <c r="T27" i="1" s="1"/>
  <c r="Y27" i="1" s="1"/>
  <c r="L27" i="1"/>
  <c r="Q27" i="1" s="1"/>
  <c r="V27" i="1" s="1"/>
  <c r="AA27" i="1" s="1"/>
  <c r="I28" i="1"/>
  <c r="J28" i="1"/>
  <c r="L28" i="1"/>
  <c r="Q28" i="1" s="1"/>
  <c r="V28" i="1" s="1"/>
  <c r="AA28" i="1" s="1"/>
  <c r="I29" i="1"/>
  <c r="J29" i="1"/>
  <c r="O29" i="1" s="1"/>
  <c r="T29" i="1" s="1"/>
  <c r="Y29" i="1" s="1"/>
  <c r="L29" i="1"/>
  <c r="I30" i="1"/>
  <c r="J30" i="1"/>
  <c r="L30" i="1"/>
  <c r="Q30" i="1" s="1"/>
  <c r="V30" i="1" s="1"/>
  <c r="AA30" i="1" s="1"/>
  <c r="I31" i="1"/>
  <c r="J31" i="1"/>
  <c r="O31" i="1" s="1"/>
  <c r="T31" i="1" s="1"/>
  <c r="Y31" i="1" s="1"/>
  <c r="L31" i="1"/>
  <c r="Q31" i="1" s="1"/>
  <c r="V31" i="1" s="1"/>
  <c r="AA31" i="1" s="1"/>
  <c r="I32" i="1"/>
  <c r="N32" i="1" s="1"/>
  <c r="S32" i="1" s="1"/>
  <c r="X32" i="1" s="1"/>
  <c r="J32" i="1"/>
  <c r="L32" i="1"/>
  <c r="Q32" i="1" s="1"/>
  <c r="V32" i="1" s="1"/>
  <c r="AA32" i="1" s="1"/>
  <c r="I33" i="1"/>
  <c r="J33" i="1"/>
  <c r="L33" i="1"/>
  <c r="I34" i="1"/>
  <c r="J34" i="1"/>
  <c r="L34" i="1"/>
  <c r="I35" i="1"/>
  <c r="J35" i="1"/>
  <c r="L35" i="1"/>
  <c r="I36" i="1"/>
  <c r="J36" i="1"/>
  <c r="L36" i="1"/>
  <c r="Q36" i="1" s="1"/>
  <c r="V36" i="1" s="1"/>
  <c r="AA36" i="1" s="1"/>
  <c r="I37" i="1"/>
  <c r="J37" i="1"/>
  <c r="L37" i="1"/>
  <c r="I38" i="1"/>
  <c r="N38" i="1" s="1"/>
  <c r="S38" i="1" s="1"/>
  <c r="X38" i="1" s="1"/>
  <c r="J38" i="1"/>
  <c r="L38" i="1"/>
  <c r="Q38" i="1" s="1"/>
  <c r="V38" i="1" s="1"/>
  <c r="AA38" i="1" s="1"/>
  <c r="I39" i="1"/>
  <c r="J39" i="1"/>
  <c r="L39" i="1"/>
  <c r="Q39" i="1" s="1"/>
  <c r="V39" i="1" s="1"/>
  <c r="AA39" i="1" s="1"/>
  <c r="I40" i="1"/>
  <c r="J40" i="1"/>
  <c r="L40" i="1"/>
  <c r="I41" i="1"/>
  <c r="J41" i="1"/>
  <c r="O41" i="1" s="1"/>
  <c r="T41" i="1" s="1"/>
  <c r="Y41" i="1" s="1"/>
  <c r="L41" i="1"/>
  <c r="I42" i="1"/>
  <c r="N42" i="1" s="1"/>
  <c r="S42" i="1" s="1"/>
  <c r="X42" i="1" s="1"/>
  <c r="J42" i="1"/>
  <c r="L42" i="1"/>
  <c r="Q42" i="1" s="1"/>
  <c r="V42" i="1" s="1"/>
  <c r="AA42" i="1" s="1"/>
  <c r="I43" i="1"/>
  <c r="J43" i="1"/>
  <c r="L43" i="1"/>
  <c r="I44" i="1"/>
  <c r="N44" i="1" s="1"/>
  <c r="S44" i="1" s="1"/>
  <c r="X44" i="1" s="1"/>
  <c r="J44" i="1"/>
  <c r="L44" i="1"/>
  <c r="Q44" i="1" s="1"/>
  <c r="V44" i="1" s="1"/>
  <c r="AA44" i="1" s="1"/>
  <c r="I45" i="1"/>
  <c r="J45" i="1"/>
  <c r="O45" i="1" s="1"/>
  <c r="T45" i="1" s="1"/>
  <c r="Y45" i="1" s="1"/>
  <c r="L45" i="1"/>
  <c r="Q45" i="1"/>
  <c r="V45" i="1" s="1"/>
  <c r="AA45" i="1" s="1"/>
  <c r="I46" i="1"/>
  <c r="J46" i="1"/>
  <c r="L46" i="1"/>
  <c r="K46" i="1" s="1"/>
  <c r="P46" i="1" s="1"/>
  <c r="U46" i="1" s="1"/>
  <c r="Z46" i="1" s="1"/>
  <c r="N46" i="1"/>
  <c r="S46" i="1" s="1"/>
  <c r="X46" i="1" s="1"/>
  <c r="I47" i="1"/>
  <c r="J47" i="1"/>
  <c r="O47" i="1" s="1"/>
  <c r="T47" i="1" s="1"/>
  <c r="Y47" i="1" s="1"/>
  <c r="L47" i="1"/>
  <c r="Q47" i="1" s="1"/>
  <c r="V47" i="1" s="1"/>
  <c r="AA47" i="1" s="1"/>
  <c r="I48" i="1"/>
  <c r="N48" i="1" s="1"/>
  <c r="S48" i="1" s="1"/>
  <c r="X48" i="1" s="1"/>
  <c r="J48" i="1"/>
  <c r="L48" i="1"/>
  <c r="I49" i="1"/>
  <c r="N49" i="1" s="1"/>
  <c r="S49" i="1" s="1"/>
  <c r="X49" i="1" s="1"/>
  <c r="J49" i="1"/>
  <c r="L49" i="1"/>
  <c r="Q49" i="1" s="1"/>
  <c r="V49" i="1" s="1"/>
  <c r="AA49" i="1" s="1"/>
  <c r="I50" i="1"/>
  <c r="N50" i="1" s="1"/>
  <c r="S50" i="1" s="1"/>
  <c r="X50" i="1" s="1"/>
  <c r="J50" i="1"/>
  <c r="L50" i="1"/>
  <c r="Q50" i="1" s="1"/>
  <c r="V50" i="1" s="1"/>
  <c r="AA50" i="1" s="1"/>
  <c r="I51" i="1"/>
  <c r="J51" i="1"/>
  <c r="O51" i="1" s="1"/>
  <c r="T51" i="1" s="1"/>
  <c r="Y51" i="1" s="1"/>
  <c r="L51" i="1"/>
  <c r="Q51" i="1" s="1"/>
  <c r="V51" i="1" s="1"/>
  <c r="AA51" i="1" s="1"/>
  <c r="I52" i="1"/>
  <c r="J52" i="1"/>
  <c r="O52" i="1" s="1"/>
  <c r="T52" i="1" s="1"/>
  <c r="Y52" i="1" s="1"/>
  <c r="L52" i="1"/>
  <c r="Q52" i="1" s="1"/>
  <c r="V52" i="1" s="1"/>
  <c r="AA52" i="1" s="1"/>
  <c r="I53" i="1"/>
  <c r="J53" i="1"/>
  <c r="L53" i="1"/>
  <c r="Q53" i="1" s="1"/>
  <c r="V53" i="1" s="1"/>
  <c r="AA53" i="1" s="1"/>
  <c r="I54" i="1"/>
  <c r="N54" i="1" s="1"/>
  <c r="S54" i="1" s="1"/>
  <c r="X54" i="1" s="1"/>
  <c r="J54" i="1"/>
  <c r="L54" i="1"/>
  <c r="I55" i="1"/>
  <c r="J55" i="1"/>
  <c r="L55" i="1"/>
  <c r="Q55" i="1" s="1"/>
  <c r="V55" i="1" s="1"/>
  <c r="AA55" i="1" s="1"/>
  <c r="I56" i="1"/>
  <c r="J56" i="1"/>
  <c r="L56" i="1"/>
  <c r="Q56" i="1" s="1"/>
  <c r="V56" i="1" s="1"/>
  <c r="AA56" i="1" s="1"/>
  <c r="I57" i="1"/>
  <c r="J57" i="1"/>
  <c r="L57" i="1"/>
  <c r="Q57" i="1" s="1"/>
  <c r="V57" i="1" s="1"/>
  <c r="AA57" i="1" s="1"/>
  <c r="I58" i="1"/>
  <c r="N58" i="1" s="1"/>
  <c r="S58" i="1" s="1"/>
  <c r="X58" i="1" s="1"/>
  <c r="J58" i="1"/>
  <c r="L58" i="1"/>
  <c r="Q58" i="1" s="1"/>
  <c r="V58" i="1" s="1"/>
  <c r="AA58" i="1" s="1"/>
  <c r="I59" i="1"/>
  <c r="J59" i="1"/>
  <c r="L59" i="1"/>
  <c r="Q59" i="1" s="1"/>
  <c r="V59" i="1" s="1"/>
  <c r="AA59" i="1" s="1"/>
  <c r="I60" i="1"/>
  <c r="J60" i="1"/>
  <c r="L60" i="1"/>
  <c r="I61" i="1"/>
  <c r="J61" i="1"/>
  <c r="L61" i="1"/>
  <c r="I62" i="1"/>
  <c r="J62" i="1"/>
  <c r="L62" i="1"/>
  <c r="Q62" i="1" s="1"/>
  <c r="V62" i="1" s="1"/>
  <c r="AA62" i="1" s="1"/>
  <c r="I63" i="1"/>
  <c r="J63" i="1"/>
  <c r="O63" i="1" s="1"/>
  <c r="T63" i="1" s="1"/>
  <c r="Y63" i="1" s="1"/>
  <c r="L63" i="1"/>
  <c r="I64" i="1"/>
  <c r="N64" i="1" s="1"/>
  <c r="S64" i="1" s="1"/>
  <c r="X64" i="1" s="1"/>
  <c r="J64" i="1"/>
  <c r="O64" i="1" s="1"/>
  <c r="T64" i="1" s="1"/>
  <c r="Y64" i="1" s="1"/>
  <c r="L64" i="1"/>
  <c r="Q64" i="1" s="1"/>
  <c r="V64" i="1" s="1"/>
  <c r="AA64" i="1" s="1"/>
  <c r="I65" i="1"/>
  <c r="J65" i="1"/>
  <c r="L65" i="1"/>
  <c r="Q65" i="1" s="1"/>
  <c r="V65" i="1" s="1"/>
  <c r="AA65" i="1" s="1"/>
  <c r="I66" i="1"/>
  <c r="J66" i="1"/>
  <c r="L66" i="1"/>
  <c r="Q66" i="1" s="1"/>
  <c r="V66" i="1" s="1"/>
  <c r="AA66" i="1" s="1"/>
  <c r="I67" i="1"/>
  <c r="J67" i="1"/>
  <c r="O67" i="1" s="1"/>
  <c r="T67" i="1" s="1"/>
  <c r="Y67" i="1" s="1"/>
  <c r="L67" i="1"/>
  <c r="Q67" i="1" s="1"/>
  <c r="V67" i="1" s="1"/>
  <c r="AA67" i="1" s="1"/>
  <c r="I68" i="1"/>
  <c r="N68" i="1" s="1"/>
  <c r="S68" i="1" s="1"/>
  <c r="X68" i="1" s="1"/>
  <c r="J68" i="1"/>
  <c r="L68" i="1"/>
  <c r="Q68" i="1" s="1"/>
  <c r="V68" i="1" s="1"/>
  <c r="AA68" i="1" s="1"/>
  <c r="I69" i="1"/>
  <c r="N69" i="1" s="1"/>
  <c r="S69" i="1" s="1"/>
  <c r="X69" i="1" s="1"/>
  <c r="J69" i="1"/>
  <c r="L69" i="1"/>
  <c r="I70" i="1"/>
  <c r="N70" i="1" s="1"/>
  <c r="S70" i="1" s="1"/>
  <c r="X70" i="1" s="1"/>
  <c r="J70" i="1"/>
  <c r="L70" i="1"/>
  <c r="Q70" i="1" s="1"/>
  <c r="V70" i="1" s="1"/>
  <c r="AA70" i="1" s="1"/>
  <c r="I71" i="1"/>
  <c r="J71" i="1"/>
  <c r="L71" i="1"/>
  <c r="Q71" i="1" s="1"/>
  <c r="V71" i="1" s="1"/>
  <c r="AA71" i="1" s="1"/>
  <c r="I72" i="1"/>
  <c r="J72" i="1"/>
  <c r="L72" i="1"/>
  <c r="I73" i="1"/>
  <c r="J73" i="1"/>
  <c r="O73" i="1" s="1"/>
  <c r="T73" i="1" s="1"/>
  <c r="Y73" i="1" s="1"/>
  <c r="L73" i="1"/>
  <c r="I74" i="1"/>
  <c r="J74" i="1"/>
  <c r="L74" i="1"/>
  <c r="Q74" i="1" s="1"/>
  <c r="V74" i="1" s="1"/>
  <c r="AA74" i="1" s="1"/>
  <c r="I75" i="1"/>
  <c r="J75" i="1"/>
  <c r="L75" i="1"/>
  <c r="Q75" i="1" s="1"/>
  <c r="V75" i="1" s="1"/>
  <c r="AA75" i="1" s="1"/>
  <c r="I76" i="1"/>
  <c r="N76" i="1" s="1"/>
  <c r="S76" i="1" s="1"/>
  <c r="X76" i="1" s="1"/>
  <c r="J76" i="1"/>
  <c r="L76" i="1"/>
  <c r="Q76" i="1" s="1"/>
  <c r="V76" i="1" s="1"/>
  <c r="AA76" i="1" s="1"/>
  <c r="I77" i="1"/>
  <c r="J77" i="1"/>
  <c r="O77" i="1" s="1"/>
  <c r="T77" i="1" s="1"/>
  <c r="Y77" i="1" s="1"/>
  <c r="L77" i="1"/>
  <c r="Q77" i="1" s="1"/>
  <c r="V77" i="1" s="1"/>
  <c r="AA77" i="1" s="1"/>
  <c r="I78" i="1"/>
  <c r="J78" i="1"/>
  <c r="O78" i="1" s="1"/>
  <c r="T78" i="1" s="1"/>
  <c r="Y78" i="1" s="1"/>
  <c r="L78" i="1"/>
  <c r="I79" i="1"/>
  <c r="J79" i="1"/>
  <c r="L79" i="1"/>
  <c r="Q79" i="1" s="1"/>
  <c r="V79" i="1" s="1"/>
  <c r="AA79" i="1" s="1"/>
  <c r="I80" i="1"/>
  <c r="N80" i="1" s="1"/>
  <c r="S80" i="1" s="1"/>
  <c r="X80" i="1" s="1"/>
  <c r="J80" i="1"/>
  <c r="L80" i="1"/>
  <c r="Q80" i="1" s="1"/>
  <c r="V80" i="1" s="1"/>
  <c r="AA80" i="1" s="1"/>
  <c r="I81" i="1"/>
  <c r="J81" i="1"/>
  <c r="O81" i="1" s="1"/>
  <c r="T81" i="1" s="1"/>
  <c r="Y81" i="1" s="1"/>
  <c r="L81" i="1"/>
  <c r="Q81" i="1" s="1"/>
  <c r="V81" i="1" s="1"/>
  <c r="AA81" i="1" s="1"/>
  <c r="I82" i="1"/>
  <c r="J82" i="1"/>
  <c r="L82" i="1"/>
  <c r="Q82" i="1" s="1"/>
  <c r="V82" i="1" s="1"/>
  <c r="AA82" i="1" s="1"/>
  <c r="I83" i="1"/>
  <c r="J83" i="1"/>
  <c r="L83" i="1"/>
  <c r="Q83" i="1" s="1"/>
  <c r="V83" i="1" s="1"/>
  <c r="AA83" i="1" s="1"/>
  <c r="I84" i="1"/>
  <c r="N84" i="1" s="1"/>
  <c r="S84" i="1" s="1"/>
  <c r="X84" i="1" s="1"/>
  <c r="J84" i="1"/>
  <c r="L84" i="1"/>
  <c r="I85" i="1"/>
  <c r="J85" i="1"/>
  <c r="O85" i="1" s="1"/>
  <c r="T85" i="1" s="1"/>
  <c r="Y85" i="1" s="1"/>
  <c r="L85" i="1"/>
  <c r="Q85" i="1" s="1"/>
  <c r="V85" i="1" s="1"/>
  <c r="AA85" i="1" s="1"/>
  <c r="I86" i="1"/>
  <c r="J86" i="1"/>
  <c r="L86" i="1"/>
  <c r="I87" i="1"/>
  <c r="J87" i="1"/>
  <c r="L87" i="1"/>
  <c r="Q87" i="1" s="1"/>
  <c r="V87" i="1" s="1"/>
  <c r="AA87" i="1" s="1"/>
  <c r="I88" i="1"/>
  <c r="N88" i="1" s="1"/>
  <c r="S88" i="1" s="1"/>
  <c r="X88" i="1" s="1"/>
  <c r="J88" i="1"/>
  <c r="L88" i="1"/>
  <c r="I89" i="1"/>
  <c r="J89" i="1"/>
  <c r="O89" i="1" s="1"/>
  <c r="T89" i="1" s="1"/>
  <c r="Y89" i="1" s="1"/>
  <c r="L89" i="1"/>
  <c r="Q89" i="1" s="1"/>
  <c r="V89" i="1" s="1"/>
  <c r="AA89" i="1" s="1"/>
  <c r="I90" i="1"/>
  <c r="J90" i="1"/>
  <c r="L90" i="1"/>
  <c r="I91" i="1"/>
  <c r="J91" i="1"/>
  <c r="L91" i="1"/>
  <c r="Q91" i="1" s="1"/>
  <c r="V91" i="1" s="1"/>
  <c r="AA91" i="1" s="1"/>
  <c r="I92" i="1"/>
  <c r="N92" i="1" s="1"/>
  <c r="S92" i="1" s="1"/>
  <c r="X92" i="1" s="1"/>
  <c r="J92" i="1"/>
  <c r="L92" i="1"/>
  <c r="I93" i="1"/>
  <c r="J93" i="1"/>
  <c r="O93" i="1" s="1"/>
  <c r="T93" i="1" s="1"/>
  <c r="Y93" i="1" s="1"/>
  <c r="L93" i="1"/>
  <c r="Q93" i="1" s="1"/>
  <c r="V93" i="1" s="1"/>
  <c r="AA93" i="1" s="1"/>
  <c r="I94" i="1"/>
  <c r="J94" i="1"/>
  <c r="L94" i="1"/>
  <c r="Q94" i="1" s="1"/>
  <c r="V94" i="1" s="1"/>
  <c r="AA94" i="1" s="1"/>
  <c r="I95" i="1"/>
  <c r="J95" i="1"/>
  <c r="L95" i="1"/>
  <c r="Q95" i="1" s="1"/>
  <c r="V95" i="1" s="1"/>
  <c r="AA95" i="1" s="1"/>
  <c r="I96" i="1"/>
  <c r="N96" i="1" s="1"/>
  <c r="S96" i="1" s="1"/>
  <c r="X96" i="1" s="1"/>
  <c r="J96" i="1"/>
  <c r="L96" i="1"/>
  <c r="Q96" i="1" s="1"/>
  <c r="V96" i="1" s="1"/>
  <c r="AA96" i="1" s="1"/>
  <c r="I97" i="1"/>
  <c r="J97" i="1"/>
  <c r="L97" i="1"/>
  <c r="Q97" i="1" s="1"/>
  <c r="V97" i="1" s="1"/>
  <c r="AA97" i="1" s="1"/>
  <c r="I98" i="1"/>
  <c r="N98" i="1" s="1"/>
  <c r="S98" i="1" s="1"/>
  <c r="X98" i="1" s="1"/>
  <c r="J98" i="1"/>
  <c r="L98" i="1"/>
  <c r="Q98" i="1" s="1"/>
  <c r="V98" i="1" s="1"/>
  <c r="AA98" i="1" s="1"/>
  <c r="I99" i="1"/>
  <c r="J99" i="1"/>
  <c r="L99" i="1"/>
  <c r="O100" i="1"/>
  <c r="T100" i="1" s="1"/>
  <c r="Y100" i="1" s="1"/>
  <c r="I100" i="1"/>
  <c r="N100" i="1" s="1"/>
  <c r="S100" i="1" s="1"/>
  <c r="X100" i="1" s="1"/>
  <c r="J100" i="1"/>
  <c r="L100" i="1"/>
  <c r="K100" i="1" s="1"/>
  <c r="I101" i="1"/>
  <c r="J101" i="1"/>
  <c r="O101" i="1" s="1"/>
  <c r="T101" i="1" s="1"/>
  <c r="Y101" i="1" s="1"/>
  <c r="L101" i="1"/>
  <c r="Q101" i="1" s="1"/>
  <c r="V101" i="1" s="1"/>
  <c r="AA101" i="1" s="1"/>
  <c r="I102" i="1"/>
  <c r="N102" i="1" s="1"/>
  <c r="S102" i="1" s="1"/>
  <c r="X102" i="1" s="1"/>
  <c r="J102" i="1"/>
  <c r="L102" i="1"/>
  <c r="K102" i="1" s="1"/>
  <c r="I103" i="1"/>
  <c r="J103" i="1"/>
  <c r="O103" i="1" s="1"/>
  <c r="T103" i="1" s="1"/>
  <c r="Y103" i="1" s="1"/>
  <c r="L103" i="1"/>
  <c r="I104" i="1"/>
  <c r="N104" i="1" s="1"/>
  <c r="S104" i="1" s="1"/>
  <c r="X104" i="1" s="1"/>
  <c r="J104" i="1"/>
  <c r="L104" i="1"/>
  <c r="I105" i="1"/>
  <c r="J105" i="1"/>
  <c r="O105" i="1" s="1"/>
  <c r="T105" i="1" s="1"/>
  <c r="Y105" i="1" s="1"/>
  <c r="L105" i="1"/>
  <c r="Q105" i="1" s="1"/>
  <c r="V105" i="1" s="1"/>
  <c r="AA105" i="1" s="1"/>
  <c r="I106" i="1"/>
  <c r="J106" i="1"/>
  <c r="L106" i="1"/>
  <c r="Q106" i="1" s="1"/>
  <c r="V106" i="1" s="1"/>
  <c r="AA106" i="1" s="1"/>
  <c r="I107" i="1"/>
  <c r="J107" i="1"/>
  <c r="L107" i="1"/>
  <c r="I108" i="1"/>
  <c r="N108" i="1" s="1"/>
  <c r="S108" i="1" s="1"/>
  <c r="X108" i="1" s="1"/>
  <c r="J108" i="1"/>
  <c r="L108" i="1"/>
  <c r="Q108" i="1" s="1"/>
  <c r="V108" i="1" s="1"/>
  <c r="AA108" i="1" s="1"/>
  <c r="I109" i="1"/>
  <c r="J109" i="1"/>
  <c r="L109" i="1"/>
  <c r="I110" i="1"/>
  <c r="N110" i="1" s="1"/>
  <c r="S110" i="1" s="1"/>
  <c r="X110" i="1" s="1"/>
  <c r="J110" i="1"/>
  <c r="O110" i="1" s="1"/>
  <c r="T110" i="1" s="1"/>
  <c r="Y110" i="1" s="1"/>
  <c r="L110" i="1"/>
  <c r="Q110" i="1" s="1"/>
  <c r="V110" i="1" s="1"/>
  <c r="AA110" i="1" s="1"/>
  <c r="I111" i="1"/>
  <c r="J111" i="1"/>
  <c r="L111" i="1"/>
  <c r="I112" i="1"/>
  <c r="N112" i="1" s="1"/>
  <c r="S112" i="1" s="1"/>
  <c r="X112" i="1" s="1"/>
  <c r="J112" i="1"/>
  <c r="L112" i="1"/>
  <c r="Q112" i="1" s="1"/>
  <c r="V112" i="1" s="1"/>
  <c r="AA112" i="1" s="1"/>
  <c r="I113" i="1"/>
  <c r="J113" i="1"/>
  <c r="L113" i="1"/>
  <c r="Q113" i="1" s="1"/>
  <c r="V113" i="1" s="1"/>
  <c r="AA113" i="1" s="1"/>
  <c r="I114" i="1"/>
  <c r="N114" i="1" s="1"/>
  <c r="S114" i="1" s="1"/>
  <c r="X114" i="1" s="1"/>
  <c r="J114" i="1"/>
  <c r="L114" i="1"/>
  <c r="Q114" i="1" s="1"/>
  <c r="V114" i="1" s="1"/>
  <c r="AA114" i="1" s="1"/>
  <c r="I115" i="1"/>
  <c r="J115" i="1"/>
  <c r="O115" i="1" s="1"/>
  <c r="T115" i="1" s="1"/>
  <c r="Y115" i="1" s="1"/>
  <c r="L115" i="1"/>
  <c r="I116" i="1"/>
  <c r="J116" i="1"/>
  <c r="L116" i="1"/>
  <c r="Q116" i="1"/>
  <c r="V116" i="1" s="1"/>
  <c r="AA116" i="1" s="1"/>
  <c r="I117" i="1"/>
  <c r="J117" i="1"/>
  <c r="O117" i="1" s="1"/>
  <c r="T117" i="1" s="1"/>
  <c r="Y117" i="1" s="1"/>
  <c r="L117" i="1"/>
  <c r="I118" i="1"/>
  <c r="J118" i="1"/>
  <c r="L118" i="1"/>
  <c r="Q118" i="1" s="1"/>
  <c r="V118" i="1" s="1"/>
  <c r="AA118" i="1" s="1"/>
  <c r="I119" i="1"/>
  <c r="J119" i="1"/>
  <c r="O119" i="1" s="1"/>
  <c r="T119" i="1" s="1"/>
  <c r="Y119" i="1" s="1"/>
  <c r="L119" i="1"/>
  <c r="Q119" i="1" s="1"/>
  <c r="V119" i="1" s="1"/>
  <c r="AA119" i="1" s="1"/>
  <c r="I120" i="1"/>
  <c r="J120" i="1"/>
  <c r="L120" i="1"/>
  <c r="Q120" i="1" s="1"/>
  <c r="V120" i="1" s="1"/>
  <c r="AA120" i="1" s="1"/>
  <c r="I121" i="1"/>
  <c r="J121" i="1"/>
  <c r="O121" i="1" s="1"/>
  <c r="T121" i="1" s="1"/>
  <c r="Y121" i="1" s="1"/>
  <c r="L121" i="1"/>
  <c r="Q121" i="1" s="1"/>
  <c r="V121" i="1" s="1"/>
  <c r="AA121" i="1" s="1"/>
  <c r="I122" i="1"/>
  <c r="J122" i="1"/>
  <c r="O122" i="1" s="1"/>
  <c r="T122" i="1" s="1"/>
  <c r="Y122" i="1" s="1"/>
  <c r="L122" i="1"/>
  <c r="I123" i="1"/>
  <c r="N123" i="1" s="1"/>
  <c r="S123" i="1" s="1"/>
  <c r="X123" i="1" s="1"/>
  <c r="J123" i="1"/>
  <c r="L123" i="1"/>
  <c r="Q123" i="1" s="1"/>
  <c r="V123" i="1" s="1"/>
  <c r="AA123" i="1" s="1"/>
  <c r="I124" i="1"/>
  <c r="J124" i="1"/>
  <c r="L124" i="1"/>
  <c r="I125" i="1"/>
  <c r="J125" i="1"/>
  <c r="O125" i="1" s="1"/>
  <c r="T125" i="1" s="1"/>
  <c r="Y125" i="1" s="1"/>
  <c r="L125" i="1"/>
  <c r="Q125" i="1" s="1"/>
  <c r="V125" i="1" s="1"/>
  <c r="AA125" i="1" s="1"/>
  <c r="I126" i="1"/>
  <c r="N126" i="1" s="1"/>
  <c r="S126" i="1" s="1"/>
  <c r="X126" i="1" s="1"/>
  <c r="J126" i="1"/>
  <c r="L126" i="1"/>
  <c r="Q126" i="1" s="1"/>
  <c r="V126" i="1" s="1"/>
  <c r="AA126" i="1" s="1"/>
  <c r="I127" i="1"/>
  <c r="N127" i="1" s="1"/>
  <c r="S127" i="1" s="1"/>
  <c r="X127" i="1" s="1"/>
  <c r="J127" i="1"/>
  <c r="L127" i="1"/>
  <c r="I128" i="1"/>
  <c r="J128" i="1"/>
  <c r="L128" i="1"/>
  <c r="I129" i="1"/>
  <c r="J129" i="1"/>
  <c r="L129" i="1"/>
  <c r="Q129" i="1" s="1"/>
  <c r="V129" i="1" s="1"/>
  <c r="AA129" i="1" s="1"/>
  <c r="I130" i="1"/>
  <c r="N130" i="1" s="1"/>
  <c r="S130" i="1" s="1"/>
  <c r="X130" i="1" s="1"/>
  <c r="J130" i="1"/>
  <c r="L130" i="1"/>
  <c r="Q130" i="1" s="1"/>
  <c r="V130" i="1" s="1"/>
  <c r="AA130" i="1" s="1"/>
  <c r="I131" i="1"/>
  <c r="N131" i="1" s="1"/>
  <c r="S131" i="1" s="1"/>
  <c r="X131" i="1" s="1"/>
  <c r="J131" i="1"/>
  <c r="L131" i="1"/>
  <c r="I132" i="1"/>
  <c r="J132" i="1"/>
  <c r="L132" i="1"/>
  <c r="I133" i="1"/>
  <c r="J133" i="1"/>
  <c r="L133" i="1"/>
  <c r="Q133" i="1" s="1"/>
  <c r="V133" i="1" s="1"/>
  <c r="AA133" i="1" s="1"/>
  <c r="I134" i="1"/>
  <c r="J134" i="1"/>
  <c r="L134" i="1"/>
  <c r="I135" i="1"/>
  <c r="J135" i="1"/>
  <c r="L135" i="1"/>
  <c r="Q135" i="1" s="1"/>
  <c r="V135" i="1" s="1"/>
  <c r="AA135" i="1" s="1"/>
  <c r="I136" i="1"/>
  <c r="N136" i="1" s="1"/>
  <c r="S136" i="1" s="1"/>
  <c r="X136" i="1" s="1"/>
  <c r="J136" i="1"/>
  <c r="L136" i="1"/>
  <c r="Q136" i="1" s="1"/>
  <c r="V136" i="1" s="1"/>
  <c r="AA136" i="1" s="1"/>
  <c r="I137" i="1"/>
  <c r="J137" i="1"/>
  <c r="L137" i="1"/>
  <c r="Q137" i="1" s="1"/>
  <c r="V137" i="1" s="1"/>
  <c r="AA137" i="1" s="1"/>
  <c r="I138" i="1"/>
  <c r="N138" i="1" s="1"/>
  <c r="S138" i="1" s="1"/>
  <c r="X138" i="1" s="1"/>
  <c r="J138" i="1"/>
  <c r="L138" i="1"/>
  <c r="Q138" i="1" s="1"/>
  <c r="V138" i="1" s="1"/>
  <c r="AA138" i="1" s="1"/>
  <c r="I139" i="1"/>
  <c r="J139" i="1"/>
  <c r="L139" i="1"/>
  <c r="I140" i="1"/>
  <c r="J140" i="1"/>
  <c r="L140" i="1"/>
  <c r="I141" i="1"/>
  <c r="J141" i="1"/>
  <c r="L141" i="1"/>
  <c r="Q141" i="1" s="1"/>
  <c r="V141" i="1" s="1"/>
  <c r="AA141" i="1" s="1"/>
  <c r="I142" i="1"/>
  <c r="J142" i="1"/>
  <c r="L142" i="1"/>
  <c r="I143" i="1"/>
  <c r="J143" i="1"/>
  <c r="L143" i="1"/>
  <c r="Q143" i="1" s="1"/>
  <c r="V143" i="1" s="1"/>
  <c r="AA143" i="1" s="1"/>
  <c r="I144" i="1"/>
  <c r="J144" i="1"/>
  <c r="L144" i="1"/>
  <c r="Q144" i="1" s="1"/>
  <c r="V144" i="1" s="1"/>
  <c r="AA144" i="1" s="1"/>
  <c r="I145" i="1"/>
  <c r="J145" i="1"/>
  <c r="L145" i="1"/>
  <c r="Q145" i="1" s="1"/>
  <c r="V145" i="1" s="1"/>
  <c r="AA145" i="1" s="1"/>
  <c r="I146" i="1"/>
  <c r="J146" i="1"/>
  <c r="L146" i="1"/>
  <c r="Q146" i="1" s="1"/>
  <c r="V146" i="1" s="1"/>
  <c r="AA146" i="1" s="1"/>
  <c r="I147" i="1"/>
  <c r="J147" i="1"/>
  <c r="L147" i="1"/>
  <c r="Q147" i="1" s="1"/>
  <c r="V147" i="1" s="1"/>
  <c r="AA147" i="1" s="1"/>
  <c r="I148" i="1"/>
  <c r="N148" i="1" s="1"/>
  <c r="S148" i="1" s="1"/>
  <c r="X148" i="1" s="1"/>
  <c r="J148" i="1"/>
  <c r="L148" i="1"/>
  <c r="Q148" i="1" s="1"/>
  <c r="V148" i="1" s="1"/>
  <c r="AA148" i="1" s="1"/>
  <c r="I149" i="1"/>
  <c r="J149" i="1"/>
  <c r="L149" i="1"/>
  <c r="Q149" i="1" s="1"/>
  <c r="V149" i="1" s="1"/>
  <c r="AA149" i="1" s="1"/>
  <c r="I150" i="1"/>
  <c r="N150" i="1" s="1"/>
  <c r="S150" i="1" s="1"/>
  <c r="X150" i="1" s="1"/>
  <c r="J150" i="1"/>
  <c r="L150" i="1"/>
  <c r="Q150" i="1" s="1"/>
  <c r="V150" i="1" s="1"/>
  <c r="AA150" i="1" s="1"/>
  <c r="I151" i="1"/>
  <c r="J151" i="1"/>
  <c r="L151" i="1"/>
  <c r="I152" i="1"/>
  <c r="J152" i="1"/>
  <c r="L152" i="1"/>
  <c r="I153" i="1"/>
  <c r="J153" i="1"/>
  <c r="L153" i="1"/>
  <c r="Q153" i="1" s="1"/>
  <c r="V153" i="1" s="1"/>
  <c r="AA153" i="1" s="1"/>
  <c r="I154" i="1"/>
  <c r="J154" i="1"/>
  <c r="L154" i="1"/>
  <c r="I155" i="1"/>
  <c r="J155" i="1"/>
  <c r="L155" i="1"/>
  <c r="Q155" i="1" s="1"/>
  <c r="V155" i="1" s="1"/>
  <c r="AA155" i="1" s="1"/>
  <c r="I156" i="1"/>
  <c r="N156" i="1" s="1"/>
  <c r="S156" i="1" s="1"/>
  <c r="X156" i="1" s="1"/>
  <c r="J156" i="1"/>
  <c r="L156" i="1"/>
  <c r="Q156" i="1" s="1"/>
  <c r="V156" i="1" s="1"/>
  <c r="AA156" i="1" s="1"/>
  <c r="I157" i="1"/>
  <c r="J157" i="1"/>
  <c r="L157" i="1"/>
  <c r="Q157" i="1" s="1"/>
  <c r="V157" i="1" s="1"/>
  <c r="AA157" i="1" s="1"/>
  <c r="I158" i="1"/>
  <c r="N158" i="1" s="1"/>
  <c r="S158" i="1" s="1"/>
  <c r="X158" i="1" s="1"/>
  <c r="J158" i="1"/>
  <c r="L158" i="1"/>
  <c r="Q158" i="1" s="1"/>
  <c r="V158" i="1" s="1"/>
  <c r="AA158" i="1" s="1"/>
  <c r="I159" i="1"/>
  <c r="J159" i="1"/>
  <c r="L159" i="1"/>
  <c r="I160" i="1"/>
  <c r="N160" i="1" s="1"/>
  <c r="S160" i="1" s="1"/>
  <c r="X160" i="1" s="1"/>
  <c r="J160" i="1"/>
  <c r="L160" i="1"/>
  <c r="Q160" i="1" s="1"/>
  <c r="V160" i="1" s="1"/>
  <c r="AA160" i="1" s="1"/>
  <c r="I161" i="1"/>
  <c r="J161" i="1"/>
  <c r="L161" i="1"/>
  <c r="Q161" i="1" s="1"/>
  <c r="V161" i="1" s="1"/>
  <c r="AA161" i="1" s="1"/>
  <c r="I162" i="1"/>
  <c r="N162" i="1" s="1"/>
  <c r="S162" i="1" s="1"/>
  <c r="X162" i="1" s="1"/>
  <c r="J162" i="1"/>
  <c r="L162" i="1"/>
  <c r="Q162" i="1" s="1"/>
  <c r="V162" i="1" s="1"/>
  <c r="AA162" i="1" s="1"/>
  <c r="I163" i="1"/>
  <c r="J163" i="1"/>
  <c r="L163" i="1"/>
  <c r="Q163" i="1" s="1"/>
  <c r="V163" i="1" s="1"/>
  <c r="AA163" i="1" s="1"/>
  <c r="I164" i="1"/>
  <c r="N164" i="1" s="1"/>
  <c r="S164" i="1" s="1"/>
  <c r="X164" i="1" s="1"/>
  <c r="J164" i="1"/>
  <c r="L164" i="1"/>
  <c r="Q164" i="1" s="1"/>
  <c r="V164" i="1" s="1"/>
  <c r="AA164" i="1" s="1"/>
  <c r="I165" i="1"/>
  <c r="J165" i="1"/>
  <c r="L165" i="1"/>
  <c r="I166" i="1"/>
  <c r="J166" i="1"/>
  <c r="L166" i="1"/>
  <c r="I167" i="1"/>
  <c r="J167" i="1"/>
  <c r="L167" i="1"/>
  <c r="I168" i="1"/>
  <c r="N168" i="1" s="1"/>
  <c r="S168" i="1" s="1"/>
  <c r="X168" i="1" s="1"/>
  <c r="J168" i="1"/>
  <c r="L168" i="1"/>
  <c r="Q168" i="1" s="1"/>
  <c r="V168" i="1" s="1"/>
  <c r="AA168" i="1" s="1"/>
  <c r="I169" i="1"/>
  <c r="J169" i="1"/>
  <c r="O169" i="1" s="1"/>
  <c r="T169" i="1" s="1"/>
  <c r="Y169" i="1" s="1"/>
  <c r="L169" i="1"/>
  <c r="I170" i="1"/>
  <c r="J170" i="1"/>
  <c r="L170" i="1"/>
  <c r="Q170" i="1" s="1"/>
  <c r="V170" i="1" s="1"/>
  <c r="AA170" i="1" s="1"/>
  <c r="I171" i="1"/>
  <c r="J171" i="1"/>
  <c r="O171" i="1" s="1"/>
  <c r="T171" i="1" s="1"/>
  <c r="Y171" i="1" s="1"/>
  <c r="L171" i="1"/>
  <c r="I172" i="1"/>
  <c r="J172" i="1"/>
  <c r="L172" i="1"/>
  <c r="Q172" i="1" s="1"/>
  <c r="V172" i="1" s="1"/>
  <c r="AA172" i="1" s="1"/>
  <c r="I173" i="1"/>
  <c r="J173" i="1"/>
  <c r="L173" i="1"/>
  <c r="I174" i="1"/>
  <c r="J174" i="1"/>
  <c r="L174" i="1"/>
  <c r="I175" i="1"/>
  <c r="J175" i="1"/>
  <c r="L175" i="1"/>
  <c r="Q175" i="1" s="1"/>
  <c r="V175" i="1" s="1"/>
  <c r="AA175" i="1" s="1"/>
  <c r="I176" i="1"/>
  <c r="J176" i="1"/>
  <c r="L176" i="1"/>
  <c r="Q176" i="1" s="1"/>
  <c r="V176" i="1" s="1"/>
  <c r="AA176" i="1" s="1"/>
  <c r="I177" i="1"/>
  <c r="N177" i="1" s="1"/>
  <c r="S177" i="1" s="1"/>
  <c r="X177" i="1" s="1"/>
  <c r="J177" i="1"/>
  <c r="L177" i="1"/>
  <c r="Q177" i="1" s="1"/>
  <c r="V177" i="1" s="1"/>
  <c r="AA177" i="1" s="1"/>
  <c r="I178" i="1"/>
  <c r="N178" i="1" s="1"/>
  <c r="S178" i="1" s="1"/>
  <c r="X178" i="1" s="1"/>
  <c r="J178" i="1"/>
  <c r="L178" i="1"/>
  <c r="Q178" i="1" s="1"/>
  <c r="V178" i="1" s="1"/>
  <c r="AA178" i="1" s="1"/>
  <c r="I179" i="1"/>
  <c r="N179" i="1" s="1"/>
  <c r="S179" i="1" s="1"/>
  <c r="X179" i="1" s="1"/>
  <c r="J179" i="1"/>
  <c r="L179" i="1"/>
  <c r="I180" i="1"/>
  <c r="N180" i="1" s="1"/>
  <c r="S180" i="1" s="1"/>
  <c r="X180" i="1" s="1"/>
  <c r="J180" i="1"/>
  <c r="L180" i="1"/>
  <c r="Q180" i="1" s="1"/>
  <c r="V180" i="1" s="1"/>
  <c r="AA180" i="1" s="1"/>
  <c r="I181" i="1"/>
  <c r="N181" i="1" s="1"/>
  <c r="S181" i="1" s="1"/>
  <c r="X181" i="1" s="1"/>
  <c r="J181" i="1"/>
  <c r="L181" i="1"/>
  <c r="Q181" i="1" s="1"/>
  <c r="V181" i="1" s="1"/>
  <c r="AA181" i="1" s="1"/>
  <c r="I182" i="1"/>
  <c r="J182" i="1"/>
  <c r="L182" i="1"/>
  <c r="I183" i="1"/>
  <c r="N183" i="1" s="1"/>
  <c r="S183" i="1" s="1"/>
  <c r="X183" i="1" s="1"/>
  <c r="J183" i="1"/>
  <c r="L183" i="1"/>
  <c r="I184" i="1"/>
  <c r="N184" i="1" s="1"/>
  <c r="S184" i="1" s="1"/>
  <c r="X184" i="1" s="1"/>
  <c r="J184" i="1"/>
  <c r="L184" i="1"/>
  <c r="Q184" i="1" s="1"/>
  <c r="V184" i="1" s="1"/>
  <c r="AA184" i="1" s="1"/>
  <c r="I185" i="1"/>
  <c r="J185" i="1"/>
  <c r="L185" i="1"/>
  <c r="I186" i="1"/>
  <c r="J186" i="1"/>
  <c r="L186" i="1"/>
  <c r="Q186" i="1" s="1"/>
  <c r="V186" i="1" s="1"/>
  <c r="AA186" i="1" s="1"/>
  <c r="I187" i="1"/>
  <c r="N187" i="1" s="1"/>
  <c r="S187" i="1" s="1"/>
  <c r="X187" i="1" s="1"/>
  <c r="J187" i="1"/>
  <c r="L187" i="1"/>
  <c r="Q187" i="1" s="1"/>
  <c r="V187" i="1" s="1"/>
  <c r="AA187" i="1" s="1"/>
  <c r="I188" i="1"/>
  <c r="N188" i="1" s="1"/>
  <c r="S188" i="1" s="1"/>
  <c r="X188" i="1" s="1"/>
  <c r="J188" i="1"/>
  <c r="L188" i="1"/>
  <c r="Q188" i="1" s="1"/>
  <c r="V188" i="1" s="1"/>
  <c r="AA188" i="1" s="1"/>
  <c r="I189" i="1"/>
  <c r="J189" i="1"/>
  <c r="L189" i="1"/>
  <c r="I190" i="1"/>
  <c r="J190" i="1"/>
  <c r="L190" i="1"/>
  <c r="Q190" i="1" s="1"/>
  <c r="V190" i="1" s="1"/>
  <c r="AA190" i="1" s="1"/>
  <c r="I191" i="1"/>
  <c r="N191" i="1" s="1"/>
  <c r="S191" i="1" s="1"/>
  <c r="X191" i="1" s="1"/>
  <c r="J191" i="1"/>
  <c r="L191" i="1"/>
  <c r="Q191" i="1" s="1"/>
  <c r="V191" i="1" s="1"/>
  <c r="AA191" i="1" s="1"/>
  <c r="I192" i="1"/>
  <c r="J192" i="1"/>
  <c r="L192" i="1"/>
  <c r="Q192" i="1" s="1"/>
  <c r="V192" i="1" s="1"/>
  <c r="AA192" i="1" s="1"/>
  <c r="I193" i="1"/>
  <c r="J193" i="1"/>
  <c r="L193" i="1"/>
  <c r="I194" i="1"/>
  <c r="J194" i="1"/>
  <c r="L194" i="1"/>
  <c r="Q194" i="1" s="1"/>
  <c r="V194" i="1" s="1"/>
  <c r="AA194" i="1" s="1"/>
  <c r="I195" i="1"/>
  <c r="N195" i="1" s="1"/>
  <c r="S195" i="1" s="1"/>
  <c r="X195" i="1" s="1"/>
  <c r="J195" i="1"/>
  <c r="L195" i="1"/>
  <c r="Q195" i="1" s="1"/>
  <c r="V195" i="1" s="1"/>
  <c r="AA195" i="1" s="1"/>
  <c r="I196" i="1"/>
  <c r="N196" i="1" s="1"/>
  <c r="S196" i="1" s="1"/>
  <c r="X196" i="1" s="1"/>
  <c r="J196" i="1"/>
  <c r="L196" i="1"/>
  <c r="Q196" i="1" s="1"/>
  <c r="V196" i="1" s="1"/>
  <c r="AA196" i="1" s="1"/>
  <c r="I197" i="1"/>
  <c r="J197" i="1"/>
  <c r="L197" i="1"/>
  <c r="Q197" i="1" s="1"/>
  <c r="V197" i="1" s="1"/>
  <c r="AA197" i="1" s="1"/>
  <c r="I198" i="1"/>
  <c r="J198" i="1"/>
  <c r="L198" i="1"/>
  <c r="Q198" i="1" s="1"/>
  <c r="V198" i="1" s="1"/>
  <c r="AA198" i="1" s="1"/>
  <c r="I199" i="1"/>
  <c r="N199" i="1" s="1"/>
  <c r="S199" i="1" s="1"/>
  <c r="X199" i="1" s="1"/>
  <c r="J199" i="1"/>
  <c r="L199" i="1"/>
  <c r="Q199" i="1" s="1"/>
  <c r="V199" i="1" s="1"/>
  <c r="AA199" i="1" s="1"/>
  <c r="I200" i="1"/>
  <c r="J200" i="1"/>
  <c r="L200" i="1"/>
  <c r="Q200" i="1" s="1"/>
  <c r="V200" i="1" s="1"/>
  <c r="AA200" i="1" s="1"/>
  <c r="I201" i="1"/>
  <c r="J201" i="1"/>
  <c r="L201" i="1"/>
  <c r="Q201" i="1" s="1"/>
  <c r="V201" i="1" s="1"/>
  <c r="AA201" i="1" s="1"/>
  <c r="I202" i="1"/>
  <c r="J202" i="1"/>
  <c r="O202" i="1" s="1"/>
  <c r="T202" i="1" s="1"/>
  <c r="Y202" i="1" s="1"/>
  <c r="L202" i="1"/>
  <c r="Q202" i="1" s="1"/>
  <c r="V202" i="1" s="1"/>
  <c r="AA202" i="1" s="1"/>
  <c r="I203" i="1"/>
  <c r="N203" i="1" s="1"/>
  <c r="S203" i="1" s="1"/>
  <c r="X203" i="1" s="1"/>
  <c r="J203" i="1"/>
  <c r="L203" i="1"/>
  <c r="Q203" i="1" s="1"/>
  <c r="V203" i="1" s="1"/>
  <c r="AA203" i="1" s="1"/>
  <c r="I204" i="1"/>
  <c r="N204" i="1" s="1"/>
  <c r="S204" i="1" s="1"/>
  <c r="X204" i="1" s="1"/>
  <c r="J204" i="1"/>
  <c r="L204" i="1"/>
  <c r="Q204" i="1" s="1"/>
  <c r="V204" i="1" s="1"/>
  <c r="AA204" i="1" s="1"/>
  <c r="I205" i="1"/>
  <c r="J205" i="1"/>
  <c r="L205" i="1"/>
  <c r="Q205" i="1" s="1"/>
  <c r="V205" i="1" s="1"/>
  <c r="AA205" i="1" s="1"/>
  <c r="I206" i="1"/>
  <c r="J206" i="1"/>
  <c r="L206" i="1"/>
  <c r="Q206" i="1" s="1"/>
  <c r="V206" i="1" s="1"/>
  <c r="AA206" i="1" s="1"/>
  <c r="I207" i="1"/>
  <c r="N207" i="1" s="1"/>
  <c r="S207" i="1" s="1"/>
  <c r="X207" i="1" s="1"/>
  <c r="J207" i="1"/>
  <c r="L207" i="1"/>
  <c r="Q207" i="1" s="1"/>
  <c r="V207" i="1" s="1"/>
  <c r="AA207" i="1" s="1"/>
  <c r="I208" i="1"/>
  <c r="N208" i="1" s="1"/>
  <c r="S208" i="1" s="1"/>
  <c r="X208" i="1" s="1"/>
  <c r="J208" i="1"/>
  <c r="L208" i="1"/>
  <c r="Q208" i="1" s="1"/>
  <c r="V208" i="1" s="1"/>
  <c r="AA208" i="1" s="1"/>
  <c r="I209" i="1"/>
  <c r="J209" i="1"/>
  <c r="L209" i="1"/>
  <c r="Q209" i="1" s="1"/>
  <c r="V209" i="1" s="1"/>
  <c r="AA209" i="1" s="1"/>
  <c r="I210" i="1"/>
  <c r="J210" i="1"/>
  <c r="O210" i="1" s="1"/>
  <c r="T210" i="1" s="1"/>
  <c r="Y210" i="1" s="1"/>
  <c r="L210" i="1"/>
  <c r="I211" i="1"/>
  <c r="N211" i="1" s="1"/>
  <c r="S211" i="1" s="1"/>
  <c r="X211" i="1" s="1"/>
  <c r="J211" i="1"/>
  <c r="L211" i="1"/>
  <c r="I212" i="1"/>
  <c r="J212" i="1"/>
  <c r="L212" i="1"/>
  <c r="Q212" i="1" s="1"/>
  <c r="V212" i="1" s="1"/>
  <c r="AA212" i="1" s="1"/>
  <c r="I213" i="1"/>
  <c r="J213" i="1"/>
  <c r="L213" i="1"/>
  <c r="Q213" i="1" s="1"/>
  <c r="V213" i="1" s="1"/>
  <c r="AA213" i="1" s="1"/>
  <c r="I214" i="1"/>
  <c r="J214" i="1"/>
  <c r="L214" i="1"/>
  <c r="Q214" i="1" s="1"/>
  <c r="V214" i="1" s="1"/>
  <c r="AA214" i="1" s="1"/>
  <c r="I215" i="1"/>
  <c r="N215" i="1" s="1"/>
  <c r="S215" i="1" s="1"/>
  <c r="X215" i="1" s="1"/>
  <c r="J215" i="1"/>
  <c r="L215" i="1"/>
  <c r="Q215" i="1" s="1"/>
  <c r="V215" i="1" s="1"/>
  <c r="AA215" i="1" s="1"/>
  <c r="I216" i="1"/>
  <c r="J216" i="1"/>
  <c r="L216" i="1"/>
  <c r="Q216" i="1" s="1"/>
  <c r="V216" i="1" s="1"/>
  <c r="AA216" i="1" s="1"/>
  <c r="I217" i="1"/>
  <c r="J217" i="1"/>
  <c r="L217" i="1"/>
  <c r="I218" i="1"/>
  <c r="J218" i="1"/>
  <c r="L218" i="1"/>
  <c r="I219" i="1"/>
  <c r="N219" i="1" s="1"/>
  <c r="S219" i="1" s="1"/>
  <c r="X219" i="1" s="1"/>
  <c r="J219" i="1"/>
  <c r="L219" i="1"/>
  <c r="I220" i="1"/>
  <c r="J220" i="1"/>
  <c r="L220" i="1"/>
  <c r="Q220" i="1" s="1"/>
  <c r="V220" i="1" s="1"/>
  <c r="AA220" i="1" s="1"/>
  <c r="I221" i="1"/>
  <c r="J221" i="1"/>
  <c r="L221" i="1"/>
  <c r="I222" i="1"/>
  <c r="J222" i="1"/>
  <c r="O222" i="1" s="1"/>
  <c r="T222" i="1" s="1"/>
  <c r="Y222" i="1" s="1"/>
  <c r="L222" i="1"/>
  <c r="I223" i="1"/>
  <c r="N223" i="1" s="1"/>
  <c r="S223" i="1" s="1"/>
  <c r="X223" i="1" s="1"/>
  <c r="J223" i="1"/>
  <c r="L223" i="1"/>
  <c r="Q223" i="1" s="1"/>
  <c r="V223" i="1" s="1"/>
  <c r="AA223" i="1" s="1"/>
  <c r="I224" i="1"/>
  <c r="N224" i="1" s="1"/>
  <c r="S224" i="1" s="1"/>
  <c r="X224" i="1" s="1"/>
  <c r="J224" i="1"/>
  <c r="L224" i="1"/>
  <c r="Q224" i="1" s="1"/>
  <c r="V224" i="1" s="1"/>
  <c r="AA224" i="1" s="1"/>
  <c r="I225" i="1"/>
  <c r="J225" i="1"/>
  <c r="L225" i="1"/>
  <c r="I226" i="1"/>
  <c r="J226" i="1"/>
  <c r="L226" i="1"/>
  <c r="Q226" i="1" s="1"/>
  <c r="V226" i="1" s="1"/>
  <c r="AA226" i="1" s="1"/>
  <c r="I227" i="1"/>
  <c r="N227" i="1" s="1"/>
  <c r="S227" i="1" s="1"/>
  <c r="X227" i="1" s="1"/>
  <c r="J227" i="1"/>
  <c r="L227" i="1"/>
  <c r="Q227" i="1" s="1"/>
  <c r="V227" i="1" s="1"/>
  <c r="AA227" i="1" s="1"/>
  <c r="I228" i="1"/>
  <c r="J228" i="1"/>
  <c r="L228" i="1"/>
  <c r="Q228" i="1"/>
  <c r="V228" i="1" s="1"/>
  <c r="AA228" i="1" s="1"/>
  <c r="I229" i="1"/>
  <c r="J229" i="1"/>
  <c r="L229" i="1"/>
  <c r="I230" i="1"/>
  <c r="J230" i="1"/>
  <c r="O230" i="1" s="1"/>
  <c r="T230" i="1" s="1"/>
  <c r="Y230" i="1" s="1"/>
  <c r="L230" i="1"/>
  <c r="Q230" i="1" s="1"/>
  <c r="V230" i="1" s="1"/>
  <c r="AA230" i="1" s="1"/>
  <c r="I231" i="1"/>
  <c r="N231" i="1" s="1"/>
  <c r="S231" i="1" s="1"/>
  <c r="X231" i="1" s="1"/>
  <c r="J231" i="1"/>
  <c r="L231" i="1"/>
  <c r="Q231" i="1" s="1"/>
  <c r="V231" i="1" s="1"/>
  <c r="AA231" i="1" s="1"/>
  <c r="I232" i="1"/>
  <c r="J232" i="1"/>
  <c r="L232" i="1"/>
  <c r="Q232" i="1" s="1"/>
  <c r="V232" i="1" s="1"/>
  <c r="AA232" i="1" s="1"/>
  <c r="I233" i="1"/>
  <c r="J233" i="1"/>
  <c r="L233" i="1"/>
  <c r="Q233" i="1" s="1"/>
  <c r="V233" i="1" s="1"/>
  <c r="AA233" i="1" s="1"/>
  <c r="I234" i="1"/>
  <c r="J234" i="1"/>
  <c r="L234" i="1"/>
  <c r="Q234" i="1" s="1"/>
  <c r="V234" i="1" s="1"/>
  <c r="AA234" i="1" s="1"/>
  <c r="I235" i="1"/>
  <c r="N235" i="1" s="1"/>
  <c r="S235" i="1" s="1"/>
  <c r="X235" i="1" s="1"/>
  <c r="J235" i="1"/>
  <c r="L235" i="1"/>
  <c r="I236" i="1"/>
  <c r="J236" i="1"/>
  <c r="L236" i="1"/>
  <c r="I237" i="1"/>
  <c r="J237" i="1"/>
  <c r="L237" i="1"/>
  <c r="Q237" i="1" s="1"/>
  <c r="V237" i="1" s="1"/>
  <c r="AA237" i="1" s="1"/>
  <c r="I238" i="1"/>
  <c r="J238" i="1"/>
  <c r="L238" i="1"/>
  <c r="I239" i="1"/>
  <c r="N239" i="1" s="1"/>
  <c r="S239" i="1" s="1"/>
  <c r="X239" i="1" s="1"/>
  <c r="J239" i="1"/>
  <c r="L239" i="1"/>
  <c r="Q239" i="1" s="1"/>
  <c r="V239" i="1" s="1"/>
  <c r="AA239" i="1" s="1"/>
  <c r="I240" i="1"/>
  <c r="J240" i="1"/>
  <c r="O240" i="1" s="1"/>
  <c r="T240" i="1" s="1"/>
  <c r="Y240" i="1" s="1"/>
  <c r="L240" i="1"/>
  <c r="Q240" i="1" s="1"/>
  <c r="V240" i="1" s="1"/>
  <c r="AA240" i="1" s="1"/>
  <c r="O241" i="1"/>
  <c r="T241" i="1" s="1"/>
  <c r="Y241" i="1" s="1"/>
  <c r="I241" i="1"/>
  <c r="J241" i="1"/>
  <c r="L241" i="1"/>
  <c r="I242" i="1"/>
  <c r="J242" i="1"/>
  <c r="L242" i="1"/>
  <c r="O243" i="1"/>
  <c r="T243" i="1" s="1"/>
  <c r="Y243" i="1" s="1"/>
  <c r="I243" i="1"/>
  <c r="N243" i="1" s="1"/>
  <c r="S243" i="1" s="1"/>
  <c r="X243" i="1" s="1"/>
  <c r="J243" i="1"/>
  <c r="L243" i="1"/>
  <c r="Q243" i="1" s="1"/>
  <c r="V243" i="1" s="1"/>
  <c r="AA243" i="1" s="1"/>
  <c r="I244" i="1"/>
  <c r="J244" i="1"/>
  <c r="O244" i="1" s="1"/>
  <c r="T244" i="1" s="1"/>
  <c r="Y244" i="1" s="1"/>
  <c r="L244" i="1"/>
  <c r="I245" i="1"/>
  <c r="J245" i="1"/>
  <c r="L245" i="1"/>
  <c r="I246" i="1"/>
  <c r="J246" i="1"/>
  <c r="L246" i="1"/>
  <c r="Q246" i="1" s="1"/>
  <c r="V246" i="1" s="1"/>
  <c r="AA246" i="1" s="1"/>
  <c r="I247" i="1"/>
  <c r="N247" i="1" s="1"/>
  <c r="S247" i="1" s="1"/>
  <c r="X247" i="1" s="1"/>
  <c r="J247" i="1"/>
  <c r="L247" i="1"/>
  <c r="Q247" i="1" s="1"/>
  <c r="V247" i="1" s="1"/>
  <c r="AA247" i="1" s="1"/>
  <c r="I248" i="1"/>
  <c r="N248" i="1" s="1"/>
  <c r="S248" i="1" s="1"/>
  <c r="X248" i="1" s="1"/>
  <c r="J248" i="1"/>
  <c r="O248" i="1" s="1"/>
  <c r="T248" i="1" s="1"/>
  <c r="Y248" i="1" s="1"/>
  <c r="L248" i="1"/>
  <c r="Q248" i="1" s="1"/>
  <c r="V248" i="1" s="1"/>
  <c r="AA248" i="1" s="1"/>
  <c r="N249" i="1"/>
  <c r="S249" i="1" s="1"/>
  <c r="X249" i="1" s="1"/>
  <c r="I249" i="1"/>
  <c r="J249" i="1"/>
  <c r="L249" i="1"/>
  <c r="Q249" i="1" s="1"/>
  <c r="V249" i="1" s="1"/>
  <c r="AA249" i="1" s="1"/>
  <c r="I250" i="1"/>
  <c r="J250" i="1"/>
  <c r="L250" i="1"/>
  <c r="Q250" i="1" s="1"/>
  <c r="V250" i="1" s="1"/>
  <c r="AA250" i="1" s="1"/>
  <c r="I251" i="1"/>
  <c r="J251" i="1"/>
  <c r="L251" i="1"/>
  <c r="Q251" i="1" s="1"/>
  <c r="V251" i="1" s="1"/>
  <c r="AA251" i="1" s="1"/>
  <c r="N251" i="1"/>
  <c r="S251" i="1" s="1"/>
  <c r="X251" i="1" s="1"/>
  <c r="I252" i="1"/>
  <c r="J252" i="1"/>
  <c r="L252" i="1"/>
  <c r="Q252" i="1" s="1"/>
  <c r="V252" i="1" s="1"/>
  <c r="AA252" i="1" s="1"/>
  <c r="L13" i="1"/>
  <c r="J13" i="1"/>
  <c r="K13" i="1" s="1"/>
  <c r="P13" i="1" s="1"/>
  <c r="U13" i="1" s="1"/>
  <c r="Z13" i="1" s="1"/>
  <c r="I13" i="1"/>
  <c r="O168" i="1" l="1"/>
  <c r="T168" i="1" s="1"/>
  <c r="Y168" i="1" s="1"/>
  <c r="O22" i="1"/>
  <c r="T22" i="1" s="1"/>
  <c r="Y22" i="1" s="1"/>
  <c r="K179" i="1"/>
  <c r="K178" i="1"/>
  <c r="P178" i="1" s="1"/>
  <c r="U178" i="1" s="1"/>
  <c r="Z178" i="1" s="1"/>
  <c r="K116" i="1"/>
  <c r="K66" i="1"/>
  <c r="P66" i="1" s="1"/>
  <c r="U66" i="1" s="1"/>
  <c r="Z66" i="1" s="1"/>
  <c r="O40" i="1"/>
  <c r="T40" i="1" s="1"/>
  <c r="Y40" i="1" s="1"/>
  <c r="K28" i="1"/>
  <c r="P28" i="1" s="1"/>
  <c r="U28" i="1" s="1"/>
  <c r="Z28" i="1" s="1"/>
  <c r="K26" i="1"/>
  <c r="K151" i="1"/>
  <c r="P151" i="1" s="1"/>
  <c r="U151" i="1" s="1"/>
  <c r="Z151" i="1" s="1"/>
  <c r="K132" i="1"/>
  <c r="K233" i="1"/>
  <c r="P233" i="1" s="1"/>
  <c r="U233" i="1" s="1"/>
  <c r="Z233" i="1" s="1"/>
  <c r="O130" i="1"/>
  <c r="T130" i="1" s="1"/>
  <c r="Y130" i="1" s="1"/>
  <c r="K71" i="1"/>
  <c r="P71" i="1" s="1"/>
  <c r="U71" i="1" s="1"/>
  <c r="Z71" i="1" s="1"/>
  <c r="O28" i="1"/>
  <c r="T28" i="1" s="1"/>
  <c r="Y28" i="1" s="1"/>
  <c r="Q211" i="1"/>
  <c r="V211" i="1" s="1"/>
  <c r="AA211" i="1" s="1"/>
  <c r="Q179" i="1"/>
  <c r="V179" i="1" s="1"/>
  <c r="AA179" i="1" s="1"/>
  <c r="N170" i="1"/>
  <c r="S170" i="1" s="1"/>
  <c r="X170" i="1" s="1"/>
  <c r="K162" i="1"/>
  <c r="P162" i="1" s="1"/>
  <c r="U162" i="1" s="1"/>
  <c r="Z162" i="1" s="1"/>
  <c r="N122" i="1"/>
  <c r="S122" i="1" s="1"/>
  <c r="X122" i="1" s="1"/>
  <c r="N74" i="1"/>
  <c r="S74" i="1" s="1"/>
  <c r="X74" i="1" s="1"/>
  <c r="O42" i="1"/>
  <c r="T42" i="1" s="1"/>
  <c r="Y42" i="1" s="1"/>
  <c r="K32" i="1"/>
  <c r="P32" i="1" s="1"/>
  <c r="U32" i="1" s="1"/>
  <c r="Z32" i="1" s="1"/>
  <c r="K30" i="1"/>
  <c r="P30" i="1" s="1"/>
  <c r="U30" i="1" s="1"/>
  <c r="Z30" i="1" s="1"/>
  <c r="K213" i="1"/>
  <c r="P213" i="1" s="1"/>
  <c r="U213" i="1" s="1"/>
  <c r="Z213" i="1" s="1"/>
  <c r="K249" i="1"/>
  <c r="P249" i="1" s="1"/>
  <c r="U249" i="1" s="1"/>
  <c r="Z249" i="1" s="1"/>
  <c r="K194" i="1"/>
  <c r="P194" i="1" s="1"/>
  <c r="U194" i="1" s="1"/>
  <c r="Z194" i="1" s="1"/>
  <c r="K160" i="1"/>
  <c r="P160" i="1" s="1"/>
  <c r="U160" i="1" s="1"/>
  <c r="Z160" i="1" s="1"/>
  <c r="K159" i="1"/>
  <c r="P159" i="1" s="1"/>
  <c r="U159" i="1" s="1"/>
  <c r="Z159" i="1" s="1"/>
  <c r="K139" i="1"/>
  <c r="P139" i="1" s="1"/>
  <c r="U139" i="1" s="1"/>
  <c r="Z139" i="1" s="1"/>
  <c r="K80" i="1"/>
  <c r="P80" i="1" s="1"/>
  <c r="U80" i="1" s="1"/>
  <c r="Z80" i="1" s="1"/>
  <c r="K70" i="1"/>
  <c r="P70" i="1" s="1"/>
  <c r="U70" i="1" s="1"/>
  <c r="Z70" i="1" s="1"/>
  <c r="K241" i="1"/>
  <c r="P241" i="1" s="1"/>
  <c r="U241" i="1" s="1"/>
  <c r="Z241" i="1" s="1"/>
  <c r="K227" i="1"/>
  <c r="P227" i="1" s="1"/>
  <c r="U227" i="1" s="1"/>
  <c r="Z227" i="1" s="1"/>
  <c r="K226" i="1"/>
  <c r="P226" i="1" s="1"/>
  <c r="U226" i="1" s="1"/>
  <c r="Z226" i="1" s="1"/>
  <c r="O220" i="1"/>
  <c r="T220" i="1" s="1"/>
  <c r="Y220" i="1" s="1"/>
  <c r="K211" i="1"/>
  <c r="P211" i="1" s="1"/>
  <c r="U211" i="1" s="1"/>
  <c r="Z211" i="1" s="1"/>
  <c r="K204" i="1"/>
  <c r="P204" i="1" s="1"/>
  <c r="U204" i="1" s="1"/>
  <c r="Z204" i="1" s="1"/>
  <c r="O200" i="1"/>
  <c r="T200" i="1" s="1"/>
  <c r="Y200" i="1" s="1"/>
  <c r="K168" i="1"/>
  <c r="P168" i="1" s="1"/>
  <c r="U168" i="1" s="1"/>
  <c r="Z168" i="1" s="1"/>
  <c r="O164" i="1"/>
  <c r="T164" i="1" s="1"/>
  <c r="Y164" i="1" s="1"/>
  <c r="O162" i="1"/>
  <c r="T162" i="1" s="1"/>
  <c r="Y162" i="1" s="1"/>
  <c r="N146" i="1"/>
  <c r="S146" i="1" s="1"/>
  <c r="X146" i="1" s="1"/>
  <c r="K129" i="1"/>
  <c r="P129" i="1" s="1"/>
  <c r="U129" i="1" s="1"/>
  <c r="Z129" i="1" s="1"/>
  <c r="K127" i="1"/>
  <c r="P127" i="1" s="1"/>
  <c r="U127" i="1" s="1"/>
  <c r="Z127" i="1" s="1"/>
  <c r="K110" i="1"/>
  <c r="P110" i="1" s="1"/>
  <c r="U110" i="1" s="1"/>
  <c r="Z110" i="1" s="1"/>
  <c r="K96" i="1"/>
  <c r="P96" i="1" s="1"/>
  <c r="U96" i="1" s="1"/>
  <c r="Z96" i="1" s="1"/>
  <c r="K94" i="1"/>
  <c r="P94" i="1" s="1"/>
  <c r="U94" i="1" s="1"/>
  <c r="Z94" i="1" s="1"/>
  <c r="O84" i="1"/>
  <c r="T84" i="1" s="1"/>
  <c r="Y84" i="1" s="1"/>
  <c r="K76" i="1"/>
  <c r="P76" i="1" s="1"/>
  <c r="U76" i="1" s="1"/>
  <c r="Z76" i="1" s="1"/>
  <c r="K68" i="1"/>
  <c r="P68" i="1" s="1"/>
  <c r="U68" i="1" s="1"/>
  <c r="Z68" i="1" s="1"/>
  <c r="K48" i="1"/>
  <c r="P48" i="1" s="1"/>
  <c r="U48" i="1" s="1"/>
  <c r="Z48" i="1" s="1"/>
  <c r="Q46" i="1"/>
  <c r="V46" i="1" s="1"/>
  <c r="AA46" i="1" s="1"/>
  <c r="K36" i="1"/>
  <c r="P36" i="1" s="1"/>
  <c r="U36" i="1" s="1"/>
  <c r="Z36" i="1" s="1"/>
  <c r="O32" i="1"/>
  <c r="T32" i="1" s="1"/>
  <c r="Y32" i="1" s="1"/>
  <c r="K218" i="1"/>
  <c r="P218" i="1" s="1"/>
  <c r="U218" i="1" s="1"/>
  <c r="Z218" i="1" s="1"/>
  <c r="K199" i="1"/>
  <c r="P199" i="1" s="1"/>
  <c r="U199" i="1" s="1"/>
  <c r="Z199" i="1" s="1"/>
  <c r="K176" i="1"/>
  <c r="P176" i="1" s="1"/>
  <c r="U176" i="1" s="1"/>
  <c r="Z176" i="1" s="1"/>
  <c r="K144" i="1"/>
  <c r="P144" i="1" s="1"/>
  <c r="U144" i="1" s="1"/>
  <c r="Z144" i="1" s="1"/>
  <c r="K82" i="1"/>
  <c r="P82" i="1" s="1"/>
  <c r="U82" i="1" s="1"/>
  <c r="Z82" i="1" s="1"/>
  <c r="N78" i="1"/>
  <c r="S78" i="1" s="1"/>
  <c r="X78" i="1" s="1"/>
  <c r="K38" i="1"/>
  <c r="P38" i="1" s="1"/>
  <c r="U38" i="1" s="1"/>
  <c r="Z38" i="1" s="1"/>
  <c r="K222" i="1"/>
  <c r="P222" i="1" s="1"/>
  <c r="U222" i="1" s="1"/>
  <c r="Z222" i="1" s="1"/>
  <c r="K221" i="1"/>
  <c r="P221" i="1" s="1"/>
  <c r="U221" i="1" s="1"/>
  <c r="Z221" i="1" s="1"/>
  <c r="Q219" i="1"/>
  <c r="V219" i="1" s="1"/>
  <c r="AA219" i="1" s="1"/>
  <c r="K198" i="1"/>
  <c r="P198" i="1" s="1"/>
  <c r="U198" i="1" s="1"/>
  <c r="Z198" i="1" s="1"/>
  <c r="N186" i="1"/>
  <c r="S186" i="1" s="1"/>
  <c r="X186" i="1" s="1"/>
  <c r="O160" i="1"/>
  <c r="T160" i="1" s="1"/>
  <c r="Y160" i="1" s="1"/>
  <c r="O144" i="1"/>
  <c r="T144" i="1" s="1"/>
  <c r="Y144" i="1" s="1"/>
  <c r="K120" i="1"/>
  <c r="P120" i="1" s="1"/>
  <c r="U120" i="1" s="1"/>
  <c r="Z120" i="1" s="1"/>
  <c r="K84" i="1"/>
  <c r="P84" i="1" s="1"/>
  <c r="U84" i="1" s="1"/>
  <c r="Z84" i="1" s="1"/>
  <c r="K62" i="1"/>
  <c r="P62" i="1" s="1"/>
  <c r="U62" i="1" s="1"/>
  <c r="Z62" i="1" s="1"/>
  <c r="K59" i="1"/>
  <c r="K58" i="1"/>
  <c r="P58" i="1" s="1"/>
  <c r="U58" i="1" s="1"/>
  <c r="Z58" i="1" s="1"/>
  <c r="N52" i="1"/>
  <c r="S52" i="1" s="1"/>
  <c r="X52" i="1" s="1"/>
  <c r="N26" i="1"/>
  <c r="S26" i="1" s="1"/>
  <c r="X26" i="1" s="1"/>
  <c r="K22" i="1"/>
  <c r="P22" i="1" s="1"/>
  <c r="U22" i="1" s="1"/>
  <c r="Z22" i="1" s="1"/>
  <c r="K90" i="1"/>
  <c r="P90" i="1" s="1"/>
  <c r="U90" i="1" s="1"/>
  <c r="Z90" i="1" s="1"/>
  <c r="Q90" i="1"/>
  <c r="V90" i="1" s="1"/>
  <c r="AA90" i="1" s="1"/>
  <c r="K251" i="1"/>
  <c r="P251" i="1" s="1"/>
  <c r="U251" i="1" s="1"/>
  <c r="Z251" i="1" s="1"/>
  <c r="K250" i="1"/>
  <c r="P250" i="1" s="1"/>
  <c r="U250" i="1" s="1"/>
  <c r="Z250" i="1" s="1"/>
  <c r="N246" i="1"/>
  <c r="S246" i="1" s="1"/>
  <c r="X246" i="1" s="1"/>
  <c r="O239" i="1"/>
  <c r="T239" i="1" s="1"/>
  <c r="Y239" i="1" s="1"/>
  <c r="K231" i="1"/>
  <c r="P231" i="1" s="1"/>
  <c r="U231" i="1" s="1"/>
  <c r="Z231" i="1" s="1"/>
  <c r="O228" i="1"/>
  <c r="T228" i="1" s="1"/>
  <c r="Y228" i="1" s="1"/>
  <c r="O216" i="1"/>
  <c r="T216" i="1" s="1"/>
  <c r="Y216" i="1" s="1"/>
  <c r="K214" i="1"/>
  <c r="P214" i="1" s="1"/>
  <c r="U214" i="1" s="1"/>
  <c r="Z214" i="1" s="1"/>
  <c r="K208" i="1"/>
  <c r="P208" i="1" s="1"/>
  <c r="U208" i="1" s="1"/>
  <c r="Z208" i="1" s="1"/>
  <c r="K206" i="1"/>
  <c r="P206" i="1" s="1"/>
  <c r="U206" i="1" s="1"/>
  <c r="Z206" i="1" s="1"/>
  <c r="N202" i="1"/>
  <c r="S202" i="1" s="1"/>
  <c r="X202" i="1" s="1"/>
  <c r="O198" i="1"/>
  <c r="T198" i="1" s="1"/>
  <c r="Y198" i="1" s="1"/>
  <c r="K181" i="1"/>
  <c r="P181" i="1" s="1"/>
  <c r="U181" i="1" s="1"/>
  <c r="Z181" i="1" s="1"/>
  <c r="K172" i="1"/>
  <c r="P172" i="1" s="1"/>
  <c r="U172" i="1" s="1"/>
  <c r="Z172" i="1" s="1"/>
  <c r="K170" i="1"/>
  <c r="P170" i="1" s="1"/>
  <c r="U170" i="1" s="1"/>
  <c r="Z170" i="1" s="1"/>
  <c r="K150" i="1"/>
  <c r="P150" i="1" s="1"/>
  <c r="U150" i="1" s="1"/>
  <c r="Z150" i="1" s="1"/>
  <c r="K148" i="1"/>
  <c r="P148" i="1" s="1"/>
  <c r="U148" i="1" s="1"/>
  <c r="Z148" i="1" s="1"/>
  <c r="K147" i="1"/>
  <c r="P147" i="1" s="1"/>
  <c r="U147" i="1" s="1"/>
  <c r="Z147" i="1" s="1"/>
  <c r="K56" i="1"/>
  <c r="P56" i="1" s="1"/>
  <c r="U56" i="1" s="1"/>
  <c r="Z56" i="1" s="1"/>
  <c r="O56" i="1"/>
  <c r="T56" i="1" s="1"/>
  <c r="Y56" i="1" s="1"/>
  <c r="K252" i="1"/>
  <c r="P252" i="1" s="1"/>
  <c r="U252" i="1" s="1"/>
  <c r="Z252" i="1" s="1"/>
  <c r="Q235" i="1"/>
  <c r="V235" i="1" s="1"/>
  <c r="AA235" i="1" s="1"/>
  <c r="N234" i="1"/>
  <c r="S234" i="1" s="1"/>
  <c r="X234" i="1" s="1"/>
  <c r="O232" i="1"/>
  <c r="T232" i="1" s="1"/>
  <c r="Y232" i="1" s="1"/>
  <c r="K230" i="1"/>
  <c r="P230" i="1" s="1"/>
  <c r="U230" i="1" s="1"/>
  <c r="Z230" i="1" s="1"/>
  <c r="K224" i="1"/>
  <c r="P224" i="1" s="1"/>
  <c r="U224" i="1" s="1"/>
  <c r="Z224" i="1" s="1"/>
  <c r="Q222" i="1"/>
  <c r="V222" i="1" s="1"/>
  <c r="AA222" i="1" s="1"/>
  <c r="K219" i="1"/>
  <c r="K212" i="1"/>
  <c r="P212" i="1" s="1"/>
  <c r="U212" i="1" s="1"/>
  <c r="Z212" i="1" s="1"/>
  <c r="N210" i="1"/>
  <c r="S210" i="1" s="1"/>
  <c r="X210" i="1" s="1"/>
  <c r="O204" i="1"/>
  <c r="T204" i="1" s="1"/>
  <c r="Y204" i="1" s="1"/>
  <c r="Q193" i="1"/>
  <c r="V193" i="1" s="1"/>
  <c r="AA193" i="1" s="1"/>
  <c r="K187" i="1"/>
  <c r="P187" i="1" s="1"/>
  <c r="U187" i="1" s="1"/>
  <c r="Z187" i="1" s="1"/>
  <c r="K164" i="1"/>
  <c r="P164" i="1" s="1"/>
  <c r="U164" i="1" s="1"/>
  <c r="Z164" i="1" s="1"/>
  <c r="K152" i="1"/>
  <c r="Q152" i="1"/>
  <c r="V152" i="1" s="1"/>
  <c r="AA152" i="1" s="1"/>
  <c r="K146" i="1"/>
  <c r="P146" i="1" s="1"/>
  <c r="U146" i="1" s="1"/>
  <c r="Z146" i="1" s="1"/>
  <c r="K98" i="1"/>
  <c r="P98" i="1" s="1"/>
  <c r="U98" i="1" s="1"/>
  <c r="Z98" i="1" s="1"/>
  <c r="O98" i="1"/>
  <c r="T98" i="1" s="1"/>
  <c r="Y98" i="1" s="1"/>
  <c r="O16" i="1"/>
  <c r="T16" i="1" s="1"/>
  <c r="Y16" i="1" s="1"/>
  <c r="K16" i="1"/>
  <c r="P16" i="1" s="1"/>
  <c r="U16" i="1" s="1"/>
  <c r="Z16" i="1" s="1"/>
  <c r="K197" i="1"/>
  <c r="P197" i="1" s="1"/>
  <c r="U197" i="1" s="1"/>
  <c r="Z197" i="1" s="1"/>
  <c r="Q122" i="1"/>
  <c r="V122" i="1" s="1"/>
  <c r="AA122" i="1" s="1"/>
  <c r="K122" i="1"/>
  <c r="P122" i="1" s="1"/>
  <c r="U122" i="1" s="1"/>
  <c r="Z122" i="1" s="1"/>
  <c r="K118" i="1"/>
  <c r="P118" i="1" s="1"/>
  <c r="U118" i="1" s="1"/>
  <c r="Z118" i="1" s="1"/>
  <c r="O118" i="1"/>
  <c r="T118" i="1" s="1"/>
  <c r="Y118" i="1" s="1"/>
  <c r="Q78" i="1"/>
  <c r="V78" i="1" s="1"/>
  <c r="AA78" i="1" s="1"/>
  <c r="K78" i="1"/>
  <c r="P78" i="1" s="1"/>
  <c r="U78" i="1" s="1"/>
  <c r="Z78" i="1" s="1"/>
  <c r="Q40" i="1"/>
  <c r="V40" i="1" s="1"/>
  <c r="AA40" i="1" s="1"/>
  <c r="K40" i="1"/>
  <c r="P40" i="1" s="1"/>
  <c r="U40" i="1" s="1"/>
  <c r="Z40" i="1" s="1"/>
  <c r="N144" i="1"/>
  <c r="S144" i="1" s="1"/>
  <c r="X144" i="1" s="1"/>
  <c r="O129" i="1"/>
  <c r="T129" i="1" s="1"/>
  <c r="Y129" i="1" s="1"/>
  <c r="K126" i="1"/>
  <c r="P126" i="1" s="1"/>
  <c r="U126" i="1" s="1"/>
  <c r="Z126" i="1" s="1"/>
  <c r="N120" i="1"/>
  <c r="S120" i="1" s="1"/>
  <c r="X120" i="1" s="1"/>
  <c r="K114" i="1"/>
  <c r="P114" i="1" s="1"/>
  <c r="U114" i="1" s="1"/>
  <c r="Z114" i="1" s="1"/>
  <c r="O104" i="1"/>
  <c r="T104" i="1" s="1"/>
  <c r="Y104" i="1" s="1"/>
  <c r="O80" i="1"/>
  <c r="T80" i="1" s="1"/>
  <c r="Y80" i="1" s="1"/>
  <c r="Q73" i="1"/>
  <c r="V73" i="1" s="1"/>
  <c r="AA73" i="1" s="1"/>
  <c r="K64" i="1"/>
  <c r="P64" i="1" s="1"/>
  <c r="U64" i="1" s="1"/>
  <c r="Z64" i="1" s="1"/>
  <c r="K52" i="1"/>
  <c r="P52" i="1" s="1"/>
  <c r="U52" i="1" s="1"/>
  <c r="Z52" i="1" s="1"/>
  <c r="K51" i="1"/>
  <c r="P51" i="1" s="1"/>
  <c r="U51" i="1" s="1"/>
  <c r="Z51" i="1" s="1"/>
  <c r="O36" i="1"/>
  <c r="T36" i="1" s="1"/>
  <c r="Y36" i="1" s="1"/>
  <c r="Q33" i="1"/>
  <c r="V33" i="1" s="1"/>
  <c r="AA33" i="1" s="1"/>
  <c r="K23" i="1"/>
  <c r="K18" i="1"/>
  <c r="P18" i="1" s="1"/>
  <c r="U18" i="1" s="1"/>
  <c r="Z18" i="1" s="1"/>
  <c r="K158" i="1"/>
  <c r="P158" i="1" s="1"/>
  <c r="U158" i="1" s="1"/>
  <c r="Z158" i="1" s="1"/>
  <c r="K156" i="1"/>
  <c r="P156" i="1" s="1"/>
  <c r="U156" i="1" s="1"/>
  <c r="Z156" i="1" s="1"/>
  <c r="K140" i="1"/>
  <c r="P140" i="1" s="1"/>
  <c r="U140" i="1" s="1"/>
  <c r="Z140" i="1" s="1"/>
  <c r="K138" i="1"/>
  <c r="P138" i="1" s="1"/>
  <c r="U138" i="1" s="1"/>
  <c r="Z138" i="1" s="1"/>
  <c r="K136" i="1"/>
  <c r="P136" i="1" s="1"/>
  <c r="U136" i="1" s="1"/>
  <c r="Z136" i="1" s="1"/>
  <c r="K130" i="1"/>
  <c r="K125" i="1"/>
  <c r="P125" i="1" s="1"/>
  <c r="U125" i="1" s="1"/>
  <c r="Z125" i="1" s="1"/>
  <c r="N118" i="1"/>
  <c r="S118" i="1" s="1"/>
  <c r="X118" i="1" s="1"/>
  <c r="K117" i="1"/>
  <c r="P117" i="1" s="1"/>
  <c r="U117" i="1" s="1"/>
  <c r="Z117" i="1" s="1"/>
  <c r="P116" i="1"/>
  <c r="U116" i="1" s="1"/>
  <c r="Z116" i="1" s="1"/>
  <c r="K115" i="1"/>
  <c r="P115" i="1" s="1"/>
  <c r="U115" i="1" s="1"/>
  <c r="Z115" i="1" s="1"/>
  <c r="O114" i="1"/>
  <c r="T114" i="1" s="1"/>
  <c r="Y114" i="1" s="1"/>
  <c r="K108" i="1"/>
  <c r="P108" i="1" s="1"/>
  <c r="U108" i="1" s="1"/>
  <c r="Z108" i="1" s="1"/>
  <c r="O92" i="1"/>
  <c r="T92" i="1" s="1"/>
  <c r="Y92" i="1" s="1"/>
  <c r="O88" i="1"/>
  <c r="T88" i="1" s="1"/>
  <c r="Y88" i="1" s="1"/>
  <c r="O70" i="1"/>
  <c r="T70" i="1" s="1"/>
  <c r="Y70" i="1" s="1"/>
  <c r="N56" i="1"/>
  <c r="S56" i="1" s="1"/>
  <c r="X56" i="1" s="1"/>
  <c r="K54" i="1"/>
  <c r="P54" i="1" s="1"/>
  <c r="U54" i="1" s="1"/>
  <c r="Z54" i="1" s="1"/>
  <c r="K41" i="1"/>
  <c r="P41" i="1" s="1"/>
  <c r="U41" i="1" s="1"/>
  <c r="Z41" i="1" s="1"/>
  <c r="O30" i="1"/>
  <c r="T30" i="1" s="1"/>
  <c r="Y30" i="1" s="1"/>
  <c r="N24" i="1"/>
  <c r="S24" i="1" s="1"/>
  <c r="X24" i="1" s="1"/>
  <c r="K20" i="1"/>
  <c r="P20" i="1" s="1"/>
  <c r="U20" i="1" s="1"/>
  <c r="Z20" i="1" s="1"/>
  <c r="N16" i="1"/>
  <c r="S16" i="1" s="1"/>
  <c r="X16" i="1" s="1"/>
  <c r="K92" i="1"/>
  <c r="P92" i="1" s="1"/>
  <c r="U92" i="1" s="1"/>
  <c r="Z92" i="1" s="1"/>
  <c r="K88" i="1"/>
  <c r="P88" i="1" s="1"/>
  <c r="U88" i="1" s="1"/>
  <c r="Z88" i="1" s="1"/>
  <c r="N71" i="1"/>
  <c r="S71" i="1" s="1"/>
  <c r="X71" i="1" s="1"/>
  <c r="O68" i="1"/>
  <c r="T68" i="1" s="1"/>
  <c r="Y68" i="1" s="1"/>
  <c r="K19" i="1"/>
  <c r="P19" i="1" s="1"/>
  <c r="U19" i="1" s="1"/>
  <c r="Z19" i="1" s="1"/>
  <c r="O18" i="1"/>
  <c r="T18" i="1" s="1"/>
  <c r="Y18" i="1" s="1"/>
  <c r="N14" i="1"/>
  <c r="S14" i="1" s="1"/>
  <c r="X14" i="1" s="1"/>
  <c r="K192" i="1"/>
  <c r="P192" i="1" s="1"/>
  <c r="U192" i="1" s="1"/>
  <c r="Z192" i="1" s="1"/>
  <c r="O192" i="1"/>
  <c r="T192" i="1" s="1"/>
  <c r="Y192" i="1" s="1"/>
  <c r="O142" i="1"/>
  <c r="T142" i="1" s="1"/>
  <c r="Y142" i="1" s="1"/>
  <c r="N142" i="1"/>
  <c r="S142" i="1" s="1"/>
  <c r="X142" i="1" s="1"/>
  <c r="O134" i="1"/>
  <c r="T134" i="1" s="1"/>
  <c r="Y134" i="1" s="1"/>
  <c r="N134" i="1"/>
  <c r="S134" i="1" s="1"/>
  <c r="X134" i="1" s="1"/>
  <c r="Q128" i="1"/>
  <c r="V128" i="1" s="1"/>
  <c r="AA128" i="1" s="1"/>
  <c r="K128" i="1"/>
  <c r="P128" i="1" s="1"/>
  <c r="U128" i="1" s="1"/>
  <c r="Z128" i="1" s="1"/>
  <c r="O249" i="1"/>
  <c r="T249" i="1" s="1"/>
  <c r="Y249" i="1" s="1"/>
  <c r="K247" i="1"/>
  <c r="P247" i="1" s="1"/>
  <c r="U247" i="1" s="1"/>
  <c r="Z247" i="1" s="1"/>
  <c r="Q244" i="1"/>
  <c r="V244" i="1" s="1"/>
  <c r="AA244" i="1" s="1"/>
  <c r="Q242" i="1"/>
  <c r="V242" i="1" s="1"/>
  <c r="AA242" i="1" s="1"/>
  <c r="N238" i="1"/>
  <c r="S238" i="1" s="1"/>
  <c r="X238" i="1" s="1"/>
  <c r="K237" i="1"/>
  <c r="P237" i="1" s="1"/>
  <c r="U237" i="1" s="1"/>
  <c r="Z237" i="1" s="1"/>
  <c r="Q236" i="1"/>
  <c r="V236" i="1" s="1"/>
  <c r="AA236" i="1" s="1"/>
  <c r="K232" i="1"/>
  <c r="P232" i="1" s="1"/>
  <c r="U232" i="1" s="1"/>
  <c r="Z232" i="1" s="1"/>
  <c r="N230" i="1"/>
  <c r="S230" i="1" s="1"/>
  <c r="X230" i="1" s="1"/>
  <c r="O226" i="1"/>
  <c r="T226" i="1" s="1"/>
  <c r="Y226" i="1" s="1"/>
  <c r="O224" i="1"/>
  <c r="T224" i="1" s="1"/>
  <c r="Y224" i="1" s="1"/>
  <c r="K223" i="1"/>
  <c r="P223" i="1" s="1"/>
  <c r="U223" i="1" s="1"/>
  <c r="Z223" i="1" s="1"/>
  <c r="N222" i="1"/>
  <c r="S222" i="1" s="1"/>
  <c r="X222" i="1" s="1"/>
  <c r="K220" i="1"/>
  <c r="P220" i="1" s="1"/>
  <c r="U220" i="1" s="1"/>
  <c r="Z220" i="1" s="1"/>
  <c r="O218" i="1"/>
  <c r="T218" i="1" s="1"/>
  <c r="Y218" i="1" s="1"/>
  <c r="N218" i="1"/>
  <c r="S218" i="1" s="1"/>
  <c r="X218" i="1" s="1"/>
  <c r="K215" i="1"/>
  <c r="P215" i="1" s="1"/>
  <c r="U215" i="1" s="1"/>
  <c r="Z215" i="1" s="1"/>
  <c r="O214" i="1"/>
  <c r="T214" i="1" s="1"/>
  <c r="Y214" i="1" s="1"/>
  <c r="Q210" i="1"/>
  <c r="V210" i="1" s="1"/>
  <c r="AA210" i="1" s="1"/>
  <c r="N190" i="1"/>
  <c r="S190" i="1" s="1"/>
  <c r="X190" i="1" s="1"/>
  <c r="O190" i="1"/>
  <c r="T190" i="1" s="1"/>
  <c r="Y190" i="1" s="1"/>
  <c r="O187" i="1"/>
  <c r="T187" i="1" s="1"/>
  <c r="Y187" i="1" s="1"/>
  <c r="Q183" i="1"/>
  <c r="V183" i="1" s="1"/>
  <c r="AA183" i="1" s="1"/>
  <c r="K173" i="1"/>
  <c r="P173" i="1" s="1"/>
  <c r="U173" i="1" s="1"/>
  <c r="Z173" i="1" s="1"/>
  <c r="O173" i="1"/>
  <c r="T173" i="1" s="1"/>
  <c r="Y173" i="1" s="1"/>
  <c r="N152" i="1"/>
  <c r="S152" i="1" s="1"/>
  <c r="X152" i="1" s="1"/>
  <c r="O152" i="1"/>
  <c r="T152" i="1" s="1"/>
  <c r="Y152" i="1" s="1"/>
  <c r="P152" i="1"/>
  <c r="U152" i="1" s="1"/>
  <c r="Z152" i="1" s="1"/>
  <c r="K142" i="1"/>
  <c r="P142" i="1" s="1"/>
  <c r="U142" i="1" s="1"/>
  <c r="Z142" i="1" s="1"/>
  <c r="Q142" i="1"/>
  <c r="V142" i="1" s="1"/>
  <c r="AA142" i="1" s="1"/>
  <c r="O136" i="1"/>
  <c r="T136" i="1" s="1"/>
  <c r="Y136" i="1" s="1"/>
  <c r="K134" i="1"/>
  <c r="P134" i="1" s="1"/>
  <c r="U134" i="1" s="1"/>
  <c r="Z134" i="1" s="1"/>
  <c r="Q134" i="1"/>
  <c r="V134" i="1" s="1"/>
  <c r="AA134" i="1" s="1"/>
  <c r="Q131" i="1"/>
  <c r="V131" i="1" s="1"/>
  <c r="AA131" i="1" s="1"/>
  <c r="O124" i="1"/>
  <c r="T124" i="1" s="1"/>
  <c r="Y124" i="1" s="1"/>
  <c r="N124" i="1"/>
  <c r="S124" i="1" s="1"/>
  <c r="X124" i="1" s="1"/>
  <c r="Q48" i="1"/>
  <c r="V48" i="1" s="1"/>
  <c r="AA48" i="1" s="1"/>
  <c r="Q13" i="1"/>
  <c r="V13" i="1" s="1"/>
  <c r="AA13" i="1" s="1"/>
  <c r="O251" i="1"/>
  <c r="T251" i="1" s="1"/>
  <c r="Y251" i="1" s="1"/>
  <c r="O250" i="1"/>
  <c r="T250" i="1" s="1"/>
  <c r="Y250" i="1" s="1"/>
  <c r="O247" i="1"/>
  <c r="T247" i="1" s="1"/>
  <c r="Y247" i="1" s="1"/>
  <c r="K243" i="1"/>
  <c r="P243" i="1" s="1"/>
  <c r="U243" i="1" s="1"/>
  <c r="Z243" i="1" s="1"/>
  <c r="O242" i="1"/>
  <c r="T242" i="1" s="1"/>
  <c r="Y242" i="1" s="1"/>
  <c r="N240" i="1"/>
  <c r="S240" i="1" s="1"/>
  <c r="X240" i="1" s="1"/>
  <c r="K239" i="1"/>
  <c r="P239" i="1" s="1"/>
  <c r="U239" i="1" s="1"/>
  <c r="Z239" i="1" s="1"/>
  <c r="Q238" i="1"/>
  <c r="V238" i="1" s="1"/>
  <c r="AA238" i="1" s="1"/>
  <c r="K235" i="1"/>
  <c r="P235" i="1" s="1"/>
  <c r="U235" i="1" s="1"/>
  <c r="Z235" i="1" s="1"/>
  <c r="N232" i="1"/>
  <c r="S232" i="1" s="1"/>
  <c r="X232" i="1" s="1"/>
  <c r="K229" i="1"/>
  <c r="K228" i="1"/>
  <c r="N226" i="1"/>
  <c r="S226" i="1" s="1"/>
  <c r="X226" i="1" s="1"/>
  <c r="P219" i="1"/>
  <c r="U219" i="1" s="1"/>
  <c r="Z219" i="1" s="1"/>
  <c r="Q218" i="1"/>
  <c r="V218" i="1" s="1"/>
  <c r="AA218" i="1" s="1"/>
  <c r="N216" i="1"/>
  <c r="S216" i="1" s="1"/>
  <c r="X216" i="1" s="1"/>
  <c r="O212" i="1"/>
  <c r="T212" i="1" s="1"/>
  <c r="Y212" i="1" s="1"/>
  <c r="K210" i="1"/>
  <c r="P210" i="1" s="1"/>
  <c r="U210" i="1" s="1"/>
  <c r="Z210" i="1" s="1"/>
  <c r="K209" i="1"/>
  <c r="P209" i="1" s="1"/>
  <c r="U209" i="1" s="1"/>
  <c r="Z209" i="1" s="1"/>
  <c r="N206" i="1"/>
  <c r="S206" i="1" s="1"/>
  <c r="X206" i="1" s="1"/>
  <c r="O206" i="1"/>
  <c r="T206" i="1" s="1"/>
  <c r="Y206" i="1" s="1"/>
  <c r="K203" i="1"/>
  <c r="P203" i="1" s="1"/>
  <c r="U203" i="1" s="1"/>
  <c r="Z203" i="1" s="1"/>
  <c r="K202" i="1"/>
  <c r="P202" i="1" s="1"/>
  <c r="U202" i="1" s="1"/>
  <c r="Z202" i="1" s="1"/>
  <c r="K196" i="1"/>
  <c r="P196" i="1" s="1"/>
  <c r="U196" i="1" s="1"/>
  <c r="Z196" i="1" s="1"/>
  <c r="O196" i="1"/>
  <c r="T196" i="1" s="1"/>
  <c r="Y196" i="1" s="1"/>
  <c r="K190" i="1"/>
  <c r="P190" i="1" s="1"/>
  <c r="U190" i="1" s="1"/>
  <c r="Z190" i="1" s="1"/>
  <c r="O181" i="1"/>
  <c r="T181" i="1" s="1"/>
  <c r="Y181" i="1" s="1"/>
  <c r="O179" i="1"/>
  <c r="T179" i="1" s="1"/>
  <c r="Y179" i="1" s="1"/>
  <c r="O178" i="1"/>
  <c r="T178" i="1" s="1"/>
  <c r="Y178" i="1" s="1"/>
  <c r="N176" i="1"/>
  <c r="S176" i="1" s="1"/>
  <c r="X176" i="1" s="1"/>
  <c r="O176" i="1"/>
  <c r="T176" i="1" s="1"/>
  <c r="Y176" i="1" s="1"/>
  <c r="N172" i="1"/>
  <c r="S172" i="1" s="1"/>
  <c r="X172" i="1" s="1"/>
  <c r="O172" i="1"/>
  <c r="T172" i="1" s="1"/>
  <c r="Y172" i="1" s="1"/>
  <c r="O166" i="1"/>
  <c r="T166" i="1" s="1"/>
  <c r="Y166" i="1" s="1"/>
  <c r="N166" i="1"/>
  <c r="S166" i="1" s="1"/>
  <c r="X166" i="1" s="1"/>
  <c r="O154" i="1"/>
  <c r="T154" i="1" s="1"/>
  <c r="Y154" i="1" s="1"/>
  <c r="N154" i="1"/>
  <c r="S154" i="1" s="1"/>
  <c r="X154" i="1" s="1"/>
  <c r="Q124" i="1"/>
  <c r="V124" i="1" s="1"/>
  <c r="AA124" i="1" s="1"/>
  <c r="K124" i="1"/>
  <c r="P124" i="1" s="1"/>
  <c r="U124" i="1" s="1"/>
  <c r="Z124" i="1" s="1"/>
  <c r="O102" i="1"/>
  <c r="T102" i="1" s="1"/>
  <c r="Y102" i="1" s="1"/>
  <c r="P102" i="1"/>
  <c r="U102" i="1" s="1"/>
  <c r="Z102" i="1" s="1"/>
  <c r="N90" i="1"/>
  <c r="S90" i="1" s="1"/>
  <c r="X90" i="1" s="1"/>
  <c r="O90" i="1"/>
  <c r="T90" i="1" s="1"/>
  <c r="Y90" i="1" s="1"/>
  <c r="K86" i="1"/>
  <c r="P86" i="1" s="1"/>
  <c r="U86" i="1" s="1"/>
  <c r="Z86" i="1" s="1"/>
  <c r="Q86" i="1"/>
  <c r="V86" i="1" s="1"/>
  <c r="AA86" i="1" s="1"/>
  <c r="N244" i="1"/>
  <c r="S244" i="1" s="1"/>
  <c r="X244" i="1" s="1"/>
  <c r="N236" i="1"/>
  <c r="S236" i="1" s="1"/>
  <c r="X236" i="1" s="1"/>
  <c r="N228" i="1"/>
  <c r="S228" i="1" s="1"/>
  <c r="X228" i="1" s="1"/>
  <c r="K225" i="1"/>
  <c r="N194" i="1"/>
  <c r="S194" i="1" s="1"/>
  <c r="X194" i="1" s="1"/>
  <c r="O194" i="1"/>
  <c r="T194" i="1" s="1"/>
  <c r="Y194" i="1" s="1"/>
  <c r="K188" i="1"/>
  <c r="P188" i="1" s="1"/>
  <c r="U188" i="1" s="1"/>
  <c r="Z188" i="1" s="1"/>
  <c r="O188" i="1"/>
  <c r="T188" i="1" s="1"/>
  <c r="Y188" i="1" s="1"/>
  <c r="K184" i="1"/>
  <c r="O184" i="1"/>
  <c r="T184" i="1" s="1"/>
  <c r="Y184" i="1" s="1"/>
  <c r="K166" i="1"/>
  <c r="P166" i="1" s="1"/>
  <c r="U166" i="1" s="1"/>
  <c r="Z166" i="1" s="1"/>
  <c r="Q166" i="1"/>
  <c r="V166" i="1" s="1"/>
  <c r="AA166" i="1" s="1"/>
  <c r="O156" i="1"/>
  <c r="T156" i="1" s="1"/>
  <c r="Y156" i="1" s="1"/>
  <c r="K154" i="1"/>
  <c r="P154" i="1" s="1"/>
  <c r="U154" i="1" s="1"/>
  <c r="Z154" i="1" s="1"/>
  <c r="Q154" i="1"/>
  <c r="V154" i="1" s="1"/>
  <c r="AA154" i="1" s="1"/>
  <c r="O148" i="1"/>
  <c r="T148" i="1" s="1"/>
  <c r="Y148" i="1" s="1"/>
  <c r="Q140" i="1"/>
  <c r="V140" i="1" s="1"/>
  <c r="AA140" i="1" s="1"/>
  <c r="N140" i="1"/>
  <c r="S140" i="1" s="1"/>
  <c r="X140" i="1" s="1"/>
  <c r="O140" i="1"/>
  <c r="T140" i="1" s="1"/>
  <c r="Y140" i="1" s="1"/>
  <c r="Q132" i="1"/>
  <c r="V132" i="1" s="1"/>
  <c r="AA132" i="1" s="1"/>
  <c r="N132" i="1"/>
  <c r="S132" i="1" s="1"/>
  <c r="X132" i="1" s="1"/>
  <c r="O132" i="1"/>
  <c r="T132" i="1" s="1"/>
  <c r="Y132" i="1" s="1"/>
  <c r="P132" i="1"/>
  <c r="U132" i="1" s="1"/>
  <c r="Z132" i="1" s="1"/>
  <c r="O128" i="1"/>
  <c r="T128" i="1" s="1"/>
  <c r="Y128" i="1" s="1"/>
  <c r="N128" i="1"/>
  <c r="S128" i="1" s="1"/>
  <c r="X128" i="1" s="1"/>
  <c r="O126" i="1"/>
  <c r="T126" i="1" s="1"/>
  <c r="Y126" i="1" s="1"/>
  <c r="Q165" i="1"/>
  <c r="V165" i="1" s="1"/>
  <c r="AA165" i="1" s="1"/>
  <c r="K155" i="1"/>
  <c r="K143" i="1"/>
  <c r="P143" i="1" s="1"/>
  <c r="U143" i="1" s="1"/>
  <c r="Z143" i="1" s="1"/>
  <c r="K135" i="1"/>
  <c r="P135" i="1" s="1"/>
  <c r="U135" i="1" s="1"/>
  <c r="Z135" i="1" s="1"/>
  <c r="N129" i="1"/>
  <c r="S129" i="1" s="1"/>
  <c r="X129" i="1" s="1"/>
  <c r="N125" i="1"/>
  <c r="S125" i="1" s="1"/>
  <c r="X125" i="1" s="1"/>
  <c r="K112" i="1"/>
  <c r="P112" i="1" s="1"/>
  <c r="U112" i="1" s="1"/>
  <c r="Z112" i="1" s="1"/>
  <c r="N106" i="1"/>
  <c r="S106" i="1" s="1"/>
  <c r="X106" i="1" s="1"/>
  <c r="O106" i="1"/>
  <c r="T106" i="1" s="1"/>
  <c r="Y106" i="1" s="1"/>
  <c r="K97" i="1"/>
  <c r="P97" i="1" s="1"/>
  <c r="U97" i="1" s="1"/>
  <c r="Z97" i="1" s="1"/>
  <c r="O97" i="1"/>
  <c r="T97" i="1" s="1"/>
  <c r="Y97" i="1" s="1"/>
  <c r="N94" i="1"/>
  <c r="S94" i="1" s="1"/>
  <c r="X94" i="1" s="1"/>
  <c r="O94" i="1"/>
  <c r="T94" i="1" s="1"/>
  <c r="Y94" i="1" s="1"/>
  <c r="K74" i="1"/>
  <c r="P74" i="1" s="1"/>
  <c r="U74" i="1" s="1"/>
  <c r="Z74" i="1" s="1"/>
  <c r="O74" i="1"/>
  <c r="T74" i="1" s="1"/>
  <c r="Y74" i="1" s="1"/>
  <c r="N220" i="1"/>
  <c r="S220" i="1" s="1"/>
  <c r="X220" i="1" s="1"/>
  <c r="K217" i="1"/>
  <c r="K216" i="1"/>
  <c r="P216" i="1" s="1"/>
  <c r="U216" i="1" s="1"/>
  <c r="Z216" i="1" s="1"/>
  <c r="N214" i="1"/>
  <c r="S214" i="1" s="1"/>
  <c r="X214" i="1" s="1"/>
  <c r="N212" i="1"/>
  <c r="S212" i="1" s="1"/>
  <c r="X212" i="1" s="1"/>
  <c r="O208" i="1"/>
  <c r="T208" i="1" s="1"/>
  <c r="Y208" i="1" s="1"/>
  <c r="K207" i="1"/>
  <c r="P207" i="1" s="1"/>
  <c r="U207" i="1" s="1"/>
  <c r="Z207" i="1" s="1"/>
  <c r="K201" i="1"/>
  <c r="P201" i="1" s="1"/>
  <c r="U201" i="1" s="1"/>
  <c r="Z201" i="1" s="1"/>
  <c r="K200" i="1"/>
  <c r="P200" i="1" s="1"/>
  <c r="U200" i="1" s="1"/>
  <c r="Z200" i="1" s="1"/>
  <c r="N198" i="1"/>
  <c r="S198" i="1" s="1"/>
  <c r="X198" i="1" s="1"/>
  <c r="K195" i="1"/>
  <c r="P195" i="1" s="1"/>
  <c r="U195" i="1" s="1"/>
  <c r="Z195" i="1" s="1"/>
  <c r="K193" i="1"/>
  <c r="P193" i="1" s="1"/>
  <c r="U193" i="1" s="1"/>
  <c r="Z193" i="1" s="1"/>
  <c r="N192" i="1"/>
  <c r="S192" i="1" s="1"/>
  <c r="X192" i="1" s="1"/>
  <c r="K183" i="1"/>
  <c r="P183" i="1" s="1"/>
  <c r="U183" i="1" s="1"/>
  <c r="Z183" i="1" s="1"/>
  <c r="N175" i="1"/>
  <c r="S175" i="1" s="1"/>
  <c r="X175" i="1" s="1"/>
  <c r="N173" i="1"/>
  <c r="S173" i="1" s="1"/>
  <c r="X173" i="1" s="1"/>
  <c r="Q167" i="1"/>
  <c r="V167" i="1" s="1"/>
  <c r="AA167" i="1" s="1"/>
  <c r="Q159" i="1"/>
  <c r="V159" i="1" s="1"/>
  <c r="AA159" i="1" s="1"/>
  <c r="O158" i="1"/>
  <c r="T158" i="1" s="1"/>
  <c r="Y158" i="1" s="1"/>
  <c r="Q151" i="1"/>
  <c r="V151" i="1" s="1"/>
  <c r="AA151" i="1" s="1"/>
  <c r="O150" i="1"/>
  <c r="T150" i="1" s="1"/>
  <c r="Y150" i="1" s="1"/>
  <c r="Q139" i="1"/>
  <c r="V139" i="1" s="1"/>
  <c r="AA139" i="1" s="1"/>
  <c r="O138" i="1"/>
  <c r="T138" i="1" s="1"/>
  <c r="Y138" i="1" s="1"/>
  <c r="P130" i="1"/>
  <c r="U130" i="1" s="1"/>
  <c r="Z130" i="1" s="1"/>
  <c r="K106" i="1"/>
  <c r="P106" i="1" s="1"/>
  <c r="U106" i="1" s="1"/>
  <c r="Z106" i="1" s="1"/>
  <c r="Q104" i="1"/>
  <c r="V104" i="1" s="1"/>
  <c r="AA104" i="1" s="1"/>
  <c r="K104" i="1"/>
  <c r="P104" i="1" s="1"/>
  <c r="U104" i="1" s="1"/>
  <c r="Z104" i="1" s="1"/>
  <c r="N82" i="1"/>
  <c r="S82" i="1" s="1"/>
  <c r="X82" i="1" s="1"/>
  <c r="O82" i="1"/>
  <c r="T82" i="1" s="1"/>
  <c r="Y82" i="1" s="1"/>
  <c r="O72" i="1"/>
  <c r="T72" i="1" s="1"/>
  <c r="Y72" i="1" s="1"/>
  <c r="N72" i="1"/>
  <c r="S72" i="1" s="1"/>
  <c r="X72" i="1" s="1"/>
  <c r="K205" i="1"/>
  <c r="P205" i="1" s="1"/>
  <c r="U205" i="1" s="1"/>
  <c r="Z205" i="1" s="1"/>
  <c r="N200" i="1"/>
  <c r="S200" i="1" s="1"/>
  <c r="X200" i="1" s="1"/>
  <c r="O180" i="1"/>
  <c r="T180" i="1" s="1"/>
  <c r="Y180" i="1" s="1"/>
  <c r="P179" i="1"/>
  <c r="U179" i="1" s="1"/>
  <c r="Z179" i="1" s="1"/>
  <c r="O170" i="1"/>
  <c r="T170" i="1" s="1"/>
  <c r="Y170" i="1" s="1"/>
  <c r="O146" i="1"/>
  <c r="T146" i="1" s="1"/>
  <c r="Y146" i="1" s="1"/>
  <c r="O120" i="1"/>
  <c r="T120" i="1" s="1"/>
  <c r="Y120" i="1" s="1"/>
  <c r="O116" i="1"/>
  <c r="T116" i="1" s="1"/>
  <c r="Y116" i="1" s="1"/>
  <c r="N116" i="1"/>
  <c r="S116" i="1" s="1"/>
  <c r="X116" i="1" s="1"/>
  <c r="O112" i="1"/>
  <c r="T112" i="1" s="1"/>
  <c r="Y112" i="1" s="1"/>
  <c r="Q103" i="1"/>
  <c r="V103" i="1" s="1"/>
  <c r="AA103" i="1" s="1"/>
  <c r="Q102" i="1"/>
  <c r="V102" i="1" s="1"/>
  <c r="AA102" i="1" s="1"/>
  <c r="N86" i="1"/>
  <c r="S86" i="1" s="1"/>
  <c r="X86" i="1" s="1"/>
  <c r="O86" i="1"/>
  <c r="T86" i="1" s="1"/>
  <c r="Y86" i="1" s="1"/>
  <c r="Q72" i="1"/>
  <c r="V72" i="1" s="1"/>
  <c r="AA72" i="1" s="1"/>
  <c r="K72" i="1"/>
  <c r="P72" i="1" s="1"/>
  <c r="U72" i="1" s="1"/>
  <c r="Z72" i="1" s="1"/>
  <c r="K61" i="1"/>
  <c r="P61" i="1" s="1"/>
  <c r="U61" i="1" s="1"/>
  <c r="Z61" i="1" s="1"/>
  <c r="O61" i="1"/>
  <c r="T61" i="1" s="1"/>
  <c r="Y61" i="1" s="1"/>
  <c r="O60" i="1"/>
  <c r="T60" i="1" s="1"/>
  <c r="Y60" i="1" s="1"/>
  <c r="N60" i="1"/>
  <c r="S60" i="1" s="1"/>
  <c r="X60" i="1" s="1"/>
  <c r="K44" i="1"/>
  <c r="P44" i="1" s="1"/>
  <c r="U44" i="1" s="1"/>
  <c r="Z44" i="1" s="1"/>
  <c r="O44" i="1"/>
  <c r="T44" i="1" s="1"/>
  <c r="Y44" i="1" s="1"/>
  <c r="K43" i="1"/>
  <c r="O43" i="1"/>
  <c r="T43" i="1" s="1"/>
  <c r="Y43" i="1" s="1"/>
  <c r="O34" i="1"/>
  <c r="T34" i="1" s="1"/>
  <c r="Y34" i="1" s="1"/>
  <c r="N34" i="1"/>
  <c r="S34" i="1" s="1"/>
  <c r="X34" i="1" s="1"/>
  <c r="K24" i="1"/>
  <c r="P24" i="1" s="1"/>
  <c r="U24" i="1" s="1"/>
  <c r="Z24" i="1" s="1"/>
  <c r="O24" i="1"/>
  <c r="T24" i="1" s="1"/>
  <c r="Y24" i="1" s="1"/>
  <c r="Q100" i="1"/>
  <c r="V100" i="1" s="1"/>
  <c r="AA100" i="1" s="1"/>
  <c r="Q99" i="1"/>
  <c r="V99" i="1" s="1"/>
  <c r="AA99" i="1" s="1"/>
  <c r="O96" i="1"/>
  <c r="T96" i="1" s="1"/>
  <c r="Y96" i="1" s="1"/>
  <c r="Q92" i="1"/>
  <c r="V92" i="1" s="1"/>
  <c r="AA92" i="1" s="1"/>
  <c r="Q88" i="1"/>
  <c r="V88" i="1" s="1"/>
  <c r="AA88" i="1" s="1"/>
  <c r="Q84" i="1"/>
  <c r="V84" i="1" s="1"/>
  <c r="AA84" i="1" s="1"/>
  <c r="K60" i="1"/>
  <c r="P60" i="1" s="1"/>
  <c r="U60" i="1" s="1"/>
  <c r="Z60" i="1" s="1"/>
  <c r="Q60" i="1"/>
  <c r="V60" i="1" s="1"/>
  <c r="AA60" i="1" s="1"/>
  <c r="O54" i="1"/>
  <c r="T54" i="1" s="1"/>
  <c r="Y54" i="1" s="1"/>
  <c r="Q34" i="1"/>
  <c r="V34" i="1" s="1"/>
  <c r="AA34" i="1" s="1"/>
  <c r="K34" i="1"/>
  <c r="P34" i="1" s="1"/>
  <c r="U34" i="1" s="1"/>
  <c r="Z34" i="1" s="1"/>
  <c r="Q115" i="1"/>
  <c r="V115" i="1" s="1"/>
  <c r="AA115" i="1" s="1"/>
  <c r="Q111" i="1"/>
  <c r="V111" i="1" s="1"/>
  <c r="AA111" i="1" s="1"/>
  <c r="Q109" i="1"/>
  <c r="V109" i="1" s="1"/>
  <c r="AA109" i="1" s="1"/>
  <c r="O108" i="1"/>
  <c r="T108" i="1" s="1"/>
  <c r="Y108" i="1" s="1"/>
  <c r="Q107" i="1"/>
  <c r="V107" i="1" s="1"/>
  <c r="AA107" i="1" s="1"/>
  <c r="K101" i="1"/>
  <c r="P101" i="1" s="1"/>
  <c r="U101" i="1" s="1"/>
  <c r="Z101" i="1" s="1"/>
  <c r="P100" i="1"/>
  <c r="U100" i="1" s="1"/>
  <c r="Z100" i="1" s="1"/>
  <c r="K93" i="1"/>
  <c r="P93" i="1" s="1"/>
  <c r="U93" i="1" s="1"/>
  <c r="Z93" i="1" s="1"/>
  <c r="K89" i="1"/>
  <c r="P89" i="1" s="1"/>
  <c r="U89" i="1" s="1"/>
  <c r="Z89" i="1" s="1"/>
  <c r="K85" i="1"/>
  <c r="P85" i="1" s="1"/>
  <c r="U85" i="1" s="1"/>
  <c r="Z85" i="1" s="1"/>
  <c r="K81" i="1"/>
  <c r="P81" i="1" s="1"/>
  <c r="U81" i="1" s="1"/>
  <c r="Z81" i="1" s="1"/>
  <c r="O76" i="1"/>
  <c r="T76" i="1" s="1"/>
  <c r="Y76" i="1" s="1"/>
  <c r="O71" i="1"/>
  <c r="T71" i="1" s="1"/>
  <c r="Y71" i="1" s="1"/>
  <c r="Q69" i="1"/>
  <c r="V69" i="1" s="1"/>
  <c r="AA69" i="1" s="1"/>
  <c r="K77" i="1"/>
  <c r="P77" i="1" s="1"/>
  <c r="U77" i="1" s="1"/>
  <c r="Z77" i="1" s="1"/>
  <c r="K73" i="1"/>
  <c r="P73" i="1" s="1"/>
  <c r="U73" i="1" s="1"/>
  <c r="Z73" i="1" s="1"/>
  <c r="O66" i="1"/>
  <c r="T66" i="1" s="1"/>
  <c r="Y66" i="1" s="1"/>
  <c r="N66" i="1"/>
  <c r="S66" i="1" s="1"/>
  <c r="X66" i="1" s="1"/>
  <c r="O65" i="1"/>
  <c r="T65" i="1" s="1"/>
  <c r="Y65" i="1" s="1"/>
  <c r="K57" i="1"/>
  <c r="P57" i="1" s="1"/>
  <c r="U57" i="1" s="1"/>
  <c r="Z57" i="1" s="1"/>
  <c r="O57" i="1"/>
  <c r="T57" i="1" s="1"/>
  <c r="Y57" i="1" s="1"/>
  <c r="Q54" i="1"/>
  <c r="V54" i="1" s="1"/>
  <c r="AA54" i="1" s="1"/>
  <c r="K53" i="1"/>
  <c r="P53" i="1" s="1"/>
  <c r="U53" i="1" s="1"/>
  <c r="Z53" i="1" s="1"/>
  <c r="O53" i="1"/>
  <c r="T53" i="1" s="1"/>
  <c r="Y53" i="1" s="1"/>
  <c r="O50" i="1"/>
  <c r="T50" i="1" s="1"/>
  <c r="Y50" i="1" s="1"/>
  <c r="K42" i="1"/>
  <c r="P42" i="1" s="1"/>
  <c r="U42" i="1" s="1"/>
  <c r="Z42" i="1" s="1"/>
  <c r="Q41" i="1"/>
  <c r="V41" i="1" s="1"/>
  <c r="AA41" i="1" s="1"/>
  <c r="N40" i="1"/>
  <c r="S40" i="1" s="1"/>
  <c r="X40" i="1" s="1"/>
  <c r="Q37" i="1"/>
  <c r="V37" i="1" s="1"/>
  <c r="AA37" i="1" s="1"/>
  <c r="N36" i="1"/>
  <c r="S36" i="1" s="1"/>
  <c r="X36" i="1" s="1"/>
  <c r="N30" i="1"/>
  <c r="S30" i="1" s="1"/>
  <c r="X30" i="1" s="1"/>
  <c r="Q29" i="1"/>
  <c r="V29" i="1" s="1"/>
  <c r="AA29" i="1" s="1"/>
  <c r="N28" i="1"/>
  <c r="S28" i="1" s="1"/>
  <c r="X28" i="1" s="1"/>
  <c r="O23" i="1"/>
  <c r="T23" i="1" s="1"/>
  <c r="Y23" i="1" s="1"/>
  <c r="P23" i="1"/>
  <c r="U23" i="1" s="1"/>
  <c r="Z23" i="1" s="1"/>
  <c r="Q35" i="1"/>
  <c r="V35" i="1" s="1"/>
  <c r="AA35" i="1" s="1"/>
  <c r="N22" i="1"/>
  <c r="S22" i="1" s="1"/>
  <c r="X22" i="1" s="1"/>
  <c r="O62" i="1"/>
  <c r="T62" i="1" s="1"/>
  <c r="Y62" i="1" s="1"/>
  <c r="N62" i="1"/>
  <c r="S62" i="1" s="1"/>
  <c r="X62" i="1" s="1"/>
  <c r="Q61" i="1"/>
  <c r="V61" i="1" s="1"/>
  <c r="AA61" i="1" s="1"/>
  <c r="K50" i="1"/>
  <c r="P50" i="1" s="1"/>
  <c r="U50" i="1" s="1"/>
  <c r="Z50" i="1" s="1"/>
  <c r="O48" i="1"/>
  <c r="T48" i="1" s="1"/>
  <c r="Y48" i="1" s="1"/>
  <c r="O26" i="1"/>
  <c r="T26" i="1" s="1"/>
  <c r="Y26" i="1" s="1"/>
  <c r="P26" i="1"/>
  <c r="U26" i="1" s="1"/>
  <c r="Z26" i="1" s="1"/>
  <c r="K63" i="1"/>
  <c r="P63" i="1" s="1"/>
  <c r="U63" i="1" s="1"/>
  <c r="Z63" i="1" s="1"/>
  <c r="O58" i="1"/>
  <c r="T58" i="1" s="1"/>
  <c r="Y58" i="1" s="1"/>
  <c r="K55" i="1"/>
  <c r="P55" i="1" s="1"/>
  <c r="U55" i="1" s="1"/>
  <c r="Z55" i="1" s="1"/>
  <c r="N51" i="1"/>
  <c r="S51" i="1" s="1"/>
  <c r="X51" i="1" s="1"/>
  <c r="O46" i="1"/>
  <c r="T46" i="1" s="1"/>
  <c r="Y46" i="1" s="1"/>
  <c r="O38" i="1"/>
  <c r="T38" i="1" s="1"/>
  <c r="Y38" i="1" s="1"/>
  <c r="K27" i="1"/>
  <c r="P27" i="1" s="1"/>
  <c r="U27" i="1" s="1"/>
  <c r="Z27" i="1" s="1"/>
  <c r="K137" i="1"/>
  <c r="O137" i="1"/>
  <c r="T137" i="1" s="1"/>
  <c r="Y137" i="1" s="1"/>
  <c r="K15" i="1"/>
  <c r="P15" i="1" s="1"/>
  <c r="U15" i="1" s="1"/>
  <c r="Z15" i="1" s="1"/>
  <c r="O15" i="1"/>
  <c r="T15" i="1" s="1"/>
  <c r="Y15" i="1" s="1"/>
  <c r="N252" i="1"/>
  <c r="S252" i="1" s="1"/>
  <c r="X252" i="1" s="1"/>
  <c r="O252" i="1"/>
  <c r="T252" i="1" s="1"/>
  <c r="Y252" i="1" s="1"/>
  <c r="O245" i="1"/>
  <c r="T245" i="1" s="1"/>
  <c r="Y245" i="1" s="1"/>
  <c r="N245" i="1"/>
  <c r="S245" i="1" s="1"/>
  <c r="X245" i="1" s="1"/>
  <c r="K234" i="1"/>
  <c r="P234" i="1" s="1"/>
  <c r="U234" i="1" s="1"/>
  <c r="Z234" i="1" s="1"/>
  <c r="O234" i="1"/>
  <c r="T234" i="1" s="1"/>
  <c r="Y234" i="1" s="1"/>
  <c r="K246" i="1"/>
  <c r="P246" i="1" s="1"/>
  <c r="U246" i="1" s="1"/>
  <c r="Z246" i="1" s="1"/>
  <c r="O246" i="1"/>
  <c r="T246" i="1" s="1"/>
  <c r="Y246" i="1" s="1"/>
  <c r="K189" i="1"/>
  <c r="P189" i="1" s="1"/>
  <c r="U189" i="1" s="1"/>
  <c r="Z189" i="1" s="1"/>
  <c r="Q189" i="1"/>
  <c r="V189" i="1" s="1"/>
  <c r="AA189" i="1" s="1"/>
  <c r="K245" i="1"/>
  <c r="P245" i="1" s="1"/>
  <c r="U245" i="1" s="1"/>
  <c r="Z245" i="1" s="1"/>
  <c r="Q245" i="1"/>
  <c r="V245" i="1" s="1"/>
  <c r="AA245" i="1" s="1"/>
  <c r="N242" i="1"/>
  <c r="S242" i="1" s="1"/>
  <c r="X242" i="1" s="1"/>
  <c r="K191" i="1"/>
  <c r="P191" i="1" s="1"/>
  <c r="U191" i="1" s="1"/>
  <c r="Z191" i="1" s="1"/>
  <c r="O191" i="1"/>
  <c r="T191" i="1" s="1"/>
  <c r="Y191" i="1" s="1"/>
  <c r="N171" i="1"/>
  <c r="S171" i="1" s="1"/>
  <c r="X171" i="1" s="1"/>
  <c r="K238" i="1"/>
  <c r="P238" i="1" s="1"/>
  <c r="U238" i="1" s="1"/>
  <c r="Z238" i="1" s="1"/>
  <c r="O238" i="1"/>
  <c r="T238" i="1" s="1"/>
  <c r="Y238" i="1" s="1"/>
  <c r="N193" i="1"/>
  <c r="S193" i="1" s="1"/>
  <c r="X193" i="1" s="1"/>
  <c r="O193" i="1"/>
  <c r="T193" i="1" s="1"/>
  <c r="Y193" i="1" s="1"/>
  <c r="K185" i="1"/>
  <c r="P185" i="1" s="1"/>
  <c r="U185" i="1" s="1"/>
  <c r="Z185" i="1" s="1"/>
  <c r="Q185" i="1"/>
  <c r="V185" i="1" s="1"/>
  <c r="AA185" i="1" s="1"/>
  <c r="N250" i="1"/>
  <c r="S250" i="1" s="1"/>
  <c r="X250" i="1" s="1"/>
  <c r="K248" i="1"/>
  <c r="P248" i="1" s="1"/>
  <c r="U248" i="1" s="1"/>
  <c r="Z248" i="1" s="1"/>
  <c r="K242" i="1"/>
  <c r="P242" i="1" s="1"/>
  <c r="U242" i="1" s="1"/>
  <c r="Z242" i="1" s="1"/>
  <c r="N241" i="1"/>
  <c r="S241" i="1" s="1"/>
  <c r="X241" i="1" s="1"/>
  <c r="K240" i="1"/>
  <c r="P240" i="1" s="1"/>
  <c r="U240" i="1" s="1"/>
  <c r="Z240" i="1" s="1"/>
  <c r="N237" i="1"/>
  <c r="S237" i="1" s="1"/>
  <c r="X237" i="1" s="1"/>
  <c r="O237" i="1"/>
  <c r="T237" i="1" s="1"/>
  <c r="Y237" i="1" s="1"/>
  <c r="K236" i="1"/>
  <c r="P236" i="1" s="1"/>
  <c r="U236" i="1" s="1"/>
  <c r="Z236" i="1" s="1"/>
  <c r="N233" i="1"/>
  <c r="S233" i="1" s="1"/>
  <c r="X233" i="1" s="1"/>
  <c r="O233" i="1"/>
  <c r="T233" i="1" s="1"/>
  <c r="Y233" i="1" s="1"/>
  <c r="Q229" i="1"/>
  <c r="V229" i="1" s="1"/>
  <c r="AA229" i="1" s="1"/>
  <c r="N229" i="1"/>
  <c r="S229" i="1" s="1"/>
  <c r="X229" i="1" s="1"/>
  <c r="O229" i="1"/>
  <c r="T229" i="1" s="1"/>
  <c r="Y229" i="1" s="1"/>
  <c r="P229" i="1"/>
  <c r="U229" i="1" s="1"/>
  <c r="Z229" i="1" s="1"/>
  <c r="Q225" i="1"/>
  <c r="V225" i="1" s="1"/>
  <c r="AA225" i="1" s="1"/>
  <c r="N225" i="1"/>
  <c r="S225" i="1" s="1"/>
  <c r="X225" i="1" s="1"/>
  <c r="O225" i="1"/>
  <c r="T225" i="1" s="1"/>
  <c r="Y225" i="1" s="1"/>
  <c r="P225" i="1"/>
  <c r="U225" i="1" s="1"/>
  <c r="Z225" i="1" s="1"/>
  <c r="Q221" i="1"/>
  <c r="V221" i="1" s="1"/>
  <c r="AA221" i="1" s="1"/>
  <c r="N221" i="1"/>
  <c r="S221" i="1" s="1"/>
  <c r="X221" i="1" s="1"/>
  <c r="O221" i="1"/>
  <c r="T221" i="1" s="1"/>
  <c r="Y221" i="1" s="1"/>
  <c r="Q217" i="1"/>
  <c r="V217" i="1" s="1"/>
  <c r="AA217" i="1" s="1"/>
  <c r="N217" i="1"/>
  <c r="S217" i="1" s="1"/>
  <c r="X217" i="1" s="1"/>
  <c r="O217" i="1"/>
  <c r="T217" i="1" s="1"/>
  <c r="Y217" i="1" s="1"/>
  <c r="P217" i="1"/>
  <c r="U217" i="1" s="1"/>
  <c r="Z217" i="1" s="1"/>
  <c r="N213" i="1"/>
  <c r="S213" i="1" s="1"/>
  <c r="X213" i="1" s="1"/>
  <c r="O213" i="1"/>
  <c r="T213" i="1" s="1"/>
  <c r="Y213" i="1" s="1"/>
  <c r="N209" i="1"/>
  <c r="S209" i="1" s="1"/>
  <c r="X209" i="1" s="1"/>
  <c r="O209" i="1"/>
  <c r="T209" i="1" s="1"/>
  <c r="Y209" i="1" s="1"/>
  <c r="N205" i="1"/>
  <c r="S205" i="1" s="1"/>
  <c r="X205" i="1" s="1"/>
  <c r="O205" i="1"/>
  <c r="T205" i="1" s="1"/>
  <c r="Y205" i="1" s="1"/>
  <c r="N201" i="1"/>
  <c r="S201" i="1" s="1"/>
  <c r="X201" i="1" s="1"/>
  <c r="O201" i="1"/>
  <c r="T201" i="1" s="1"/>
  <c r="Y201" i="1" s="1"/>
  <c r="N197" i="1"/>
  <c r="S197" i="1" s="1"/>
  <c r="X197" i="1" s="1"/>
  <c r="O197" i="1"/>
  <c r="T197" i="1" s="1"/>
  <c r="Y197" i="1" s="1"/>
  <c r="N182" i="1"/>
  <c r="S182" i="1" s="1"/>
  <c r="X182" i="1" s="1"/>
  <c r="O182" i="1"/>
  <c r="T182" i="1" s="1"/>
  <c r="Y182" i="1" s="1"/>
  <c r="K174" i="1"/>
  <c r="P174" i="1" s="1"/>
  <c r="U174" i="1" s="1"/>
  <c r="Z174" i="1" s="1"/>
  <c r="Q174" i="1"/>
  <c r="V174" i="1" s="1"/>
  <c r="AA174" i="1" s="1"/>
  <c r="K153" i="1"/>
  <c r="P153" i="1" s="1"/>
  <c r="U153" i="1" s="1"/>
  <c r="Z153" i="1" s="1"/>
  <c r="O153" i="1"/>
  <c r="T153" i="1" s="1"/>
  <c r="Y153" i="1" s="1"/>
  <c r="O195" i="1"/>
  <c r="T195" i="1" s="1"/>
  <c r="Y195" i="1" s="1"/>
  <c r="O183" i="1"/>
  <c r="T183" i="1" s="1"/>
  <c r="Y183" i="1" s="1"/>
  <c r="K182" i="1"/>
  <c r="P182" i="1" s="1"/>
  <c r="U182" i="1" s="1"/>
  <c r="Z182" i="1" s="1"/>
  <c r="Q182" i="1"/>
  <c r="V182" i="1" s="1"/>
  <c r="AA182" i="1" s="1"/>
  <c r="K244" i="1"/>
  <c r="P244" i="1" s="1"/>
  <c r="U244" i="1" s="1"/>
  <c r="Z244" i="1" s="1"/>
  <c r="Q241" i="1"/>
  <c r="V241" i="1" s="1"/>
  <c r="AA241" i="1" s="1"/>
  <c r="O236" i="1"/>
  <c r="T236" i="1" s="1"/>
  <c r="Y236" i="1" s="1"/>
  <c r="O235" i="1"/>
  <c r="T235" i="1" s="1"/>
  <c r="Y235" i="1" s="1"/>
  <c r="O231" i="1"/>
  <c r="T231" i="1" s="1"/>
  <c r="Y231" i="1" s="1"/>
  <c r="O227" i="1"/>
  <c r="T227" i="1" s="1"/>
  <c r="Y227" i="1" s="1"/>
  <c r="O223" i="1"/>
  <c r="T223" i="1" s="1"/>
  <c r="Y223" i="1" s="1"/>
  <c r="O219" i="1"/>
  <c r="T219" i="1" s="1"/>
  <c r="Y219" i="1" s="1"/>
  <c r="O215" i="1"/>
  <c r="T215" i="1" s="1"/>
  <c r="Y215" i="1" s="1"/>
  <c r="O211" i="1"/>
  <c r="T211" i="1" s="1"/>
  <c r="Y211" i="1" s="1"/>
  <c r="O207" i="1"/>
  <c r="T207" i="1" s="1"/>
  <c r="Y207" i="1" s="1"/>
  <c r="O203" i="1"/>
  <c r="T203" i="1" s="1"/>
  <c r="Y203" i="1" s="1"/>
  <c r="O199" i="1"/>
  <c r="T199" i="1" s="1"/>
  <c r="Y199" i="1" s="1"/>
  <c r="N189" i="1"/>
  <c r="S189" i="1" s="1"/>
  <c r="X189" i="1" s="1"/>
  <c r="O189" i="1"/>
  <c r="T189" i="1" s="1"/>
  <c r="Y189" i="1" s="1"/>
  <c r="K186" i="1"/>
  <c r="P186" i="1" s="1"/>
  <c r="U186" i="1" s="1"/>
  <c r="Z186" i="1" s="1"/>
  <c r="O186" i="1"/>
  <c r="T186" i="1" s="1"/>
  <c r="Y186" i="1" s="1"/>
  <c r="O185" i="1"/>
  <c r="T185" i="1" s="1"/>
  <c r="Y185" i="1" s="1"/>
  <c r="N185" i="1"/>
  <c r="S185" i="1" s="1"/>
  <c r="X185" i="1" s="1"/>
  <c r="N169" i="1"/>
  <c r="S169" i="1" s="1"/>
  <c r="X169" i="1" s="1"/>
  <c r="P184" i="1"/>
  <c r="U184" i="1" s="1"/>
  <c r="Z184" i="1" s="1"/>
  <c r="K180" i="1"/>
  <c r="P180" i="1" s="1"/>
  <c r="U180" i="1" s="1"/>
  <c r="Z180" i="1" s="1"/>
  <c r="Q171" i="1"/>
  <c r="V171" i="1" s="1"/>
  <c r="AA171" i="1" s="1"/>
  <c r="Q169" i="1"/>
  <c r="V169" i="1" s="1"/>
  <c r="AA169" i="1" s="1"/>
  <c r="K157" i="1"/>
  <c r="P157" i="1" s="1"/>
  <c r="U157" i="1" s="1"/>
  <c r="Z157" i="1" s="1"/>
  <c r="O157" i="1"/>
  <c r="T157" i="1" s="1"/>
  <c r="Y157" i="1" s="1"/>
  <c r="K141" i="1"/>
  <c r="P141" i="1" s="1"/>
  <c r="U141" i="1" s="1"/>
  <c r="Z141" i="1" s="1"/>
  <c r="O141" i="1"/>
  <c r="T141" i="1" s="1"/>
  <c r="Y141" i="1" s="1"/>
  <c r="P228" i="1"/>
  <c r="U228" i="1" s="1"/>
  <c r="Z228" i="1" s="1"/>
  <c r="K161" i="1"/>
  <c r="P161" i="1" s="1"/>
  <c r="U161" i="1" s="1"/>
  <c r="Z161" i="1" s="1"/>
  <c r="O161" i="1"/>
  <c r="T161" i="1" s="1"/>
  <c r="Y161" i="1" s="1"/>
  <c r="K145" i="1"/>
  <c r="P145" i="1" s="1"/>
  <c r="U145" i="1" s="1"/>
  <c r="Z145" i="1" s="1"/>
  <c r="O145" i="1"/>
  <c r="T145" i="1" s="1"/>
  <c r="Y145" i="1" s="1"/>
  <c r="K175" i="1"/>
  <c r="P175" i="1" s="1"/>
  <c r="U175" i="1" s="1"/>
  <c r="Z175" i="1" s="1"/>
  <c r="O175" i="1"/>
  <c r="T175" i="1" s="1"/>
  <c r="Y175" i="1" s="1"/>
  <c r="O174" i="1"/>
  <c r="T174" i="1" s="1"/>
  <c r="Y174" i="1" s="1"/>
  <c r="N174" i="1"/>
  <c r="S174" i="1" s="1"/>
  <c r="X174" i="1" s="1"/>
  <c r="K163" i="1"/>
  <c r="P163" i="1" s="1"/>
  <c r="U163" i="1" s="1"/>
  <c r="Z163" i="1" s="1"/>
  <c r="O163" i="1"/>
  <c r="T163" i="1" s="1"/>
  <c r="Y163" i="1" s="1"/>
  <c r="K149" i="1"/>
  <c r="P149" i="1" s="1"/>
  <c r="U149" i="1" s="1"/>
  <c r="Z149" i="1" s="1"/>
  <c r="O149" i="1"/>
  <c r="T149" i="1" s="1"/>
  <c r="Y149" i="1" s="1"/>
  <c r="K133" i="1"/>
  <c r="P133" i="1" s="1"/>
  <c r="U133" i="1" s="1"/>
  <c r="Z133" i="1" s="1"/>
  <c r="O133" i="1"/>
  <c r="T133" i="1" s="1"/>
  <c r="Y133" i="1" s="1"/>
  <c r="Q127" i="1"/>
  <c r="V127" i="1" s="1"/>
  <c r="AA127" i="1" s="1"/>
  <c r="K107" i="1"/>
  <c r="P107" i="1" s="1"/>
  <c r="U107" i="1" s="1"/>
  <c r="Z107" i="1" s="1"/>
  <c r="O107" i="1"/>
  <c r="T107" i="1" s="1"/>
  <c r="Y107" i="1" s="1"/>
  <c r="K177" i="1"/>
  <c r="P177" i="1" s="1"/>
  <c r="U177" i="1" s="1"/>
  <c r="Z177" i="1" s="1"/>
  <c r="K167" i="1"/>
  <c r="P167" i="1" s="1"/>
  <c r="U167" i="1" s="1"/>
  <c r="Z167" i="1" s="1"/>
  <c r="K165" i="1"/>
  <c r="P165" i="1" s="1"/>
  <c r="U165" i="1" s="1"/>
  <c r="Z165" i="1" s="1"/>
  <c r="K131" i="1"/>
  <c r="P131" i="1" s="1"/>
  <c r="U131" i="1" s="1"/>
  <c r="Z131" i="1" s="1"/>
  <c r="O131" i="1"/>
  <c r="T131" i="1" s="1"/>
  <c r="Y131" i="1" s="1"/>
  <c r="N117" i="1"/>
  <c r="S117" i="1" s="1"/>
  <c r="X117" i="1" s="1"/>
  <c r="O177" i="1"/>
  <c r="T177" i="1" s="1"/>
  <c r="Y177" i="1" s="1"/>
  <c r="K171" i="1"/>
  <c r="P171" i="1" s="1"/>
  <c r="U171" i="1" s="1"/>
  <c r="Z171" i="1" s="1"/>
  <c r="K169" i="1"/>
  <c r="P169" i="1" s="1"/>
  <c r="U169" i="1" s="1"/>
  <c r="Z169" i="1" s="1"/>
  <c r="N163" i="1"/>
  <c r="S163" i="1" s="1"/>
  <c r="X163" i="1" s="1"/>
  <c r="N159" i="1"/>
  <c r="S159" i="1" s="1"/>
  <c r="X159" i="1" s="1"/>
  <c r="O159" i="1"/>
  <c r="T159" i="1" s="1"/>
  <c r="Y159" i="1" s="1"/>
  <c r="N155" i="1"/>
  <c r="S155" i="1" s="1"/>
  <c r="X155" i="1" s="1"/>
  <c r="O155" i="1"/>
  <c r="T155" i="1" s="1"/>
  <c r="Y155" i="1" s="1"/>
  <c r="P155" i="1"/>
  <c r="U155" i="1" s="1"/>
  <c r="Z155" i="1" s="1"/>
  <c r="N151" i="1"/>
  <c r="S151" i="1" s="1"/>
  <c r="X151" i="1" s="1"/>
  <c r="O151" i="1"/>
  <c r="T151" i="1" s="1"/>
  <c r="Y151" i="1" s="1"/>
  <c r="N147" i="1"/>
  <c r="S147" i="1" s="1"/>
  <c r="X147" i="1" s="1"/>
  <c r="O147" i="1"/>
  <c r="T147" i="1" s="1"/>
  <c r="Y147" i="1" s="1"/>
  <c r="N143" i="1"/>
  <c r="S143" i="1" s="1"/>
  <c r="X143" i="1" s="1"/>
  <c r="O143" i="1"/>
  <c r="T143" i="1" s="1"/>
  <c r="Y143" i="1" s="1"/>
  <c r="N139" i="1"/>
  <c r="S139" i="1" s="1"/>
  <c r="X139" i="1" s="1"/>
  <c r="O139" i="1"/>
  <c r="T139" i="1" s="1"/>
  <c r="Y139" i="1" s="1"/>
  <c r="P137" i="1"/>
  <c r="U137" i="1" s="1"/>
  <c r="Z137" i="1" s="1"/>
  <c r="N135" i="1"/>
  <c r="S135" i="1" s="1"/>
  <c r="X135" i="1" s="1"/>
  <c r="O135" i="1"/>
  <c r="T135" i="1" s="1"/>
  <c r="Y135" i="1" s="1"/>
  <c r="Q117" i="1"/>
  <c r="V117" i="1" s="1"/>
  <c r="AA117" i="1" s="1"/>
  <c r="N115" i="1"/>
  <c r="S115" i="1" s="1"/>
  <c r="X115" i="1" s="1"/>
  <c r="Q173" i="1"/>
  <c r="V173" i="1" s="1"/>
  <c r="AA173" i="1" s="1"/>
  <c r="O167" i="1"/>
  <c r="T167" i="1" s="1"/>
  <c r="Y167" i="1" s="1"/>
  <c r="N167" i="1"/>
  <c r="S167" i="1" s="1"/>
  <c r="X167" i="1" s="1"/>
  <c r="O165" i="1"/>
  <c r="T165" i="1" s="1"/>
  <c r="Y165" i="1" s="1"/>
  <c r="N165" i="1"/>
  <c r="S165" i="1" s="1"/>
  <c r="X165" i="1" s="1"/>
  <c r="K123" i="1"/>
  <c r="P123" i="1" s="1"/>
  <c r="U123" i="1" s="1"/>
  <c r="Z123" i="1" s="1"/>
  <c r="O123" i="1"/>
  <c r="T123" i="1" s="1"/>
  <c r="Y123" i="1" s="1"/>
  <c r="K109" i="1"/>
  <c r="P109" i="1" s="1"/>
  <c r="U109" i="1" s="1"/>
  <c r="Z109" i="1" s="1"/>
  <c r="O109" i="1"/>
  <c r="T109" i="1" s="1"/>
  <c r="Y109" i="1" s="1"/>
  <c r="N161" i="1"/>
  <c r="S161" i="1" s="1"/>
  <c r="X161" i="1" s="1"/>
  <c r="N157" i="1"/>
  <c r="S157" i="1" s="1"/>
  <c r="X157" i="1" s="1"/>
  <c r="N153" i="1"/>
  <c r="S153" i="1" s="1"/>
  <c r="X153" i="1" s="1"/>
  <c r="N149" i="1"/>
  <c r="S149" i="1" s="1"/>
  <c r="X149" i="1" s="1"/>
  <c r="N145" i="1"/>
  <c r="S145" i="1" s="1"/>
  <c r="X145" i="1" s="1"/>
  <c r="N141" i="1"/>
  <c r="S141" i="1" s="1"/>
  <c r="X141" i="1" s="1"/>
  <c r="N137" i="1"/>
  <c r="S137" i="1" s="1"/>
  <c r="X137" i="1" s="1"/>
  <c r="N133" i="1"/>
  <c r="S133" i="1" s="1"/>
  <c r="X133" i="1" s="1"/>
  <c r="N121" i="1"/>
  <c r="S121" i="1" s="1"/>
  <c r="X121" i="1" s="1"/>
  <c r="N119" i="1"/>
  <c r="S119" i="1" s="1"/>
  <c r="X119" i="1" s="1"/>
  <c r="K113" i="1"/>
  <c r="P113" i="1" s="1"/>
  <c r="U113" i="1" s="1"/>
  <c r="Z113" i="1" s="1"/>
  <c r="K111" i="1"/>
  <c r="P111" i="1" s="1"/>
  <c r="U111" i="1" s="1"/>
  <c r="Z111" i="1" s="1"/>
  <c r="N105" i="1"/>
  <c r="S105" i="1" s="1"/>
  <c r="X105" i="1" s="1"/>
  <c r="N103" i="1"/>
  <c r="S103" i="1" s="1"/>
  <c r="X103" i="1" s="1"/>
  <c r="N99" i="1"/>
  <c r="S99" i="1" s="1"/>
  <c r="X99" i="1" s="1"/>
  <c r="O99" i="1"/>
  <c r="T99" i="1" s="1"/>
  <c r="Y99" i="1" s="1"/>
  <c r="N95" i="1"/>
  <c r="S95" i="1" s="1"/>
  <c r="X95" i="1" s="1"/>
  <c r="O95" i="1"/>
  <c r="T95" i="1" s="1"/>
  <c r="Y95" i="1" s="1"/>
  <c r="N91" i="1"/>
  <c r="S91" i="1" s="1"/>
  <c r="X91" i="1" s="1"/>
  <c r="O91" i="1"/>
  <c r="T91" i="1" s="1"/>
  <c r="Y91" i="1" s="1"/>
  <c r="N87" i="1"/>
  <c r="S87" i="1" s="1"/>
  <c r="X87" i="1" s="1"/>
  <c r="O87" i="1"/>
  <c r="T87" i="1" s="1"/>
  <c r="Y87" i="1" s="1"/>
  <c r="N83" i="1"/>
  <c r="S83" i="1" s="1"/>
  <c r="X83" i="1" s="1"/>
  <c r="O83" i="1"/>
  <c r="T83" i="1" s="1"/>
  <c r="Y83" i="1" s="1"/>
  <c r="N79" i="1"/>
  <c r="S79" i="1" s="1"/>
  <c r="X79" i="1" s="1"/>
  <c r="O79" i="1"/>
  <c r="T79" i="1" s="1"/>
  <c r="Y79" i="1" s="1"/>
  <c r="N75" i="1"/>
  <c r="S75" i="1" s="1"/>
  <c r="X75" i="1" s="1"/>
  <c r="O75" i="1"/>
  <c r="T75" i="1" s="1"/>
  <c r="Y75" i="1" s="1"/>
  <c r="K69" i="1"/>
  <c r="P69" i="1" s="1"/>
  <c r="U69" i="1" s="1"/>
  <c r="Z69" i="1" s="1"/>
  <c r="O69" i="1"/>
  <c r="T69" i="1" s="1"/>
  <c r="Y69" i="1" s="1"/>
  <c r="N63" i="1"/>
  <c r="S63" i="1" s="1"/>
  <c r="X63" i="1" s="1"/>
  <c r="Q63" i="1"/>
  <c r="V63" i="1" s="1"/>
  <c r="AA63" i="1" s="1"/>
  <c r="N21" i="1"/>
  <c r="S21" i="1" s="1"/>
  <c r="X21" i="1" s="1"/>
  <c r="O21" i="1"/>
  <c r="T21" i="1" s="1"/>
  <c r="Y21" i="1" s="1"/>
  <c r="N109" i="1"/>
  <c r="S109" i="1" s="1"/>
  <c r="X109" i="1" s="1"/>
  <c r="N107" i="1"/>
  <c r="S107" i="1" s="1"/>
  <c r="X107" i="1" s="1"/>
  <c r="K49" i="1"/>
  <c r="O49" i="1"/>
  <c r="T49" i="1" s="1"/>
  <c r="Y49" i="1" s="1"/>
  <c r="K35" i="1"/>
  <c r="P35" i="1" s="1"/>
  <c r="U35" i="1" s="1"/>
  <c r="Z35" i="1" s="1"/>
  <c r="O35" i="1"/>
  <c r="T35" i="1" s="1"/>
  <c r="Y35" i="1" s="1"/>
  <c r="O127" i="1"/>
  <c r="T127" i="1" s="1"/>
  <c r="Y127" i="1" s="1"/>
  <c r="K121" i="1"/>
  <c r="P121" i="1" s="1"/>
  <c r="U121" i="1" s="1"/>
  <c r="Z121" i="1" s="1"/>
  <c r="K119" i="1"/>
  <c r="P119" i="1" s="1"/>
  <c r="U119" i="1" s="1"/>
  <c r="Z119" i="1" s="1"/>
  <c r="O113" i="1"/>
  <c r="T113" i="1" s="1"/>
  <c r="Y113" i="1" s="1"/>
  <c r="N113" i="1"/>
  <c r="S113" i="1" s="1"/>
  <c r="X113" i="1" s="1"/>
  <c r="O111" i="1"/>
  <c r="T111" i="1" s="1"/>
  <c r="Y111" i="1" s="1"/>
  <c r="N111" i="1"/>
  <c r="S111" i="1" s="1"/>
  <c r="X111" i="1" s="1"/>
  <c r="K105" i="1"/>
  <c r="P105" i="1" s="1"/>
  <c r="U105" i="1" s="1"/>
  <c r="Z105" i="1" s="1"/>
  <c r="K103" i="1"/>
  <c r="P103" i="1" s="1"/>
  <c r="U103" i="1" s="1"/>
  <c r="Z103" i="1" s="1"/>
  <c r="K99" i="1"/>
  <c r="P99" i="1" s="1"/>
  <c r="U99" i="1" s="1"/>
  <c r="Z99" i="1" s="1"/>
  <c r="K95" i="1"/>
  <c r="P95" i="1" s="1"/>
  <c r="U95" i="1" s="1"/>
  <c r="Z95" i="1" s="1"/>
  <c r="K91" i="1"/>
  <c r="P91" i="1" s="1"/>
  <c r="U91" i="1" s="1"/>
  <c r="Z91" i="1" s="1"/>
  <c r="K87" i="1"/>
  <c r="P87" i="1" s="1"/>
  <c r="U87" i="1" s="1"/>
  <c r="Z87" i="1" s="1"/>
  <c r="K83" i="1"/>
  <c r="P83" i="1" s="1"/>
  <c r="U83" i="1" s="1"/>
  <c r="Z83" i="1" s="1"/>
  <c r="K79" i="1"/>
  <c r="P79" i="1" s="1"/>
  <c r="U79" i="1" s="1"/>
  <c r="Z79" i="1" s="1"/>
  <c r="K75" i="1"/>
  <c r="P75" i="1" s="1"/>
  <c r="U75" i="1" s="1"/>
  <c r="Z75" i="1" s="1"/>
  <c r="N59" i="1"/>
  <c r="S59" i="1" s="1"/>
  <c r="X59" i="1" s="1"/>
  <c r="O59" i="1"/>
  <c r="T59" i="1" s="1"/>
  <c r="Y59" i="1" s="1"/>
  <c r="P59" i="1"/>
  <c r="U59" i="1" s="1"/>
  <c r="Z59" i="1" s="1"/>
  <c r="N55" i="1"/>
  <c r="S55" i="1" s="1"/>
  <c r="X55" i="1" s="1"/>
  <c r="O55" i="1"/>
  <c r="T55" i="1" s="1"/>
  <c r="Y55" i="1" s="1"/>
  <c r="N101" i="1"/>
  <c r="S101" i="1" s="1"/>
  <c r="X101" i="1" s="1"/>
  <c r="N97" i="1"/>
  <c r="S97" i="1" s="1"/>
  <c r="X97" i="1" s="1"/>
  <c r="N93" i="1"/>
  <c r="S93" i="1" s="1"/>
  <c r="X93" i="1" s="1"/>
  <c r="N89" i="1"/>
  <c r="S89" i="1" s="1"/>
  <c r="X89" i="1" s="1"/>
  <c r="N85" i="1"/>
  <c r="S85" i="1" s="1"/>
  <c r="X85" i="1" s="1"/>
  <c r="N81" i="1"/>
  <c r="S81" i="1" s="1"/>
  <c r="X81" i="1" s="1"/>
  <c r="N77" i="1"/>
  <c r="S77" i="1" s="1"/>
  <c r="X77" i="1" s="1"/>
  <c r="N73" i="1"/>
  <c r="S73" i="1" s="1"/>
  <c r="X73" i="1" s="1"/>
  <c r="N67" i="1"/>
  <c r="S67" i="1" s="1"/>
  <c r="X67" i="1" s="1"/>
  <c r="N65" i="1"/>
  <c r="S65" i="1" s="1"/>
  <c r="X65" i="1" s="1"/>
  <c r="K33" i="1"/>
  <c r="O33" i="1"/>
  <c r="T33" i="1" s="1"/>
  <c r="Y33" i="1" s="1"/>
  <c r="P43" i="1"/>
  <c r="U43" i="1" s="1"/>
  <c r="Z43" i="1" s="1"/>
  <c r="N43" i="1"/>
  <c r="S43" i="1" s="1"/>
  <c r="X43" i="1" s="1"/>
  <c r="K67" i="1"/>
  <c r="P67" i="1" s="1"/>
  <c r="U67" i="1" s="1"/>
  <c r="Z67" i="1" s="1"/>
  <c r="K65" i="1"/>
  <c r="P65" i="1" s="1"/>
  <c r="U65" i="1" s="1"/>
  <c r="Z65" i="1" s="1"/>
  <c r="Q43" i="1"/>
  <c r="V43" i="1" s="1"/>
  <c r="AA43" i="1" s="1"/>
  <c r="N41" i="1"/>
  <c r="S41" i="1" s="1"/>
  <c r="X41" i="1" s="1"/>
  <c r="N61" i="1"/>
  <c r="S61" i="1" s="1"/>
  <c r="X61" i="1" s="1"/>
  <c r="N57" i="1"/>
  <c r="S57" i="1" s="1"/>
  <c r="X57" i="1" s="1"/>
  <c r="N53" i="1"/>
  <c r="S53" i="1" s="1"/>
  <c r="X53" i="1" s="1"/>
  <c r="N47" i="1"/>
  <c r="S47" i="1" s="1"/>
  <c r="X47" i="1" s="1"/>
  <c r="N45" i="1"/>
  <c r="S45" i="1" s="1"/>
  <c r="X45" i="1" s="1"/>
  <c r="K39" i="1"/>
  <c r="P39" i="1" s="1"/>
  <c r="U39" i="1" s="1"/>
  <c r="Z39" i="1" s="1"/>
  <c r="K37" i="1"/>
  <c r="P37" i="1" s="1"/>
  <c r="U37" i="1" s="1"/>
  <c r="Z37" i="1" s="1"/>
  <c r="N31" i="1"/>
  <c r="S31" i="1" s="1"/>
  <c r="X31" i="1" s="1"/>
  <c r="N29" i="1"/>
  <c r="S29" i="1" s="1"/>
  <c r="X29" i="1" s="1"/>
  <c r="N25" i="1"/>
  <c r="S25" i="1" s="1"/>
  <c r="X25" i="1" s="1"/>
  <c r="O25" i="1"/>
  <c r="T25" i="1" s="1"/>
  <c r="Y25" i="1" s="1"/>
  <c r="K17" i="1"/>
  <c r="P17" i="1" s="1"/>
  <c r="U17" i="1" s="1"/>
  <c r="Z17" i="1" s="1"/>
  <c r="P49" i="1"/>
  <c r="U49" i="1" s="1"/>
  <c r="Z49" i="1" s="1"/>
  <c r="N35" i="1"/>
  <c r="S35" i="1" s="1"/>
  <c r="X35" i="1" s="1"/>
  <c r="N33" i="1"/>
  <c r="S33" i="1" s="1"/>
  <c r="X33" i="1" s="1"/>
  <c r="P33" i="1"/>
  <c r="U33" i="1" s="1"/>
  <c r="Z33" i="1" s="1"/>
  <c r="K21" i="1"/>
  <c r="P21" i="1" s="1"/>
  <c r="U21" i="1" s="1"/>
  <c r="Z21" i="1" s="1"/>
  <c r="K47" i="1"/>
  <c r="P47" i="1" s="1"/>
  <c r="U47" i="1" s="1"/>
  <c r="Z47" i="1" s="1"/>
  <c r="K45" i="1"/>
  <c r="P45" i="1" s="1"/>
  <c r="U45" i="1" s="1"/>
  <c r="Z45" i="1" s="1"/>
  <c r="O39" i="1"/>
  <c r="T39" i="1" s="1"/>
  <c r="Y39" i="1" s="1"/>
  <c r="N39" i="1"/>
  <c r="S39" i="1" s="1"/>
  <c r="X39" i="1" s="1"/>
  <c r="O37" i="1"/>
  <c r="T37" i="1" s="1"/>
  <c r="Y37" i="1" s="1"/>
  <c r="N37" i="1"/>
  <c r="S37" i="1" s="1"/>
  <c r="X37" i="1" s="1"/>
  <c r="K31" i="1"/>
  <c r="P31" i="1" s="1"/>
  <c r="U31" i="1" s="1"/>
  <c r="Z31" i="1" s="1"/>
  <c r="K29" i="1"/>
  <c r="P29" i="1" s="1"/>
  <c r="U29" i="1" s="1"/>
  <c r="Z29" i="1" s="1"/>
  <c r="K25" i="1"/>
  <c r="P25" i="1" s="1"/>
  <c r="U25" i="1" s="1"/>
  <c r="Z25" i="1" s="1"/>
  <c r="O19" i="1"/>
  <c r="T19" i="1" s="1"/>
  <c r="Y19" i="1" s="1"/>
  <c r="N17" i="1"/>
  <c r="S17" i="1" s="1"/>
  <c r="X17" i="1" s="1"/>
  <c r="O17" i="1"/>
  <c r="T17" i="1" s="1"/>
  <c r="Y17" i="1" s="1"/>
  <c r="N27" i="1"/>
  <c r="S27" i="1" s="1"/>
  <c r="X27" i="1" s="1"/>
  <c r="N23" i="1"/>
  <c r="S23" i="1" s="1"/>
  <c r="X23" i="1" s="1"/>
  <c r="N19" i="1"/>
  <c r="S19" i="1" s="1"/>
  <c r="X19" i="1" s="1"/>
  <c r="N15" i="1"/>
  <c r="S15" i="1" s="1"/>
  <c r="X15" i="1" s="1"/>
  <c r="N13" i="1"/>
  <c r="S13" i="1" s="1"/>
  <c r="X13" i="1" s="1"/>
  <c r="O13" i="1"/>
  <c r="T13" i="1" s="1"/>
  <c r="Y13" i="1" s="1"/>
</calcChain>
</file>

<file path=xl/sharedStrings.xml><?xml version="1.0" encoding="utf-8"?>
<sst xmlns="http://schemas.openxmlformats.org/spreadsheetml/2006/main" count="23" uniqueCount="23">
  <si>
    <t xml:space="preserve">factor dependent on environment </t>
  </si>
  <si>
    <t>multiply Rs/Ro by Env factor</t>
  </si>
  <si>
    <t>plug in exponential</t>
  </si>
  <si>
    <t>Rs</t>
  </si>
  <si>
    <t>hour</t>
  </si>
  <si>
    <t>min</t>
  </si>
  <si>
    <t>temp ©</t>
  </si>
  <si>
    <t>convert to `ppb</t>
  </si>
  <si>
    <t>ppm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</si>
  <si>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</si>
  <si>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</si>
  <si>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</si>
  <si>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</si>
  <si>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</si>
  <si>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depends on the humidity</t>
  </si>
  <si>
    <t>erase old data first.</t>
  </si>
  <si>
    <t>I have added humidity of 45% (compared to the datasheet) between 30% and 60%. We take the midpoint.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</si>
  <si>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</si>
  <si>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</si>
  <si>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>R0 can be tuned with a professional monitor or the website breezometer.com. When Rs=R0 then the concentration is 10ppm. R0 is Rs for clean air. T=20C aand humidity is 60%/</t>
  </si>
  <si>
    <t>that’s the resistance Rs when T=20C and humidity is 60% for clean air Rs/Ro=1 - this will vary with the sensor</t>
  </si>
  <si>
    <t>12/29/29   V. Lankar - Use the data recorded in the SD file and paste them in the five first columns - overwrite the data</t>
  </si>
  <si>
    <t>high concentration sensor. Measure the concentration of ozone in ppm based on Rs the concetration of the sensor, the temperature and the humidity. Then we convert to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</si>
</sst>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1/2/2020</a:t>
            </a:r>
          </a:p>
          <a:p>
            <a:pPr>
              <a:defRPr/>
            </a:pPr>
            <a:r>
              <a:rPr lang="en-US"/>
              <a:t>high</a:t>
            </a:r>
            <a:r>
              <a:rPr lang="en-US" baseline="0"/>
              <a:t> concentration sensor</a:t>
            </a:r>
          </a:p>
          <a:p>
            <a:pPr>
              <a:defRPr/>
            </a:pPr>
            <a:r>
              <a:rPr lang="en-US" baseline="0"/>
              <a:t>temperature 10C and pressure 35%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sensor10_23A!$AA$13:$AA$252</c:f>
              <c:numCache>
                <c:formatCode>General</c:formatCode>
                <c:ptCount val="240"/>
                <c:pt idx="0">
                  <c:v>0.44927205967601702</c:v>
                </c:pt>
                <c:pt idx="1">
                  <c:v>8.844283017505665E-2</c:v>
                </c:pt>
                <c:pt idx="2">
                  <c:v>0.1900799852684186</c:v>
                </c:pt>
                <c:pt idx="3">
                  <c:v>0.32983494221125742</c:v>
                </c:pt>
                <c:pt idx="4">
                  <c:v>0.47481609827952909</c:v>
                </c:pt>
                <c:pt idx="5">
                  <c:v>0.68958640589436371</c:v>
                </c:pt>
                <c:pt idx="6">
                  <c:v>0.92528276300729306</c:v>
                </c:pt>
                <c:pt idx="7">
                  <c:v>1.1707637784210534</c:v>
                </c:pt>
                <c:pt idx="8">
                  <c:v>1.4453505070651316</c:v>
                </c:pt>
                <c:pt idx="9">
                  <c:v>1.7447219559745133</c:v>
                </c:pt>
                <c:pt idx="10">
                  <c:v>2.1600010673780514</c:v>
                </c:pt>
                <c:pt idx="11">
                  <c:v>2.2827835229806279</c:v>
                </c:pt>
                <c:pt idx="12">
                  <c:v>2.2827835229806279</c:v>
                </c:pt>
                <c:pt idx="13">
                  <c:v>2.6680506728231896</c:v>
                </c:pt>
                <c:pt idx="14">
                  <c:v>2.9500988673864157</c:v>
                </c:pt>
                <c:pt idx="15">
                  <c:v>3.2612380319751959</c:v>
                </c:pt>
                <c:pt idx="16">
                  <c:v>3.5397179293888064</c:v>
                </c:pt>
                <c:pt idx="17">
                  <c:v>3.8418488869768441</c:v>
                </c:pt>
                <c:pt idx="18">
                  <c:v>4.1320396305833729</c:v>
                </c:pt>
                <c:pt idx="19">
                  <c:v>4.4040628852653168</c:v>
                </c:pt>
                <c:pt idx="20">
                  <c:v>4.7372932590944616</c:v>
                </c:pt>
                <c:pt idx="21">
                  <c:v>4.958529220749031</c:v>
                </c:pt>
                <c:pt idx="22">
                  <c:v>5.2380710830490491</c:v>
                </c:pt>
                <c:pt idx="23">
                  <c:v>5.48341588847435</c:v>
                </c:pt>
                <c:pt idx="24">
                  <c:v>5.7406854011073074</c:v>
                </c:pt>
                <c:pt idx="25">
                  <c:v>6.0105090832423835</c:v>
                </c:pt>
                <c:pt idx="26">
                  <c:v>6.293606049571518</c:v>
                </c:pt>
                <c:pt idx="27">
                  <c:v>6.5906979540555417</c:v>
                </c:pt>
                <c:pt idx="28">
                  <c:v>6.7759980528213637</c:v>
                </c:pt>
                <c:pt idx="29">
                  <c:v>6.9667955815196505</c:v>
                </c:pt>
                <c:pt idx="30">
                  <c:v>7.2300904634289278</c:v>
                </c:pt>
                <c:pt idx="31">
                  <c:v>7.2300904634289278</c:v>
                </c:pt>
                <c:pt idx="32">
                  <c:v>7.5741238581303811</c:v>
                </c:pt>
                <c:pt idx="33">
                  <c:v>7.7165764132704124</c:v>
                </c:pt>
                <c:pt idx="34">
                  <c:v>7.9356367185463972</c:v>
                </c:pt>
                <c:pt idx="35">
                  <c:v>8.1613585329361982</c:v>
                </c:pt>
                <c:pt idx="36">
                  <c:v>8.393975609372891</c:v>
                </c:pt>
                <c:pt idx="37">
                  <c:v>8.393975609372891</c:v>
                </c:pt>
                <c:pt idx="38">
                  <c:v>8.5530013551889716</c:v>
                </c:pt>
                <c:pt idx="39">
                  <c:v>8.7976492649599454</c:v>
                </c:pt>
                <c:pt idx="40">
                  <c:v>8.8808690495281297</c:v>
                </c:pt>
                <c:pt idx="41">
                  <c:v>9.0498633776603565</c:v>
                </c:pt>
                <c:pt idx="42">
                  <c:v>9.1356521010902796</c:v>
                </c:pt>
                <c:pt idx="43">
                  <c:v>9.3983590068292528</c:v>
                </c:pt>
                <c:pt idx="44">
                  <c:v>9.3098924476835627</c:v>
                </c:pt>
                <c:pt idx="45">
                  <c:v>9.48773319698447</c:v>
                </c:pt>
                <c:pt idx="46">
                  <c:v>9.5780375112396587</c:v>
                </c:pt>
                <c:pt idx="47">
                  <c:v>9.7614530456169923</c:v>
                </c:pt>
                <c:pt idx="48">
                  <c:v>10.043773503916254</c:v>
                </c:pt>
                <c:pt idx="49">
                  <c:v>10.13984134495916</c:v>
                </c:pt>
                <c:pt idx="50">
                  <c:v>10.236926757397942</c:v>
                </c:pt>
                <c:pt idx="51">
                  <c:v>10.236926757397942</c:v>
                </c:pt>
                <c:pt idx="52">
                  <c:v>10.434138502514232</c:v>
                </c:pt>
                <c:pt idx="53">
                  <c:v>10.635509730542212</c:v>
                </c:pt>
                <c:pt idx="54">
                  <c:v>10.737783370448865</c:v>
                </c:pt>
                <c:pt idx="55">
                  <c:v>10.945600311295031</c:v>
                </c:pt>
                <c:pt idx="56">
                  <c:v>10.945600311295031</c:v>
                </c:pt>
                <c:pt idx="57">
                  <c:v>11.051146307956905</c:v>
                </c:pt>
                <c:pt idx="58">
                  <c:v>11.051146307956905</c:v>
                </c:pt>
                <c:pt idx="59">
                  <c:v>11.157823531294332</c:v>
                </c:pt>
                <c:pt idx="60">
                  <c:v>11.265625497543111</c:v>
                </c:pt>
                <c:pt idx="61">
                  <c:v>11.484691952862834</c:v>
                </c:pt>
                <c:pt idx="62">
                  <c:v>11.374578304795499</c:v>
                </c:pt>
                <c:pt idx="63">
                  <c:v>11.374578304795499</c:v>
                </c:pt>
                <c:pt idx="64">
                  <c:v>11.708458830129532</c:v>
                </c:pt>
                <c:pt idx="65">
                  <c:v>11.822132593888432</c:v>
                </c:pt>
                <c:pt idx="66">
                  <c:v>11.822132593888432</c:v>
                </c:pt>
                <c:pt idx="67">
                  <c:v>11.822132593888432</c:v>
                </c:pt>
                <c:pt idx="68">
                  <c:v>11.822132593888432</c:v>
                </c:pt>
                <c:pt idx="69">
                  <c:v>12.053180601421385</c:v>
                </c:pt>
                <c:pt idx="70">
                  <c:v>12.170559481132504</c:v>
                </c:pt>
                <c:pt idx="71">
                  <c:v>11.937041875750374</c:v>
                </c:pt>
                <c:pt idx="72">
                  <c:v>12.289223656128222</c:v>
                </c:pt>
                <c:pt idx="73">
                  <c:v>12.170559481132504</c:v>
                </c:pt>
                <c:pt idx="74">
                  <c:v>12.053180601421385</c:v>
                </c:pt>
                <c:pt idx="75">
                  <c:v>12.409150012135225</c:v>
                </c:pt>
                <c:pt idx="76">
                  <c:v>12.530384227582125</c:v>
                </c:pt>
                <c:pt idx="77">
                  <c:v>12.530384227582125</c:v>
                </c:pt>
                <c:pt idx="78">
                  <c:v>12.409150012135225</c:v>
                </c:pt>
                <c:pt idx="79">
                  <c:v>12.652937897410125</c:v>
                </c:pt>
                <c:pt idx="80">
                  <c:v>12.170559481132504</c:v>
                </c:pt>
                <c:pt idx="81">
                  <c:v>12.530384227582125</c:v>
                </c:pt>
                <c:pt idx="82">
                  <c:v>12.902050396783917</c:v>
                </c:pt>
                <c:pt idx="83">
                  <c:v>12.652937897410125</c:v>
                </c:pt>
                <c:pt idx="84">
                  <c:v>12.530384227582125</c:v>
                </c:pt>
                <c:pt idx="85">
                  <c:v>12.530384227582125</c:v>
                </c:pt>
                <c:pt idx="86">
                  <c:v>12.652937897410125</c:v>
                </c:pt>
                <c:pt idx="87">
                  <c:v>12.776822699868548</c:v>
                </c:pt>
                <c:pt idx="88">
                  <c:v>12.776822699868548</c:v>
                </c:pt>
                <c:pt idx="89">
                  <c:v>12.530384227582125</c:v>
                </c:pt>
                <c:pt idx="90">
                  <c:v>12.902050396783917</c:v>
                </c:pt>
                <c:pt idx="91">
                  <c:v>12.776822699868548</c:v>
                </c:pt>
                <c:pt idx="92">
                  <c:v>12.776822699868548</c:v>
                </c:pt>
                <c:pt idx="93">
                  <c:v>12.902050396783917</c:v>
                </c:pt>
                <c:pt idx="94">
                  <c:v>12.776822699868548</c:v>
                </c:pt>
                <c:pt idx="95">
                  <c:v>12.902050396783917</c:v>
                </c:pt>
                <c:pt idx="96">
                  <c:v>12.776822699868548</c:v>
                </c:pt>
                <c:pt idx="97">
                  <c:v>13.028650594463709</c:v>
                </c:pt>
                <c:pt idx="98">
                  <c:v>13.156617660762592</c:v>
                </c:pt>
                <c:pt idx="99">
                  <c:v>13.549040438765676</c:v>
                </c:pt>
                <c:pt idx="100">
                  <c:v>13.28599953184284</c:v>
                </c:pt>
                <c:pt idx="101">
                  <c:v>13.416808912608262</c:v>
                </c:pt>
                <c:pt idx="102">
                  <c:v>13.28599953184284</c:v>
                </c:pt>
                <c:pt idx="103">
                  <c:v>13.28599953184284</c:v>
                </c:pt>
                <c:pt idx="104">
                  <c:v>13.156617660762592</c:v>
                </c:pt>
                <c:pt idx="105">
                  <c:v>13.156617660762592</c:v>
                </c:pt>
                <c:pt idx="106">
                  <c:v>13.549040438765676</c:v>
                </c:pt>
                <c:pt idx="107">
                  <c:v>13.954560419451322</c:v>
                </c:pt>
                <c:pt idx="108">
                  <c:v>13.156617660762592</c:v>
                </c:pt>
                <c:pt idx="109">
                  <c:v>13.156617660762592</c:v>
                </c:pt>
                <c:pt idx="110">
                  <c:v>13.028650594463709</c:v>
                </c:pt>
                <c:pt idx="111">
                  <c:v>13.28599953184284</c:v>
                </c:pt>
                <c:pt idx="112">
                  <c:v>13.28599953184284</c:v>
                </c:pt>
                <c:pt idx="113">
                  <c:v>13.416808912608262</c:v>
                </c:pt>
                <c:pt idx="114">
                  <c:v>13.156617660762592</c:v>
                </c:pt>
                <c:pt idx="115">
                  <c:v>13.416808912608262</c:v>
                </c:pt>
                <c:pt idx="116">
                  <c:v>13.416808912608262</c:v>
                </c:pt>
                <c:pt idx="117">
                  <c:v>13.028650594463709</c:v>
                </c:pt>
                <c:pt idx="118">
                  <c:v>13.28599953184284</c:v>
                </c:pt>
                <c:pt idx="119">
                  <c:v>13.028650594463709</c:v>
                </c:pt>
                <c:pt idx="120">
                  <c:v>13.028650594463709</c:v>
                </c:pt>
                <c:pt idx="121">
                  <c:v>13.028650594463709</c:v>
                </c:pt>
                <c:pt idx="122">
                  <c:v>13.028650594463709</c:v>
                </c:pt>
                <c:pt idx="123">
                  <c:v>12.902050396783917</c:v>
                </c:pt>
                <c:pt idx="124">
                  <c:v>12.776822699868548</c:v>
                </c:pt>
                <c:pt idx="125">
                  <c:v>12.902050396783917</c:v>
                </c:pt>
                <c:pt idx="126">
                  <c:v>12.902050396783917</c:v>
                </c:pt>
                <c:pt idx="127">
                  <c:v>13.28599953184284</c:v>
                </c:pt>
                <c:pt idx="128">
                  <c:v>13.028650594463709</c:v>
                </c:pt>
                <c:pt idx="129">
                  <c:v>12.902050396783917</c:v>
                </c:pt>
                <c:pt idx="130">
                  <c:v>12.902050396783917</c:v>
                </c:pt>
                <c:pt idx="131">
                  <c:v>13.028650594463709</c:v>
                </c:pt>
                <c:pt idx="132">
                  <c:v>12.902050396783917</c:v>
                </c:pt>
                <c:pt idx="133">
                  <c:v>13.28599953184284</c:v>
                </c:pt>
                <c:pt idx="134">
                  <c:v>13.028650594463709</c:v>
                </c:pt>
                <c:pt idx="135">
                  <c:v>12.902050396783917</c:v>
                </c:pt>
                <c:pt idx="136">
                  <c:v>13.28599953184284</c:v>
                </c:pt>
                <c:pt idx="137">
                  <c:v>12.902050396783917</c:v>
                </c:pt>
                <c:pt idx="138">
                  <c:v>13.028650594463709</c:v>
                </c:pt>
                <c:pt idx="139">
                  <c:v>12.902050396783917</c:v>
                </c:pt>
                <c:pt idx="140">
                  <c:v>12.902050396783917</c:v>
                </c:pt>
                <c:pt idx="141">
                  <c:v>12.902050396783917</c:v>
                </c:pt>
                <c:pt idx="142">
                  <c:v>13.28599953184284</c:v>
                </c:pt>
                <c:pt idx="143">
                  <c:v>13.156617660762592</c:v>
                </c:pt>
                <c:pt idx="144">
                  <c:v>13.156617660762592</c:v>
                </c:pt>
                <c:pt idx="145">
                  <c:v>13.156617660762592</c:v>
                </c:pt>
                <c:pt idx="146">
                  <c:v>12.776822699868548</c:v>
                </c:pt>
                <c:pt idx="147">
                  <c:v>12.902050396783917</c:v>
                </c:pt>
                <c:pt idx="148">
                  <c:v>13.028650594463709</c:v>
                </c:pt>
                <c:pt idx="149">
                  <c:v>13.028650594463709</c:v>
                </c:pt>
                <c:pt idx="150">
                  <c:v>12.902050396783917</c:v>
                </c:pt>
                <c:pt idx="151">
                  <c:v>12.902050396783917</c:v>
                </c:pt>
                <c:pt idx="152">
                  <c:v>12.652937897410125</c:v>
                </c:pt>
                <c:pt idx="153">
                  <c:v>12.652937897410125</c:v>
                </c:pt>
                <c:pt idx="154">
                  <c:v>12.652937897410125</c:v>
                </c:pt>
                <c:pt idx="155">
                  <c:v>12.902050396783917</c:v>
                </c:pt>
                <c:pt idx="156">
                  <c:v>13.28599953184284</c:v>
                </c:pt>
                <c:pt idx="157">
                  <c:v>12.902050396783917</c:v>
                </c:pt>
                <c:pt idx="158">
                  <c:v>12.409150012135225</c:v>
                </c:pt>
                <c:pt idx="159">
                  <c:v>12.170559481132504</c:v>
                </c:pt>
                <c:pt idx="160">
                  <c:v>12.776822699868548</c:v>
                </c:pt>
                <c:pt idx="161">
                  <c:v>12.289223656128222</c:v>
                </c:pt>
                <c:pt idx="162">
                  <c:v>12.409150012135225</c:v>
                </c:pt>
                <c:pt idx="163">
                  <c:v>12.776822699868548</c:v>
                </c:pt>
                <c:pt idx="164">
                  <c:v>12.902050396783917</c:v>
                </c:pt>
                <c:pt idx="165">
                  <c:v>12.902050396783917</c:v>
                </c:pt>
                <c:pt idx="166">
                  <c:v>12.902050396783917</c:v>
                </c:pt>
                <c:pt idx="167">
                  <c:v>13.028650594463709</c:v>
                </c:pt>
                <c:pt idx="168">
                  <c:v>13.028650594463709</c:v>
                </c:pt>
                <c:pt idx="169">
                  <c:v>12.902050396783917</c:v>
                </c:pt>
                <c:pt idx="170">
                  <c:v>12.902050396783917</c:v>
                </c:pt>
                <c:pt idx="171">
                  <c:v>12.902050396783917</c:v>
                </c:pt>
                <c:pt idx="172">
                  <c:v>13.028650594463709</c:v>
                </c:pt>
                <c:pt idx="173">
                  <c:v>12.776822699868548</c:v>
                </c:pt>
                <c:pt idx="174">
                  <c:v>13.156617660762592</c:v>
                </c:pt>
                <c:pt idx="175">
                  <c:v>12.776822699868548</c:v>
                </c:pt>
                <c:pt idx="176">
                  <c:v>12.776822699868548</c:v>
                </c:pt>
                <c:pt idx="177">
                  <c:v>12.652937897410125</c:v>
                </c:pt>
                <c:pt idx="178">
                  <c:v>12.776822699868548</c:v>
                </c:pt>
                <c:pt idx="179">
                  <c:v>13.549040438765676</c:v>
                </c:pt>
                <c:pt idx="180">
                  <c:v>13.682724959394978</c:v>
                </c:pt>
                <c:pt idx="181">
                  <c:v>12.652937897410125</c:v>
                </c:pt>
                <c:pt idx="182">
                  <c:v>12.530384227582125</c:v>
                </c:pt>
                <c:pt idx="183">
                  <c:v>12.530384227582125</c:v>
                </c:pt>
                <c:pt idx="184">
                  <c:v>11.595976511409164</c:v>
                </c:pt>
                <c:pt idx="185">
                  <c:v>11.822132593888432</c:v>
                </c:pt>
                <c:pt idx="186">
                  <c:v>11.822132593888432</c:v>
                </c:pt>
                <c:pt idx="187">
                  <c:v>12.170559481132504</c:v>
                </c:pt>
                <c:pt idx="188">
                  <c:v>12.776822699868548</c:v>
                </c:pt>
                <c:pt idx="189">
                  <c:v>12.170559481132504</c:v>
                </c:pt>
                <c:pt idx="190">
                  <c:v>11.708458830129532</c:v>
                </c:pt>
                <c:pt idx="191">
                  <c:v>11.374578304795499</c:v>
                </c:pt>
                <c:pt idx="192">
                  <c:v>11.265625497543111</c:v>
                </c:pt>
                <c:pt idx="193">
                  <c:v>11.708458830129532</c:v>
                </c:pt>
                <c:pt idx="194">
                  <c:v>12.053180601421385</c:v>
                </c:pt>
                <c:pt idx="195">
                  <c:v>12.289223656128222</c:v>
                </c:pt>
                <c:pt idx="196">
                  <c:v>12.530384227582125</c:v>
                </c:pt>
                <c:pt idx="197">
                  <c:v>12.902050396783917</c:v>
                </c:pt>
                <c:pt idx="198">
                  <c:v>12.530384227582125</c:v>
                </c:pt>
                <c:pt idx="199">
                  <c:v>12.409150012135225</c:v>
                </c:pt>
                <c:pt idx="200">
                  <c:v>12.530384227582125</c:v>
                </c:pt>
                <c:pt idx="201">
                  <c:v>12.289223656128222</c:v>
                </c:pt>
                <c:pt idx="202">
                  <c:v>12.652937897410125</c:v>
                </c:pt>
                <c:pt idx="203">
                  <c:v>12.530384227582125</c:v>
                </c:pt>
                <c:pt idx="204">
                  <c:v>12.530384227582125</c:v>
                </c:pt>
                <c:pt idx="205">
                  <c:v>12.652937897410125</c:v>
                </c:pt>
                <c:pt idx="206">
                  <c:v>12.776822699868548</c:v>
                </c:pt>
                <c:pt idx="207">
                  <c:v>12.409150012135225</c:v>
                </c:pt>
                <c:pt idx="208">
                  <c:v>12.409150012135225</c:v>
                </c:pt>
                <c:pt idx="209">
                  <c:v>12.289223656128222</c:v>
                </c:pt>
                <c:pt idx="210">
                  <c:v>12.170559481132504</c:v>
                </c:pt>
                <c:pt idx="211">
                  <c:v>12.530384227582125</c:v>
                </c:pt>
                <c:pt idx="212">
                  <c:v>12.409150012135225</c:v>
                </c:pt>
                <c:pt idx="213">
                  <c:v>12.289223656128222</c:v>
                </c:pt>
                <c:pt idx="214">
                  <c:v>12.289223656128222</c:v>
                </c:pt>
                <c:pt idx="215">
                  <c:v>12.053180601421385</c:v>
                </c:pt>
                <c:pt idx="216">
                  <c:v>12.053180601421385</c:v>
                </c:pt>
                <c:pt idx="217">
                  <c:v>12.170559481132504</c:v>
                </c:pt>
                <c:pt idx="218">
                  <c:v>12.289223656128222</c:v>
                </c:pt>
                <c:pt idx="219">
                  <c:v>12.170559481132504</c:v>
                </c:pt>
                <c:pt idx="220">
                  <c:v>12.289223656128222</c:v>
                </c:pt>
                <c:pt idx="221">
                  <c:v>12.289223656128222</c:v>
                </c:pt>
                <c:pt idx="222">
                  <c:v>12.289223656128222</c:v>
                </c:pt>
                <c:pt idx="223">
                  <c:v>12.409150012135225</c:v>
                </c:pt>
                <c:pt idx="224">
                  <c:v>12.289223656128222</c:v>
                </c:pt>
                <c:pt idx="225">
                  <c:v>12.053180601421385</c:v>
                </c:pt>
                <c:pt idx="226">
                  <c:v>12.170559481132504</c:v>
                </c:pt>
                <c:pt idx="227">
                  <c:v>12.053180601421385</c:v>
                </c:pt>
                <c:pt idx="228">
                  <c:v>12.409150012135225</c:v>
                </c:pt>
                <c:pt idx="229">
                  <c:v>12.053180601421385</c:v>
                </c:pt>
                <c:pt idx="230">
                  <c:v>12.289223656128222</c:v>
                </c:pt>
                <c:pt idx="231">
                  <c:v>12.053180601421385</c:v>
                </c:pt>
                <c:pt idx="232">
                  <c:v>11.822132593888432</c:v>
                </c:pt>
                <c:pt idx="233">
                  <c:v>12.053180601421385</c:v>
                </c:pt>
                <c:pt idx="234">
                  <c:v>12.053180601421385</c:v>
                </c:pt>
                <c:pt idx="235">
                  <c:v>11.822132593888432</c:v>
                </c:pt>
                <c:pt idx="236">
                  <c:v>12.053180601421385</c:v>
                </c:pt>
                <c:pt idx="237">
                  <c:v>12.289223656128222</c:v>
                </c:pt>
                <c:pt idx="238">
                  <c:v>11.822132593888432</c:v>
                </c:pt>
                <c:pt idx="239">
                  <c:v>11.822132593888432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E-4D64-885C-92A5F98A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71696"/>
        <c:axId val="367074648"/>
      </c:scatterChart>
      <c:valAx>
        <c:axId val="3670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4648"/>
        <c:crosses val="autoZero"/>
        <c:crossBetween val="midCat"/>
      </c:valAx>
      <c:valAx>
        <c:axId val="3670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584970</xdr:colOff>
      <xdr:row>10</xdr:row>
      <xdr:rowOff>113916</xdr:rowOff>
    </xdr:from>
    <xdr:to>
      <xdr:col>14</xdr:col>
      <xdr:colOff>146242</xdr:colOff>
      <xdr:row>25</xdr:row>
      <xdr:rowOff>86207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tabSelected="1" zoomScale="99" zoomScaleNormal="99" workbookViewId="0">
      <selection activeCell="B10" sqref="B10"/>
    </sheetView>
  </sheetViews>
  <sheetFormatPr defaultColWidth="10.44140625" defaultRowHeight="14.4" x14ac:dyDescent="0.3"/>
  <sheetData>
    <row r="1" spans="1:27" x14ac:dyDescent="0.3">
      <c r="A1" t="s">
        <v>21</v>
      </c>
    </row>
    <row r="2" spans="1:27" x14ac:dyDescent="0.3">
      <c r="A2" t="s">
        <v>22</v>
      </c>
    </row>
    <row r="3" spans="1:27" x14ac:dyDescent="0.3">
      <c r="A3" t="s">
        <v>19</v>
      </c>
    </row>
    <row r="4" spans="1:27" x14ac:dyDescent="0.3">
      <c r="A4" t="s">
        <v>17</v>
      </c>
    </row>
    <row r="5" spans="1:27" x14ac:dyDescent="0.3">
      <c r="A5" t="s">
        <v>16</v>
      </c>
    </row>
    <row r="7" spans="1:27" x14ac:dyDescent="0.3">
      <c r="A7" t="s">
        <v>18</v>
      </c>
    </row>
    <row r="9" spans="1:27" x14ac:dyDescent="0.3">
      <c r="A9" s="2" t="s">
        <v>12</v>
      </c>
      <c r="B9" s="2"/>
      <c r="C9" s="2"/>
      <c r="D9" s="2"/>
      <c r="E9" s="2" t="s">
        <v>13</v>
      </c>
      <c r="F9" s="2"/>
      <c r="G9" s="2"/>
      <c r="H9" s="2" t="s">
        <v>14</v>
      </c>
      <c r="I9" s="2"/>
      <c r="J9" s="2"/>
      <c r="K9" s="2" t="s">
        <v>15</v>
      </c>
      <c r="L9" s="2"/>
    </row>
    <row r="10" spans="1:27" x14ac:dyDescent="0.3">
      <c r="A10" s="3" t="s">
        <v>10</v>
      </c>
      <c r="B10" s="3">
        <v>385000</v>
      </c>
      <c r="C10" s="2"/>
      <c r="D10" s="3" t="s">
        <v>20</v>
      </c>
      <c r="E10" s="3"/>
      <c r="F10" s="3"/>
      <c r="G10" s="3"/>
      <c r="H10" s="3"/>
      <c r="J10" s="2"/>
      <c r="K10" s="2"/>
      <c r="L10" s="2"/>
    </row>
    <row r="11" spans="1:27" x14ac:dyDescent="0.3">
      <c r="A11" s="3"/>
      <c r="B11" s="3"/>
      <c r="I11" t="s">
        <v>0</v>
      </c>
      <c r="N11" t="s">
        <v>1</v>
      </c>
      <c r="S11" t="s">
        <v>2</v>
      </c>
      <c r="V11" t="s">
        <v>8</v>
      </c>
      <c r="X11" t="s">
        <v>7</v>
      </c>
    </row>
    <row r="12" spans="1:27" x14ac:dyDescent="0.3">
      <c r="A12" t="s">
        <v>11</v>
      </c>
      <c r="B12" t="s">
        <v>4</v>
      </c>
      <c r="C12" t="s">
        <v>5</v>
      </c>
      <c r="D12" t="s">
        <v>3</v>
      </c>
      <c r="E12" t="s">
        <v>6</v>
      </c>
      <c r="G12" t="s">
        <v>9</v>
      </c>
      <c r="I12" s="1">
        <v>0.85</v>
      </c>
      <c r="J12" s="1">
        <v>0.6</v>
      </c>
      <c r="K12" s="1">
        <v>0.45</v>
      </c>
      <c r="L12" s="1">
        <v>0.3</v>
      </c>
      <c r="N12" s="1">
        <v>0.85</v>
      </c>
      <c r="O12" s="1">
        <v>0.6</v>
      </c>
      <c r="P12" s="1">
        <v>0.45</v>
      </c>
      <c r="Q12" s="1">
        <v>0.3</v>
      </c>
      <c r="S12" s="1">
        <v>0.85</v>
      </c>
      <c r="T12" s="1">
        <v>0.6</v>
      </c>
      <c r="U12" s="1">
        <v>0.45</v>
      </c>
      <c r="V12" s="1">
        <v>0.3</v>
      </c>
      <c r="X12" s="1">
        <v>0.85</v>
      </c>
      <c r="Y12" s="1">
        <v>0.6</v>
      </c>
      <c r="Z12" s="1">
        <v>0.45</v>
      </c>
      <c r="AA12" s="1">
        <v>0.3</v>
      </c>
    </row>
    <row r="13" spans="1:27" x14ac:dyDescent="0.3">
      <c r="A13">
        <v>0</v>
      </c>
      <c r="B13">
        <v>15</v>
      </c>
      <c r="C13">
        <v>20</v>
      </c>
      <c r="D13">
        <v>4027.4</v>
      </c>
      <c r="E13">
        <v>10</v>
      </c>
      <c r="G13">
        <f>D13/385000</f>
        <v>1.0460779220779221E-2</v>
      </c>
      <c r="I13">
        <f>-0.0103*E13+1.1507</f>
        <v>1.0477000000000001</v>
      </c>
      <c r="J13">
        <f t="shared" ref="J13" si="0">-0.0119*E13+1.3261</f>
        <v>1.2071000000000001</v>
      </c>
      <c r="K13">
        <f>(J13+L13)/2</f>
        <v>1.3142</v>
      </c>
      <c r="L13">
        <f t="shared" ref="L13" si="1">-0.0141*E13+1.5623</f>
        <v>1.4213</v>
      </c>
      <c r="N13">
        <f t="shared" ref="N13" si="2">G13*I13</f>
        <v>1.0959758389610391E-2</v>
      </c>
      <c r="O13">
        <f t="shared" ref="O13" si="3">J13*G13</f>
        <v>1.2627206597402598E-2</v>
      </c>
      <c r="P13">
        <f>G13*K13</f>
        <v>1.3747556051948053E-2</v>
      </c>
      <c r="Q13">
        <f t="shared" ref="Q13" si="4">L13*G13</f>
        <v>1.4867905506493508E-2</v>
      </c>
      <c r="S13">
        <f>8.1399*(N13^2.3297)</f>
        <v>2.2077170565161345E-4</v>
      </c>
      <c r="T13">
        <f>8.1399*(O13^2.3297)</f>
        <v>3.0706806627042558E-4</v>
      </c>
      <c r="U13">
        <f>8.1399*(P13^2.3297)</f>
        <v>3.7431998496552447E-4</v>
      </c>
      <c r="V13">
        <f>8.1399*(Q13^2.3297)</f>
        <v>4.4927205967601702E-4</v>
      </c>
      <c r="X13">
        <f>S13*1000</f>
        <v>0.22077170565161344</v>
      </c>
      <c r="Y13">
        <f>T13*1000</f>
        <v>0.3070680662704256</v>
      </c>
      <c r="Z13">
        <f>U13*1000</f>
        <v>0.37431998496552449</v>
      </c>
      <c r="AA13">
        <f>V13*1000</f>
        <v>0.44927205967601702</v>
      </c>
    </row>
    <row r="14" spans="1:27" x14ac:dyDescent="0.3">
      <c r="A14">
        <v>1</v>
      </c>
      <c r="B14">
        <v>15</v>
      </c>
      <c r="C14">
        <v>21</v>
      </c>
      <c r="D14">
        <v>2004.69</v>
      </c>
      <c r="E14">
        <v>10</v>
      </c>
      <c r="G14">
        <f t="shared" ref="G14:G77" si="5">D14/385000</f>
        <v>5.2069870129870131E-3</v>
      </c>
      <c r="I14">
        <f t="shared" ref="I14:I77" si="6">-0.0103*E14+1.1507</f>
        <v>1.0477000000000001</v>
      </c>
      <c r="J14">
        <f t="shared" ref="J14:J77" si="7">-0.0119*E14+1.3261</f>
        <v>1.2071000000000001</v>
      </c>
      <c r="K14">
        <f t="shared" ref="K14:K77" si="8">(J14+L14)/2</f>
        <v>1.3142</v>
      </c>
      <c r="L14">
        <f t="shared" ref="L14:L77" si="9">-0.0141*E14+1.5623</f>
        <v>1.4213</v>
      </c>
      <c r="N14">
        <f t="shared" ref="N14:N77" si="10">G14*I14</f>
        <v>5.4553602935064937E-3</v>
      </c>
      <c r="O14">
        <f t="shared" ref="O14:O77" si="11">J14*G14</f>
        <v>6.2853540233766235E-3</v>
      </c>
      <c r="P14">
        <f t="shared" ref="P14:P77" si="12">G14*K14</f>
        <v>6.8430223324675325E-3</v>
      </c>
      <c r="Q14">
        <f t="shared" ref="Q14:Q77" si="13">L14*G14</f>
        <v>7.4006906415584415E-3</v>
      </c>
      <c r="S14">
        <f t="shared" ref="S14:S77" si="14">8.1399*(N14^2.3297)</f>
        <v>4.3460691689760915E-5</v>
      </c>
      <c r="T14">
        <f t="shared" ref="T14:T77" si="15">8.1399*(O14^2.3297)</f>
        <v>6.0448826612815816E-5</v>
      </c>
      <c r="U14">
        <f t="shared" ref="U14:U77" si="16">8.1399*(P14^2.3297)</f>
        <v>7.3687909471399721E-5</v>
      </c>
      <c r="V14">
        <f t="shared" ref="V14:V77" si="17">8.1399*(Q14^2.3297)</f>
        <v>8.8442830175056647E-5</v>
      </c>
      <c r="X14">
        <f t="shared" ref="X14:X77" si="18">S14*1000</f>
        <v>4.3460691689760918E-2</v>
      </c>
      <c r="Y14">
        <f t="shared" ref="Y14:Y77" si="19">T14*1000</f>
        <v>6.0448826612815816E-2</v>
      </c>
      <c r="Z14">
        <f t="shared" ref="Z14:Z77" si="20">U14*1000</f>
        <v>7.3687909471399721E-2</v>
      </c>
      <c r="AA14">
        <f t="shared" ref="AA14:AA77" si="21">V14*1000</f>
        <v>8.844283017505665E-2</v>
      </c>
    </row>
    <row r="15" spans="1:27" x14ac:dyDescent="0.3">
      <c r="A15">
        <v>2</v>
      </c>
      <c r="B15">
        <v>15</v>
      </c>
      <c r="C15">
        <v>22</v>
      </c>
      <c r="D15">
        <v>2784.02</v>
      </c>
      <c r="E15">
        <v>10</v>
      </c>
      <c r="G15">
        <f t="shared" si="5"/>
        <v>7.2312207792207791E-3</v>
      </c>
      <c r="I15">
        <f t="shared" si="6"/>
        <v>1.0477000000000001</v>
      </c>
      <c r="J15">
        <f t="shared" si="7"/>
        <v>1.2071000000000001</v>
      </c>
      <c r="K15">
        <f t="shared" si="8"/>
        <v>1.3142</v>
      </c>
      <c r="L15">
        <f t="shared" si="9"/>
        <v>1.4213</v>
      </c>
      <c r="N15">
        <f t="shared" si="10"/>
        <v>7.5761500103896104E-3</v>
      </c>
      <c r="O15">
        <f t="shared" si="11"/>
        <v>8.7288066025974029E-3</v>
      </c>
      <c r="P15">
        <f t="shared" si="12"/>
        <v>9.5032703480519478E-3</v>
      </c>
      <c r="Q15">
        <f t="shared" si="13"/>
        <v>1.0277734093506493E-2</v>
      </c>
      <c r="S15">
        <f t="shared" si="14"/>
        <v>9.340505747943456E-5</v>
      </c>
      <c r="T15">
        <f t="shared" si="15"/>
        <v>1.2991569864187556E-4</v>
      </c>
      <c r="U15">
        <f t="shared" si="16"/>
        <v>1.5836893413587809E-4</v>
      </c>
      <c r="V15">
        <f t="shared" si="17"/>
        <v>1.9007998526841859E-4</v>
      </c>
      <c r="X15">
        <f t="shared" si="18"/>
        <v>9.3405057479434561E-2</v>
      </c>
      <c r="Y15">
        <f t="shared" si="19"/>
        <v>0.12991569864187555</v>
      </c>
      <c r="Z15">
        <f t="shared" si="20"/>
        <v>0.1583689341358781</v>
      </c>
      <c r="AA15">
        <f t="shared" si="21"/>
        <v>0.1900799852684186</v>
      </c>
    </row>
    <row r="16" spans="1:27" x14ac:dyDescent="0.3">
      <c r="A16">
        <v>3</v>
      </c>
      <c r="B16">
        <v>15</v>
      </c>
      <c r="C16">
        <v>23</v>
      </c>
      <c r="D16">
        <v>3527.08</v>
      </c>
      <c r="E16">
        <v>10</v>
      </c>
      <c r="G16">
        <f t="shared" si="5"/>
        <v>9.1612467532467528E-3</v>
      </c>
      <c r="I16">
        <f t="shared" si="6"/>
        <v>1.0477000000000001</v>
      </c>
      <c r="J16">
        <f t="shared" si="7"/>
        <v>1.2071000000000001</v>
      </c>
      <c r="K16">
        <f t="shared" si="8"/>
        <v>1.3142</v>
      </c>
      <c r="L16">
        <f t="shared" si="9"/>
        <v>1.4213</v>
      </c>
      <c r="N16">
        <f t="shared" si="10"/>
        <v>9.598238223376623E-3</v>
      </c>
      <c r="O16">
        <f t="shared" si="11"/>
        <v>1.1058540955844156E-2</v>
      </c>
      <c r="P16">
        <f t="shared" si="12"/>
        <v>1.2039710483116884E-2</v>
      </c>
      <c r="Q16">
        <f t="shared" si="13"/>
        <v>1.302088001038961E-2</v>
      </c>
      <c r="S16">
        <f t="shared" si="14"/>
        <v>1.6208046150920633E-4</v>
      </c>
      <c r="T16">
        <f t="shared" si="15"/>
        <v>2.2543529185025524E-4</v>
      </c>
      <c r="U16">
        <f t="shared" si="16"/>
        <v>2.7480856632539216E-4</v>
      </c>
      <c r="V16">
        <f t="shared" si="17"/>
        <v>3.2983494221125741E-4</v>
      </c>
      <c r="X16">
        <f t="shared" si="18"/>
        <v>0.16208046150920632</v>
      </c>
      <c r="Y16">
        <f t="shared" si="19"/>
        <v>0.22543529185025524</v>
      </c>
      <c r="Z16">
        <f t="shared" si="20"/>
        <v>0.27480856632539213</v>
      </c>
      <c r="AA16">
        <f t="shared" si="21"/>
        <v>0.32983494221125742</v>
      </c>
    </row>
    <row r="17" spans="1:27" x14ac:dyDescent="0.3">
      <c r="A17">
        <v>4</v>
      </c>
      <c r="B17">
        <v>15</v>
      </c>
      <c r="C17">
        <v>24</v>
      </c>
      <c r="D17">
        <v>4124.1400000000003</v>
      </c>
      <c r="E17">
        <v>10</v>
      </c>
      <c r="G17">
        <f t="shared" si="5"/>
        <v>1.071205194805195E-2</v>
      </c>
      <c r="I17">
        <f t="shared" si="6"/>
        <v>1.0477000000000001</v>
      </c>
      <c r="J17">
        <f t="shared" si="7"/>
        <v>1.2071000000000001</v>
      </c>
      <c r="K17">
        <f t="shared" si="8"/>
        <v>1.3142</v>
      </c>
      <c r="L17">
        <f t="shared" si="9"/>
        <v>1.4213</v>
      </c>
      <c r="N17">
        <f t="shared" si="10"/>
        <v>1.1223016825974028E-2</v>
      </c>
      <c r="O17">
        <f t="shared" si="11"/>
        <v>1.2930517906493509E-2</v>
      </c>
      <c r="P17">
        <f t="shared" si="12"/>
        <v>1.4077778670129873E-2</v>
      </c>
      <c r="Q17">
        <f t="shared" si="13"/>
        <v>1.5225039433766236E-2</v>
      </c>
      <c r="S17">
        <f t="shared" si="14"/>
        <v>2.3332401299027756E-4</v>
      </c>
      <c r="T17">
        <f t="shared" si="15"/>
        <v>3.2452688297132084E-4</v>
      </c>
      <c r="U17">
        <f t="shared" si="16"/>
        <v>3.9560251064255092E-4</v>
      </c>
      <c r="V17">
        <f t="shared" si="17"/>
        <v>4.7481609827952908E-4</v>
      </c>
      <c r="X17">
        <f t="shared" si="18"/>
        <v>0.23332401299027755</v>
      </c>
      <c r="Y17">
        <f t="shared" si="19"/>
        <v>0.32452688297132082</v>
      </c>
      <c r="Z17">
        <f t="shared" si="20"/>
        <v>0.39560251064255092</v>
      </c>
      <c r="AA17">
        <f t="shared" si="21"/>
        <v>0.47481609827952909</v>
      </c>
    </row>
    <row r="18" spans="1:27" x14ac:dyDescent="0.3">
      <c r="A18">
        <v>5</v>
      </c>
      <c r="B18">
        <v>15</v>
      </c>
      <c r="C18">
        <v>25</v>
      </c>
      <c r="D18">
        <v>4840.58</v>
      </c>
      <c r="E18">
        <v>10</v>
      </c>
      <c r="G18">
        <f t="shared" si="5"/>
        <v>1.2572935064935065E-2</v>
      </c>
      <c r="I18">
        <f t="shared" si="6"/>
        <v>1.0477000000000001</v>
      </c>
      <c r="J18">
        <f t="shared" si="7"/>
        <v>1.2071000000000001</v>
      </c>
      <c r="K18">
        <f t="shared" si="8"/>
        <v>1.3142</v>
      </c>
      <c r="L18">
        <f t="shared" si="9"/>
        <v>1.4213</v>
      </c>
      <c r="N18">
        <f t="shared" si="10"/>
        <v>1.3172664067532468E-2</v>
      </c>
      <c r="O18">
        <f t="shared" si="11"/>
        <v>1.5176789916883118E-2</v>
      </c>
      <c r="P18">
        <f t="shared" si="12"/>
        <v>1.6523351262337664E-2</v>
      </c>
      <c r="Q18">
        <f t="shared" si="13"/>
        <v>1.7869912607792207E-2</v>
      </c>
      <c r="S18">
        <f t="shared" si="14"/>
        <v>3.3886186275026753E-4</v>
      </c>
      <c r="T18">
        <f t="shared" si="15"/>
        <v>4.7131790108882629E-4</v>
      </c>
      <c r="U18">
        <f t="shared" si="16"/>
        <v>5.745426797138239E-4</v>
      </c>
      <c r="V18">
        <f t="shared" si="17"/>
        <v>6.8958640589436375E-4</v>
      </c>
      <c r="X18">
        <f t="shared" si="18"/>
        <v>0.33886186275026753</v>
      </c>
      <c r="Y18">
        <f t="shared" si="19"/>
        <v>0.47131790108882626</v>
      </c>
      <c r="Z18">
        <f t="shared" si="20"/>
        <v>0.57454267971382389</v>
      </c>
      <c r="AA18">
        <f t="shared" si="21"/>
        <v>0.68958640589436371</v>
      </c>
    </row>
    <row r="19" spans="1:27" x14ac:dyDescent="0.3">
      <c r="A19">
        <v>6</v>
      </c>
      <c r="B19">
        <v>15</v>
      </c>
      <c r="C19">
        <v>26</v>
      </c>
      <c r="D19">
        <v>5491.68</v>
      </c>
      <c r="E19">
        <v>10</v>
      </c>
      <c r="G19">
        <f t="shared" si="5"/>
        <v>1.4264103896103896E-2</v>
      </c>
      <c r="I19">
        <f t="shared" si="6"/>
        <v>1.0477000000000001</v>
      </c>
      <c r="J19">
        <f t="shared" si="7"/>
        <v>1.2071000000000001</v>
      </c>
      <c r="K19">
        <f t="shared" si="8"/>
        <v>1.3142</v>
      </c>
      <c r="L19">
        <f t="shared" si="9"/>
        <v>1.4213</v>
      </c>
      <c r="N19">
        <f t="shared" si="10"/>
        <v>1.4944501651948053E-2</v>
      </c>
      <c r="O19">
        <f t="shared" si="11"/>
        <v>1.7218199812987015E-2</v>
      </c>
      <c r="P19">
        <f t="shared" si="12"/>
        <v>1.8745885340259741E-2</v>
      </c>
      <c r="Q19">
        <f t="shared" si="13"/>
        <v>2.0273570867532467E-2</v>
      </c>
      <c r="S19">
        <f t="shared" si="14"/>
        <v>4.5468274601021669E-4</v>
      </c>
      <c r="T19">
        <f t="shared" si="15"/>
        <v>6.3241143683605858E-4</v>
      </c>
      <c r="U19">
        <f t="shared" si="16"/>
        <v>7.7091780465384939E-4</v>
      </c>
      <c r="V19">
        <f t="shared" si="17"/>
        <v>9.2528276300729302E-4</v>
      </c>
      <c r="X19">
        <f t="shared" si="18"/>
        <v>0.45468274601021669</v>
      </c>
      <c r="Y19">
        <f t="shared" si="19"/>
        <v>0.6324114368360586</v>
      </c>
      <c r="Z19">
        <f t="shared" si="20"/>
        <v>0.7709178046538494</v>
      </c>
      <c r="AA19">
        <f t="shared" si="21"/>
        <v>0.92528276300729306</v>
      </c>
    </row>
    <row r="20" spans="1:27" x14ac:dyDescent="0.3">
      <c r="A20">
        <v>7</v>
      </c>
      <c r="B20">
        <v>15</v>
      </c>
      <c r="C20">
        <v>27</v>
      </c>
      <c r="D20">
        <v>6075.35</v>
      </c>
      <c r="E20">
        <v>10</v>
      </c>
      <c r="G20">
        <f t="shared" si="5"/>
        <v>1.5780129870129871E-2</v>
      </c>
      <c r="I20">
        <f t="shared" si="6"/>
        <v>1.0477000000000001</v>
      </c>
      <c r="J20">
        <f t="shared" si="7"/>
        <v>1.2071000000000001</v>
      </c>
      <c r="K20">
        <f t="shared" si="8"/>
        <v>1.3142</v>
      </c>
      <c r="L20">
        <f t="shared" si="9"/>
        <v>1.4213</v>
      </c>
      <c r="N20">
        <f t="shared" si="10"/>
        <v>1.6532842064935067E-2</v>
      </c>
      <c r="O20">
        <f t="shared" si="11"/>
        <v>1.9048194766233768E-2</v>
      </c>
      <c r="P20">
        <f t="shared" si="12"/>
        <v>2.0738246675324676E-2</v>
      </c>
      <c r="Q20">
        <f t="shared" si="13"/>
        <v>2.2428298584415585E-2</v>
      </c>
      <c r="S20">
        <f t="shared" si="14"/>
        <v>5.753117976300035E-4</v>
      </c>
      <c r="T20">
        <f t="shared" si="15"/>
        <v>8.0019258210372126E-4</v>
      </c>
      <c r="U20">
        <f t="shared" si="16"/>
        <v>9.7544521298025281E-4</v>
      </c>
      <c r="V20">
        <f t="shared" si="17"/>
        <v>1.1707637784210533E-3</v>
      </c>
      <c r="X20">
        <f t="shared" si="18"/>
        <v>0.57531179763000351</v>
      </c>
      <c r="Y20">
        <f t="shared" si="19"/>
        <v>0.80019258210372124</v>
      </c>
      <c r="Z20">
        <f t="shared" si="20"/>
        <v>0.97544521298025277</v>
      </c>
      <c r="AA20">
        <f t="shared" si="21"/>
        <v>1.1707637784210534</v>
      </c>
    </row>
    <row r="21" spans="1:27" x14ac:dyDescent="0.3">
      <c r="A21">
        <v>8</v>
      </c>
      <c r="B21">
        <v>15</v>
      </c>
      <c r="C21">
        <v>28</v>
      </c>
      <c r="D21">
        <v>6650.41</v>
      </c>
      <c r="E21">
        <v>10</v>
      </c>
      <c r="G21">
        <f t="shared" si="5"/>
        <v>1.7273792207792207E-2</v>
      </c>
      <c r="I21">
        <f t="shared" si="6"/>
        <v>1.0477000000000001</v>
      </c>
      <c r="J21">
        <f t="shared" si="7"/>
        <v>1.2071000000000001</v>
      </c>
      <c r="K21">
        <f t="shared" si="8"/>
        <v>1.3142</v>
      </c>
      <c r="L21">
        <f t="shared" si="9"/>
        <v>1.4213</v>
      </c>
      <c r="N21">
        <f t="shared" si="10"/>
        <v>1.8097752096103897E-2</v>
      </c>
      <c r="O21">
        <f t="shared" si="11"/>
        <v>2.0851194574025973E-2</v>
      </c>
      <c r="P21">
        <f t="shared" si="12"/>
        <v>2.270121771948052E-2</v>
      </c>
      <c r="Q21">
        <f t="shared" si="13"/>
        <v>2.4551240864935063E-2</v>
      </c>
      <c r="S21">
        <f t="shared" si="14"/>
        <v>7.1024335886656347E-4</v>
      </c>
      <c r="T21">
        <f t="shared" si="15"/>
        <v>9.8786687426660877E-4</v>
      </c>
      <c r="U21">
        <f t="shared" si="16"/>
        <v>1.2042226272977689E-3</v>
      </c>
      <c r="V21">
        <f t="shared" si="17"/>
        <v>1.4453505070651316E-3</v>
      </c>
      <c r="X21">
        <f t="shared" si="18"/>
        <v>0.71024335886656342</v>
      </c>
      <c r="Y21">
        <f t="shared" si="19"/>
        <v>0.9878668742666088</v>
      </c>
      <c r="Z21">
        <f t="shared" si="20"/>
        <v>1.204222627297769</v>
      </c>
      <c r="AA21">
        <f t="shared" si="21"/>
        <v>1.4453505070651316</v>
      </c>
    </row>
    <row r="22" spans="1:27" x14ac:dyDescent="0.3">
      <c r="A22">
        <v>9</v>
      </c>
      <c r="B22">
        <v>15</v>
      </c>
      <c r="C22">
        <v>29</v>
      </c>
      <c r="D22">
        <v>7210.08</v>
      </c>
      <c r="E22">
        <v>10</v>
      </c>
      <c r="G22">
        <f t="shared" si="5"/>
        <v>1.8727480519480519E-2</v>
      </c>
      <c r="I22">
        <f t="shared" si="6"/>
        <v>1.0477000000000001</v>
      </c>
      <c r="J22">
        <f t="shared" si="7"/>
        <v>1.2071000000000001</v>
      </c>
      <c r="K22">
        <f t="shared" si="8"/>
        <v>1.3142</v>
      </c>
      <c r="L22">
        <f t="shared" si="9"/>
        <v>1.4213</v>
      </c>
      <c r="N22">
        <f t="shared" si="10"/>
        <v>1.9620781340259741E-2</v>
      </c>
      <c r="O22">
        <f t="shared" si="11"/>
        <v>2.2605941735064937E-2</v>
      </c>
      <c r="P22">
        <f t="shared" si="12"/>
        <v>2.4611654898701298E-2</v>
      </c>
      <c r="Q22">
        <f t="shared" si="13"/>
        <v>2.6617368062337662E-2</v>
      </c>
      <c r="S22">
        <f t="shared" si="14"/>
        <v>8.5735409939821476E-4</v>
      </c>
      <c r="T22">
        <f t="shared" si="15"/>
        <v>1.1924810049104566E-3</v>
      </c>
      <c r="U22">
        <f t="shared" si="16"/>
        <v>1.4536499260611865E-3</v>
      </c>
      <c r="V22">
        <f t="shared" si="17"/>
        <v>1.7447219559745134E-3</v>
      </c>
      <c r="X22">
        <f t="shared" si="18"/>
        <v>0.85735409939821472</v>
      </c>
      <c r="Y22">
        <f t="shared" si="19"/>
        <v>1.1924810049104566</v>
      </c>
      <c r="Z22">
        <f t="shared" si="20"/>
        <v>1.4536499260611866</v>
      </c>
      <c r="AA22">
        <f t="shared" si="21"/>
        <v>1.7447219559745133</v>
      </c>
    </row>
    <row r="23" spans="1:27" x14ac:dyDescent="0.3">
      <c r="A23">
        <v>10</v>
      </c>
      <c r="B23">
        <v>15</v>
      </c>
      <c r="C23">
        <v>30</v>
      </c>
      <c r="D23">
        <v>7902.1</v>
      </c>
      <c r="E23">
        <v>10</v>
      </c>
      <c r="G23">
        <f t="shared" si="5"/>
        <v>2.0524935064935065E-2</v>
      </c>
      <c r="I23">
        <f t="shared" si="6"/>
        <v>1.0477000000000001</v>
      </c>
      <c r="J23">
        <f t="shared" si="7"/>
        <v>1.2071000000000001</v>
      </c>
      <c r="K23">
        <f t="shared" si="8"/>
        <v>1.3142</v>
      </c>
      <c r="L23">
        <f t="shared" si="9"/>
        <v>1.4213</v>
      </c>
      <c r="N23">
        <f t="shared" si="10"/>
        <v>2.150397446753247E-2</v>
      </c>
      <c r="O23">
        <f t="shared" si="11"/>
        <v>2.4775649116883118E-2</v>
      </c>
      <c r="P23">
        <f t="shared" si="12"/>
        <v>2.6973869662337665E-2</v>
      </c>
      <c r="Q23">
        <f t="shared" si="13"/>
        <v>2.9172090207792208E-2</v>
      </c>
      <c r="S23">
        <f t="shared" si="14"/>
        <v>1.0614217144913052E-3</v>
      </c>
      <c r="T23">
        <f t="shared" si="15"/>
        <v>1.4763156012420032E-3</v>
      </c>
      <c r="U23">
        <f t="shared" si="16"/>
        <v>1.7996480076003932E-3</v>
      </c>
      <c r="V23">
        <f t="shared" si="17"/>
        <v>2.1600010673780514E-3</v>
      </c>
      <c r="X23">
        <f t="shared" si="18"/>
        <v>1.0614217144913052</v>
      </c>
      <c r="Y23">
        <f t="shared" si="19"/>
        <v>1.4763156012420031</v>
      </c>
      <c r="Z23">
        <f t="shared" si="20"/>
        <v>1.7996480076003933</v>
      </c>
      <c r="AA23">
        <f t="shared" si="21"/>
        <v>2.1600010673780514</v>
      </c>
    </row>
    <row r="24" spans="1:27" x14ac:dyDescent="0.3">
      <c r="A24">
        <v>11</v>
      </c>
      <c r="B24">
        <v>15</v>
      </c>
      <c r="C24">
        <v>31</v>
      </c>
      <c r="D24">
        <v>8091.87</v>
      </c>
      <c r="E24">
        <v>10</v>
      </c>
      <c r="G24">
        <f t="shared" si="5"/>
        <v>2.1017844155844154E-2</v>
      </c>
      <c r="I24">
        <f t="shared" si="6"/>
        <v>1.0477000000000001</v>
      </c>
      <c r="J24">
        <f t="shared" si="7"/>
        <v>1.2071000000000001</v>
      </c>
      <c r="K24">
        <f t="shared" si="8"/>
        <v>1.3142</v>
      </c>
      <c r="L24">
        <f t="shared" si="9"/>
        <v>1.4213</v>
      </c>
      <c r="N24">
        <f t="shared" si="10"/>
        <v>2.2020395322077922E-2</v>
      </c>
      <c r="O24">
        <f t="shared" si="11"/>
        <v>2.5370639680519481E-2</v>
      </c>
      <c r="P24">
        <f t="shared" si="12"/>
        <v>2.7621650789610389E-2</v>
      </c>
      <c r="Q24">
        <f t="shared" si="13"/>
        <v>2.9872661898701296E-2</v>
      </c>
      <c r="S24">
        <f t="shared" si="14"/>
        <v>1.1217568534425721E-3</v>
      </c>
      <c r="T24">
        <f t="shared" si="15"/>
        <v>1.5602348443861369E-3</v>
      </c>
      <c r="U24">
        <f t="shared" si="16"/>
        <v>1.9019466614902613E-3</v>
      </c>
      <c r="V24">
        <f t="shared" si="17"/>
        <v>2.282783522980628E-3</v>
      </c>
      <c r="X24">
        <f t="shared" si="18"/>
        <v>1.1217568534425721</v>
      </c>
      <c r="Y24">
        <f t="shared" si="19"/>
        <v>1.5602348443861369</v>
      </c>
      <c r="Z24">
        <f t="shared" si="20"/>
        <v>1.9019466614902614</v>
      </c>
      <c r="AA24">
        <f t="shared" si="21"/>
        <v>2.2827835229806279</v>
      </c>
    </row>
    <row r="25" spans="1:27" x14ac:dyDescent="0.3">
      <c r="A25">
        <v>12</v>
      </c>
      <c r="B25">
        <v>15</v>
      </c>
      <c r="C25">
        <v>32</v>
      </c>
      <c r="D25">
        <v>8091.87</v>
      </c>
      <c r="E25">
        <v>10</v>
      </c>
      <c r="G25">
        <f t="shared" si="5"/>
        <v>2.1017844155844154E-2</v>
      </c>
      <c r="I25">
        <f t="shared" si="6"/>
        <v>1.0477000000000001</v>
      </c>
      <c r="J25">
        <f t="shared" si="7"/>
        <v>1.2071000000000001</v>
      </c>
      <c r="K25">
        <f t="shared" si="8"/>
        <v>1.3142</v>
      </c>
      <c r="L25">
        <f t="shared" si="9"/>
        <v>1.4213</v>
      </c>
      <c r="N25">
        <f t="shared" si="10"/>
        <v>2.2020395322077922E-2</v>
      </c>
      <c r="O25">
        <f t="shared" si="11"/>
        <v>2.5370639680519481E-2</v>
      </c>
      <c r="P25">
        <f t="shared" si="12"/>
        <v>2.7621650789610389E-2</v>
      </c>
      <c r="Q25">
        <f t="shared" si="13"/>
        <v>2.9872661898701296E-2</v>
      </c>
      <c r="S25">
        <f t="shared" si="14"/>
        <v>1.1217568534425721E-3</v>
      </c>
      <c r="T25">
        <f t="shared" si="15"/>
        <v>1.5602348443861369E-3</v>
      </c>
      <c r="U25">
        <f t="shared" si="16"/>
        <v>1.9019466614902613E-3</v>
      </c>
      <c r="V25">
        <f t="shared" si="17"/>
        <v>2.282783522980628E-3</v>
      </c>
      <c r="X25">
        <f t="shared" si="18"/>
        <v>1.1217568534425721</v>
      </c>
      <c r="Y25">
        <f t="shared" si="19"/>
        <v>1.5602348443861369</v>
      </c>
      <c r="Z25">
        <f t="shared" si="20"/>
        <v>1.9019466614902614</v>
      </c>
      <c r="AA25">
        <f t="shared" si="21"/>
        <v>2.2827835229806279</v>
      </c>
    </row>
    <row r="26" spans="1:27" x14ac:dyDescent="0.3">
      <c r="A26">
        <v>13</v>
      </c>
      <c r="B26">
        <v>15</v>
      </c>
      <c r="C26">
        <v>33</v>
      </c>
      <c r="D26">
        <v>8652.09</v>
      </c>
      <c r="E26">
        <v>10</v>
      </c>
      <c r="G26">
        <f t="shared" si="5"/>
        <v>2.2472961038961039E-2</v>
      </c>
      <c r="I26">
        <f t="shared" si="6"/>
        <v>1.0477000000000001</v>
      </c>
      <c r="J26">
        <f t="shared" si="7"/>
        <v>1.2071000000000001</v>
      </c>
      <c r="K26">
        <f t="shared" si="8"/>
        <v>1.3142</v>
      </c>
      <c r="L26">
        <f t="shared" si="9"/>
        <v>1.4213</v>
      </c>
      <c r="N26">
        <f t="shared" si="10"/>
        <v>2.3544921280519483E-2</v>
      </c>
      <c r="O26">
        <f t="shared" si="11"/>
        <v>2.7127111270129872E-2</v>
      </c>
      <c r="P26">
        <f t="shared" si="12"/>
        <v>2.9533965397402599E-2</v>
      </c>
      <c r="Q26">
        <f t="shared" si="13"/>
        <v>3.1940819524675326E-2</v>
      </c>
      <c r="S26">
        <f t="shared" si="14"/>
        <v>1.3110766296681698E-3</v>
      </c>
      <c r="T26">
        <f t="shared" si="15"/>
        <v>1.8235568920224516E-3</v>
      </c>
      <c r="U26">
        <f t="shared" si="16"/>
        <v>2.2229396781509765E-3</v>
      </c>
      <c r="V26">
        <f t="shared" si="17"/>
        <v>2.6680506728231895E-3</v>
      </c>
      <c r="X26">
        <f t="shared" si="18"/>
        <v>1.3110766296681697</v>
      </c>
      <c r="Y26">
        <f t="shared" si="19"/>
        <v>1.8235568920224516</v>
      </c>
      <c r="Z26">
        <f t="shared" si="20"/>
        <v>2.2229396781509765</v>
      </c>
      <c r="AA26">
        <f t="shared" si="21"/>
        <v>2.6680506728231896</v>
      </c>
    </row>
    <row r="27" spans="1:27" x14ac:dyDescent="0.3">
      <c r="A27">
        <v>14</v>
      </c>
      <c r="B27">
        <v>15</v>
      </c>
      <c r="C27">
        <v>34</v>
      </c>
      <c r="D27">
        <v>9033.4599999999991</v>
      </c>
      <c r="E27">
        <v>10</v>
      </c>
      <c r="G27">
        <f t="shared" si="5"/>
        <v>2.3463532467532466E-2</v>
      </c>
      <c r="I27">
        <f t="shared" si="6"/>
        <v>1.0477000000000001</v>
      </c>
      <c r="J27">
        <f t="shared" si="7"/>
        <v>1.2071000000000001</v>
      </c>
      <c r="K27">
        <f t="shared" si="8"/>
        <v>1.3142</v>
      </c>
      <c r="L27">
        <f t="shared" si="9"/>
        <v>1.4213</v>
      </c>
      <c r="N27">
        <f t="shared" si="10"/>
        <v>2.4582742966233768E-2</v>
      </c>
      <c r="O27">
        <f t="shared" si="11"/>
        <v>2.8322830041558441E-2</v>
      </c>
      <c r="P27">
        <f t="shared" si="12"/>
        <v>3.0835774368831167E-2</v>
      </c>
      <c r="Q27">
        <f t="shared" si="13"/>
        <v>3.3348718696103896E-2</v>
      </c>
      <c r="S27">
        <f t="shared" si="14"/>
        <v>1.4496747455505288E-3</v>
      </c>
      <c r="T27">
        <f t="shared" si="15"/>
        <v>2.0163309402507126E-3</v>
      </c>
      <c r="U27">
        <f t="shared" si="16"/>
        <v>2.4579337617461022E-3</v>
      </c>
      <c r="V27">
        <f t="shared" si="17"/>
        <v>2.9500988673864157E-3</v>
      </c>
      <c r="X27">
        <f t="shared" si="18"/>
        <v>1.4496747455505288</v>
      </c>
      <c r="Y27">
        <f t="shared" si="19"/>
        <v>2.0163309402507124</v>
      </c>
      <c r="Z27">
        <f t="shared" si="20"/>
        <v>2.4579337617461023</v>
      </c>
      <c r="AA27">
        <f t="shared" si="21"/>
        <v>2.9500988673864157</v>
      </c>
    </row>
    <row r="28" spans="1:27" x14ac:dyDescent="0.3">
      <c r="A28">
        <v>15</v>
      </c>
      <c r="B28">
        <v>15</v>
      </c>
      <c r="C28">
        <v>35</v>
      </c>
      <c r="D28">
        <v>9430.74</v>
      </c>
      <c r="E28">
        <v>10</v>
      </c>
      <c r="G28">
        <f t="shared" si="5"/>
        <v>2.4495428571428571E-2</v>
      </c>
      <c r="I28">
        <f t="shared" si="6"/>
        <v>1.0477000000000001</v>
      </c>
      <c r="J28">
        <f t="shared" si="7"/>
        <v>1.2071000000000001</v>
      </c>
      <c r="K28">
        <f t="shared" si="8"/>
        <v>1.3142</v>
      </c>
      <c r="L28">
        <f t="shared" si="9"/>
        <v>1.4213</v>
      </c>
      <c r="N28">
        <f t="shared" si="10"/>
        <v>2.5663860514285715E-2</v>
      </c>
      <c r="O28">
        <f t="shared" si="11"/>
        <v>2.9568431828571429E-2</v>
      </c>
      <c r="P28">
        <f t="shared" si="12"/>
        <v>3.2191892228571425E-2</v>
      </c>
      <c r="Q28">
        <f t="shared" si="13"/>
        <v>3.4815352628571425E-2</v>
      </c>
      <c r="S28">
        <f t="shared" si="14"/>
        <v>1.6025681262580181E-3</v>
      </c>
      <c r="T28">
        <f t="shared" si="15"/>
        <v>2.2289880587017716E-3</v>
      </c>
      <c r="U28">
        <f t="shared" si="16"/>
        <v>2.7171655677369908E-3</v>
      </c>
      <c r="V28">
        <f t="shared" si="17"/>
        <v>3.261238031975196E-3</v>
      </c>
      <c r="X28">
        <f t="shared" si="18"/>
        <v>1.602568126258018</v>
      </c>
      <c r="Y28">
        <f t="shared" si="19"/>
        <v>2.2289880587017716</v>
      </c>
      <c r="Z28">
        <f t="shared" si="20"/>
        <v>2.7171655677369908</v>
      </c>
      <c r="AA28">
        <f t="shared" si="21"/>
        <v>3.2612380319751959</v>
      </c>
    </row>
    <row r="29" spans="1:27" x14ac:dyDescent="0.3">
      <c r="A29">
        <v>16</v>
      </c>
      <c r="B29">
        <v>15</v>
      </c>
      <c r="C29">
        <v>36</v>
      </c>
      <c r="D29">
        <v>9768.34</v>
      </c>
      <c r="E29">
        <v>10</v>
      </c>
      <c r="G29">
        <f t="shared" si="5"/>
        <v>2.5372311688311687E-2</v>
      </c>
      <c r="I29">
        <f t="shared" si="6"/>
        <v>1.0477000000000001</v>
      </c>
      <c r="J29">
        <f t="shared" si="7"/>
        <v>1.2071000000000001</v>
      </c>
      <c r="K29">
        <f t="shared" si="8"/>
        <v>1.3142</v>
      </c>
      <c r="L29">
        <f t="shared" si="9"/>
        <v>1.4213</v>
      </c>
      <c r="N29">
        <f t="shared" si="10"/>
        <v>2.6582570955844157E-2</v>
      </c>
      <c r="O29">
        <f t="shared" si="11"/>
        <v>3.0626917438961038E-2</v>
      </c>
      <c r="P29">
        <f t="shared" si="12"/>
        <v>3.3344292020779223E-2</v>
      </c>
      <c r="Q29">
        <f t="shared" si="13"/>
        <v>3.6061666602597402E-2</v>
      </c>
      <c r="S29">
        <f t="shared" si="14"/>
        <v>1.7394127855631699E-3</v>
      </c>
      <c r="T29">
        <f t="shared" si="15"/>
        <v>2.4193232503797236E-3</v>
      </c>
      <c r="U29">
        <f t="shared" si="16"/>
        <v>2.9491866533309496E-3</v>
      </c>
      <c r="V29">
        <f t="shared" si="17"/>
        <v>3.5397179293888063E-3</v>
      </c>
      <c r="X29">
        <f t="shared" si="18"/>
        <v>1.73941278556317</v>
      </c>
      <c r="Y29">
        <f t="shared" si="19"/>
        <v>2.4193232503797235</v>
      </c>
      <c r="Z29">
        <f t="shared" si="20"/>
        <v>2.9491866533309494</v>
      </c>
      <c r="AA29">
        <f t="shared" si="21"/>
        <v>3.5397179293888064</v>
      </c>
    </row>
    <row r="30" spans="1:27" x14ac:dyDescent="0.3">
      <c r="A30">
        <v>17</v>
      </c>
      <c r="B30">
        <v>15</v>
      </c>
      <c r="C30">
        <v>37</v>
      </c>
      <c r="D30">
        <v>10117.879999999999</v>
      </c>
      <c r="E30">
        <v>10</v>
      </c>
      <c r="G30">
        <f t="shared" si="5"/>
        <v>2.6280207792207789E-2</v>
      </c>
      <c r="I30">
        <f t="shared" si="6"/>
        <v>1.0477000000000001</v>
      </c>
      <c r="J30">
        <f t="shared" si="7"/>
        <v>1.2071000000000001</v>
      </c>
      <c r="K30">
        <f t="shared" si="8"/>
        <v>1.3142</v>
      </c>
      <c r="L30">
        <f t="shared" si="9"/>
        <v>1.4213</v>
      </c>
      <c r="N30">
        <f t="shared" si="10"/>
        <v>2.7533773703896102E-2</v>
      </c>
      <c r="O30">
        <f t="shared" si="11"/>
        <v>3.1722838825974022E-2</v>
      </c>
      <c r="P30">
        <f t="shared" si="12"/>
        <v>3.4537449080519478E-2</v>
      </c>
      <c r="Q30">
        <f t="shared" si="13"/>
        <v>3.7352059335064927E-2</v>
      </c>
      <c r="S30">
        <f t="shared" si="14"/>
        <v>1.8878795450695761E-3</v>
      </c>
      <c r="T30">
        <f t="shared" si="15"/>
        <v>2.6258234475517758E-3</v>
      </c>
      <c r="U30">
        <f t="shared" si="16"/>
        <v>3.2009130918357808E-3</v>
      </c>
      <c r="V30">
        <f t="shared" si="17"/>
        <v>3.8418488869768441E-3</v>
      </c>
      <c r="X30">
        <f t="shared" si="18"/>
        <v>1.8878795450695762</v>
      </c>
      <c r="Y30">
        <f t="shared" si="19"/>
        <v>2.6258234475517757</v>
      </c>
      <c r="Z30">
        <f t="shared" si="20"/>
        <v>3.2009130918357807</v>
      </c>
      <c r="AA30">
        <f t="shared" si="21"/>
        <v>3.8418488869768441</v>
      </c>
    </row>
    <row r="31" spans="1:27" x14ac:dyDescent="0.3">
      <c r="A31">
        <v>18</v>
      </c>
      <c r="B31">
        <v>15</v>
      </c>
      <c r="C31">
        <v>38</v>
      </c>
      <c r="D31">
        <v>10439.120000000001</v>
      </c>
      <c r="E31">
        <v>10</v>
      </c>
      <c r="G31">
        <f t="shared" si="5"/>
        <v>2.7114597402597404E-2</v>
      </c>
      <c r="I31">
        <f t="shared" si="6"/>
        <v>1.0477000000000001</v>
      </c>
      <c r="J31">
        <f t="shared" si="7"/>
        <v>1.2071000000000001</v>
      </c>
      <c r="K31">
        <f t="shared" si="8"/>
        <v>1.3142</v>
      </c>
      <c r="L31">
        <f t="shared" si="9"/>
        <v>1.4213</v>
      </c>
      <c r="N31">
        <f t="shared" si="10"/>
        <v>2.8407963698701303E-2</v>
      </c>
      <c r="O31">
        <f t="shared" si="11"/>
        <v>3.2730030524675331E-2</v>
      </c>
      <c r="P31">
        <f t="shared" si="12"/>
        <v>3.563400390649351E-2</v>
      </c>
      <c r="Q31">
        <f t="shared" si="13"/>
        <v>3.8537977288311688E-2</v>
      </c>
      <c r="S31">
        <f t="shared" si="14"/>
        <v>2.0304788989588931E-3</v>
      </c>
      <c r="T31">
        <f t="shared" si="15"/>
        <v>2.8241627579310836E-3</v>
      </c>
      <c r="U31">
        <f t="shared" si="16"/>
        <v>3.4426913027093041E-3</v>
      </c>
      <c r="V31">
        <f t="shared" si="17"/>
        <v>4.1320396305833725E-3</v>
      </c>
      <c r="X31">
        <f t="shared" si="18"/>
        <v>2.0304788989588931</v>
      </c>
      <c r="Y31">
        <f t="shared" si="19"/>
        <v>2.8241627579310835</v>
      </c>
      <c r="Z31">
        <f t="shared" si="20"/>
        <v>3.4426913027093042</v>
      </c>
      <c r="AA31">
        <f t="shared" si="21"/>
        <v>4.1320396305833729</v>
      </c>
    </row>
    <row r="32" spans="1:27" x14ac:dyDescent="0.3">
      <c r="A32">
        <v>19</v>
      </c>
      <c r="B32">
        <v>15</v>
      </c>
      <c r="C32">
        <v>39</v>
      </c>
      <c r="D32">
        <v>10728.75</v>
      </c>
      <c r="E32">
        <v>10</v>
      </c>
      <c r="G32">
        <f t="shared" si="5"/>
        <v>2.7866883116883116E-2</v>
      </c>
      <c r="I32">
        <f t="shared" si="6"/>
        <v>1.0477000000000001</v>
      </c>
      <c r="J32">
        <f t="shared" si="7"/>
        <v>1.2071000000000001</v>
      </c>
      <c r="K32">
        <f t="shared" si="8"/>
        <v>1.3142</v>
      </c>
      <c r="L32">
        <f t="shared" si="9"/>
        <v>1.4213</v>
      </c>
      <c r="N32">
        <f t="shared" si="10"/>
        <v>2.9196133441558442E-2</v>
      </c>
      <c r="O32">
        <f t="shared" si="11"/>
        <v>3.3638114610389611E-2</v>
      </c>
      <c r="P32">
        <f t="shared" si="12"/>
        <v>3.6622657792207795E-2</v>
      </c>
      <c r="Q32">
        <f t="shared" si="13"/>
        <v>3.9607200974025973E-2</v>
      </c>
      <c r="S32">
        <f t="shared" si="14"/>
        <v>2.1641507724253703E-3</v>
      </c>
      <c r="T32">
        <f t="shared" si="15"/>
        <v>3.0100849691988099E-3</v>
      </c>
      <c r="U32">
        <f t="shared" si="16"/>
        <v>3.6693329075227548E-3</v>
      </c>
      <c r="V32">
        <f t="shared" si="17"/>
        <v>4.404062885265317E-3</v>
      </c>
      <c r="X32">
        <f t="shared" si="18"/>
        <v>2.1641507724253701</v>
      </c>
      <c r="Y32">
        <f t="shared" si="19"/>
        <v>3.0100849691988101</v>
      </c>
      <c r="Z32">
        <f t="shared" si="20"/>
        <v>3.669332907522755</v>
      </c>
      <c r="AA32">
        <f t="shared" si="21"/>
        <v>4.4040628852653168</v>
      </c>
    </row>
    <row r="33" spans="1:27" x14ac:dyDescent="0.3">
      <c r="A33">
        <v>20</v>
      </c>
      <c r="B33">
        <v>15</v>
      </c>
      <c r="C33">
        <v>40</v>
      </c>
      <c r="D33">
        <v>11069.96</v>
      </c>
      <c r="E33">
        <v>10</v>
      </c>
      <c r="G33">
        <f t="shared" si="5"/>
        <v>2.8753142857142856E-2</v>
      </c>
      <c r="I33">
        <f t="shared" si="6"/>
        <v>1.0477000000000001</v>
      </c>
      <c r="J33">
        <f t="shared" si="7"/>
        <v>1.2071000000000001</v>
      </c>
      <c r="K33">
        <f t="shared" si="8"/>
        <v>1.3142</v>
      </c>
      <c r="L33">
        <f t="shared" si="9"/>
        <v>1.4213</v>
      </c>
      <c r="N33">
        <f t="shared" si="10"/>
        <v>3.0124667771428571E-2</v>
      </c>
      <c r="O33">
        <f t="shared" si="11"/>
        <v>3.4707918742857141E-2</v>
      </c>
      <c r="P33">
        <f t="shared" si="12"/>
        <v>3.7787380342857141E-2</v>
      </c>
      <c r="Q33">
        <f t="shared" si="13"/>
        <v>4.0866841942857141E-2</v>
      </c>
      <c r="S33">
        <f t="shared" si="14"/>
        <v>2.3278997446143745E-3</v>
      </c>
      <c r="T33">
        <f t="shared" si="15"/>
        <v>3.2378409676200701E-3</v>
      </c>
      <c r="U33">
        <f t="shared" si="16"/>
        <v>3.9469704454807818E-3</v>
      </c>
      <c r="V33">
        <f t="shared" si="17"/>
        <v>4.7372932590944612E-3</v>
      </c>
      <c r="X33">
        <f t="shared" si="18"/>
        <v>2.3278997446143745</v>
      </c>
      <c r="Y33">
        <f t="shared" si="19"/>
        <v>3.2378409676200701</v>
      </c>
      <c r="Z33">
        <f t="shared" si="20"/>
        <v>3.9469704454807819</v>
      </c>
      <c r="AA33">
        <f t="shared" si="21"/>
        <v>4.7372932590944616</v>
      </c>
    </row>
    <row r="34" spans="1:27" x14ac:dyDescent="0.3">
      <c r="A34">
        <v>21</v>
      </c>
      <c r="B34">
        <v>15</v>
      </c>
      <c r="C34">
        <v>41</v>
      </c>
      <c r="D34">
        <v>11288.98</v>
      </c>
      <c r="E34">
        <v>10</v>
      </c>
      <c r="G34">
        <f t="shared" si="5"/>
        <v>2.9322025974025973E-2</v>
      </c>
      <c r="I34">
        <f t="shared" si="6"/>
        <v>1.0477000000000001</v>
      </c>
      <c r="J34">
        <f t="shared" si="7"/>
        <v>1.2071000000000001</v>
      </c>
      <c r="K34">
        <f t="shared" si="8"/>
        <v>1.3142</v>
      </c>
      <c r="L34">
        <f t="shared" si="9"/>
        <v>1.4213</v>
      </c>
      <c r="N34">
        <f t="shared" si="10"/>
        <v>3.0720686612987012E-2</v>
      </c>
      <c r="O34">
        <f t="shared" si="11"/>
        <v>3.539461755324675E-2</v>
      </c>
      <c r="P34">
        <f t="shared" si="12"/>
        <v>3.8535006535064933E-2</v>
      </c>
      <c r="Q34">
        <f t="shared" si="13"/>
        <v>4.1675395516883117E-2</v>
      </c>
      <c r="S34">
        <f t="shared" si="14"/>
        <v>2.4366148083581063E-3</v>
      </c>
      <c r="T34">
        <f t="shared" si="15"/>
        <v>3.3890511251885923E-3</v>
      </c>
      <c r="U34">
        <f t="shared" si="16"/>
        <v>4.1312976032837631E-3</v>
      </c>
      <c r="V34">
        <f t="shared" si="17"/>
        <v>4.9585292207490307E-3</v>
      </c>
      <c r="X34">
        <f t="shared" si="18"/>
        <v>2.4366148083581063</v>
      </c>
      <c r="Y34">
        <f t="shared" si="19"/>
        <v>3.3890511251885922</v>
      </c>
      <c r="Z34">
        <f t="shared" si="20"/>
        <v>4.1312976032837634</v>
      </c>
      <c r="AA34">
        <f t="shared" si="21"/>
        <v>4.958529220749031</v>
      </c>
    </row>
    <row r="35" spans="1:27" x14ac:dyDescent="0.3">
      <c r="A35">
        <v>22</v>
      </c>
      <c r="B35">
        <v>15</v>
      </c>
      <c r="C35">
        <v>42</v>
      </c>
      <c r="D35">
        <v>11557.89</v>
      </c>
      <c r="E35">
        <v>10</v>
      </c>
      <c r="G35">
        <f t="shared" si="5"/>
        <v>3.0020493506493506E-2</v>
      </c>
      <c r="I35">
        <f t="shared" si="6"/>
        <v>1.0477000000000001</v>
      </c>
      <c r="J35">
        <f t="shared" si="7"/>
        <v>1.2071000000000001</v>
      </c>
      <c r="K35">
        <f t="shared" si="8"/>
        <v>1.3142</v>
      </c>
      <c r="L35">
        <f t="shared" si="9"/>
        <v>1.4213</v>
      </c>
      <c r="N35">
        <f t="shared" si="10"/>
        <v>3.145247104675325E-2</v>
      </c>
      <c r="O35">
        <f t="shared" si="11"/>
        <v>3.6237737711688311E-2</v>
      </c>
      <c r="P35">
        <f t="shared" si="12"/>
        <v>3.9452932566233764E-2</v>
      </c>
      <c r="Q35">
        <f t="shared" si="13"/>
        <v>4.2668127420779217E-2</v>
      </c>
      <c r="S35">
        <f t="shared" si="14"/>
        <v>2.5739813158268954E-3</v>
      </c>
      <c r="T35">
        <f t="shared" si="15"/>
        <v>3.5801121476790685E-3</v>
      </c>
      <c r="U35">
        <f t="shared" si="16"/>
        <v>4.3642034861219601E-3</v>
      </c>
      <c r="V35">
        <f t="shared" si="17"/>
        <v>5.2380710830490489E-3</v>
      </c>
      <c r="X35">
        <f t="shared" si="18"/>
        <v>2.5739813158268952</v>
      </c>
      <c r="Y35">
        <f t="shared" si="19"/>
        <v>3.5801121476790687</v>
      </c>
      <c r="Z35">
        <f t="shared" si="20"/>
        <v>4.3642034861219603</v>
      </c>
      <c r="AA35">
        <f t="shared" si="21"/>
        <v>5.2380710830490491</v>
      </c>
    </row>
    <row r="36" spans="1:27" x14ac:dyDescent="0.3">
      <c r="A36">
        <v>23</v>
      </c>
      <c r="B36">
        <v>15</v>
      </c>
      <c r="C36">
        <v>43</v>
      </c>
      <c r="D36">
        <v>11787.23</v>
      </c>
      <c r="E36">
        <v>10</v>
      </c>
      <c r="G36">
        <f t="shared" si="5"/>
        <v>3.0616181818181817E-2</v>
      </c>
      <c r="I36">
        <f t="shared" si="6"/>
        <v>1.0477000000000001</v>
      </c>
      <c r="J36">
        <f t="shared" si="7"/>
        <v>1.2071000000000001</v>
      </c>
      <c r="K36">
        <f t="shared" si="8"/>
        <v>1.3142</v>
      </c>
      <c r="L36">
        <f t="shared" si="9"/>
        <v>1.4213</v>
      </c>
      <c r="N36">
        <f t="shared" si="10"/>
        <v>3.2076573690909091E-2</v>
      </c>
      <c r="O36">
        <f t="shared" si="11"/>
        <v>3.695679307272727E-2</v>
      </c>
      <c r="P36">
        <f t="shared" si="12"/>
        <v>4.0235786145454547E-2</v>
      </c>
      <c r="Q36">
        <f t="shared" si="13"/>
        <v>4.3514779218181816E-2</v>
      </c>
      <c r="S36">
        <f t="shared" si="14"/>
        <v>2.6945434340355482E-3</v>
      </c>
      <c r="T36">
        <f t="shared" si="15"/>
        <v>3.7478001962654136E-3</v>
      </c>
      <c r="U36">
        <f t="shared" si="16"/>
        <v>4.5686174083774296E-3</v>
      </c>
      <c r="V36">
        <f t="shared" si="17"/>
        <v>5.4834158884743498E-3</v>
      </c>
      <c r="X36">
        <f t="shared" si="18"/>
        <v>2.6945434340355483</v>
      </c>
      <c r="Y36">
        <f t="shared" si="19"/>
        <v>3.7478001962654135</v>
      </c>
      <c r="Z36">
        <f t="shared" si="20"/>
        <v>4.5686174083774294</v>
      </c>
      <c r="AA36">
        <f t="shared" si="21"/>
        <v>5.48341588847435</v>
      </c>
    </row>
    <row r="37" spans="1:27" x14ac:dyDescent="0.3">
      <c r="A37">
        <v>24</v>
      </c>
      <c r="B37">
        <v>15</v>
      </c>
      <c r="C37">
        <v>44</v>
      </c>
      <c r="D37">
        <v>12021.51</v>
      </c>
      <c r="E37">
        <v>10</v>
      </c>
      <c r="G37">
        <f t="shared" si="5"/>
        <v>3.12247012987013E-2</v>
      </c>
      <c r="I37">
        <f t="shared" si="6"/>
        <v>1.0477000000000001</v>
      </c>
      <c r="J37">
        <f t="shared" si="7"/>
        <v>1.2071000000000001</v>
      </c>
      <c r="K37">
        <f t="shared" si="8"/>
        <v>1.3142</v>
      </c>
      <c r="L37">
        <f t="shared" si="9"/>
        <v>1.4213</v>
      </c>
      <c r="N37">
        <f t="shared" si="10"/>
        <v>3.2714119550649352E-2</v>
      </c>
      <c r="O37">
        <f t="shared" si="11"/>
        <v>3.7691336937662342E-2</v>
      </c>
      <c r="P37">
        <f t="shared" si="12"/>
        <v>4.1035502446753247E-2</v>
      </c>
      <c r="Q37">
        <f t="shared" si="13"/>
        <v>4.4379667955844158E-2</v>
      </c>
      <c r="S37">
        <f t="shared" si="14"/>
        <v>2.820965337852796E-3</v>
      </c>
      <c r="T37">
        <f t="shared" si="15"/>
        <v>3.9236385330885561E-3</v>
      </c>
      <c r="U37">
        <f t="shared" si="16"/>
        <v>4.7829666384860223E-3</v>
      </c>
      <c r="V37">
        <f t="shared" si="17"/>
        <v>5.7406854011073077E-3</v>
      </c>
      <c r="X37">
        <f t="shared" si="18"/>
        <v>2.8209653378527961</v>
      </c>
      <c r="Y37">
        <f t="shared" si="19"/>
        <v>3.9236385330885559</v>
      </c>
      <c r="Z37">
        <f t="shared" si="20"/>
        <v>4.7829666384860223</v>
      </c>
      <c r="AA37">
        <f t="shared" si="21"/>
        <v>5.7406854011073074</v>
      </c>
    </row>
    <row r="38" spans="1:27" x14ac:dyDescent="0.3">
      <c r="A38">
        <v>25</v>
      </c>
      <c r="B38">
        <v>15</v>
      </c>
      <c r="C38">
        <v>45</v>
      </c>
      <c r="D38">
        <v>12260.87</v>
      </c>
      <c r="E38">
        <v>10</v>
      </c>
      <c r="G38">
        <f t="shared" si="5"/>
        <v>3.1846415584415588E-2</v>
      </c>
      <c r="I38">
        <f t="shared" si="6"/>
        <v>1.0477000000000001</v>
      </c>
      <c r="J38">
        <f t="shared" si="7"/>
        <v>1.2071000000000001</v>
      </c>
      <c r="K38">
        <f t="shared" si="8"/>
        <v>1.3142</v>
      </c>
      <c r="L38">
        <f t="shared" si="9"/>
        <v>1.4213</v>
      </c>
      <c r="N38">
        <f t="shared" si="10"/>
        <v>3.3365489607792218E-2</v>
      </c>
      <c r="O38">
        <f t="shared" si="11"/>
        <v>3.8441808251948061E-2</v>
      </c>
      <c r="P38">
        <f t="shared" si="12"/>
        <v>4.1852559361038967E-2</v>
      </c>
      <c r="Q38">
        <f t="shared" si="13"/>
        <v>4.5263310470129874E-2</v>
      </c>
      <c r="S38">
        <f t="shared" si="14"/>
        <v>2.9535563442312368E-3</v>
      </c>
      <c r="T38">
        <f t="shared" si="15"/>
        <v>4.1080573824755669E-3</v>
      </c>
      <c r="U38">
        <f t="shared" si="16"/>
        <v>5.0077756255238063E-3</v>
      </c>
      <c r="V38">
        <f t="shared" si="17"/>
        <v>6.0105090832423833E-3</v>
      </c>
      <c r="X38">
        <f t="shared" si="18"/>
        <v>2.9535563442312367</v>
      </c>
      <c r="Y38">
        <f t="shared" si="19"/>
        <v>4.1080573824755673</v>
      </c>
      <c r="Z38">
        <f t="shared" si="20"/>
        <v>5.0077756255238066</v>
      </c>
      <c r="AA38">
        <f t="shared" si="21"/>
        <v>6.0105090832423835</v>
      </c>
    </row>
    <row r="39" spans="1:27" x14ac:dyDescent="0.3">
      <c r="A39">
        <v>26</v>
      </c>
      <c r="B39">
        <v>15</v>
      </c>
      <c r="C39">
        <v>46</v>
      </c>
      <c r="D39">
        <v>12505.5</v>
      </c>
      <c r="E39">
        <v>10</v>
      </c>
      <c r="G39">
        <f t="shared" si="5"/>
        <v>3.2481818181818181E-2</v>
      </c>
      <c r="I39">
        <f t="shared" si="6"/>
        <v>1.0477000000000001</v>
      </c>
      <c r="J39">
        <f t="shared" si="7"/>
        <v>1.2071000000000001</v>
      </c>
      <c r="K39">
        <f t="shared" si="8"/>
        <v>1.3142</v>
      </c>
      <c r="L39">
        <f t="shared" si="9"/>
        <v>1.4213</v>
      </c>
      <c r="N39">
        <f t="shared" si="10"/>
        <v>3.4031200909090911E-2</v>
      </c>
      <c r="O39">
        <f t="shared" si="11"/>
        <v>3.9208802727272729E-2</v>
      </c>
      <c r="P39">
        <f t="shared" si="12"/>
        <v>4.2687605454545453E-2</v>
      </c>
      <c r="Q39">
        <f t="shared" si="13"/>
        <v>4.6166408181818185E-2</v>
      </c>
      <c r="S39">
        <f t="shared" si="14"/>
        <v>3.0926698251949815E-3</v>
      </c>
      <c r="T39">
        <f t="shared" si="15"/>
        <v>4.301548244294121E-3</v>
      </c>
      <c r="U39">
        <f t="shared" si="16"/>
        <v>5.2436435142514618E-3</v>
      </c>
      <c r="V39">
        <f t="shared" si="17"/>
        <v>6.2936060495715181E-3</v>
      </c>
      <c r="X39">
        <f t="shared" si="18"/>
        <v>3.0926698251949816</v>
      </c>
      <c r="Y39">
        <f t="shared" si="19"/>
        <v>4.3015482442941213</v>
      </c>
      <c r="Z39">
        <f t="shared" si="20"/>
        <v>5.2436435142514615</v>
      </c>
      <c r="AA39">
        <f t="shared" si="21"/>
        <v>6.293606049571518</v>
      </c>
    </row>
    <row r="40" spans="1:27" x14ac:dyDescent="0.3">
      <c r="A40">
        <v>27</v>
      </c>
      <c r="B40">
        <v>15</v>
      </c>
      <c r="C40">
        <v>47</v>
      </c>
      <c r="D40">
        <v>12755.56</v>
      </c>
      <c r="E40">
        <v>10</v>
      </c>
      <c r="G40">
        <f t="shared" si="5"/>
        <v>3.3131324675324675E-2</v>
      </c>
      <c r="I40">
        <f t="shared" si="6"/>
        <v>1.0477000000000001</v>
      </c>
      <c r="J40">
        <f t="shared" si="7"/>
        <v>1.2071000000000001</v>
      </c>
      <c r="K40">
        <f t="shared" si="8"/>
        <v>1.3142</v>
      </c>
      <c r="L40">
        <f t="shared" si="9"/>
        <v>1.4213</v>
      </c>
      <c r="N40">
        <f t="shared" si="10"/>
        <v>3.4711688862337664E-2</v>
      </c>
      <c r="O40">
        <f t="shared" si="11"/>
        <v>3.999282201558442E-2</v>
      </c>
      <c r="P40">
        <f t="shared" si="12"/>
        <v>4.3541186888311691E-2</v>
      </c>
      <c r="Q40">
        <f t="shared" si="13"/>
        <v>4.7089551761038961E-2</v>
      </c>
      <c r="S40">
        <f t="shared" si="14"/>
        <v>3.2386604005615479E-3</v>
      </c>
      <c r="T40">
        <f t="shared" si="15"/>
        <v>4.504604353949138E-3</v>
      </c>
      <c r="U40">
        <f t="shared" si="16"/>
        <v>5.4911715650722342E-3</v>
      </c>
      <c r="V40">
        <f t="shared" si="17"/>
        <v>6.5906979540555416E-3</v>
      </c>
      <c r="X40">
        <f t="shared" si="18"/>
        <v>3.2386604005615478</v>
      </c>
      <c r="Y40">
        <f t="shared" si="19"/>
        <v>4.5046043539491381</v>
      </c>
      <c r="Z40">
        <f t="shared" si="20"/>
        <v>5.4911715650722339</v>
      </c>
      <c r="AA40">
        <f t="shared" si="21"/>
        <v>6.5906979540555417</v>
      </c>
    </row>
    <row r="41" spans="1:27" x14ac:dyDescent="0.3">
      <c r="A41">
        <v>28</v>
      </c>
      <c r="B41">
        <v>15</v>
      </c>
      <c r="C41">
        <v>48</v>
      </c>
      <c r="D41">
        <v>12908.28</v>
      </c>
      <c r="E41">
        <v>10</v>
      </c>
      <c r="G41">
        <f t="shared" si="5"/>
        <v>3.3528000000000002E-2</v>
      </c>
      <c r="I41">
        <f t="shared" si="6"/>
        <v>1.0477000000000001</v>
      </c>
      <c r="J41">
        <f t="shared" si="7"/>
        <v>1.2071000000000001</v>
      </c>
      <c r="K41">
        <f t="shared" si="8"/>
        <v>1.3142</v>
      </c>
      <c r="L41">
        <f t="shared" si="9"/>
        <v>1.4213</v>
      </c>
      <c r="N41">
        <f t="shared" si="10"/>
        <v>3.5127285600000002E-2</v>
      </c>
      <c r="O41">
        <f t="shared" si="11"/>
        <v>4.0471648800000003E-2</v>
      </c>
      <c r="P41">
        <f t="shared" si="12"/>
        <v>4.4062497600000007E-2</v>
      </c>
      <c r="Q41">
        <f t="shared" si="13"/>
        <v>4.7653346400000005E-2</v>
      </c>
      <c r="S41">
        <f t="shared" si="14"/>
        <v>3.329716628031922E-3</v>
      </c>
      <c r="T41">
        <f t="shared" si="15"/>
        <v>4.6312531000313488E-3</v>
      </c>
      <c r="U41">
        <f t="shared" si="16"/>
        <v>5.6455580413515595E-3</v>
      </c>
      <c r="V41">
        <f t="shared" si="17"/>
        <v>6.7759980528213637E-3</v>
      </c>
      <c r="X41">
        <f t="shared" si="18"/>
        <v>3.3297166280319219</v>
      </c>
      <c r="Y41">
        <f t="shared" si="19"/>
        <v>4.6312531000313486</v>
      </c>
      <c r="Z41">
        <f t="shared" si="20"/>
        <v>5.6455580413515598</v>
      </c>
      <c r="AA41">
        <f t="shared" si="21"/>
        <v>6.7759980528213637</v>
      </c>
    </row>
    <row r="42" spans="1:27" x14ac:dyDescent="0.3">
      <c r="A42">
        <v>29</v>
      </c>
      <c r="B42">
        <v>15</v>
      </c>
      <c r="C42">
        <v>49</v>
      </c>
      <c r="D42">
        <v>13063.06</v>
      </c>
      <c r="E42">
        <v>10</v>
      </c>
      <c r="G42">
        <f t="shared" si="5"/>
        <v>3.3930025974025974E-2</v>
      </c>
      <c r="I42">
        <f t="shared" si="6"/>
        <v>1.0477000000000001</v>
      </c>
      <c r="J42">
        <f t="shared" si="7"/>
        <v>1.2071000000000001</v>
      </c>
      <c r="K42">
        <f t="shared" si="8"/>
        <v>1.3142</v>
      </c>
      <c r="L42">
        <f t="shared" si="9"/>
        <v>1.4213</v>
      </c>
      <c r="N42">
        <f t="shared" si="10"/>
        <v>3.5548488212987013E-2</v>
      </c>
      <c r="O42">
        <f t="shared" si="11"/>
        <v>4.0956934353246752E-2</v>
      </c>
      <c r="P42">
        <f t="shared" si="12"/>
        <v>4.4590840135064938E-2</v>
      </c>
      <c r="Q42">
        <f t="shared" si="13"/>
        <v>4.8224745916883117E-2</v>
      </c>
      <c r="S42">
        <f t="shared" si="14"/>
        <v>3.4234742854193177E-3</v>
      </c>
      <c r="T42">
        <f t="shared" si="15"/>
        <v>4.7616592246160971E-3</v>
      </c>
      <c r="U42">
        <f t="shared" si="16"/>
        <v>5.8045248111197531E-3</v>
      </c>
      <c r="V42">
        <f t="shared" si="17"/>
        <v>6.9667955815196506E-3</v>
      </c>
      <c r="X42">
        <f t="shared" si="18"/>
        <v>3.4234742854193176</v>
      </c>
      <c r="Y42">
        <f t="shared" si="19"/>
        <v>4.7616592246160971</v>
      </c>
      <c r="Z42">
        <f t="shared" si="20"/>
        <v>5.8045248111197534</v>
      </c>
      <c r="AA42">
        <f t="shared" si="21"/>
        <v>6.9667955815196505</v>
      </c>
    </row>
    <row r="43" spans="1:27" x14ac:dyDescent="0.3">
      <c r="A43">
        <v>30</v>
      </c>
      <c r="B43">
        <v>15</v>
      </c>
      <c r="C43">
        <v>50</v>
      </c>
      <c r="D43">
        <v>13272.73</v>
      </c>
      <c r="E43">
        <v>10</v>
      </c>
      <c r="G43">
        <f t="shared" si="5"/>
        <v>3.4474623376623374E-2</v>
      </c>
      <c r="I43">
        <f t="shared" si="6"/>
        <v>1.0477000000000001</v>
      </c>
      <c r="J43">
        <f t="shared" si="7"/>
        <v>1.2071000000000001</v>
      </c>
      <c r="K43">
        <f t="shared" si="8"/>
        <v>1.3142</v>
      </c>
      <c r="L43">
        <f t="shared" si="9"/>
        <v>1.4213</v>
      </c>
      <c r="N43">
        <f t="shared" si="10"/>
        <v>3.6119062911688309E-2</v>
      </c>
      <c r="O43">
        <f t="shared" si="11"/>
        <v>4.161431787792208E-2</v>
      </c>
      <c r="P43">
        <f t="shared" si="12"/>
        <v>4.5306550041558438E-2</v>
      </c>
      <c r="Q43">
        <f t="shared" si="13"/>
        <v>4.8998782205194803E-2</v>
      </c>
      <c r="S43">
        <f t="shared" si="14"/>
        <v>3.5528570478603407E-3</v>
      </c>
      <c r="T43">
        <f t="shared" si="15"/>
        <v>4.9416157754532146E-3</v>
      </c>
      <c r="U43">
        <f t="shared" si="16"/>
        <v>6.0238941979203747E-3</v>
      </c>
      <c r="V43">
        <f t="shared" si="17"/>
        <v>7.2300904634289278E-3</v>
      </c>
      <c r="X43">
        <f t="shared" si="18"/>
        <v>3.5528570478603405</v>
      </c>
      <c r="Y43">
        <f t="shared" si="19"/>
        <v>4.9416157754532142</v>
      </c>
      <c r="Z43">
        <f t="shared" si="20"/>
        <v>6.0238941979203746</v>
      </c>
      <c r="AA43">
        <f t="shared" si="21"/>
        <v>7.2300904634289278</v>
      </c>
    </row>
    <row r="44" spans="1:27" x14ac:dyDescent="0.3">
      <c r="A44">
        <v>31</v>
      </c>
      <c r="B44">
        <v>15</v>
      </c>
      <c r="C44">
        <v>51</v>
      </c>
      <c r="D44">
        <v>13272.73</v>
      </c>
      <c r="E44">
        <v>10</v>
      </c>
      <c r="G44">
        <f t="shared" si="5"/>
        <v>3.4474623376623374E-2</v>
      </c>
      <c r="I44">
        <f t="shared" si="6"/>
        <v>1.0477000000000001</v>
      </c>
      <c r="J44">
        <f t="shared" si="7"/>
        <v>1.2071000000000001</v>
      </c>
      <c r="K44">
        <f t="shared" si="8"/>
        <v>1.3142</v>
      </c>
      <c r="L44">
        <f t="shared" si="9"/>
        <v>1.4213</v>
      </c>
      <c r="N44">
        <f t="shared" si="10"/>
        <v>3.6119062911688309E-2</v>
      </c>
      <c r="O44">
        <f t="shared" si="11"/>
        <v>4.161431787792208E-2</v>
      </c>
      <c r="P44">
        <f t="shared" si="12"/>
        <v>4.5306550041558438E-2</v>
      </c>
      <c r="Q44">
        <f t="shared" si="13"/>
        <v>4.8998782205194803E-2</v>
      </c>
      <c r="S44">
        <f t="shared" si="14"/>
        <v>3.5528570478603407E-3</v>
      </c>
      <c r="T44">
        <f t="shared" si="15"/>
        <v>4.9416157754532146E-3</v>
      </c>
      <c r="U44">
        <f t="shared" si="16"/>
        <v>6.0238941979203747E-3</v>
      </c>
      <c r="V44">
        <f t="shared" si="17"/>
        <v>7.2300904634289278E-3</v>
      </c>
      <c r="X44">
        <f t="shared" si="18"/>
        <v>3.5528570478603405</v>
      </c>
      <c r="Y44">
        <f t="shared" si="19"/>
        <v>4.9416157754532142</v>
      </c>
      <c r="Z44">
        <f t="shared" si="20"/>
        <v>6.0238941979203746</v>
      </c>
      <c r="AA44">
        <f t="shared" si="21"/>
        <v>7.2300904634289278</v>
      </c>
    </row>
    <row r="45" spans="1:27" x14ac:dyDescent="0.3">
      <c r="A45">
        <v>32</v>
      </c>
      <c r="B45">
        <v>15</v>
      </c>
      <c r="C45">
        <v>52</v>
      </c>
      <c r="D45">
        <v>13540.23</v>
      </c>
      <c r="E45">
        <v>10</v>
      </c>
      <c r="G45">
        <f t="shared" si="5"/>
        <v>3.5169428571428574E-2</v>
      </c>
      <c r="I45">
        <f t="shared" si="6"/>
        <v>1.0477000000000001</v>
      </c>
      <c r="J45">
        <f t="shared" si="7"/>
        <v>1.2071000000000001</v>
      </c>
      <c r="K45">
        <f t="shared" si="8"/>
        <v>1.3142</v>
      </c>
      <c r="L45">
        <f t="shared" si="9"/>
        <v>1.4213</v>
      </c>
      <c r="N45">
        <f t="shared" si="10"/>
        <v>3.6847010314285722E-2</v>
      </c>
      <c r="O45">
        <f t="shared" si="11"/>
        <v>4.2453017228571435E-2</v>
      </c>
      <c r="P45">
        <f t="shared" si="12"/>
        <v>4.6219663028571431E-2</v>
      </c>
      <c r="Q45">
        <f t="shared" si="13"/>
        <v>4.9986308828571434E-2</v>
      </c>
      <c r="S45">
        <f t="shared" si="14"/>
        <v>3.72191461045198E-3</v>
      </c>
      <c r="T45">
        <f t="shared" si="15"/>
        <v>5.1767554129361383E-3</v>
      </c>
      <c r="U45">
        <f t="shared" si="16"/>
        <v>6.3105324883699345E-3</v>
      </c>
      <c r="V45">
        <f t="shared" si="17"/>
        <v>7.5741238581303813E-3</v>
      </c>
      <c r="X45">
        <f t="shared" si="18"/>
        <v>3.72191461045198</v>
      </c>
      <c r="Y45">
        <f t="shared" si="19"/>
        <v>5.1767554129361386</v>
      </c>
      <c r="Z45">
        <f t="shared" si="20"/>
        <v>6.310532488369935</v>
      </c>
      <c r="AA45">
        <f t="shared" si="21"/>
        <v>7.5741238581303811</v>
      </c>
    </row>
    <row r="46" spans="1:27" x14ac:dyDescent="0.3">
      <c r="A46">
        <v>33</v>
      </c>
      <c r="B46">
        <v>15</v>
      </c>
      <c r="C46">
        <v>53</v>
      </c>
      <c r="D46">
        <v>13648.96</v>
      </c>
      <c r="E46">
        <v>10</v>
      </c>
      <c r="G46">
        <f t="shared" si="5"/>
        <v>3.5451844155844153E-2</v>
      </c>
      <c r="I46">
        <f t="shared" si="6"/>
        <v>1.0477000000000001</v>
      </c>
      <c r="J46">
        <f t="shared" si="7"/>
        <v>1.2071000000000001</v>
      </c>
      <c r="K46">
        <f t="shared" si="8"/>
        <v>1.3142</v>
      </c>
      <c r="L46">
        <f t="shared" si="9"/>
        <v>1.4213</v>
      </c>
      <c r="N46">
        <f t="shared" si="10"/>
        <v>3.7142897122077925E-2</v>
      </c>
      <c r="O46">
        <f t="shared" si="11"/>
        <v>4.2793921080519479E-2</v>
      </c>
      <c r="P46">
        <f t="shared" si="12"/>
        <v>4.659081358961039E-2</v>
      </c>
      <c r="Q46">
        <f t="shared" si="13"/>
        <v>5.0387706098701295E-2</v>
      </c>
      <c r="S46">
        <f t="shared" si="14"/>
        <v>3.7919156107264632E-3</v>
      </c>
      <c r="T46">
        <f t="shared" si="15"/>
        <v>5.2741187581521187E-3</v>
      </c>
      <c r="U46">
        <f t="shared" si="16"/>
        <v>6.4292196783473678E-3</v>
      </c>
      <c r="V46">
        <f t="shared" si="17"/>
        <v>7.7165764132704128E-3</v>
      </c>
      <c r="X46">
        <f t="shared" si="18"/>
        <v>3.7919156107264631</v>
      </c>
      <c r="Y46">
        <f t="shared" si="19"/>
        <v>5.2741187581521185</v>
      </c>
      <c r="Z46">
        <f t="shared" si="20"/>
        <v>6.4292196783473674</v>
      </c>
      <c r="AA46">
        <f t="shared" si="21"/>
        <v>7.7165764132704124</v>
      </c>
    </row>
    <row r="47" spans="1:27" x14ac:dyDescent="0.3">
      <c r="A47">
        <v>34</v>
      </c>
      <c r="B47">
        <v>15</v>
      </c>
      <c r="C47">
        <v>54</v>
      </c>
      <c r="D47">
        <v>13813.95</v>
      </c>
      <c r="E47">
        <v>10</v>
      </c>
      <c r="G47">
        <f t="shared" si="5"/>
        <v>3.5880389610389612E-2</v>
      </c>
      <c r="I47">
        <f t="shared" si="6"/>
        <v>1.0477000000000001</v>
      </c>
      <c r="J47">
        <f t="shared" si="7"/>
        <v>1.2071000000000001</v>
      </c>
      <c r="K47">
        <f t="shared" si="8"/>
        <v>1.3142</v>
      </c>
      <c r="L47">
        <f t="shared" si="9"/>
        <v>1.4213</v>
      </c>
      <c r="N47">
        <f t="shared" si="10"/>
        <v>3.7591884194805199E-2</v>
      </c>
      <c r="O47">
        <f t="shared" si="11"/>
        <v>4.3311218298701305E-2</v>
      </c>
      <c r="P47">
        <f t="shared" si="12"/>
        <v>4.7154008025974033E-2</v>
      </c>
      <c r="Q47">
        <f t="shared" si="13"/>
        <v>5.0996797753246753E-2</v>
      </c>
      <c r="S47">
        <f t="shared" si="14"/>
        <v>3.8995615597561396E-3</v>
      </c>
      <c r="T47">
        <f t="shared" si="15"/>
        <v>5.4238419000412798E-3</v>
      </c>
      <c r="U47">
        <f t="shared" si="16"/>
        <v>6.6117341446077088E-3</v>
      </c>
      <c r="V47">
        <f t="shared" si="17"/>
        <v>7.9356367185463971E-3</v>
      </c>
      <c r="X47">
        <f t="shared" si="18"/>
        <v>3.8995615597561395</v>
      </c>
      <c r="Y47">
        <f t="shared" si="19"/>
        <v>5.4238419000412801</v>
      </c>
      <c r="Z47">
        <f t="shared" si="20"/>
        <v>6.6117341446077091</v>
      </c>
      <c r="AA47">
        <f t="shared" si="21"/>
        <v>7.9356367185463972</v>
      </c>
    </row>
    <row r="48" spans="1:27" x14ac:dyDescent="0.3">
      <c r="A48">
        <v>35</v>
      </c>
      <c r="B48">
        <v>15</v>
      </c>
      <c r="C48">
        <v>55</v>
      </c>
      <c r="D48">
        <v>13981.26</v>
      </c>
      <c r="E48">
        <v>10</v>
      </c>
      <c r="G48">
        <f t="shared" si="5"/>
        <v>3.6314961038961042E-2</v>
      </c>
      <c r="I48">
        <f t="shared" si="6"/>
        <v>1.0477000000000001</v>
      </c>
      <c r="J48">
        <f t="shared" si="7"/>
        <v>1.2071000000000001</v>
      </c>
      <c r="K48">
        <f t="shared" si="8"/>
        <v>1.3142</v>
      </c>
      <c r="L48">
        <f t="shared" si="9"/>
        <v>1.4213</v>
      </c>
      <c r="N48">
        <f t="shared" si="10"/>
        <v>3.8047184680519486E-2</v>
      </c>
      <c r="O48">
        <f t="shared" si="11"/>
        <v>4.3835789470129879E-2</v>
      </c>
      <c r="P48">
        <f t="shared" si="12"/>
        <v>4.7725121797402605E-2</v>
      </c>
      <c r="Q48">
        <f t="shared" si="13"/>
        <v>5.161445412467533E-2</v>
      </c>
      <c r="S48">
        <f t="shared" si="14"/>
        <v>4.0104809656981598E-3</v>
      </c>
      <c r="T48">
        <f t="shared" si="15"/>
        <v>5.5781180442326331E-3</v>
      </c>
      <c r="U48">
        <f t="shared" si="16"/>
        <v>6.7997987801644028E-3</v>
      </c>
      <c r="V48">
        <f t="shared" si="17"/>
        <v>8.1613585329361974E-3</v>
      </c>
      <c r="X48">
        <f t="shared" si="18"/>
        <v>4.0104809656981599</v>
      </c>
      <c r="Y48">
        <f t="shared" si="19"/>
        <v>5.5781180442326335</v>
      </c>
      <c r="Z48">
        <f t="shared" si="20"/>
        <v>6.7997987801644024</v>
      </c>
      <c r="AA48">
        <f t="shared" si="21"/>
        <v>8.1613585329361982</v>
      </c>
    </row>
    <row r="49" spans="1:27" x14ac:dyDescent="0.3">
      <c r="A49">
        <v>36</v>
      </c>
      <c r="B49">
        <v>15</v>
      </c>
      <c r="C49">
        <v>56</v>
      </c>
      <c r="D49">
        <v>14150.94</v>
      </c>
      <c r="E49">
        <v>10</v>
      </c>
      <c r="G49">
        <f t="shared" si="5"/>
        <v>3.6755688311688316E-2</v>
      </c>
      <c r="I49">
        <f t="shared" si="6"/>
        <v>1.0477000000000001</v>
      </c>
      <c r="J49">
        <f t="shared" si="7"/>
        <v>1.2071000000000001</v>
      </c>
      <c r="K49">
        <f t="shared" si="8"/>
        <v>1.3142</v>
      </c>
      <c r="L49">
        <f t="shared" si="9"/>
        <v>1.4213</v>
      </c>
      <c r="N49">
        <f t="shared" si="10"/>
        <v>3.8508934644155848E-2</v>
      </c>
      <c r="O49">
        <f t="shared" si="11"/>
        <v>4.4367791361038966E-2</v>
      </c>
      <c r="P49">
        <f t="shared" si="12"/>
        <v>4.8304325579220785E-2</v>
      </c>
      <c r="Q49">
        <f t="shared" si="13"/>
        <v>5.2240859797402603E-2</v>
      </c>
      <c r="S49">
        <f t="shared" si="14"/>
        <v>4.1247886944397469E-3</v>
      </c>
      <c r="T49">
        <f t="shared" si="15"/>
        <v>5.7371069559722298E-3</v>
      </c>
      <c r="U49">
        <f t="shared" si="16"/>
        <v>6.9936083409398893E-3</v>
      </c>
      <c r="V49">
        <f t="shared" si="17"/>
        <v>8.3939756093728904E-3</v>
      </c>
      <c r="X49">
        <f t="shared" si="18"/>
        <v>4.1247886944397472</v>
      </c>
      <c r="Y49">
        <f t="shared" si="19"/>
        <v>5.7371069559722301</v>
      </c>
      <c r="Z49">
        <f t="shared" si="20"/>
        <v>6.9936083409398897</v>
      </c>
      <c r="AA49">
        <f t="shared" si="21"/>
        <v>8.393975609372891</v>
      </c>
    </row>
    <row r="50" spans="1:27" x14ac:dyDescent="0.3">
      <c r="A50">
        <v>37</v>
      </c>
      <c r="B50">
        <v>15</v>
      </c>
      <c r="C50">
        <v>57</v>
      </c>
      <c r="D50">
        <v>14150.94</v>
      </c>
      <c r="E50">
        <v>10</v>
      </c>
      <c r="G50">
        <f t="shared" si="5"/>
        <v>3.6755688311688316E-2</v>
      </c>
      <c r="I50">
        <f t="shared" si="6"/>
        <v>1.0477000000000001</v>
      </c>
      <c r="J50">
        <f t="shared" si="7"/>
        <v>1.2071000000000001</v>
      </c>
      <c r="K50">
        <f t="shared" si="8"/>
        <v>1.3142</v>
      </c>
      <c r="L50">
        <f t="shared" si="9"/>
        <v>1.4213</v>
      </c>
      <c r="N50">
        <f t="shared" si="10"/>
        <v>3.8508934644155848E-2</v>
      </c>
      <c r="O50">
        <f t="shared" si="11"/>
        <v>4.4367791361038966E-2</v>
      </c>
      <c r="P50">
        <f t="shared" si="12"/>
        <v>4.8304325579220785E-2</v>
      </c>
      <c r="Q50">
        <f t="shared" si="13"/>
        <v>5.2240859797402603E-2</v>
      </c>
      <c r="S50">
        <f t="shared" si="14"/>
        <v>4.1247886944397469E-3</v>
      </c>
      <c r="T50">
        <f t="shared" si="15"/>
        <v>5.7371069559722298E-3</v>
      </c>
      <c r="U50">
        <f t="shared" si="16"/>
        <v>6.9936083409398893E-3</v>
      </c>
      <c r="V50">
        <f t="shared" si="17"/>
        <v>8.3939756093728904E-3</v>
      </c>
      <c r="X50">
        <f t="shared" si="18"/>
        <v>4.1247886944397472</v>
      </c>
      <c r="Y50">
        <f t="shared" si="19"/>
        <v>5.7371069559722301</v>
      </c>
      <c r="Z50">
        <f t="shared" si="20"/>
        <v>6.9936083409398897</v>
      </c>
      <c r="AA50">
        <f t="shared" si="21"/>
        <v>8.393975609372891</v>
      </c>
    </row>
    <row r="51" spans="1:27" x14ac:dyDescent="0.3">
      <c r="A51">
        <v>38</v>
      </c>
      <c r="B51">
        <v>15</v>
      </c>
      <c r="C51">
        <v>58</v>
      </c>
      <c r="D51">
        <v>14265.4</v>
      </c>
      <c r="E51">
        <v>10</v>
      </c>
      <c r="G51">
        <f t="shared" si="5"/>
        <v>3.705298701298701E-2</v>
      </c>
      <c r="I51">
        <f t="shared" si="6"/>
        <v>1.0477000000000001</v>
      </c>
      <c r="J51">
        <f t="shared" si="7"/>
        <v>1.2071000000000001</v>
      </c>
      <c r="K51">
        <f t="shared" si="8"/>
        <v>1.3142</v>
      </c>
      <c r="L51">
        <f t="shared" si="9"/>
        <v>1.4213</v>
      </c>
      <c r="N51">
        <f t="shared" si="10"/>
        <v>3.882041449350649E-2</v>
      </c>
      <c r="O51">
        <f t="shared" si="11"/>
        <v>4.4726660623376623E-2</v>
      </c>
      <c r="P51">
        <f t="shared" si="12"/>
        <v>4.8695035532467533E-2</v>
      </c>
      <c r="Q51">
        <f t="shared" si="13"/>
        <v>5.2663410441558436E-2</v>
      </c>
      <c r="S51">
        <f t="shared" si="14"/>
        <v>4.2029337390518109E-3</v>
      </c>
      <c r="T51">
        <f t="shared" si="15"/>
        <v>5.8457977307561559E-3</v>
      </c>
      <c r="U51">
        <f t="shared" si="16"/>
        <v>7.1261038155659619E-3</v>
      </c>
      <c r="V51">
        <f t="shared" si="17"/>
        <v>8.5530013551889713E-3</v>
      </c>
      <c r="X51">
        <f t="shared" si="18"/>
        <v>4.2029337390518107</v>
      </c>
      <c r="Y51">
        <f t="shared" si="19"/>
        <v>5.8457977307561562</v>
      </c>
      <c r="Z51">
        <f t="shared" si="20"/>
        <v>7.126103815565962</v>
      </c>
      <c r="AA51">
        <f t="shared" si="21"/>
        <v>8.5530013551889716</v>
      </c>
    </row>
    <row r="52" spans="1:27" x14ac:dyDescent="0.3">
      <c r="A52">
        <v>39</v>
      </c>
      <c r="B52">
        <v>15</v>
      </c>
      <c r="C52">
        <v>59</v>
      </c>
      <c r="D52">
        <v>14439.14</v>
      </c>
      <c r="E52">
        <v>10</v>
      </c>
      <c r="G52">
        <f t="shared" si="5"/>
        <v>3.7504259740259741E-2</v>
      </c>
      <c r="I52">
        <f t="shared" si="6"/>
        <v>1.0477000000000001</v>
      </c>
      <c r="J52">
        <f t="shared" si="7"/>
        <v>1.2071000000000001</v>
      </c>
      <c r="K52">
        <f t="shared" si="8"/>
        <v>1.3142</v>
      </c>
      <c r="L52">
        <f t="shared" si="9"/>
        <v>1.4213</v>
      </c>
      <c r="N52">
        <f t="shared" si="10"/>
        <v>3.9293212929870133E-2</v>
      </c>
      <c r="O52">
        <f t="shared" si="11"/>
        <v>4.5271391932467535E-2</v>
      </c>
      <c r="P52">
        <f t="shared" si="12"/>
        <v>4.928809815064935E-2</v>
      </c>
      <c r="Q52">
        <f t="shared" si="13"/>
        <v>5.3304804368831171E-2</v>
      </c>
      <c r="S52">
        <f t="shared" si="14"/>
        <v>4.3231534036425427E-3</v>
      </c>
      <c r="T52">
        <f t="shared" si="15"/>
        <v>6.0130094657228159E-3</v>
      </c>
      <c r="U52">
        <f t="shared" si="16"/>
        <v>7.3299371052954771E-3</v>
      </c>
      <c r="V52">
        <f t="shared" si="17"/>
        <v>8.7976492649599457E-3</v>
      </c>
      <c r="X52">
        <f t="shared" si="18"/>
        <v>4.323153403642543</v>
      </c>
      <c r="Y52">
        <f t="shared" si="19"/>
        <v>6.0130094657228161</v>
      </c>
      <c r="Z52">
        <f t="shared" si="20"/>
        <v>7.3299371052954774</v>
      </c>
      <c r="AA52">
        <f t="shared" si="21"/>
        <v>8.7976492649599454</v>
      </c>
    </row>
    <row r="53" spans="1:27" x14ac:dyDescent="0.3">
      <c r="A53">
        <v>40</v>
      </c>
      <c r="B53">
        <v>16</v>
      </c>
      <c r="C53">
        <v>0</v>
      </c>
      <c r="D53">
        <v>14497.61</v>
      </c>
      <c r="E53">
        <v>10</v>
      </c>
      <c r="G53">
        <f t="shared" si="5"/>
        <v>3.7656129870129874E-2</v>
      </c>
      <c r="I53">
        <f t="shared" si="6"/>
        <v>1.0477000000000001</v>
      </c>
      <c r="J53">
        <f t="shared" si="7"/>
        <v>1.2071000000000001</v>
      </c>
      <c r="K53">
        <f t="shared" si="8"/>
        <v>1.3142</v>
      </c>
      <c r="L53">
        <f t="shared" si="9"/>
        <v>1.4213</v>
      </c>
      <c r="N53">
        <f t="shared" si="10"/>
        <v>3.9452327264935069E-2</v>
      </c>
      <c r="O53">
        <f t="shared" si="11"/>
        <v>4.5454714366233773E-2</v>
      </c>
      <c r="P53">
        <f t="shared" si="12"/>
        <v>4.9487685875324684E-2</v>
      </c>
      <c r="Q53">
        <f t="shared" si="13"/>
        <v>5.3520657384415589E-2</v>
      </c>
      <c r="S53">
        <f t="shared" si="14"/>
        <v>4.3640474975159228E-3</v>
      </c>
      <c r="T53">
        <f t="shared" si="15"/>
        <v>6.0698884497869957E-3</v>
      </c>
      <c r="U53">
        <f t="shared" si="16"/>
        <v>7.3992733300561721E-3</v>
      </c>
      <c r="V53">
        <f t="shared" si="17"/>
        <v>8.8808690495281294E-3</v>
      </c>
      <c r="X53">
        <f t="shared" si="18"/>
        <v>4.3640474975159229</v>
      </c>
      <c r="Y53">
        <f t="shared" si="19"/>
        <v>6.0698884497869958</v>
      </c>
      <c r="Z53">
        <f t="shared" si="20"/>
        <v>7.3992733300561717</v>
      </c>
      <c r="AA53">
        <f t="shared" si="21"/>
        <v>8.8808690495281297</v>
      </c>
    </row>
    <row r="54" spans="1:27" x14ac:dyDescent="0.3">
      <c r="A54">
        <v>41</v>
      </c>
      <c r="B54">
        <v>16</v>
      </c>
      <c r="C54">
        <v>1</v>
      </c>
      <c r="D54">
        <v>14615.39</v>
      </c>
      <c r="E54">
        <v>10</v>
      </c>
      <c r="G54">
        <f t="shared" si="5"/>
        <v>3.7962051948051946E-2</v>
      </c>
      <c r="I54">
        <f t="shared" si="6"/>
        <v>1.0477000000000001</v>
      </c>
      <c r="J54">
        <f t="shared" si="7"/>
        <v>1.2071000000000001</v>
      </c>
      <c r="K54">
        <f t="shared" si="8"/>
        <v>1.3142</v>
      </c>
      <c r="L54">
        <f t="shared" si="9"/>
        <v>1.4213</v>
      </c>
      <c r="N54">
        <f t="shared" si="10"/>
        <v>3.9772841825974029E-2</v>
      </c>
      <c r="O54">
        <f t="shared" si="11"/>
        <v>4.5823992906493506E-2</v>
      </c>
      <c r="P54">
        <f t="shared" si="12"/>
        <v>4.988972867012987E-2</v>
      </c>
      <c r="Q54">
        <f t="shared" si="13"/>
        <v>5.3955464433766233E-2</v>
      </c>
      <c r="S54">
        <f t="shared" si="14"/>
        <v>4.4470910905096781E-3</v>
      </c>
      <c r="T54">
        <f t="shared" si="15"/>
        <v>6.1853925423131506E-3</v>
      </c>
      <c r="U54">
        <f t="shared" si="16"/>
        <v>7.5400743280335083E-3</v>
      </c>
      <c r="V54">
        <f t="shared" si="17"/>
        <v>9.0498633776603561E-3</v>
      </c>
      <c r="X54">
        <f t="shared" si="18"/>
        <v>4.4470910905096783</v>
      </c>
      <c r="Y54">
        <f t="shared" si="19"/>
        <v>6.1853925423131511</v>
      </c>
      <c r="Z54">
        <f t="shared" si="20"/>
        <v>7.5400743280335085</v>
      </c>
      <c r="AA54">
        <f t="shared" si="21"/>
        <v>9.0498633776603565</v>
      </c>
    </row>
    <row r="55" spans="1:27" x14ac:dyDescent="0.3">
      <c r="A55">
        <v>42</v>
      </c>
      <c r="B55">
        <v>16</v>
      </c>
      <c r="C55">
        <v>2</v>
      </c>
      <c r="D55">
        <v>14674.7</v>
      </c>
      <c r="E55">
        <v>10</v>
      </c>
      <c r="G55">
        <f t="shared" si="5"/>
        <v>3.8116103896103898E-2</v>
      </c>
      <c r="I55">
        <f t="shared" si="6"/>
        <v>1.0477000000000001</v>
      </c>
      <c r="J55">
        <f t="shared" si="7"/>
        <v>1.2071000000000001</v>
      </c>
      <c r="K55">
        <f t="shared" si="8"/>
        <v>1.3142</v>
      </c>
      <c r="L55">
        <f t="shared" si="9"/>
        <v>1.4213</v>
      </c>
      <c r="N55">
        <f t="shared" si="10"/>
        <v>3.9934242051948059E-2</v>
      </c>
      <c r="O55">
        <f t="shared" si="11"/>
        <v>4.6009949012987016E-2</v>
      </c>
      <c r="P55">
        <f t="shared" si="12"/>
        <v>5.0092183740259741E-2</v>
      </c>
      <c r="Q55">
        <f t="shared" si="13"/>
        <v>5.4174418467532473E-2</v>
      </c>
      <c r="S55">
        <f t="shared" si="14"/>
        <v>4.4892475575976989E-3</v>
      </c>
      <c r="T55">
        <f t="shared" si="15"/>
        <v>6.2440273424171954E-3</v>
      </c>
      <c r="U55">
        <f t="shared" si="16"/>
        <v>7.6115509154884584E-3</v>
      </c>
      <c r="V55">
        <f t="shared" si="17"/>
        <v>9.1356521010902796E-3</v>
      </c>
      <c r="X55">
        <f t="shared" si="18"/>
        <v>4.4892475575976993</v>
      </c>
      <c r="Y55">
        <f t="shared" si="19"/>
        <v>6.244027342417195</v>
      </c>
      <c r="Z55">
        <f t="shared" si="20"/>
        <v>7.6115509154884586</v>
      </c>
      <c r="AA55">
        <f t="shared" si="21"/>
        <v>9.1356521010902796</v>
      </c>
    </row>
    <row r="56" spans="1:27" x14ac:dyDescent="0.3">
      <c r="A56">
        <v>43</v>
      </c>
      <c r="B56">
        <v>16</v>
      </c>
      <c r="C56">
        <v>3</v>
      </c>
      <c r="D56">
        <v>14854.37</v>
      </c>
      <c r="E56">
        <v>10</v>
      </c>
      <c r="G56">
        <f t="shared" si="5"/>
        <v>3.8582779220779226E-2</v>
      </c>
      <c r="I56">
        <f t="shared" si="6"/>
        <v>1.0477000000000001</v>
      </c>
      <c r="J56">
        <f t="shared" si="7"/>
        <v>1.2071000000000001</v>
      </c>
      <c r="K56">
        <f t="shared" si="8"/>
        <v>1.3142</v>
      </c>
      <c r="L56">
        <f t="shared" si="9"/>
        <v>1.4213</v>
      </c>
      <c r="N56">
        <f t="shared" si="10"/>
        <v>4.0423177789610396E-2</v>
      </c>
      <c r="O56">
        <f t="shared" si="11"/>
        <v>4.6573272797402608E-2</v>
      </c>
      <c r="P56">
        <f t="shared" si="12"/>
        <v>5.0705488451948062E-2</v>
      </c>
      <c r="Q56">
        <f t="shared" si="13"/>
        <v>5.4837704106493516E-2</v>
      </c>
      <c r="S56">
        <f t="shared" si="14"/>
        <v>4.6183413893135482E-3</v>
      </c>
      <c r="T56">
        <f t="shared" si="15"/>
        <v>6.4235820238263304E-3</v>
      </c>
      <c r="U56">
        <f t="shared" si="16"/>
        <v>7.8304304182055164E-3</v>
      </c>
      <c r="V56">
        <f t="shared" si="17"/>
        <v>9.3983590068292527E-3</v>
      </c>
      <c r="X56">
        <f t="shared" si="18"/>
        <v>4.6183413893135485</v>
      </c>
      <c r="Y56">
        <f t="shared" si="19"/>
        <v>6.4235820238263308</v>
      </c>
      <c r="Z56">
        <f t="shared" si="20"/>
        <v>7.8304304182055162</v>
      </c>
      <c r="AA56">
        <f t="shared" si="21"/>
        <v>9.3983590068292528</v>
      </c>
    </row>
    <row r="57" spans="1:27" x14ac:dyDescent="0.3">
      <c r="A57">
        <v>44</v>
      </c>
      <c r="B57">
        <v>16</v>
      </c>
      <c r="C57">
        <v>4</v>
      </c>
      <c r="D57">
        <v>14794.19</v>
      </c>
      <c r="E57">
        <v>10</v>
      </c>
      <c r="G57">
        <f t="shared" si="5"/>
        <v>3.8426467532467534E-2</v>
      </c>
      <c r="I57">
        <f t="shared" si="6"/>
        <v>1.0477000000000001</v>
      </c>
      <c r="J57">
        <f t="shared" si="7"/>
        <v>1.2071000000000001</v>
      </c>
      <c r="K57">
        <f t="shared" si="8"/>
        <v>1.3142</v>
      </c>
      <c r="L57">
        <f t="shared" si="9"/>
        <v>1.4213</v>
      </c>
      <c r="N57">
        <f t="shared" si="10"/>
        <v>4.0259410033766235E-2</v>
      </c>
      <c r="O57">
        <f t="shared" si="11"/>
        <v>4.638458895844156E-2</v>
      </c>
      <c r="P57">
        <f t="shared" si="12"/>
        <v>5.0500063631168837E-2</v>
      </c>
      <c r="Q57">
        <f t="shared" si="13"/>
        <v>5.4615538303896108E-2</v>
      </c>
      <c r="S57">
        <f t="shared" si="14"/>
        <v>4.5748690372384914E-3</v>
      </c>
      <c r="T57">
        <f t="shared" si="15"/>
        <v>6.363116978957843E-3</v>
      </c>
      <c r="U57">
        <f t="shared" si="16"/>
        <v>7.756722738468543E-3</v>
      </c>
      <c r="V57">
        <f t="shared" si="17"/>
        <v>9.3098924476835623E-3</v>
      </c>
      <c r="X57">
        <f t="shared" si="18"/>
        <v>4.574869037238491</v>
      </c>
      <c r="Y57">
        <f t="shared" si="19"/>
        <v>6.3631169789578426</v>
      </c>
      <c r="Z57">
        <f t="shared" si="20"/>
        <v>7.7567227384685431</v>
      </c>
      <c r="AA57">
        <f t="shared" si="21"/>
        <v>9.3098924476835627</v>
      </c>
    </row>
    <row r="58" spans="1:27" x14ac:dyDescent="0.3">
      <c r="A58">
        <v>45</v>
      </c>
      <c r="B58">
        <v>16</v>
      </c>
      <c r="C58">
        <v>5</v>
      </c>
      <c r="D58">
        <v>14914.84</v>
      </c>
      <c r="E58">
        <v>10</v>
      </c>
      <c r="G58">
        <f t="shared" si="5"/>
        <v>3.8739844155844159E-2</v>
      </c>
      <c r="I58">
        <f t="shared" si="6"/>
        <v>1.0477000000000001</v>
      </c>
      <c r="J58">
        <f t="shared" si="7"/>
        <v>1.2071000000000001</v>
      </c>
      <c r="K58">
        <f t="shared" si="8"/>
        <v>1.3142</v>
      </c>
      <c r="L58">
        <f t="shared" si="9"/>
        <v>1.4213</v>
      </c>
      <c r="N58">
        <f t="shared" si="10"/>
        <v>4.0587734722077926E-2</v>
      </c>
      <c r="O58">
        <f t="shared" si="11"/>
        <v>4.6762865880519484E-2</v>
      </c>
      <c r="P58">
        <f t="shared" si="12"/>
        <v>5.0911903189610398E-2</v>
      </c>
      <c r="Q58">
        <f t="shared" si="13"/>
        <v>5.5060940498701305E-2</v>
      </c>
      <c r="S58">
        <f t="shared" si="14"/>
        <v>4.6622597500859224E-3</v>
      </c>
      <c r="T58">
        <f t="shared" si="15"/>
        <v>6.484667415526931E-3</v>
      </c>
      <c r="U58">
        <f t="shared" si="16"/>
        <v>7.904894308836348E-3</v>
      </c>
      <c r="V58">
        <f t="shared" si="17"/>
        <v>9.4877331969844703E-3</v>
      </c>
      <c r="X58">
        <f t="shared" si="18"/>
        <v>4.662259750085922</v>
      </c>
      <c r="Y58">
        <f t="shared" si="19"/>
        <v>6.484667415526931</v>
      </c>
      <c r="Z58">
        <f t="shared" si="20"/>
        <v>7.9048943088363481</v>
      </c>
      <c r="AA58">
        <f t="shared" si="21"/>
        <v>9.48773319698447</v>
      </c>
    </row>
    <row r="59" spans="1:27" x14ac:dyDescent="0.3">
      <c r="A59">
        <v>46</v>
      </c>
      <c r="B59">
        <v>16</v>
      </c>
      <c r="C59">
        <v>6</v>
      </c>
      <c r="D59">
        <v>14975.61</v>
      </c>
      <c r="E59">
        <v>10</v>
      </c>
      <c r="G59">
        <f t="shared" si="5"/>
        <v>3.8897688311688314E-2</v>
      </c>
      <c r="I59">
        <f t="shared" si="6"/>
        <v>1.0477000000000001</v>
      </c>
      <c r="J59">
        <f t="shared" si="7"/>
        <v>1.2071000000000001</v>
      </c>
      <c r="K59">
        <f t="shared" si="8"/>
        <v>1.3142</v>
      </c>
      <c r="L59">
        <f t="shared" si="9"/>
        <v>1.4213</v>
      </c>
      <c r="N59">
        <f t="shared" si="10"/>
        <v>4.0753108044155849E-2</v>
      </c>
      <c r="O59">
        <f t="shared" si="11"/>
        <v>4.6953399561038965E-2</v>
      </c>
      <c r="P59">
        <f t="shared" si="12"/>
        <v>5.1119341979220786E-2</v>
      </c>
      <c r="Q59">
        <f t="shared" si="13"/>
        <v>5.5285284397402601E-2</v>
      </c>
      <c r="S59">
        <f t="shared" si="14"/>
        <v>4.706635172630997E-3</v>
      </c>
      <c r="T59">
        <f t="shared" si="15"/>
        <v>6.5463885276170457E-3</v>
      </c>
      <c r="U59">
        <f t="shared" si="16"/>
        <v>7.980133150928383E-3</v>
      </c>
      <c r="V59">
        <f t="shared" si="17"/>
        <v>9.5780375112396593E-3</v>
      </c>
      <c r="X59">
        <f t="shared" si="18"/>
        <v>4.706635172630997</v>
      </c>
      <c r="Y59">
        <f t="shared" si="19"/>
        <v>6.5463885276170455</v>
      </c>
      <c r="Z59">
        <f t="shared" si="20"/>
        <v>7.980133150928383</v>
      </c>
      <c r="AA59">
        <f t="shared" si="21"/>
        <v>9.5780375112396587</v>
      </c>
    </row>
    <row r="60" spans="1:27" x14ac:dyDescent="0.3">
      <c r="A60">
        <v>47</v>
      </c>
      <c r="B60">
        <v>16</v>
      </c>
      <c r="C60">
        <v>7</v>
      </c>
      <c r="D60">
        <v>15098.04</v>
      </c>
      <c r="E60">
        <v>10</v>
      </c>
      <c r="G60">
        <f t="shared" si="5"/>
        <v>3.9215688311688313E-2</v>
      </c>
      <c r="I60">
        <f t="shared" si="6"/>
        <v>1.0477000000000001</v>
      </c>
      <c r="J60">
        <f t="shared" si="7"/>
        <v>1.2071000000000001</v>
      </c>
      <c r="K60">
        <f t="shared" si="8"/>
        <v>1.3142</v>
      </c>
      <c r="L60">
        <f t="shared" si="9"/>
        <v>1.4213</v>
      </c>
      <c r="N60">
        <f t="shared" si="10"/>
        <v>4.1086276644155845E-2</v>
      </c>
      <c r="O60">
        <f t="shared" si="11"/>
        <v>4.7337257361038963E-2</v>
      </c>
      <c r="P60">
        <f t="shared" si="12"/>
        <v>5.1537257579220778E-2</v>
      </c>
      <c r="Q60">
        <f t="shared" si="13"/>
        <v>5.5737257797402601E-2</v>
      </c>
      <c r="S60">
        <f t="shared" si="14"/>
        <v>4.7967653276125618E-3</v>
      </c>
      <c r="T60">
        <f t="shared" si="15"/>
        <v>6.6717492133134132E-3</v>
      </c>
      <c r="U60">
        <f t="shared" si="16"/>
        <v>8.1329494647674264E-3</v>
      </c>
      <c r="V60">
        <f t="shared" si="17"/>
        <v>9.7614530456169926E-3</v>
      </c>
      <c r="X60">
        <f t="shared" si="18"/>
        <v>4.7967653276125617</v>
      </c>
      <c r="Y60">
        <f t="shared" si="19"/>
        <v>6.6717492133134133</v>
      </c>
      <c r="Z60">
        <f t="shared" si="20"/>
        <v>8.1329494647674263</v>
      </c>
      <c r="AA60">
        <f t="shared" si="21"/>
        <v>9.7614530456169923</v>
      </c>
    </row>
    <row r="61" spans="1:27" x14ac:dyDescent="0.3">
      <c r="A61">
        <v>48</v>
      </c>
      <c r="B61">
        <v>16</v>
      </c>
      <c r="C61">
        <v>8</v>
      </c>
      <c r="D61">
        <v>15283.95</v>
      </c>
      <c r="E61">
        <v>10</v>
      </c>
      <c r="G61">
        <f t="shared" si="5"/>
        <v>3.969857142857143E-2</v>
      </c>
      <c r="I61">
        <f t="shared" si="6"/>
        <v>1.0477000000000001</v>
      </c>
      <c r="J61">
        <f t="shared" si="7"/>
        <v>1.2071000000000001</v>
      </c>
      <c r="K61">
        <f t="shared" si="8"/>
        <v>1.3142</v>
      </c>
      <c r="L61">
        <f t="shared" si="9"/>
        <v>1.4213</v>
      </c>
      <c r="N61">
        <f t="shared" si="10"/>
        <v>4.1592193285714292E-2</v>
      </c>
      <c r="O61">
        <f t="shared" si="11"/>
        <v>4.7920145571428575E-2</v>
      </c>
      <c r="P61">
        <f t="shared" si="12"/>
        <v>5.2171862571428577E-2</v>
      </c>
      <c r="Q61">
        <f t="shared" si="13"/>
        <v>5.6423579571428573E-2</v>
      </c>
      <c r="S61">
        <f t="shared" si="14"/>
        <v>4.9354972335406092E-3</v>
      </c>
      <c r="T61">
        <f t="shared" si="15"/>
        <v>6.8647093481169225E-3</v>
      </c>
      <c r="U61">
        <f t="shared" si="16"/>
        <v>8.3681703903292076E-3</v>
      </c>
      <c r="V61">
        <f t="shared" si="17"/>
        <v>1.0043773503916255E-2</v>
      </c>
      <c r="X61">
        <f t="shared" si="18"/>
        <v>4.9354972335406089</v>
      </c>
      <c r="Y61">
        <f t="shared" si="19"/>
        <v>6.8647093481169223</v>
      </c>
      <c r="Z61">
        <f t="shared" si="20"/>
        <v>8.3681703903292082</v>
      </c>
      <c r="AA61">
        <f t="shared" si="21"/>
        <v>10.043773503916254</v>
      </c>
    </row>
    <row r="62" spans="1:27" x14ac:dyDescent="0.3">
      <c r="A62">
        <v>49</v>
      </c>
      <c r="B62">
        <v>16</v>
      </c>
      <c r="C62">
        <v>9</v>
      </c>
      <c r="D62">
        <v>15346.53</v>
      </c>
      <c r="E62">
        <v>10</v>
      </c>
      <c r="G62">
        <f t="shared" si="5"/>
        <v>3.9861116883116887E-2</v>
      </c>
      <c r="I62">
        <f t="shared" si="6"/>
        <v>1.0477000000000001</v>
      </c>
      <c r="J62">
        <f t="shared" si="7"/>
        <v>1.2071000000000001</v>
      </c>
      <c r="K62">
        <f t="shared" si="8"/>
        <v>1.3142</v>
      </c>
      <c r="L62">
        <f t="shared" si="9"/>
        <v>1.4213</v>
      </c>
      <c r="N62">
        <f t="shared" si="10"/>
        <v>4.1762492158441564E-2</v>
      </c>
      <c r="O62">
        <f t="shared" si="11"/>
        <v>4.8116354189610397E-2</v>
      </c>
      <c r="P62">
        <f t="shared" si="12"/>
        <v>5.2385479807792214E-2</v>
      </c>
      <c r="Q62">
        <f t="shared" si="13"/>
        <v>5.6654605425974031E-2</v>
      </c>
      <c r="S62">
        <f t="shared" si="14"/>
        <v>4.9827048456511976E-3</v>
      </c>
      <c r="T62">
        <f t="shared" si="15"/>
        <v>6.9303697103506486E-3</v>
      </c>
      <c r="U62">
        <f t="shared" si="16"/>
        <v>8.4482112298169456E-3</v>
      </c>
      <c r="V62">
        <f t="shared" si="17"/>
        <v>1.013984134495916E-2</v>
      </c>
      <c r="X62">
        <f t="shared" si="18"/>
        <v>4.982704845651198</v>
      </c>
      <c r="Y62">
        <f t="shared" si="19"/>
        <v>6.9303697103506483</v>
      </c>
      <c r="Z62">
        <f t="shared" si="20"/>
        <v>8.4482112298169447</v>
      </c>
      <c r="AA62">
        <f t="shared" si="21"/>
        <v>10.13984134495916</v>
      </c>
    </row>
    <row r="63" spans="1:27" x14ac:dyDescent="0.3">
      <c r="A63">
        <v>50</v>
      </c>
      <c r="B63">
        <v>16</v>
      </c>
      <c r="C63">
        <v>10</v>
      </c>
      <c r="D63">
        <v>15409.43</v>
      </c>
      <c r="E63">
        <v>10</v>
      </c>
      <c r="G63">
        <f t="shared" si="5"/>
        <v>4.0024493506493508E-2</v>
      </c>
      <c r="I63">
        <f t="shared" si="6"/>
        <v>1.0477000000000001</v>
      </c>
      <c r="J63">
        <f t="shared" si="7"/>
        <v>1.2071000000000001</v>
      </c>
      <c r="K63">
        <f t="shared" si="8"/>
        <v>1.3142</v>
      </c>
      <c r="L63">
        <f t="shared" si="9"/>
        <v>1.4213</v>
      </c>
      <c r="N63">
        <f t="shared" si="10"/>
        <v>4.1933661846753255E-2</v>
      </c>
      <c r="O63">
        <f t="shared" si="11"/>
        <v>4.8313566111688314E-2</v>
      </c>
      <c r="P63">
        <f t="shared" si="12"/>
        <v>5.2600189366233771E-2</v>
      </c>
      <c r="Q63">
        <f t="shared" si="13"/>
        <v>5.6886812620779222E-2</v>
      </c>
      <c r="S63">
        <f t="shared" si="14"/>
        <v>5.0304124910219251E-3</v>
      </c>
      <c r="T63">
        <f t="shared" si="15"/>
        <v>6.9967255613736096E-3</v>
      </c>
      <c r="U63">
        <f t="shared" si="16"/>
        <v>8.5290998792260809E-3</v>
      </c>
      <c r="V63">
        <f t="shared" si="17"/>
        <v>1.0236926757397942E-2</v>
      </c>
      <c r="X63">
        <f t="shared" si="18"/>
        <v>5.0304124910219254</v>
      </c>
      <c r="Y63">
        <f t="shared" si="19"/>
        <v>6.9967255613736095</v>
      </c>
      <c r="Z63">
        <f t="shared" si="20"/>
        <v>8.5290998792260808</v>
      </c>
      <c r="AA63">
        <f t="shared" si="21"/>
        <v>10.236926757397942</v>
      </c>
    </row>
    <row r="64" spans="1:27" x14ac:dyDescent="0.3">
      <c r="A64">
        <v>51</v>
      </c>
      <c r="B64">
        <v>16</v>
      </c>
      <c r="C64">
        <v>11</v>
      </c>
      <c r="D64">
        <v>15409.43</v>
      </c>
      <c r="E64">
        <v>10</v>
      </c>
      <c r="G64">
        <f t="shared" si="5"/>
        <v>4.0024493506493508E-2</v>
      </c>
      <c r="I64">
        <f t="shared" si="6"/>
        <v>1.0477000000000001</v>
      </c>
      <c r="J64">
        <f t="shared" si="7"/>
        <v>1.2071000000000001</v>
      </c>
      <c r="K64">
        <f t="shared" si="8"/>
        <v>1.3142</v>
      </c>
      <c r="L64">
        <f t="shared" si="9"/>
        <v>1.4213</v>
      </c>
      <c r="N64">
        <f t="shared" si="10"/>
        <v>4.1933661846753255E-2</v>
      </c>
      <c r="O64">
        <f t="shared" si="11"/>
        <v>4.8313566111688314E-2</v>
      </c>
      <c r="P64">
        <f t="shared" si="12"/>
        <v>5.2600189366233771E-2</v>
      </c>
      <c r="Q64">
        <f t="shared" si="13"/>
        <v>5.6886812620779222E-2</v>
      </c>
      <c r="S64">
        <f t="shared" si="14"/>
        <v>5.0304124910219251E-3</v>
      </c>
      <c r="T64">
        <f t="shared" si="15"/>
        <v>6.9967255613736096E-3</v>
      </c>
      <c r="U64">
        <f t="shared" si="16"/>
        <v>8.5290998792260809E-3</v>
      </c>
      <c r="V64">
        <f t="shared" si="17"/>
        <v>1.0236926757397942E-2</v>
      </c>
      <c r="X64">
        <f t="shared" si="18"/>
        <v>5.0304124910219254</v>
      </c>
      <c r="Y64">
        <f t="shared" si="19"/>
        <v>6.9967255613736095</v>
      </c>
      <c r="Z64">
        <f t="shared" si="20"/>
        <v>8.5290998792260808</v>
      </c>
      <c r="AA64">
        <f t="shared" si="21"/>
        <v>10.236926757397942</v>
      </c>
    </row>
    <row r="65" spans="1:27" x14ac:dyDescent="0.3">
      <c r="A65">
        <v>52</v>
      </c>
      <c r="B65">
        <v>16</v>
      </c>
      <c r="C65">
        <v>12</v>
      </c>
      <c r="D65">
        <v>15536.16</v>
      </c>
      <c r="E65">
        <v>10</v>
      </c>
      <c r="G65">
        <f t="shared" si="5"/>
        <v>4.0353662337662334E-2</v>
      </c>
      <c r="I65">
        <f t="shared" si="6"/>
        <v>1.0477000000000001</v>
      </c>
      <c r="J65">
        <f t="shared" si="7"/>
        <v>1.2071000000000001</v>
      </c>
      <c r="K65">
        <f t="shared" si="8"/>
        <v>1.3142</v>
      </c>
      <c r="L65">
        <f t="shared" si="9"/>
        <v>1.4213</v>
      </c>
      <c r="N65">
        <f t="shared" si="10"/>
        <v>4.2278532031168832E-2</v>
      </c>
      <c r="O65">
        <f t="shared" si="11"/>
        <v>4.8710905807792207E-2</v>
      </c>
      <c r="P65">
        <f t="shared" si="12"/>
        <v>5.3032783044155839E-2</v>
      </c>
      <c r="Q65">
        <f t="shared" si="13"/>
        <v>5.7354660280519477E-2</v>
      </c>
      <c r="S65">
        <f t="shared" si="14"/>
        <v>5.1273220860126572E-3</v>
      </c>
      <c r="T65">
        <f t="shared" si="15"/>
        <v>7.1315156688696061E-3</v>
      </c>
      <c r="U65">
        <f t="shared" si="16"/>
        <v>8.693410781444642E-3</v>
      </c>
      <c r="V65">
        <f t="shared" si="17"/>
        <v>1.0434138502514232E-2</v>
      </c>
      <c r="X65">
        <f t="shared" si="18"/>
        <v>5.1273220860126569</v>
      </c>
      <c r="Y65">
        <f t="shared" si="19"/>
        <v>7.1315156688696062</v>
      </c>
      <c r="Z65">
        <f t="shared" si="20"/>
        <v>8.6934107814446424</v>
      </c>
      <c r="AA65">
        <f t="shared" si="21"/>
        <v>10.434138502514232</v>
      </c>
    </row>
    <row r="66" spans="1:27" x14ac:dyDescent="0.3">
      <c r="A66">
        <v>53</v>
      </c>
      <c r="B66">
        <v>16</v>
      </c>
      <c r="C66">
        <v>13</v>
      </c>
      <c r="D66">
        <v>15664.16</v>
      </c>
      <c r="E66">
        <v>10</v>
      </c>
      <c r="G66">
        <f t="shared" si="5"/>
        <v>4.0686129870129872E-2</v>
      </c>
      <c r="I66">
        <f t="shared" si="6"/>
        <v>1.0477000000000001</v>
      </c>
      <c r="J66">
        <f t="shared" si="7"/>
        <v>1.2071000000000001</v>
      </c>
      <c r="K66">
        <f t="shared" si="8"/>
        <v>1.3142</v>
      </c>
      <c r="L66">
        <f t="shared" si="9"/>
        <v>1.4213</v>
      </c>
      <c r="N66">
        <f t="shared" si="10"/>
        <v>4.2626858264935071E-2</v>
      </c>
      <c r="O66">
        <f t="shared" si="11"/>
        <v>4.9112227366233774E-2</v>
      </c>
      <c r="P66">
        <f t="shared" si="12"/>
        <v>5.3469711875324677E-2</v>
      </c>
      <c r="Q66">
        <f t="shared" si="13"/>
        <v>5.7827196384415587E-2</v>
      </c>
      <c r="S66">
        <f t="shared" si="14"/>
        <v>5.2262756454949811E-3</v>
      </c>
      <c r="T66">
        <f t="shared" si="15"/>
        <v>7.2691486960327917E-3</v>
      </c>
      <c r="U66">
        <f t="shared" si="16"/>
        <v>8.8611872398833801E-3</v>
      </c>
      <c r="V66">
        <f t="shared" si="17"/>
        <v>1.0635509730542213E-2</v>
      </c>
      <c r="X66">
        <f t="shared" si="18"/>
        <v>5.2262756454949812</v>
      </c>
      <c r="Y66">
        <f t="shared" si="19"/>
        <v>7.2691486960327918</v>
      </c>
      <c r="Z66">
        <f t="shared" si="20"/>
        <v>8.86118723988338</v>
      </c>
      <c r="AA66">
        <f t="shared" si="21"/>
        <v>10.635509730542212</v>
      </c>
    </row>
    <row r="67" spans="1:27" x14ac:dyDescent="0.3">
      <c r="A67">
        <v>54</v>
      </c>
      <c r="B67">
        <v>16</v>
      </c>
      <c r="C67">
        <v>14</v>
      </c>
      <c r="D67">
        <v>15728.64</v>
      </c>
      <c r="E67">
        <v>10</v>
      </c>
      <c r="G67">
        <f t="shared" si="5"/>
        <v>4.0853610389610391E-2</v>
      </c>
      <c r="I67">
        <f t="shared" si="6"/>
        <v>1.0477000000000001</v>
      </c>
      <c r="J67">
        <f t="shared" si="7"/>
        <v>1.2071000000000001</v>
      </c>
      <c r="K67">
        <f t="shared" si="8"/>
        <v>1.3142</v>
      </c>
      <c r="L67">
        <f t="shared" si="9"/>
        <v>1.4213</v>
      </c>
      <c r="N67">
        <f t="shared" si="10"/>
        <v>4.2802327605194812E-2</v>
      </c>
      <c r="O67">
        <f t="shared" si="11"/>
        <v>4.9314393101298704E-2</v>
      </c>
      <c r="P67">
        <f t="shared" si="12"/>
        <v>5.3689814774025978E-2</v>
      </c>
      <c r="Q67">
        <f t="shared" si="13"/>
        <v>5.8065236446753252E-2</v>
      </c>
      <c r="S67">
        <f t="shared" si="14"/>
        <v>5.2765327790938827E-3</v>
      </c>
      <c r="T67">
        <f t="shared" si="15"/>
        <v>7.3390505921338339E-3</v>
      </c>
      <c r="U67">
        <f t="shared" si="16"/>
        <v>8.9463985645756722E-3</v>
      </c>
      <c r="V67">
        <f t="shared" si="17"/>
        <v>1.0737783370448865E-2</v>
      </c>
      <c r="X67">
        <f t="shared" si="18"/>
        <v>5.2765327790938823</v>
      </c>
      <c r="Y67">
        <f t="shared" si="19"/>
        <v>7.3390505921338338</v>
      </c>
      <c r="Z67">
        <f t="shared" si="20"/>
        <v>8.9463985645756718</v>
      </c>
      <c r="AA67">
        <f t="shared" si="21"/>
        <v>10.737783370448865</v>
      </c>
    </row>
    <row r="68" spans="1:27" x14ac:dyDescent="0.3">
      <c r="A68">
        <v>55</v>
      </c>
      <c r="B68">
        <v>16</v>
      </c>
      <c r="C68">
        <v>15</v>
      </c>
      <c r="D68">
        <v>15858.59</v>
      </c>
      <c r="E68">
        <v>10</v>
      </c>
      <c r="G68">
        <f t="shared" si="5"/>
        <v>4.1191142857142857E-2</v>
      </c>
      <c r="I68">
        <f t="shared" si="6"/>
        <v>1.0477000000000001</v>
      </c>
      <c r="J68">
        <f t="shared" si="7"/>
        <v>1.2071000000000001</v>
      </c>
      <c r="K68">
        <f t="shared" si="8"/>
        <v>1.3142</v>
      </c>
      <c r="L68">
        <f t="shared" si="9"/>
        <v>1.4213</v>
      </c>
      <c r="N68">
        <f t="shared" si="10"/>
        <v>4.3155960371428576E-2</v>
      </c>
      <c r="O68">
        <f t="shared" si="11"/>
        <v>4.9721828542857144E-2</v>
      </c>
      <c r="P68">
        <f t="shared" si="12"/>
        <v>5.4133399942857145E-2</v>
      </c>
      <c r="Q68">
        <f t="shared" si="13"/>
        <v>5.854497134285714E-2</v>
      </c>
      <c r="S68">
        <f t="shared" si="14"/>
        <v>5.378653753469618E-3</v>
      </c>
      <c r="T68">
        <f t="shared" si="15"/>
        <v>7.4810891293397427E-3</v>
      </c>
      <c r="U68">
        <f t="shared" si="16"/>
        <v>9.1195453973193195E-3</v>
      </c>
      <c r="V68">
        <f t="shared" si="17"/>
        <v>1.0945600311295031E-2</v>
      </c>
      <c r="X68">
        <f t="shared" si="18"/>
        <v>5.3786537534696182</v>
      </c>
      <c r="Y68">
        <f t="shared" si="19"/>
        <v>7.4810891293397423</v>
      </c>
      <c r="Z68">
        <f t="shared" si="20"/>
        <v>9.1195453973193192</v>
      </c>
      <c r="AA68">
        <f t="shared" si="21"/>
        <v>10.945600311295031</v>
      </c>
    </row>
    <row r="69" spans="1:27" x14ac:dyDescent="0.3">
      <c r="A69">
        <v>56</v>
      </c>
      <c r="B69">
        <v>16</v>
      </c>
      <c r="C69">
        <v>16</v>
      </c>
      <c r="D69">
        <v>15858.59</v>
      </c>
      <c r="E69">
        <v>10</v>
      </c>
      <c r="G69">
        <f t="shared" si="5"/>
        <v>4.1191142857142857E-2</v>
      </c>
      <c r="I69">
        <f t="shared" si="6"/>
        <v>1.0477000000000001</v>
      </c>
      <c r="J69">
        <f t="shared" si="7"/>
        <v>1.2071000000000001</v>
      </c>
      <c r="K69">
        <f t="shared" si="8"/>
        <v>1.3142</v>
      </c>
      <c r="L69">
        <f t="shared" si="9"/>
        <v>1.4213</v>
      </c>
      <c r="N69">
        <f t="shared" si="10"/>
        <v>4.3155960371428576E-2</v>
      </c>
      <c r="O69">
        <f t="shared" si="11"/>
        <v>4.9721828542857144E-2</v>
      </c>
      <c r="P69">
        <f t="shared" si="12"/>
        <v>5.4133399942857145E-2</v>
      </c>
      <c r="Q69">
        <f t="shared" si="13"/>
        <v>5.854497134285714E-2</v>
      </c>
      <c r="S69">
        <f t="shared" si="14"/>
        <v>5.378653753469618E-3</v>
      </c>
      <c r="T69">
        <f t="shared" si="15"/>
        <v>7.4810891293397427E-3</v>
      </c>
      <c r="U69">
        <f t="shared" si="16"/>
        <v>9.1195453973193195E-3</v>
      </c>
      <c r="V69">
        <f t="shared" si="17"/>
        <v>1.0945600311295031E-2</v>
      </c>
      <c r="X69">
        <f t="shared" si="18"/>
        <v>5.3786537534696182</v>
      </c>
      <c r="Y69">
        <f t="shared" si="19"/>
        <v>7.4810891293397423</v>
      </c>
      <c r="Z69">
        <f t="shared" si="20"/>
        <v>9.1195453973193192</v>
      </c>
      <c r="AA69">
        <f t="shared" si="21"/>
        <v>10.945600311295031</v>
      </c>
    </row>
    <row r="70" spans="1:27" x14ac:dyDescent="0.3">
      <c r="A70">
        <v>57</v>
      </c>
      <c r="B70">
        <v>16</v>
      </c>
      <c r="C70">
        <v>17</v>
      </c>
      <c r="D70">
        <v>15924.05</v>
      </c>
      <c r="E70">
        <v>10</v>
      </c>
      <c r="G70">
        <f t="shared" si="5"/>
        <v>4.1361168831168832E-2</v>
      </c>
      <c r="I70">
        <f t="shared" si="6"/>
        <v>1.0477000000000001</v>
      </c>
      <c r="J70">
        <f t="shared" si="7"/>
        <v>1.2071000000000001</v>
      </c>
      <c r="K70">
        <f t="shared" si="8"/>
        <v>1.3142</v>
      </c>
      <c r="L70">
        <f t="shared" si="9"/>
        <v>1.4213</v>
      </c>
      <c r="N70">
        <f t="shared" si="10"/>
        <v>4.3334096584415588E-2</v>
      </c>
      <c r="O70">
        <f t="shared" si="11"/>
        <v>4.9927066896103899E-2</v>
      </c>
      <c r="P70">
        <f t="shared" si="12"/>
        <v>5.4356848077922078E-2</v>
      </c>
      <c r="Q70">
        <f t="shared" si="13"/>
        <v>5.8786629259740264E-2</v>
      </c>
      <c r="S70">
        <f t="shared" si="14"/>
        <v>5.4305189189209095E-3</v>
      </c>
      <c r="T70">
        <f t="shared" si="15"/>
        <v>7.5532276129145239E-3</v>
      </c>
      <c r="U70">
        <f t="shared" si="16"/>
        <v>9.2074831513655753E-3</v>
      </c>
      <c r="V70">
        <f t="shared" si="17"/>
        <v>1.1051146307956906E-2</v>
      </c>
      <c r="X70">
        <f t="shared" si="18"/>
        <v>5.4305189189209093</v>
      </c>
      <c r="Y70">
        <f t="shared" si="19"/>
        <v>7.5532276129145242</v>
      </c>
      <c r="Z70">
        <f t="shared" si="20"/>
        <v>9.2074831513655759</v>
      </c>
      <c r="AA70">
        <f t="shared" si="21"/>
        <v>11.051146307956905</v>
      </c>
    </row>
    <row r="71" spans="1:27" x14ac:dyDescent="0.3">
      <c r="A71">
        <v>58</v>
      </c>
      <c r="B71">
        <v>16</v>
      </c>
      <c r="C71">
        <v>18</v>
      </c>
      <c r="D71">
        <v>15924.05</v>
      </c>
      <c r="E71">
        <v>10</v>
      </c>
      <c r="G71">
        <f t="shared" si="5"/>
        <v>4.1361168831168832E-2</v>
      </c>
      <c r="I71">
        <f t="shared" si="6"/>
        <v>1.0477000000000001</v>
      </c>
      <c r="J71">
        <f t="shared" si="7"/>
        <v>1.2071000000000001</v>
      </c>
      <c r="K71">
        <f t="shared" si="8"/>
        <v>1.3142</v>
      </c>
      <c r="L71">
        <f t="shared" si="9"/>
        <v>1.4213</v>
      </c>
      <c r="N71">
        <f t="shared" si="10"/>
        <v>4.3334096584415588E-2</v>
      </c>
      <c r="O71">
        <f t="shared" si="11"/>
        <v>4.9927066896103899E-2</v>
      </c>
      <c r="P71">
        <f t="shared" si="12"/>
        <v>5.4356848077922078E-2</v>
      </c>
      <c r="Q71">
        <f t="shared" si="13"/>
        <v>5.8786629259740264E-2</v>
      </c>
      <c r="S71">
        <f t="shared" si="14"/>
        <v>5.4305189189209095E-3</v>
      </c>
      <c r="T71">
        <f t="shared" si="15"/>
        <v>7.5532276129145239E-3</v>
      </c>
      <c r="U71">
        <f t="shared" si="16"/>
        <v>9.2074831513655753E-3</v>
      </c>
      <c r="V71">
        <f t="shared" si="17"/>
        <v>1.1051146307956906E-2</v>
      </c>
      <c r="X71">
        <f t="shared" si="18"/>
        <v>5.4305189189209093</v>
      </c>
      <c r="Y71">
        <f t="shared" si="19"/>
        <v>7.5532276129145242</v>
      </c>
      <c r="Z71">
        <f t="shared" si="20"/>
        <v>9.2074831513655759</v>
      </c>
      <c r="AA71">
        <f t="shared" si="21"/>
        <v>11.051146307956905</v>
      </c>
    </row>
    <row r="72" spans="1:27" x14ac:dyDescent="0.3">
      <c r="A72">
        <v>59</v>
      </c>
      <c r="B72">
        <v>16</v>
      </c>
      <c r="C72">
        <v>19</v>
      </c>
      <c r="D72">
        <v>15989.85</v>
      </c>
      <c r="E72">
        <v>10</v>
      </c>
      <c r="G72">
        <f t="shared" si="5"/>
        <v>4.1532077922077922E-2</v>
      </c>
      <c r="I72">
        <f t="shared" si="6"/>
        <v>1.0477000000000001</v>
      </c>
      <c r="J72">
        <f t="shared" si="7"/>
        <v>1.2071000000000001</v>
      </c>
      <c r="K72">
        <f t="shared" si="8"/>
        <v>1.3142</v>
      </c>
      <c r="L72">
        <f t="shared" si="9"/>
        <v>1.4213</v>
      </c>
      <c r="N72">
        <f t="shared" si="10"/>
        <v>4.3513158038961039E-2</v>
      </c>
      <c r="O72">
        <f t="shared" si="11"/>
        <v>5.013337125974026E-2</v>
      </c>
      <c r="P72">
        <f t="shared" si="12"/>
        <v>5.4581456805194807E-2</v>
      </c>
      <c r="Q72">
        <f t="shared" si="13"/>
        <v>5.9029542350649347E-2</v>
      </c>
      <c r="S72">
        <f t="shared" si="14"/>
        <v>5.4829399676889221E-3</v>
      </c>
      <c r="T72">
        <f t="shared" si="15"/>
        <v>7.6261392662876357E-3</v>
      </c>
      <c r="U72">
        <f t="shared" si="16"/>
        <v>9.2963634094983105E-3</v>
      </c>
      <c r="V72">
        <f t="shared" si="17"/>
        <v>1.1157823531294332E-2</v>
      </c>
      <c r="X72">
        <f t="shared" si="18"/>
        <v>5.4829399676889219</v>
      </c>
      <c r="Y72">
        <f t="shared" si="19"/>
        <v>7.6261392662876357</v>
      </c>
      <c r="Z72">
        <f t="shared" si="20"/>
        <v>9.2963634094983103</v>
      </c>
      <c r="AA72">
        <f t="shared" si="21"/>
        <v>11.157823531294332</v>
      </c>
    </row>
    <row r="73" spans="1:27" x14ac:dyDescent="0.3">
      <c r="A73">
        <v>60</v>
      </c>
      <c r="B73">
        <v>16</v>
      </c>
      <c r="C73">
        <v>20</v>
      </c>
      <c r="D73">
        <v>16055.98</v>
      </c>
      <c r="E73">
        <v>10</v>
      </c>
      <c r="G73">
        <f t="shared" si="5"/>
        <v>4.1703844155844154E-2</v>
      </c>
      <c r="I73">
        <f t="shared" si="6"/>
        <v>1.0477000000000001</v>
      </c>
      <c r="J73">
        <f t="shared" si="7"/>
        <v>1.2071000000000001</v>
      </c>
      <c r="K73">
        <f t="shared" si="8"/>
        <v>1.3142</v>
      </c>
      <c r="L73">
        <f t="shared" si="9"/>
        <v>1.4213</v>
      </c>
      <c r="N73">
        <f t="shared" si="10"/>
        <v>4.3693117522077926E-2</v>
      </c>
      <c r="O73">
        <f t="shared" si="11"/>
        <v>5.0340710280519479E-2</v>
      </c>
      <c r="P73">
        <f t="shared" si="12"/>
        <v>5.4807191989610392E-2</v>
      </c>
      <c r="Q73">
        <f t="shared" si="13"/>
        <v>5.9273673698701297E-2</v>
      </c>
      <c r="S73">
        <f t="shared" si="14"/>
        <v>5.5359137136603651E-3</v>
      </c>
      <c r="T73">
        <f t="shared" si="15"/>
        <v>7.6998196579417177E-3</v>
      </c>
      <c r="U73">
        <f t="shared" si="16"/>
        <v>9.3861807696399551E-3</v>
      </c>
      <c r="V73">
        <f t="shared" si="17"/>
        <v>1.126562549754311E-2</v>
      </c>
      <c r="X73">
        <f t="shared" si="18"/>
        <v>5.5359137136603653</v>
      </c>
      <c r="Y73">
        <f t="shared" si="19"/>
        <v>7.6998196579417177</v>
      </c>
      <c r="Z73">
        <f t="shared" si="20"/>
        <v>9.3861807696399548</v>
      </c>
      <c r="AA73">
        <f t="shared" si="21"/>
        <v>11.265625497543111</v>
      </c>
    </row>
    <row r="74" spans="1:27" x14ac:dyDescent="0.3">
      <c r="A74">
        <v>61</v>
      </c>
      <c r="B74">
        <v>16</v>
      </c>
      <c r="C74">
        <v>21</v>
      </c>
      <c r="D74">
        <v>16189.26</v>
      </c>
      <c r="E74">
        <v>10</v>
      </c>
      <c r="G74">
        <f t="shared" si="5"/>
        <v>4.2050025974025976E-2</v>
      </c>
      <c r="I74">
        <f t="shared" si="6"/>
        <v>1.0477000000000001</v>
      </c>
      <c r="J74">
        <f t="shared" si="7"/>
        <v>1.2071000000000001</v>
      </c>
      <c r="K74">
        <f t="shared" si="8"/>
        <v>1.3142</v>
      </c>
      <c r="L74">
        <f t="shared" si="9"/>
        <v>1.4213</v>
      </c>
      <c r="N74">
        <f t="shared" si="10"/>
        <v>4.4055812212987017E-2</v>
      </c>
      <c r="O74">
        <f t="shared" si="11"/>
        <v>5.075858635324676E-2</v>
      </c>
      <c r="P74">
        <f t="shared" si="12"/>
        <v>5.5262144135064938E-2</v>
      </c>
      <c r="Q74">
        <f t="shared" si="13"/>
        <v>5.9765701916883122E-2</v>
      </c>
      <c r="S74">
        <f t="shared" si="14"/>
        <v>5.6435626848135301E-3</v>
      </c>
      <c r="T74">
        <f t="shared" si="15"/>
        <v>7.8495470032572713E-3</v>
      </c>
      <c r="U74">
        <f t="shared" si="16"/>
        <v>9.5687003599319934E-3</v>
      </c>
      <c r="V74">
        <f t="shared" si="17"/>
        <v>1.1484691952862834E-2</v>
      </c>
      <c r="X74">
        <f t="shared" si="18"/>
        <v>5.6435626848135296</v>
      </c>
      <c r="Y74">
        <f t="shared" si="19"/>
        <v>7.8495470032572712</v>
      </c>
      <c r="Z74">
        <f t="shared" si="20"/>
        <v>9.5687003599319933</v>
      </c>
      <c r="AA74">
        <f t="shared" si="21"/>
        <v>11.484691952862834</v>
      </c>
    </row>
    <row r="75" spans="1:27" x14ac:dyDescent="0.3">
      <c r="A75">
        <v>62</v>
      </c>
      <c r="B75">
        <v>16</v>
      </c>
      <c r="C75">
        <v>22</v>
      </c>
      <c r="D75">
        <v>16122.45</v>
      </c>
      <c r="E75">
        <v>10</v>
      </c>
      <c r="G75">
        <f t="shared" si="5"/>
        <v>4.1876493506493508E-2</v>
      </c>
      <c r="I75">
        <f t="shared" si="6"/>
        <v>1.0477000000000001</v>
      </c>
      <c r="J75">
        <f t="shared" si="7"/>
        <v>1.2071000000000001</v>
      </c>
      <c r="K75">
        <f t="shared" si="8"/>
        <v>1.3142</v>
      </c>
      <c r="L75">
        <f t="shared" si="9"/>
        <v>1.4213</v>
      </c>
      <c r="N75">
        <f t="shared" si="10"/>
        <v>4.3874002246753252E-2</v>
      </c>
      <c r="O75">
        <f t="shared" si="11"/>
        <v>5.0549115311688313E-2</v>
      </c>
      <c r="P75">
        <f t="shared" si="12"/>
        <v>5.5034087766233766E-2</v>
      </c>
      <c r="Q75">
        <f t="shared" si="13"/>
        <v>5.951906022077922E-2</v>
      </c>
      <c r="S75">
        <f t="shared" si="14"/>
        <v>5.5894529814037967E-3</v>
      </c>
      <c r="T75">
        <f t="shared" si="15"/>
        <v>7.7742866253775475E-3</v>
      </c>
      <c r="U75">
        <f t="shared" si="16"/>
        <v>9.4769569759370308E-3</v>
      </c>
      <c r="V75">
        <f t="shared" si="17"/>
        <v>1.1374578304795499E-2</v>
      </c>
      <c r="X75">
        <f t="shared" si="18"/>
        <v>5.589452981403797</v>
      </c>
      <c r="Y75">
        <f t="shared" si="19"/>
        <v>7.7742866253775471</v>
      </c>
      <c r="Z75">
        <f t="shared" si="20"/>
        <v>9.4769569759370302</v>
      </c>
      <c r="AA75">
        <f t="shared" si="21"/>
        <v>11.374578304795499</v>
      </c>
    </row>
    <row r="76" spans="1:27" x14ac:dyDescent="0.3">
      <c r="A76">
        <v>63</v>
      </c>
      <c r="B76">
        <v>16</v>
      </c>
      <c r="C76">
        <v>23</v>
      </c>
      <c r="D76">
        <v>16122.45</v>
      </c>
      <c r="E76">
        <v>10</v>
      </c>
      <c r="G76">
        <f t="shared" si="5"/>
        <v>4.1876493506493508E-2</v>
      </c>
      <c r="I76">
        <f t="shared" si="6"/>
        <v>1.0477000000000001</v>
      </c>
      <c r="J76">
        <f t="shared" si="7"/>
        <v>1.2071000000000001</v>
      </c>
      <c r="K76">
        <f t="shared" si="8"/>
        <v>1.3142</v>
      </c>
      <c r="L76">
        <f t="shared" si="9"/>
        <v>1.4213</v>
      </c>
      <c r="N76">
        <f t="shared" si="10"/>
        <v>4.3874002246753252E-2</v>
      </c>
      <c r="O76">
        <f t="shared" si="11"/>
        <v>5.0549115311688313E-2</v>
      </c>
      <c r="P76">
        <f t="shared" si="12"/>
        <v>5.5034087766233766E-2</v>
      </c>
      <c r="Q76">
        <f t="shared" si="13"/>
        <v>5.951906022077922E-2</v>
      </c>
      <c r="S76">
        <f t="shared" si="14"/>
        <v>5.5894529814037967E-3</v>
      </c>
      <c r="T76">
        <f t="shared" si="15"/>
        <v>7.7742866253775475E-3</v>
      </c>
      <c r="U76">
        <f t="shared" si="16"/>
        <v>9.4769569759370308E-3</v>
      </c>
      <c r="V76">
        <f t="shared" si="17"/>
        <v>1.1374578304795499E-2</v>
      </c>
      <c r="X76">
        <f t="shared" si="18"/>
        <v>5.589452981403797</v>
      </c>
      <c r="Y76">
        <f t="shared" si="19"/>
        <v>7.7742866253775471</v>
      </c>
      <c r="Z76">
        <f t="shared" si="20"/>
        <v>9.4769569759370302</v>
      </c>
      <c r="AA76">
        <f t="shared" si="21"/>
        <v>11.374578304795499</v>
      </c>
    </row>
    <row r="77" spans="1:27" x14ac:dyDescent="0.3">
      <c r="A77">
        <v>64</v>
      </c>
      <c r="B77">
        <v>16</v>
      </c>
      <c r="C77">
        <v>24</v>
      </c>
      <c r="D77">
        <v>16323.91</v>
      </c>
      <c r="E77">
        <v>10</v>
      </c>
      <c r="G77">
        <f t="shared" si="5"/>
        <v>4.2399766233766234E-2</v>
      </c>
      <c r="I77">
        <f t="shared" si="6"/>
        <v>1.0477000000000001</v>
      </c>
      <c r="J77">
        <f t="shared" si="7"/>
        <v>1.2071000000000001</v>
      </c>
      <c r="K77">
        <f t="shared" si="8"/>
        <v>1.3142</v>
      </c>
      <c r="L77">
        <f t="shared" si="9"/>
        <v>1.4213</v>
      </c>
      <c r="N77">
        <f t="shared" si="10"/>
        <v>4.4422235083116886E-2</v>
      </c>
      <c r="O77">
        <f t="shared" si="11"/>
        <v>5.1180757820779223E-2</v>
      </c>
      <c r="P77">
        <f t="shared" si="12"/>
        <v>5.5721772784415584E-2</v>
      </c>
      <c r="Q77">
        <f t="shared" si="13"/>
        <v>6.0262787748051952E-2</v>
      </c>
      <c r="S77">
        <f t="shared" si="14"/>
        <v>5.7535214371965031E-3</v>
      </c>
      <c r="T77">
        <f t="shared" si="15"/>
        <v>8.0024869887689656E-3</v>
      </c>
      <c r="U77">
        <f t="shared" si="16"/>
        <v>9.755136200599793E-3</v>
      </c>
      <c r="V77">
        <f t="shared" si="17"/>
        <v>1.1708458830129531E-2</v>
      </c>
      <c r="X77">
        <f t="shared" si="18"/>
        <v>5.7535214371965031</v>
      </c>
      <c r="Y77">
        <f t="shared" si="19"/>
        <v>8.0024869887689665</v>
      </c>
      <c r="Z77">
        <f t="shared" si="20"/>
        <v>9.755136200599793</v>
      </c>
      <c r="AA77">
        <f t="shared" si="21"/>
        <v>11.708458830129532</v>
      </c>
    </row>
    <row r="78" spans="1:27" x14ac:dyDescent="0.3">
      <c r="A78">
        <v>65</v>
      </c>
      <c r="B78">
        <v>16</v>
      </c>
      <c r="C78">
        <v>25</v>
      </c>
      <c r="D78">
        <v>16391.75</v>
      </c>
      <c r="E78">
        <v>10</v>
      </c>
      <c r="G78">
        <f t="shared" ref="G78:G141" si="22">D78/385000</f>
        <v>4.2575974025974024E-2</v>
      </c>
      <c r="I78">
        <f t="shared" ref="I78:I141" si="23">-0.0103*E78+1.1507</f>
        <v>1.0477000000000001</v>
      </c>
      <c r="J78">
        <f t="shared" ref="J78:J141" si="24">-0.0119*E78+1.3261</f>
        <v>1.2071000000000001</v>
      </c>
      <c r="K78">
        <f t="shared" ref="K78:K141" si="25">(J78+L78)/2</f>
        <v>1.3142</v>
      </c>
      <c r="L78">
        <f t="shared" ref="L78:L141" si="26">-0.0141*E78+1.5623</f>
        <v>1.4213</v>
      </c>
      <c r="N78">
        <f t="shared" ref="N78:N141" si="27">G78*I78</f>
        <v>4.460684798701299E-2</v>
      </c>
      <c r="O78">
        <f t="shared" ref="O78:O141" si="28">J78*G78</f>
        <v>5.1393458246753246E-2</v>
      </c>
      <c r="P78">
        <f t="shared" ref="P78:P141" si="29">G78*K78</f>
        <v>5.5953345064935066E-2</v>
      </c>
      <c r="Q78">
        <f t="shared" ref="Q78:Q141" si="30">L78*G78</f>
        <v>6.0513231883116879E-2</v>
      </c>
      <c r="S78">
        <f t="shared" ref="S78:S141" si="31">8.1399*(N78^2.3297)</f>
        <v>5.8093805768255928E-3</v>
      </c>
      <c r="T78">
        <f t="shared" ref="T78:T141" si="32">8.1399*(O78^2.3297)</f>
        <v>8.080180631343345E-3</v>
      </c>
      <c r="U78">
        <f t="shared" ref="U78:U141" si="33">8.1399*(P78^2.3297)</f>
        <v>9.8498457660508264E-3</v>
      </c>
      <c r="V78">
        <f t="shared" ref="V78:V141" si="34">8.1399*(Q78^2.3297)</f>
        <v>1.1822132593888432E-2</v>
      </c>
      <c r="X78">
        <f t="shared" ref="X78:X141" si="35">S78*1000</f>
        <v>5.8093805768255926</v>
      </c>
      <c r="Y78">
        <f t="shared" ref="Y78:Y141" si="36">T78*1000</f>
        <v>8.0801806313433442</v>
      </c>
      <c r="Z78">
        <f t="shared" ref="Z78:Z141" si="37">U78*1000</f>
        <v>9.8498457660508265</v>
      </c>
      <c r="AA78">
        <f t="shared" ref="AA78:AA141" si="38">V78*1000</f>
        <v>11.822132593888432</v>
      </c>
    </row>
    <row r="79" spans="1:27" x14ac:dyDescent="0.3">
      <c r="A79">
        <v>66</v>
      </c>
      <c r="B79">
        <v>16</v>
      </c>
      <c r="C79">
        <v>26</v>
      </c>
      <c r="D79">
        <v>16391.75</v>
      </c>
      <c r="E79">
        <v>10</v>
      </c>
      <c r="G79">
        <f t="shared" si="22"/>
        <v>4.2575974025974024E-2</v>
      </c>
      <c r="I79">
        <f t="shared" si="23"/>
        <v>1.0477000000000001</v>
      </c>
      <c r="J79">
        <f t="shared" si="24"/>
        <v>1.2071000000000001</v>
      </c>
      <c r="K79">
        <f t="shared" si="25"/>
        <v>1.3142</v>
      </c>
      <c r="L79">
        <f t="shared" si="26"/>
        <v>1.4213</v>
      </c>
      <c r="N79">
        <f t="shared" si="27"/>
        <v>4.460684798701299E-2</v>
      </c>
      <c r="O79">
        <f t="shared" si="28"/>
        <v>5.1393458246753246E-2</v>
      </c>
      <c r="P79">
        <f t="shared" si="29"/>
        <v>5.5953345064935066E-2</v>
      </c>
      <c r="Q79">
        <f t="shared" si="30"/>
        <v>6.0513231883116879E-2</v>
      </c>
      <c r="S79">
        <f t="shared" si="31"/>
        <v>5.8093805768255928E-3</v>
      </c>
      <c r="T79">
        <f t="shared" si="32"/>
        <v>8.080180631343345E-3</v>
      </c>
      <c r="U79">
        <f t="shared" si="33"/>
        <v>9.8498457660508264E-3</v>
      </c>
      <c r="V79">
        <f t="shared" si="34"/>
        <v>1.1822132593888432E-2</v>
      </c>
      <c r="X79">
        <f t="shared" si="35"/>
        <v>5.8093805768255926</v>
      </c>
      <c r="Y79">
        <f t="shared" si="36"/>
        <v>8.0801806313433442</v>
      </c>
      <c r="Z79">
        <f t="shared" si="37"/>
        <v>9.8498457660508265</v>
      </c>
      <c r="AA79">
        <f t="shared" si="38"/>
        <v>11.822132593888432</v>
      </c>
    </row>
    <row r="80" spans="1:27" x14ac:dyDescent="0.3">
      <c r="A80">
        <v>67</v>
      </c>
      <c r="B80">
        <v>16</v>
      </c>
      <c r="C80">
        <v>27</v>
      </c>
      <c r="D80">
        <v>16391.75</v>
      </c>
      <c r="E80">
        <v>10</v>
      </c>
      <c r="G80">
        <f t="shared" si="22"/>
        <v>4.2575974025974024E-2</v>
      </c>
      <c r="I80">
        <f t="shared" si="23"/>
        <v>1.0477000000000001</v>
      </c>
      <c r="J80">
        <f t="shared" si="24"/>
        <v>1.2071000000000001</v>
      </c>
      <c r="K80">
        <f t="shared" si="25"/>
        <v>1.3142</v>
      </c>
      <c r="L80">
        <f t="shared" si="26"/>
        <v>1.4213</v>
      </c>
      <c r="N80">
        <f t="shared" si="27"/>
        <v>4.460684798701299E-2</v>
      </c>
      <c r="O80">
        <f t="shared" si="28"/>
        <v>5.1393458246753246E-2</v>
      </c>
      <c r="P80">
        <f t="shared" si="29"/>
        <v>5.5953345064935066E-2</v>
      </c>
      <c r="Q80">
        <f t="shared" si="30"/>
        <v>6.0513231883116879E-2</v>
      </c>
      <c r="S80">
        <f t="shared" si="31"/>
        <v>5.8093805768255928E-3</v>
      </c>
      <c r="T80">
        <f t="shared" si="32"/>
        <v>8.080180631343345E-3</v>
      </c>
      <c r="U80">
        <f t="shared" si="33"/>
        <v>9.8498457660508264E-3</v>
      </c>
      <c r="V80">
        <f t="shared" si="34"/>
        <v>1.1822132593888432E-2</v>
      </c>
      <c r="X80">
        <f t="shared" si="35"/>
        <v>5.8093805768255926</v>
      </c>
      <c r="Y80">
        <f t="shared" si="36"/>
        <v>8.0801806313433442</v>
      </c>
      <c r="Z80">
        <f t="shared" si="37"/>
        <v>9.8498457660508265</v>
      </c>
      <c r="AA80">
        <f t="shared" si="38"/>
        <v>11.822132593888432</v>
      </c>
    </row>
    <row r="81" spans="1:27" x14ac:dyDescent="0.3">
      <c r="A81">
        <v>68</v>
      </c>
      <c r="B81">
        <v>16</v>
      </c>
      <c r="C81">
        <v>28</v>
      </c>
      <c r="D81">
        <v>16391.75</v>
      </c>
      <c r="E81">
        <v>10</v>
      </c>
      <c r="G81">
        <f t="shared" si="22"/>
        <v>4.2575974025974024E-2</v>
      </c>
      <c r="I81">
        <f t="shared" si="23"/>
        <v>1.0477000000000001</v>
      </c>
      <c r="J81">
        <f t="shared" si="24"/>
        <v>1.2071000000000001</v>
      </c>
      <c r="K81">
        <f t="shared" si="25"/>
        <v>1.3142</v>
      </c>
      <c r="L81">
        <f t="shared" si="26"/>
        <v>1.4213</v>
      </c>
      <c r="N81">
        <f t="shared" si="27"/>
        <v>4.460684798701299E-2</v>
      </c>
      <c r="O81">
        <f t="shared" si="28"/>
        <v>5.1393458246753246E-2</v>
      </c>
      <c r="P81">
        <f t="shared" si="29"/>
        <v>5.5953345064935066E-2</v>
      </c>
      <c r="Q81">
        <f t="shared" si="30"/>
        <v>6.0513231883116879E-2</v>
      </c>
      <c r="S81">
        <f t="shared" si="31"/>
        <v>5.8093805768255928E-3</v>
      </c>
      <c r="T81">
        <f t="shared" si="32"/>
        <v>8.080180631343345E-3</v>
      </c>
      <c r="U81">
        <f t="shared" si="33"/>
        <v>9.8498457660508264E-3</v>
      </c>
      <c r="V81">
        <f t="shared" si="34"/>
        <v>1.1822132593888432E-2</v>
      </c>
      <c r="X81">
        <f t="shared" si="35"/>
        <v>5.8093805768255926</v>
      </c>
      <c r="Y81">
        <f t="shared" si="36"/>
        <v>8.0801806313433442</v>
      </c>
      <c r="Z81">
        <f t="shared" si="37"/>
        <v>9.8498457660508265</v>
      </c>
      <c r="AA81">
        <f t="shared" si="38"/>
        <v>11.822132593888432</v>
      </c>
    </row>
    <row r="82" spans="1:27" x14ac:dyDescent="0.3">
      <c r="A82">
        <v>69</v>
      </c>
      <c r="B82">
        <v>16</v>
      </c>
      <c r="C82">
        <v>29</v>
      </c>
      <c r="D82">
        <v>16528.5</v>
      </c>
      <c r="E82">
        <v>10</v>
      </c>
      <c r="G82">
        <f t="shared" si="22"/>
        <v>4.2931168831168834E-2</v>
      </c>
      <c r="I82">
        <f t="shared" si="23"/>
        <v>1.0477000000000001</v>
      </c>
      <c r="J82">
        <f t="shared" si="24"/>
        <v>1.2071000000000001</v>
      </c>
      <c r="K82">
        <f t="shared" si="25"/>
        <v>1.3142</v>
      </c>
      <c r="L82">
        <f t="shared" si="26"/>
        <v>1.4213</v>
      </c>
      <c r="N82">
        <f t="shared" si="27"/>
        <v>4.4978985584415591E-2</v>
      </c>
      <c r="O82">
        <f t="shared" si="28"/>
        <v>5.1822213896103905E-2</v>
      </c>
      <c r="P82">
        <f t="shared" si="29"/>
        <v>5.6420142077922085E-2</v>
      </c>
      <c r="Q82">
        <f t="shared" si="30"/>
        <v>6.1018070259740265E-2</v>
      </c>
      <c r="S82">
        <f t="shared" si="31"/>
        <v>5.9229172671491385E-3</v>
      </c>
      <c r="T82">
        <f t="shared" si="32"/>
        <v>8.2380971172693659E-3</v>
      </c>
      <c r="U82">
        <f t="shared" si="33"/>
        <v>1.0042348025747147E-2</v>
      </c>
      <c r="V82">
        <f t="shared" si="34"/>
        <v>1.2053180601421385E-2</v>
      </c>
      <c r="X82">
        <f t="shared" si="35"/>
        <v>5.9229172671491384</v>
      </c>
      <c r="Y82">
        <f t="shared" si="36"/>
        <v>8.2380971172693656</v>
      </c>
      <c r="Z82">
        <f t="shared" si="37"/>
        <v>10.042348025747147</v>
      </c>
      <c r="AA82">
        <f t="shared" si="38"/>
        <v>12.053180601421385</v>
      </c>
    </row>
    <row r="83" spans="1:27" x14ac:dyDescent="0.3">
      <c r="A83">
        <v>70</v>
      </c>
      <c r="B83">
        <v>16</v>
      </c>
      <c r="C83">
        <v>30</v>
      </c>
      <c r="D83">
        <v>16597.400000000001</v>
      </c>
      <c r="E83">
        <v>10</v>
      </c>
      <c r="G83">
        <f t="shared" si="22"/>
        <v>4.3110129870129875E-2</v>
      </c>
      <c r="I83">
        <f t="shared" si="23"/>
        <v>1.0477000000000001</v>
      </c>
      <c r="J83">
        <f t="shared" si="24"/>
        <v>1.2071000000000001</v>
      </c>
      <c r="K83">
        <f t="shared" si="25"/>
        <v>1.3142</v>
      </c>
      <c r="L83">
        <f t="shared" si="26"/>
        <v>1.4213</v>
      </c>
      <c r="N83">
        <f t="shared" si="27"/>
        <v>4.5166483064935072E-2</v>
      </c>
      <c r="O83">
        <f t="shared" si="28"/>
        <v>5.2038237766233772E-2</v>
      </c>
      <c r="P83">
        <f t="shared" si="29"/>
        <v>5.6655332675324681E-2</v>
      </c>
      <c r="Q83">
        <f t="shared" si="30"/>
        <v>6.127242758441559E-2</v>
      </c>
      <c r="S83">
        <f t="shared" si="31"/>
        <v>5.9805970959370359E-3</v>
      </c>
      <c r="T83">
        <f t="shared" si="32"/>
        <v>8.3183231291871201E-3</v>
      </c>
      <c r="U83">
        <f t="shared" si="33"/>
        <v>1.0140144582515925E-2</v>
      </c>
      <c r="V83">
        <f t="shared" si="34"/>
        <v>1.2170559481132503E-2</v>
      </c>
      <c r="X83">
        <f t="shared" si="35"/>
        <v>5.9805970959370356</v>
      </c>
      <c r="Y83">
        <f t="shared" si="36"/>
        <v>8.3183231291871209</v>
      </c>
      <c r="Z83">
        <f t="shared" si="37"/>
        <v>10.140144582515925</v>
      </c>
      <c r="AA83">
        <f t="shared" si="38"/>
        <v>12.170559481132504</v>
      </c>
    </row>
    <row r="84" spans="1:27" x14ac:dyDescent="0.3">
      <c r="A84">
        <v>71</v>
      </c>
      <c r="B84">
        <v>16</v>
      </c>
      <c r="C84">
        <v>31</v>
      </c>
      <c r="D84">
        <v>16459.95</v>
      </c>
      <c r="E84">
        <v>10</v>
      </c>
      <c r="G84">
        <f t="shared" si="22"/>
        <v>4.2753116883116886E-2</v>
      </c>
      <c r="I84">
        <f t="shared" si="23"/>
        <v>1.0477000000000001</v>
      </c>
      <c r="J84">
        <f t="shared" si="24"/>
        <v>1.2071000000000001</v>
      </c>
      <c r="K84">
        <f t="shared" si="25"/>
        <v>1.3142</v>
      </c>
      <c r="L84">
        <f t="shared" si="26"/>
        <v>1.4213</v>
      </c>
      <c r="N84">
        <f t="shared" si="27"/>
        <v>4.4792440558441567E-2</v>
      </c>
      <c r="O84">
        <f t="shared" si="28"/>
        <v>5.1607287389610394E-2</v>
      </c>
      <c r="P84">
        <f t="shared" si="29"/>
        <v>5.6186146207792213E-2</v>
      </c>
      <c r="Q84">
        <f t="shared" si="30"/>
        <v>6.0765005025974032E-2</v>
      </c>
      <c r="S84">
        <f t="shared" si="31"/>
        <v>5.8658468484431847E-3</v>
      </c>
      <c r="T84">
        <f t="shared" si="32"/>
        <v>8.1587187247278269E-3</v>
      </c>
      <c r="U84">
        <f t="shared" si="33"/>
        <v>9.9455847280730432E-3</v>
      </c>
      <c r="V84">
        <f t="shared" si="34"/>
        <v>1.1937041875750374E-2</v>
      </c>
      <c r="X84">
        <f t="shared" si="35"/>
        <v>5.8658468484431845</v>
      </c>
      <c r="Y84">
        <f t="shared" si="36"/>
        <v>8.1587187247278266</v>
      </c>
      <c r="Z84">
        <f t="shared" si="37"/>
        <v>9.9455847280730438</v>
      </c>
      <c r="AA84">
        <f t="shared" si="38"/>
        <v>11.937041875750374</v>
      </c>
    </row>
    <row r="85" spans="1:27" x14ac:dyDescent="0.3">
      <c r="A85">
        <v>72</v>
      </c>
      <c r="B85">
        <v>16</v>
      </c>
      <c r="C85">
        <v>32</v>
      </c>
      <c r="D85">
        <v>16666.669999999998</v>
      </c>
      <c r="E85">
        <v>10</v>
      </c>
      <c r="G85">
        <f t="shared" si="22"/>
        <v>4.3290051948051946E-2</v>
      </c>
      <c r="I85">
        <f t="shared" si="23"/>
        <v>1.0477000000000001</v>
      </c>
      <c r="J85">
        <f t="shared" si="24"/>
        <v>1.2071000000000001</v>
      </c>
      <c r="K85">
        <f t="shared" si="25"/>
        <v>1.3142</v>
      </c>
      <c r="L85">
        <f t="shared" si="26"/>
        <v>1.4213</v>
      </c>
      <c r="N85">
        <f t="shared" si="27"/>
        <v>4.5354987425974026E-2</v>
      </c>
      <c r="O85">
        <f t="shared" si="28"/>
        <v>5.2255421706493506E-2</v>
      </c>
      <c r="P85">
        <f t="shared" si="29"/>
        <v>5.689178627012987E-2</v>
      </c>
      <c r="Q85">
        <f t="shared" si="30"/>
        <v>6.1528150833766233E-2</v>
      </c>
      <c r="S85">
        <f t="shared" si="31"/>
        <v>6.0389085171557028E-3</v>
      </c>
      <c r="T85">
        <f t="shared" si="32"/>
        <v>8.3994276135785743E-3</v>
      </c>
      <c r="U85">
        <f t="shared" si="33"/>
        <v>1.0239012008708363E-2</v>
      </c>
      <c r="V85">
        <f t="shared" si="34"/>
        <v>1.2289223656128221E-2</v>
      </c>
      <c r="X85">
        <f t="shared" si="35"/>
        <v>6.0389085171557024</v>
      </c>
      <c r="Y85">
        <f t="shared" si="36"/>
        <v>8.3994276135785739</v>
      </c>
      <c r="Z85">
        <f t="shared" si="37"/>
        <v>10.239012008708363</v>
      </c>
      <c r="AA85">
        <f t="shared" si="38"/>
        <v>12.289223656128222</v>
      </c>
    </row>
    <row r="86" spans="1:27" x14ac:dyDescent="0.3">
      <c r="A86">
        <v>73</v>
      </c>
      <c r="B86">
        <v>16</v>
      </c>
      <c r="C86">
        <v>33</v>
      </c>
      <c r="D86">
        <v>16597.400000000001</v>
      </c>
      <c r="E86">
        <v>10</v>
      </c>
      <c r="G86">
        <f t="shared" si="22"/>
        <v>4.3110129870129875E-2</v>
      </c>
      <c r="I86">
        <f t="shared" si="23"/>
        <v>1.0477000000000001</v>
      </c>
      <c r="J86">
        <f t="shared" si="24"/>
        <v>1.2071000000000001</v>
      </c>
      <c r="K86">
        <f t="shared" si="25"/>
        <v>1.3142</v>
      </c>
      <c r="L86">
        <f t="shared" si="26"/>
        <v>1.4213</v>
      </c>
      <c r="N86">
        <f t="shared" si="27"/>
        <v>4.5166483064935072E-2</v>
      </c>
      <c r="O86">
        <f t="shared" si="28"/>
        <v>5.2038237766233772E-2</v>
      </c>
      <c r="P86">
        <f t="shared" si="29"/>
        <v>5.6655332675324681E-2</v>
      </c>
      <c r="Q86">
        <f t="shared" si="30"/>
        <v>6.127242758441559E-2</v>
      </c>
      <c r="S86">
        <f t="shared" si="31"/>
        <v>5.9805970959370359E-3</v>
      </c>
      <c r="T86">
        <f t="shared" si="32"/>
        <v>8.3183231291871201E-3</v>
      </c>
      <c r="U86">
        <f t="shared" si="33"/>
        <v>1.0140144582515925E-2</v>
      </c>
      <c r="V86">
        <f t="shared" si="34"/>
        <v>1.2170559481132503E-2</v>
      </c>
      <c r="X86">
        <f t="shared" si="35"/>
        <v>5.9805970959370356</v>
      </c>
      <c r="Y86">
        <f t="shared" si="36"/>
        <v>8.3183231291871209</v>
      </c>
      <c r="Z86">
        <f t="shared" si="37"/>
        <v>10.140144582515925</v>
      </c>
      <c r="AA86">
        <f t="shared" si="38"/>
        <v>12.170559481132504</v>
      </c>
    </row>
    <row r="87" spans="1:27" x14ac:dyDescent="0.3">
      <c r="A87">
        <v>74</v>
      </c>
      <c r="B87">
        <v>16</v>
      </c>
      <c r="C87">
        <v>34</v>
      </c>
      <c r="D87">
        <v>16528.5</v>
      </c>
      <c r="E87">
        <v>10</v>
      </c>
      <c r="G87">
        <f t="shared" si="22"/>
        <v>4.2931168831168834E-2</v>
      </c>
      <c r="I87">
        <f t="shared" si="23"/>
        <v>1.0477000000000001</v>
      </c>
      <c r="J87">
        <f t="shared" si="24"/>
        <v>1.2071000000000001</v>
      </c>
      <c r="K87">
        <f t="shared" si="25"/>
        <v>1.3142</v>
      </c>
      <c r="L87">
        <f t="shared" si="26"/>
        <v>1.4213</v>
      </c>
      <c r="N87">
        <f t="shared" si="27"/>
        <v>4.4978985584415591E-2</v>
      </c>
      <c r="O87">
        <f t="shared" si="28"/>
        <v>5.1822213896103905E-2</v>
      </c>
      <c r="P87">
        <f t="shared" si="29"/>
        <v>5.6420142077922085E-2</v>
      </c>
      <c r="Q87">
        <f t="shared" si="30"/>
        <v>6.1018070259740265E-2</v>
      </c>
      <c r="S87">
        <f t="shared" si="31"/>
        <v>5.9229172671491385E-3</v>
      </c>
      <c r="T87">
        <f t="shared" si="32"/>
        <v>8.2380971172693659E-3</v>
      </c>
      <c r="U87">
        <f t="shared" si="33"/>
        <v>1.0042348025747147E-2</v>
      </c>
      <c r="V87">
        <f t="shared" si="34"/>
        <v>1.2053180601421385E-2</v>
      </c>
      <c r="X87">
        <f t="shared" si="35"/>
        <v>5.9229172671491384</v>
      </c>
      <c r="Y87">
        <f t="shared" si="36"/>
        <v>8.2380971172693656</v>
      </c>
      <c r="Z87">
        <f t="shared" si="37"/>
        <v>10.042348025747147</v>
      </c>
      <c r="AA87">
        <f t="shared" si="38"/>
        <v>12.053180601421385</v>
      </c>
    </row>
    <row r="88" spans="1:27" x14ac:dyDescent="0.3">
      <c r="A88">
        <v>75</v>
      </c>
      <c r="B88">
        <v>16</v>
      </c>
      <c r="C88">
        <v>35</v>
      </c>
      <c r="D88">
        <v>16736.29</v>
      </c>
      <c r="E88">
        <v>10</v>
      </c>
      <c r="G88">
        <f t="shared" si="22"/>
        <v>4.3470883116883116E-2</v>
      </c>
      <c r="I88">
        <f t="shared" si="23"/>
        <v>1.0477000000000001</v>
      </c>
      <c r="J88">
        <f t="shared" si="24"/>
        <v>1.2071000000000001</v>
      </c>
      <c r="K88">
        <f t="shared" si="25"/>
        <v>1.3142</v>
      </c>
      <c r="L88">
        <f t="shared" si="26"/>
        <v>1.4213</v>
      </c>
      <c r="N88">
        <f t="shared" si="27"/>
        <v>4.5544444241558443E-2</v>
      </c>
      <c r="O88">
        <f t="shared" si="28"/>
        <v>5.2473703010389609E-2</v>
      </c>
      <c r="P88">
        <f t="shared" si="29"/>
        <v>5.712943459220779E-2</v>
      </c>
      <c r="Q88">
        <f t="shared" si="30"/>
        <v>6.1785166174025977E-2</v>
      </c>
      <c r="S88">
        <f t="shared" si="31"/>
        <v>6.0978401724813011E-3</v>
      </c>
      <c r="T88">
        <f t="shared" si="32"/>
        <v>8.4813947723208338E-3</v>
      </c>
      <c r="U88">
        <f t="shared" si="33"/>
        <v>1.0338931046206231E-2</v>
      </c>
      <c r="V88">
        <f t="shared" si="34"/>
        <v>1.2409150012135224E-2</v>
      </c>
      <c r="X88">
        <f t="shared" si="35"/>
        <v>6.0978401724813009</v>
      </c>
      <c r="Y88">
        <f t="shared" si="36"/>
        <v>8.4813947723208329</v>
      </c>
      <c r="Z88">
        <f t="shared" si="37"/>
        <v>10.33893104620623</v>
      </c>
      <c r="AA88">
        <f t="shared" si="38"/>
        <v>12.409150012135225</v>
      </c>
    </row>
    <row r="89" spans="1:27" x14ac:dyDescent="0.3">
      <c r="A89">
        <v>76</v>
      </c>
      <c r="B89">
        <v>16</v>
      </c>
      <c r="C89">
        <v>36</v>
      </c>
      <c r="D89">
        <v>16806.28</v>
      </c>
      <c r="E89">
        <v>10</v>
      </c>
      <c r="G89">
        <f t="shared" si="22"/>
        <v>4.3652675324675323E-2</v>
      </c>
      <c r="I89">
        <f t="shared" si="23"/>
        <v>1.0477000000000001</v>
      </c>
      <c r="J89">
        <f t="shared" si="24"/>
        <v>1.2071000000000001</v>
      </c>
      <c r="K89">
        <f t="shared" si="25"/>
        <v>1.3142</v>
      </c>
      <c r="L89">
        <f t="shared" si="26"/>
        <v>1.4213</v>
      </c>
      <c r="N89">
        <f t="shared" si="27"/>
        <v>4.5734907937662342E-2</v>
      </c>
      <c r="O89">
        <f t="shared" si="28"/>
        <v>5.2693144384415587E-2</v>
      </c>
      <c r="P89">
        <f t="shared" si="29"/>
        <v>5.7368345911688309E-2</v>
      </c>
      <c r="Q89">
        <f t="shared" si="30"/>
        <v>6.2043547438961039E-2</v>
      </c>
      <c r="S89">
        <f t="shared" si="31"/>
        <v>6.157414508234222E-3</v>
      </c>
      <c r="T89">
        <f t="shared" si="32"/>
        <v>8.5642558256655218E-3</v>
      </c>
      <c r="U89">
        <f t="shared" si="33"/>
        <v>1.0439939752904163E-2</v>
      </c>
      <c r="V89">
        <f t="shared" si="34"/>
        <v>1.2530384227582125E-2</v>
      </c>
      <c r="X89">
        <f t="shared" si="35"/>
        <v>6.157414508234222</v>
      </c>
      <c r="Y89">
        <f t="shared" si="36"/>
        <v>8.564255825665521</v>
      </c>
      <c r="Z89">
        <f t="shared" si="37"/>
        <v>10.439939752904163</v>
      </c>
      <c r="AA89">
        <f t="shared" si="38"/>
        <v>12.530384227582125</v>
      </c>
    </row>
    <row r="90" spans="1:27" x14ac:dyDescent="0.3">
      <c r="A90">
        <v>77</v>
      </c>
      <c r="B90">
        <v>16</v>
      </c>
      <c r="C90">
        <v>37</v>
      </c>
      <c r="D90">
        <v>16806.28</v>
      </c>
      <c r="E90">
        <v>10</v>
      </c>
      <c r="G90">
        <f t="shared" si="22"/>
        <v>4.3652675324675323E-2</v>
      </c>
      <c r="I90">
        <f t="shared" si="23"/>
        <v>1.0477000000000001</v>
      </c>
      <c r="J90">
        <f t="shared" si="24"/>
        <v>1.2071000000000001</v>
      </c>
      <c r="K90">
        <f t="shared" si="25"/>
        <v>1.3142</v>
      </c>
      <c r="L90">
        <f t="shared" si="26"/>
        <v>1.4213</v>
      </c>
      <c r="N90">
        <f t="shared" si="27"/>
        <v>4.5734907937662342E-2</v>
      </c>
      <c r="O90">
        <f t="shared" si="28"/>
        <v>5.2693144384415587E-2</v>
      </c>
      <c r="P90">
        <f t="shared" si="29"/>
        <v>5.7368345911688309E-2</v>
      </c>
      <c r="Q90">
        <f t="shared" si="30"/>
        <v>6.2043547438961039E-2</v>
      </c>
      <c r="S90">
        <f t="shared" si="31"/>
        <v>6.157414508234222E-3</v>
      </c>
      <c r="T90">
        <f t="shared" si="32"/>
        <v>8.5642558256655218E-3</v>
      </c>
      <c r="U90">
        <f t="shared" si="33"/>
        <v>1.0439939752904163E-2</v>
      </c>
      <c r="V90">
        <f t="shared" si="34"/>
        <v>1.2530384227582125E-2</v>
      </c>
      <c r="X90">
        <f t="shared" si="35"/>
        <v>6.157414508234222</v>
      </c>
      <c r="Y90">
        <f t="shared" si="36"/>
        <v>8.564255825665521</v>
      </c>
      <c r="Z90">
        <f t="shared" si="37"/>
        <v>10.439939752904163</v>
      </c>
      <c r="AA90">
        <f t="shared" si="38"/>
        <v>12.530384227582125</v>
      </c>
    </row>
    <row r="91" spans="1:27" x14ac:dyDescent="0.3">
      <c r="A91">
        <v>78</v>
      </c>
      <c r="B91">
        <v>16</v>
      </c>
      <c r="C91">
        <v>38</v>
      </c>
      <c r="D91">
        <v>16736.29</v>
      </c>
      <c r="E91">
        <v>10</v>
      </c>
      <c r="G91">
        <f t="shared" si="22"/>
        <v>4.3470883116883116E-2</v>
      </c>
      <c r="I91">
        <f t="shared" si="23"/>
        <v>1.0477000000000001</v>
      </c>
      <c r="J91">
        <f t="shared" si="24"/>
        <v>1.2071000000000001</v>
      </c>
      <c r="K91">
        <f t="shared" si="25"/>
        <v>1.3142</v>
      </c>
      <c r="L91">
        <f t="shared" si="26"/>
        <v>1.4213</v>
      </c>
      <c r="N91">
        <f t="shared" si="27"/>
        <v>4.5544444241558443E-2</v>
      </c>
      <c r="O91">
        <f t="shared" si="28"/>
        <v>5.2473703010389609E-2</v>
      </c>
      <c r="P91">
        <f t="shared" si="29"/>
        <v>5.712943459220779E-2</v>
      </c>
      <c r="Q91">
        <f t="shared" si="30"/>
        <v>6.1785166174025977E-2</v>
      </c>
      <c r="S91">
        <f t="shared" si="31"/>
        <v>6.0978401724813011E-3</v>
      </c>
      <c r="T91">
        <f t="shared" si="32"/>
        <v>8.4813947723208338E-3</v>
      </c>
      <c r="U91">
        <f t="shared" si="33"/>
        <v>1.0338931046206231E-2</v>
      </c>
      <c r="V91">
        <f t="shared" si="34"/>
        <v>1.2409150012135224E-2</v>
      </c>
      <c r="X91">
        <f t="shared" si="35"/>
        <v>6.0978401724813009</v>
      </c>
      <c r="Y91">
        <f t="shared" si="36"/>
        <v>8.4813947723208329</v>
      </c>
      <c r="Z91">
        <f t="shared" si="37"/>
        <v>10.33893104620623</v>
      </c>
      <c r="AA91">
        <f t="shared" si="38"/>
        <v>12.409150012135225</v>
      </c>
    </row>
    <row r="92" spans="1:27" x14ac:dyDescent="0.3">
      <c r="A92">
        <v>79</v>
      </c>
      <c r="B92">
        <v>16</v>
      </c>
      <c r="C92">
        <v>39</v>
      </c>
      <c r="D92">
        <v>16876.64</v>
      </c>
      <c r="E92">
        <v>10</v>
      </c>
      <c r="G92">
        <f t="shared" si="22"/>
        <v>4.3835428571428567E-2</v>
      </c>
      <c r="I92">
        <f t="shared" si="23"/>
        <v>1.0477000000000001</v>
      </c>
      <c r="J92">
        <f t="shared" si="24"/>
        <v>1.2071000000000001</v>
      </c>
      <c r="K92">
        <f t="shared" si="25"/>
        <v>1.3142</v>
      </c>
      <c r="L92">
        <f t="shared" si="26"/>
        <v>1.4213</v>
      </c>
      <c r="N92">
        <f t="shared" si="27"/>
        <v>4.5926378514285715E-2</v>
      </c>
      <c r="O92">
        <f t="shared" si="28"/>
        <v>5.2913745828571425E-2</v>
      </c>
      <c r="P92">
        <f t="shared" si="29"/>
        <v>5.7608520228571422E-2</v>
      </c>
      <c r="Q92">
        <f t="shared" si="30"/>
        <v>6.2303294628571419E-2</v>
      </c>
      <c r="S92">
        <f t="shared" si="31"/>
        <v>6.2176372221535072E-3</v>
      </c>
      <c r="T92">
        <f t="shared" si="32"/>
        <v>8.648018698512696E-3</v>
      </c>
      <c r="U92">
        <f t="shared" si="33"/>
        <v>1.0542047789358893E-2</v>
      </c>
      <c r="V92">
        <f t="shared" si="34"/>
        <v>1.2652937897410125E-2</v>
      </c>
      <c r="X92">
        <f t="shared" si="35"/>
        <v>6.217637222153507</v>
      </c>
      <c r="Y92">
        <f t="shared" si="36"/>
        <v>8.6480186985126952</v>
      </c>
      <c r="Z92">
        <f t="shared" si="37"/>
        <v>10.542047789358893</v>
      </c>
      <c r="AA92">
        <f t="shared" si="38"/>
        <v>12.652937897410125</v>
      </c>
    </row>
    <row r="93" spans="1:27" x14ac:dyDescent="0.3">
      <c r="A93">
        <v>80</v>
      </c>
      <c r="B93">
        <v>16</v>
      </c>
      <c r="C93">
        <v>40</v>
      </c>
      <c r="D93">
        <v>16597.400000000001</v>
      </c>
      <c r="E93">
        <v>10</v>
      </c>
      <c r="G93">
        <f t="shared" si="22"/>
        <v>4.3110129870129875E-2</v>
      </c>
      <c r="I93">
        <f t="shared" si="23"/>
        <v>1.0477000000000001</v>
      </c>
      <c r="J93">
        <f t="shared" si="24"/>
        <v>1.2071000000000001</v>
      </c>
      <c r="K93">
        <f t="shared" si="25"/>
        <v>1.3142</v>
      </c>
      <c r="L93">
        <f t="shared" si="26"/>
        <v>1.4213</v>
      </c>
      <c r="N93">
        <f t="shared" si="27"/>
        <v>4.5166483064935072E-2</v>
      </c>
      <c r="O93">
        <f t="shared" si="28"/>
        <v>5.2038237766233772E-2</v>
      </c>
      <c r="P93">
        <f t="shared" si="29"/>
        <v>5.6655332675324681E-2</v>
      </c>
      <c r="Q93">
        <f t="shared" si="30"/>
        <v>6.127242758441559E-2</v>
      </c>
      <c r="S93">
        <f t="shared" si="31"/>
        <v>5.9805970959370359E-3</v>
      </c>
      <c r="T93">
        <f t="shared" si="32"/>
        <v>8.3183231291871201E-3</v>
      </c>
      <c r="U93">
        <f t="shared" si="33"/>
        <v>1.0140144582515925E-2</v>
      </c>
      <c r="V93">
        <f t="shared" si="34"/>
        <v>1.2170559481132503E-2</v>
      </c>
      <c r="X93">
        <f t="shared" si="35"/>
        <v>5.9805970959370356</v>
      </c>
      <c r="Y93">
        <f t="shared" si="36"/>
        <v>8.3183231291871209</v>
      </c>
      <c r="Z93">
        <f t="shared" si="37"/>
        <v>10.140144582515925</v>
      </c>
      <c r="AA93">
        <f t="shared" si="38"/>
        <v>12.170559481132504</v>
      </c>
    </row>
    <row r="94" spans="1:27" x14ac:dyDescent="0.3">
      <c r="A94">
        <v>81</v>
      </c>
      <c r="B94">
        <v>16</v>
      </c>
      <c r="C94">
        <v>41</v>
      </c>
      <c r="D94">
        <v>16806.28</v>
      </c>
      <c r="E94">
        <v>10</v>
      </c>
      <c r="G94">
        <f t="shared" si="22"/>
        <v>4.3652675324675323E-2</v>
      </c>
      <c r="I94">
        <f t="shared" si="23"/>
        <v>1.0477000000000001</v>
      </c>
      <c r="J94">
        <f t="shared" si="24"/>
        <v>1.2071000000000001</v>
      </c>
      <c r="K94">
        <f t="shared" si="25"/>
        <v>1.3142</v>
      </c>
      <c r="L94">
        <f t="shared" si="26"/>
        <v>1.4213</v>
      </c>
      <c r="N94">
        <f t="shared" si="27"/>
        <v>4.5734907937662342E-2</v>
      </c>
      <c r="O94">
        <f t="shared" si="28"/>
        <v>5.2693144384415587E-2</v>
      </c>
      <c r="P94">
        <f t="shared" si="29"/>
        <v>5.7368345911688309E-2</v>
      </c>
      <c r="Q94">
        <f t="shared" si="30"/>
        <v>6.2043547438961039E-2</v>
      </c>
      <c r="S94">
        <f t="shared" si="31"/>
        <v>6.157414508234222E-3</v>
      </c>
      <c r="T94">
        <f t="shared" si="32"/>
        <v>8.5642558256655218E-3</v>
      </c>
      <c r="U94">
        <f t="shared" si="33"/>
        <v>1.0439939752904163E-2</v>
      </c>
      <c r="V94">
        <f t="shared" si="34"/>
        <v>1.2530384227582125E-2</v>
      </c>
      <c r="X94">
        <f t="shared" si="35"/>
        <v>6.157414508234222</v>
      </c>
      <c r="Y94">
        <f t="shared" si="36"/>
        <v>8.564255825665521</v>
      </c>
      <c r="Z94">
        <f t="shared" si="37"/>
        <v>10.439939752904163</v>
      </c>
      <c r="AA94">
        <f t="shared" si="38"/>
        <v>12.530384227582125</v>
      </c>
    </row>
    <row r="95" spans="1:27" x14ac:dyDescent="0.3">
      <c r="A95">
        <v>82</v>
      </c>
      <c r="B95">
        <v>16</v>
      </c>
      <c r="C95">
        <v>42</v>
      </c>
      <c r="D95">
        <v>17018.47</v>
      </c>
      <c r="E95">
        <v>10</v>
      </c>
      <c r="G95">
        <f t="shared" si="22"/>
        <v>4.4203818181818184E-2</v>
      </c>
      <c r="I95">
        <f t="shared" si="23"/>
        <v>1.0477000000000001</v>
      </c>
      <c r="J95">
        <f t="shared" si="24"/>
        <v>1.2071000000000001</v>
      </c>
      <c r="K95">
        <f t="shared" si="25"/>
        <v>1.3142</v>
      </c>
      <c r="L95">
        <f t="shared" si="26"/>
        <v>1.4213</v>
      </c>
      <c r="N95">
        <f t="shared" si="27"/>
        <v>4.6312340309090913E-2</v>
      </c>
      <c r="O95">
        <f t="shared" si="28"/>
        <v>5.335842892727273E-2</v>
      </c>
      <c r="P95">
        <f t="shared" si="29"/>
        <v>5.8092657854545461E-2</v>
      </c>
      <c r="Q95">
        <f t="shared" si="30"/>
        <v>6.2826886781818192E-2</v>
      </c>
      <c r="S95">
        <f t="shared" si="31"/>
        <v>6.3400507802669273E-3</v>
      </c>
      <c r="T95">
        <f t="shared" si="32"/>
        <v>8.8182818871954411E-3</v>
      </c>
      <c r="U95">
        <f t="shared" si="33"/>
        <v>1.0749600841038907E-2</v>
      </c>
      <c r="V95">
        <f t="shared" si="34"/>
        <v>1.2902050396783916E-2</v>
      </c>
      <c r="X95">
        <f t="shared" si="35"/>
        <v>6.3400507802669273</v>
      </c>
      <c r="Y95">
        <f t="shared" si="36"/>
        <v>8.8182818871954414</v>
      </c>
      <c r="Z95">
        <f t="shared" si="37"/>
        <v>10.749600841038907</v>
      </c>
      <c r="AA95">
        <f t="shared" si="38"/>
        <v>12.902050396783917</v>
      </c>
    </row>
    <row r="96" spans="1:27" x14ac:dyDescent="0.3">
      <c r="A96">
        <v>83</v>
      </c>
      <c r="B96">
        <v>16</v>
      </c>
      <c r="C96">
        <v>43</v>
      </c>
      <c r="D96">
        <v>16876.64</v>
      </c>
      <c r="E96">
        <v>10</v>
      </c>
      <c r="G96">
        <f t="shared" si="22"/>
        <v>4.3835428571428567E-2</v>
      </c>
      <c r="I96">
        <f t="shared" si="23"/>
        <v>1.0477000000000001</v>
      </c>
      <c r="J96">
        <f t="shared" si="24"/>
        <v>1.2071000000000001</v>
      </c>
      <c r="K96">
        <f t="shared" si="25"/>
        <v>1.3142</v>
      </c>
      <c r="L96">
        <f t="shared" si="26"/>
        <v>1.4213</v>
      </c>
      <c r="N96">
        <f t="shared" si="27"/>
        <v>4.5926378514285715E-2</v>
      </c>
      <c r="O96">
        <f t="shared" si="28"/>
        <v>5.2913745828571425E-2</v>
      </c>
      <c r="P96">
        <f t="shared" si="29"/>
        <v>5.7608520228571422E-2</v>
      </c>
      <c r="Q96">
        <f t="shared" si="30"/>
        <v>6.2303294628571419E-2</v>
      </c>
      <c r="S96">
        <f t="shared" si="31"/>
        <v>6.2176372221535072E-3</v>
      </c>
      <c r="T96">
        <f t="shared" si="32"/>
        <v>8.648018698512696E-3</v>
      </c>
      <c r="U96">
        <f t="shared" si="33"/>
        <v>1.0542047789358893E-2</v>
      </c>
      <c r="V96">
        <f t="shared" si="34"/>
        <v>1.2652937897410125E-2</v>
      </c>
      <c r="X96">
        <f t="shared" si="35"/>
        <v>6.217637222153507</v>
      </c>
      <c r="Y96">
        <f t="shared" si="36"/>
        <v>8.6480186985126952</v>
      </c>
      <c r="Z96">
        <f t="shared" si="37"/>
        <v>10.542047789358893</v>
      </c>
      <c r="AA96">
        <f t="shared" si="38"/>
        <v>12.652937897410125</v>
      </c>
    </row>
    <row r="97" spans="1:27" x14ac:dyDescent="0.3">
      <c r="A97">
        <v>84</v>
      </c>
      <c r="B97">
        <v>16</v>
      </c>
      <c r="C97">
        <v>44</v>
      </c>
      <c r="D97">
        <v>16806.28</v>
      </c>
      <c r="E97">
        <v>10</v>
      </c>
      <c r="G97">
        <f t="shared" si="22"/>
        <v>4.3652675324675323E-2</v>
      </c>
      <c r="I97">
        <f t="shared" si="23"/>
        <v>1.0477000000000001</v>
      </c>
      <c r="J97">
        <f t="shared" si="24"/>
        <v>1.2071000000000001</v>
      </c>
      <c r="K97">
        <f t="shared" si="25"/>
        <v>1.3142</v>
      </c>
      <c r="L97">
        <f t="shared" si="26"/>
        <v>1.4213</v>
      </c>
      <c r="N97">
        <f t="shared" si="27"/>
        <v>4.5734907937662342E-2</v>
      </c>
      <c r="O97">
        <f t="shared" si="28"/>
        <v>5.2693144384415587E-2</v>
      </c>
      <c r="P97">
        <f t="shared" si="29"/>
        <v>5.7368345911688309E-2</v>
      </c>
      <c r="Q97">
        <f t="shared" si="30"/>
        <v>6.2043547438961039E-2</v>
      </c>
      <c r="S97">
        <f t="shared" si="31"/>
        <v>6.157414508234222E-3</v>
      </c>
      <c r="T97">
        <f t="shared" si="32"/>
        <v>8.5642558256655218E-3</v>
      </c>
      <c r="U97">
        <f t="shared" si="33"/>
        <v>1.0439939752904163E-2</v>
      </c>
      <c r="V97">
        <f t="shared" si="34"/>
        <v>1.2530384227582125E-2</v>
      </c>
      <c r="X97">
        <f t="shared" si="35"/>
        <v>6.157414508234222</v>
      </c>
      <c r="Y97">
        <f t="shared" si="36"/>
        <v>8.564255825665521</v>
      </c>
      <c r="Z97">
        <f t="shared" si="37"/>
        <v>10.439939752904163</v>
      </c>
      <c r="AA97">
        <f t="shared" si="38"/>
        <v>12.530384227582125</v>
      </c>
    </row>
    <row r="98" spans="1:27" x14ac:dyDescent="0.3">
      <c r="A98">
        <v>85</v>
      </c>
      <c r="B98">
        <v>16</v>
      </c>
      <c r="C98">
        <v>45</v>
      </c>
      <c r="D98">
        <v>16806.28</v>
      </c>
      <c r="E98">
        <v>10</v>
      </c>
      <c r="G98">
        <f t="shared" si="22"/>
        <v>4.3652675324675323E-2</v>
      </c>
      <c r="I98">
        <f t="shared" si="23"/>
        <v>1.0477000000000001</v>
      </c>
      <c r="J98">
        <f t="shared" si="24"/>
        <v>1.2071000000000001</v>
      </c>
      <c r="K98">
        <f t="shared" si="25"/>
        <v>1.3142</v>
      </c>
      <c r="L98">
        <f t="shared" si="26"/>
        <v>1.4213</v>
      </c>
      <c r="N98">
        <f t="shared" si="27"/>
        <v>4.5734907937662342E-2</v>
      </c>
      <c r="O98">
        <f t="shared" si="28"/>
        <v>5.2693144384415587E-2</v>
      </c>
      <c r="P98">
        <f t="shared" si="29"/>
        <v>5.7368345911688309E-2</v>
      </c>
      <c r="Q98">
        <f t="shared" si="30"/>
        <v>6.2043547438961039E-2</v>
      </c>
      <c r="S98">
        <f t="shared" si="31"/>
        <v>6.157414508234222E-3</v>
      </c>
      <c r="T98">
        <f t="shared" si="32"/>
        <v>8.5642558256655218E-3</v>
      </c>
      <c r="U98">
        <f t="shared" si="33"/>
        <v>1.0439939752904163E-2</v>
      </c>
      <c r="V98">
        <f t="shared" si="34"/>
        <v>1.2530384227582125E-2</v>
      </c>
      <c r="X98">
        <f t="shared" si="35"/>
        <v>6.157414508234222</v>
      </c>
      <c r="Y98">
        <f t="shared" si="36"/>
        <v>8.564255825665521</v>
      </c>
      <c r="Z98">
        <f t="shared" si="37"/>
        <v>10.439939752904163</v>
      </c>
      <c r="AA98">
        <f t="shared" si="38"/>
        <v>12.530384227582125</v>
      </c>
    </row>
    <row r="99" spans="1:27" x14ac:dyDescent="0.3">
      <c r="A99">
        <v>86</v>
      </c>
      <c r="B99">
        <v>16</v>
      </c>
      <c r="C99">
        <v>46</v>
      </c>
      <c r="D99">
        <v>16876.64</v>
      </c>
      <c r="E99">
        <v>10</v>
      </c>
      <c r="G99">
        <f t="shared" si="22"/>
        <v>4.3835428571428567E-2</v>
      </c>
      <c r="I99">
        <f t="shared" si="23"/>
        <v>1.0477000000000001</v>
      </c>
      <c r="J99">
        <f t="shared" si="24"/>
        <v>1.2071000000000001</v>
      </c>
      <c r="K99">
        <f t="shared" si="25"/>
        <v>1.3142</v>
      </c>
      <c r="L99">
        <f t="shared" si="26"/>
        <v>1.4213</v>
      </c>
      <c r="N99">
        <f t="shared" si="27"/>
        <v>4.5926378514285715E-2</v>
      </c>
      <c r="O99">
        <f t="shared" si="28"/>
        <v>5.2913745828571425E-2</v>
      </c>
      <c r="P99">
        <f t="shared" si="29"/>
        <v>5.7608520228571422E-2</v>
      </c>
      <c r="Q99">
        <f t="shared" si="30"/>
        <v>6.2303294628571419E-2</v>
      </c>
      <c r="S99">
        <f t="shared" si="31"/>
        <v>6.2176372221535072E-3</v>
      </c>
      <c r="T99">
        <f t="shared" si="32"/>
        <v>8.648018698512696E-3</v>
      </c>
      <c r="U99">
        <f t="shared" si="33"/>
        <v>1.0542047789358893E-2</v>
      </c>
      <c r="V99">
        <f t="shared" si="34"/>
        <v>1.2652937897410125E-2</v>
      </c>
      <c r="X99">
        <f t="shared" si="35"/>
        <v>6.217637222153507</v>
      </c>
      <c r="Y99">
        <f t="shared" si="36"/>
        <v>8.6480186985126952</v>
      </c>
      <c r="Z99">
        <f t="shared" si="37"/>
        <v>10.542047789358893</v>
      </c>
      <c r="AA99">
        <f t="shared" si="38"/>
        <v>12.652937897410125</v>
      </c>
    </row>
    <row r="100" spans="1:27" x14ac:dyDescent="0.3">
      <c r="A100">
        <v>87</v>
      </c>
      <c r="B100">
        <v>16</v>
      </c>
      <c r="C100">
        <v>47</v>
      </c>
      <c r="D100">
        <v>16947.37</v>
      </c>
      <c r="E100">
        <v>10</v>
      </c>
      <c r="G100">
        <f t="shared" si="22"/>
        <v>4.4019142857142854E-2</v>
      </c>
      <c r="I100">
        <f t="shared" si="23"/>
        <v>1.0477000000000001</v>
      </c>
      <c r="J100">
        <f t="shared" si="24"/>
        <v>1.2071000000000001</v>
      </c>
      <c r="K100">
        <f t="shared" si="25"/>
        <v>1.3142</v>
      </c>
      <c r="L100">
        <f t="shared" si="26"/>
        <v>1.4213</v>
      </c>
      <c r="N100">
        <f t="shared" si="27"/>
        <v>4.611885597142857E-2</v>
      </c>
      <c r="O100">
        <f t="shared" si="28"/>
        <v>5.3135507342857144E-2</v>
      </c>
      <c r="P100">
        <f t="shared" si="29"/>
        <v>5.7849957542857142E-2</v>
      </c>
      <c r="Q100">
        <f t="shared" si="30"/>
        <v>6.2564407742857139E-2</v>
      </c>
      <c r="S100">
        <f t="shared" si="31"/>
        <v>6.2785140529156517E-3</v>
      </c>
      <c r="T100">
        <f t="shared" si="32"/>
        <v>8.732691372701773E-3</v>
      </c>
      <c r="U100">
        <f t="shared" si="33"/>
        <v>1.0645264885536953E-2</v>
      </c>
      <c r="V100">
        <f t="shared" si="34"/>
        <v>1.2776822699868549E-2</v>
      </c>
      <c r="X100">
        <f t="shared" si="35"/>
        <v>6.2785140529156518</v>
      </c>
      <c r="Y100">
        <f t="shared" si="36"/>
        <v>8.7326913727017725</v>
      </c>
      <c r="Z100">
        <f t="shared" si="37"/>
        <v>10.645264885536953</v>
      </c>
      <c r="AA100">
        <f t="shared" si="38"/>
        <v>12.776822699868548</v>
      </c>
    </row>
    <row r="101" spans="1:27" x14ac:dyDescent="0.3">
      <c r="A101">
        <v>88</v>
      </c>
      <c r="B101">
        <v>16</v>
      </c>
      <c r="C101">
        <v>48</v>
      </c>
      <c r="D101">
        <v>16947.37</v>
      </c>
      <c r="E101">
        <v>10</v>
      </c>
      <c r="G101">
        <f t="shared" si="22"/>
        <v>4.4019142857142854E-2</v>
      </c>
      <c r="I101">
        <f t="shared" si="23"/>
        <v>1.0477000000000001</v>
      </c>
      <c r="J101">
        <f t="shared" si="24"/>
        <v>1.2071000000000001</v>
      </c>
      <c r="K101">
        <f t="shared" si="25"/>
        <v>1.3142</v>
      </c>
      <c r="L101">
        <f t="shared" si="26"/>
        <v>1.4213</v>
      </c>
      <c r="N101">
        <f t="shared" si="27"/>
        <v>4.611885597142857E-2</v>
      </c>
      <c r="O101">
        <f t="shared" si="28"/>
        <v>5.3135507342857144E-2</v>
      </c>
      <c r="P101">
        <f t="shared" si="29"/>
        <v>5.7849957542857142E-2</v>
      </c>
      <c r="Q101">
        <f t="shared" si="30"/>
        <v>6.2564407742857139E-2</v>
      </c>
      <c r="S101">
        <f t="shared" si="31"/>
        <v>6.2785140529156517E-3</v>
      </c>
      <c r="T101">
        <f t="shared" si="32"/>
        <v>8.732691372701773E-3</v>
      </c>
      <c r="U101">
        <f t="shared" si="33"/>
        <v>1.0645264885536953E-2</v>
      </c>
      <c r="V101">
        <f t="shared" si="34"/>
        <v>1.2776822699868549E-2</v>
      </c>
      <c r="X101">
        <f t="shared" si="35"/>
        <v>6.2785140529156518</v>
      </c>
      <c r="Y101">
        <f t="shared" si="36"/>
        <v>8.7326913727017725</v>
      </c>
      <c r="Z101">
        <f t="shared" si="37"/>
        <v>10.645264885536953</v>
      </c>
      <c r="AA101">
        <f t="shared" si="38"/>
        <v>12.776822699868548</v>
      </c>
    </row>
    <row r="102" spans="1:27" x14ac:dyDescent="0.3">
      <c r="A102">
        <v>89</v>
      </c>
      <c r="B102">
        <v>16</v>
      </c>
      <c r="C102">
        <v>49</v>
      </c>
      <c r="D102">
        <v>16806.28</v>
      </c>
      <c r="E102">
        <v>10</v>
      </c>
      <c r="G102">
        <f t="shared" si="22"/>
        <v>4.3652675324675323E-2</v>
      </c>
      <c r="I102">
        <f t="shared" si="23"/>
        <v>1.0477000000000001</v>
      </c>
      <c r="J102">
        <f t="shared" si="24"/>
        <v>1.2071000000000001</v>
      </c>
      <c r="K102">
        <f t="shared" si="25"/>
        <v>1.3142</v>
      </c>
      <c r="L102">
        <f t="shared" si="26"/>
        <v>1.4213</v>
      </c>
      <c r="N102">
        <f t="shared" si="27"/>
        <v>4.5734907937662342E-2</v>
      </c>
      <c r="O102">
        <f t="shared" si="28"/>
        <v>5.2693144384415587E-2</v>
      </c>
      <c r="P102">
        <f t="shared" si="29"/>
        <v>5.7368345911688309E-2</v>
      </c>
      <c r="Q102">
        <f t="shared" si="30"/>
        <v>6.2043547438961039E-2</v>
      </c>
      <c r="S102">
        <f t="shared" si="31"/>
        <v>6.157414508234222E-3</v>
      </c>
      <c r="T102">
        <f t="shared" si="32"/>
        <v>8.5642558256655218E-3</v>
      </c>
      <c r="U102">
        <f t="shared" si="33"/>
        <v>1.0439939752904163E-2</v>
      </c>
      <c r="V102">
        <f t="shared" si="34"/>
        <v>1.2530384227582125E-2</v>
      </c>
      <c r="X102">
        <f t="shared" si="35"/>
        <v>6.157414508234222</v>
      </c>
      <c r="Y102">
        <f t="shared" si="36"/>
        <v>8.564255825665521</v>
      </c>
      <c r="Z102">
        <f t="shared" si="37"/>
        <v>10.439939752904163</v>
      </c>
      <c r="AA102">
        <f t="shared" si="38"/>
        <v>12.530384227582125</v>
      </c>
    </row>
    <row r="103" spans="1:27" x14ac:dyDescent="0.3">
      <c r="A103">
        <v>90</v>
      </c>
      <c r="B103">
        <v>16</v>
      </c>
      <c r="C103">
        <v>50</v>
      </c>
      <c r="D103">
        <v>17018.47</v>
      </c>
      <c r="E103">
        <v>10</v>
      </c>
      <c r="G103">
        <f t="shared" si="22"/>
        <v>4.4203818181818184E-2</v>
      </c>
      <c r="I103">
        <f t="shared" si="23"/>
        <v>1.0477000000000001</v>
      </c>
      <c r="J103">
        <f t="shared" si="24"/>
        <v>1.2071000000000001</v>
      </c>
      <c r="K103">
        <f t="shared" si="25"/>
        <v>1.3142</v>
      </c>
      <c r="L103">
        <f t="shared" si="26"/>
        <v>1.4213</v>
      </c>
      <c r="N103">
        <f t="shared" si="27"/>
        <v>4.6312340309090913E-2</v>
      </c>
      <c r="O103">
        <f t="shared" si="28"/>
        <v>5.335842892727273E-2</v>
      </c>
      <c r="P103">
        <f t="shared" si="29"/>
        <v>5.8092657854545461E-2</v>
      </c>
      <c r="Q103">
        <f t="shared" si="30"/>
        <v>6.2826886781818192E-2</v>
      </c>
      <c r="S103">
        <f t="shared" si="31"/>
        <v>6.3400507802669273E-3</v>
      </c>
      <c r="T103">
        <f t="shared" si="32"/>
        <v>8.8182818871954411E-3</v>
      </c>
      <c r="U103">
        <f t="shared" si="33"/>
        <v>1.0749600841038907E-2</v>
      </c>
      <c r="V103">
        <f t="shared" si="34"/>
        <v>1.2902050396783916E-2</v>
      </c>
      <c r="X103">
        <f t="shared" si="35"/>
        <v>6.3400507802669273</v>
      </c>
      <c r="Y103">
        <f t="shared" si="36"/>
        <v>8.8182818871954414</v>
      </c>
      <c r="Z103">
        <f t="shared" si="37"/>
        <v>10.749600841038907</v>
      </c>
      <c r="AA103">
        <f t="shared" si="38"/>
        <v>12.902050396783917</v>
      </c>
    </row>
    <row r="104" spans="1:27" x14ac:dyDescent="0.3">
      <c r="A104">
        <v>91</v>
      </c>
      <c r="B104">
        <v>16</v>
      </c>
      <c r="C104">
        <v>51</v>
      </c>
      <c r="D104">
        <v>16947.37</v>
      </c>
      <c r="E104">
        <v>10</v>
      </c>
      <c r="G104">
        <f t="shared" si="22"/>
        <v>4.4019142857142854E-2</v>
      </c>
      <c r="I104">
        <f t="shared" si="23"/>
        <v>1.0477000000000001</v>
      </c>
      <c r="J104">
        <f t="shared" si="24"/>
        <v>1.2071000000000001</v>
      </c>
      <c r="K104">
        <f t="shared" si="25"/>
        <v>1.3142</v>
      </c>
      <c r="L104">
        <f t="shared" si="26"/>
        <v>1.4213</v>
      </c>
      <c r="N104">
        <f t="shared" si="27"/>
        <v>4.611885597142857E-2</v>
      </c>
      <c r="O104">
        <f t="shared" si="28"/>
        <v>5.3135507342857144E-2</v>
      </c>
      <c r="P104">
        <f t="shared" si="29"/>
        <v>5.7849957542857142E-2</v>
      </c>
      <c r="Q104">
        <f t="shared" si="30"/>
        <v>6.2564407742857139E-2</v>
      </c>
      <c r="S104">
        <f t="shared" si="31"/>
        <v>6.2785140529156517E-3</v>
      </c>
      <c r="T104">
        <f t="shared" si="32"/>
        <v>8.732691372701773E-3</v>
      </c>
      <c r="U104">
        <f t="shared" si="33"/>
        <v>1.0645264885536953E-2</v>
      </c>
      <c r="V104">
        <f t="shared" si="34"/>
        <v>1.2776822699868549E-2</v>
      </c>
      <c r="X104">
        <f t="shared" si="35"/>
        <v>6.2785140529156518</v>
      </c>
      <c r="Y104">
        <f t="shared" si="36"/>
        <v>8.7326913727017725</v>
      </c>
      <c r="Z104">
        <f t="shared" si="37"/>
        <v>10.645264885536953</v>
      </c>
      <c r="AA104">
        <f t="shared" si="38"/>
        <v>12.776822699868548</v>
      </c>
    </row>
    <row r="105" spans="1:27" x14ac:dyDescent="0.3">
      <c r="A105">
        <v>92</v>
      </c>
      <c r="B105">
        <v>16</v>
      </c>
      <c r="C105">
        <v>52</v>
      </c>
      <c r="D105">
        <v>16947.37</v>
      </c>
      <c r="E105">
        <v>10</v>
      </c>
      <c r="G105">
        <f t="shared" si="22"/>
        <v>4.4019142857142854E-2</v>
      </c>
      <c r="I105">
        <f t="shared" si="23"/>
        <v>1.0477000000000001</v>
      </c>
      <c r="J105">
        <f t="shared" si="24"/>
        <v>1.2071000000000001</v>
      </c>
      <c r="K105">
        <f t="shared" si="25"/>
        <v>1.3142</v>
      </c>
      <c r="L105">
        <f t="shared" si="26"/>
        <v>1.4213</v>
      </c>
      <c r="N105">
        <f t="shared" si="27"/>
        <v>4.611885597142857E-2</v>
      </c>
      <c r="O105">
        <f t="shared" si="28"/>
        <v>5.3135507342857144E-2</v>
      </c>
      <c r="P105">
        <f t="shared" si="29"/>
        <v>5.7849957542857142E-2</v>
      </c>
      <c r="Q105">
        <f t="shared" si="30"/>
        <v>6.2564407742857139E-2</v>
      </c>
      <c r="S105">
        <f t="shared" si="31"/>
        <v>6.2785140529156517E-3</v>
      </c>
      <c r="T105">
        <f t="shared" si="32"/>
        <v>8.732691372701773E-3</v>
      </c>
      <c r="U105">
        <f t="shared" si="33"/>
        <v>1.0645264885536953E-2</v>
      </c>
      <c r="V105">
        <f t="shared" si="34"/>
        <v>1.2776822699868549E-2</v>
      </c>
      <c r="X105">
        <f t="shared" si="35"/>
        <v>6.2785140529156518</v>
      </c>
      <c r="Y105">
        <f t="shared" si="36"/>
        <v>8.7326913727017725</v>
      </c>
      <c r="Z105">
        <f t="shared" si="37"/>
        <v>10.645264885536953</v>
      </c>
      <c r="AA105">
        <f t="shared" si="38"/>
        <v>12.776822699868548</v>
      </c>
    </row>
    <row r="106" spans="1:27" x14ac:dyDescent="0.3">
      <c r="A106">
        <v>93</v>
      </c>
      <c r="B106">
        <v>16</v>
      </c>
      <c r="C106">
        <v>53</v>
      </c>
      <c r="D106">
        <v>17018.47</v>
      </c>
      <c r="E106">
        <v>10</v>
      </c>
      <c r="G106">
        <f t="shared" si="22"/>
        <v>4.4203818181818184E-2</v>
      </c>
      <c r="I106">
        <f t="shared" si="23"/>
        <v>1.0477000000000001</v>
      </c>
      <c r="J106">
        <f t="shared" si="24"/>
        <v>1.2071000000000001</v>
      </c>
      <c r="K106">
        <f t="shared" si="25"/>
        <v>1.3142</v>
      </c>
      <c r="L106">
        <f t="shared" si="26"/>
        <v>1.4213</v>
      </c>
      <c r="N106">
        <f t="shared" si="27"/>
        <v>4.6312340309090913E-2</v>
      </c>
      <c r="O106">
        <f t="shared" si="28"/>
        <v>5.335842892727273E-2</v>
      </c>
      <c r="P106">
        <f t="shared" si="29"/>
        <v>5.8092657854545461E-2</v>
      </c>
      <c r="Q106">
        <f t="shared" si="30"/>
        <v>6.2826886781818192E-2</v>
      </c>
      <c r="S106">
        <f t="shared" si="31"/>
        <v>6.3400507802669273E-3</v>
      </c>
      <c r="T106">
        <f t="shared" si="32"/>
        <v>8.8182818871954411E-3</v>
      </c>
      <c r="U106">
        <f t="shared" si="33"/>
        <v>1.0749600841038907E-2</v>
      </c>
      <c r="V106">
        <f t="shared" si="34"/>
        <v>1.2902050396783916E-2</v>
      </c>
      <c r="X106">
        <f t="shared" si="35"/>
        <v>6.3400507802669273</v>
      </c>
      <c r="Y106">
        <f t="shared" si="36"/>
        <v>8.8182818871954414</v>
      </c>
      <c r="Z106">
        <f t="shared" si="37"/>
        <v>10.749600841038907</v>
      </c>
      <c r="AA106">
        <f t="shared" si="38"/>
        <v>12.902050396783917</v>
      </c>
    </row>
    <row r="107" spans="1:27" x14ac:dyDescent="0.3">
      <c r="A107">
        <v>94</v>
      </c>
      <c r="B107">
        <v>16</v>
      </c>
      <c r="C107">
        <v>54</v>
      </c>
      <c r="D107">
        <v>16947.37</v>
      </c>
      <c r="E107">
        <v>10</v>
      </c>
      <c r="G107">
        <f t="shared" si="22"/>
        <v>4.4019142857142854E-2</v>
      </c>
      <c r="I107">
        <f t="shared" si="23"/>
        <v>1.0477000000000001</v>
      </c>
      <c r="J107">
        <f t="shared" si="24"/>
        <v>1.2071000000000001</v>
      </c>
      <c r="K107">
        <f t="shared" si="25"/>
        <v>1.3142</v>
      </c>
      <c r="L107">
        <f t="shared" si="26"/>
        <v>1.4213</v>
      </c>
      <c r="N107">
        <f t="shared" si="27"/>
        <v>4.611885597142857E-2</v>
      </c>
      <c r="O107">
        <f t="shared" si="28"/>
        <v>5.3135507342857144E-2</v>
      </c>
      <c r="P107">
        <f t="shared" si="29"/>
        <v>5.7849957542857142E-2</v>
      </c>
      <c r="Q107">
        <f t="shared" si="30"/>
        <v>6.2564407742857139E-2</v>
      </c>
      <c r="S107">
        <f t="shared" si="31"/>
        <v>6.2785140529156517E-3</v>
      </c>
      <c r="T107">
        <f t="shared" si="32"/>
        <v>8.732691372701773E-3</v>
      </c>
      <c r="U107">
        <f t="shared" si="33"/>
        <v>1.0645264885536953E-2</v>
      </c>
      <c r="V107">
        <f t="shared" si="34"/>
        <v>1.2776822699868549E-2</v>
      </c>
      <c r="X107">
        <f t="shared" si="35"/>
        <v>6.2785140529156518</v>
      </c>
      <c r="Y107">
        <f t="shared" si="36"/>
        <v>8.7326913727017725</v>
      </c>
      <c r="Z107">
        <f t="shared" si="37"/>
        <v>10.645264885536953</v>
      </c>
      <c r="AA107">
        <f t="shared" si="38"/>
        <v>12.776822699868548</v>
      </c>
    </row>
    <row r="108" spans="1:27" x14ac:dyDescent="0.3">
      <c r="A108">
        <v>95</v>
      </c>
      <c r="B108">
        <v>16</v>
      </c>
      <c r="C108">
        <v>55</v>
      </c>
      <c r="D108">
        <v>17018.47</v>
      </c>
      <c r="E108">
        <v>10</v>
      </c>
      <c r="G108">
        <f t="shared" si="22"/>
        <v>4.4203818181818184E-2</v>
      </c>
      <c r="I108">
        <f t="shared" si="23"/>
        <v>1.0477000000000001</v>
      </c>
      <c r="J108">
        <f t="shared" si="24"/>
        <v>1.2071000000000001</v>
      </c>
      <c r="K108">
        <f t="shared" si="25"/>
        <v>1.3142</v>
      </c>
      <c r="L108">
        <f t="shared" si="26"/>
        <v>1.4213</v>
      </c>
      <c r="N108">
        <f t="shared" si="27"/>
        <v>4.6312340309090913E-2</v>
      </c>
      <c r="O108">
        <f t="shared" si="28"/>
        <v>5.335842892727273E-2</v>
      </c>
      <c r="P108">
        <f t="shared" si="29"/>
        <v>5.8092657854545461E-2</v>
      </c>
      <c r="Q108">
        <f t="shared" si="30"/>
        <v>6.2826886781818192E-2</v>
      </c>
      <c r="S108">
        <f t="shared" si="31"/>
        <v>6.3400507802669273E-3</v>
      </c>
      <c r="T108">
        <f t="shared" si="32"/>
        <v>8.8182818871954411E-3</v>
      </c>
      <c r="U108">
        <f t="shared" si="33"/>
        <v>1.0749600841038907E-2</v>
      </c>
      <c r="V108">
        <f t="shared" si="34"/>
        <v>1.2902050396783916E-2</v>
      </c>
      <c r="X108">
        <f t="shared" si="35"/>
        <v>6.3400507802669273</v>
      </c>
      <c r="Y108">
        <f t="shared" si="36"/>
        <v>8.8182818871954414</v>
      </c>
      <c r="Z108">
        <f t="shared" si="37"/>
        <v>10.749600841038907</v>
      </c>
      <c r="AA108">
        <f t="shared" si="38"/>
        <v>12.902050396783917</v>
      </c>
    </row>
    <row r="109" spans="1:27" x14ac:dyDescent="0.3">
      <c r="A109">
        <v>96</v>
      </c>
      <c r="B109">
        <v>16</v>
      </c>
      <c r="C109">
        <v>56</v>
      </c>
      <c r="D109">
        <v>16947.37</v>
      </c>
      <c r="E109">
        <v>10</v>
      </c>
      <c r="G109">
        <f t="shared" si="22"/>
        <v>4.4019142857142854E-2</v>
      </c>
      <c r="I109">
        <f t="shared" si="23"/>
        <v>1.0477000000000001</v>
      </c>
      <c r="J109">
        <f t="shared" si="24"/>
        <v>1.2071000000000001</v>
      </c>
      <c r="K109">
        <f t="shared" si="25"/>
        <v>1.3142</v>
      </c>
      <c r="L109">
        <f t="shared" si="26"/>
        <v>1.4213</v>
      </c>
      <c r="N109">
        <f t="shared" si="27"/>
        <v>4.611885597142857E-2</v>
      </c>
      <c r="O109">
        <f t="shared" si="28"/>
        <v>5.3135507342857144E-2</v>
      </c>
      <c r="P109">
        <f t="shared" si="29"/>
        <v>5.7849957542857142E-2</v>
      </c>
      <c r="Q109">
        <f t="shared" si="30"/>
        <v>6.2564407742857139E-2</v>
      </c>
      <c r="S109">
        <f t="shared" si="31"/>
        <v>6.2785140529156517E-3</v>
      </c>
      <c r="T109">
        <f t="shared" si="32"/>
        <v>8.732691372701773E-3</v>
      </c>
      <c r="U109">
        <f t="shared" si="33"/>
        <v>1.0645264885536953E-2</v>
      </c>
      <c r="V109">
        <f t="shared" si="34"/>
        <v>1.2776822699868549E-2</v>
      </c>
      <c r="X109">
        <f t="shared" si="35"/>
        <v>6.2785140529156518</v>
      </c>
      <c r="Y109">
        <f t="shared" si="36"/>
        <v>8.7326913727017725</v>
      </c>
      <c r="Z109">
        <f t="shared" si="37"/>
        <v>10.645264885536953</v>
      </c>
      <c r="AA109">
        <f t="shared" si="38"/>
        <v>12.776822699868548</v>
      </c>
    </row>
    <row r="110" spans="1:27" x14ac:dyDescent="0.3">
      <c r="A110">
        <v>97</v>
      </c>
      <c r="B110">
        <v>16</v>
      </c>
      <c r="C110">
        <v>57</v>
      </c>
      <c r="D110">
        <v>17089.95</v>
      </c>
      <c r="E110">
        <v>10</v>
      </c>
      <c r="G110">
        <f t="shared" si="22"/>
        <v>4.4389480519480523E-2</v>
      </c>
      <c r="I110">
        <f t="shared" si="23"/>
        <v>1.0477000000000001</v>
      </c>
      <c r="J110">
        <f t="shared" si="24"/>
        <v>1.2071000000000001</v>
      </c>
      <c r="K110">
        <f t="shared" si="25"/>
        <v>1.3142</v>
      </c>
      <c r="L110">
        <f t="shared" si="26"/>
        <v>1.4213</v>
      </c>
      <c r="N110">
        <f t="shared" si="27"/>
        <v>4.6506858740259747E-2</v>
      </c>
      <c r="O110">
        <f t="shared" si="28"/>
        <v>5.358254193506494E-2</v>
      </c>
      <c r="P110">
        <f t="shared" si="29"/>
        <v>5.8336655298701308E-2</v>
      </c>
      <c r="Q110">
        <f t="shared" si="30"/>
        <v>6.3090768662337662E-2</v>
      </c>
      <c r="S110">
        <f t="shared" si="31"/>
        <v>6.4022619527083074E-3</v>
      </c>
      <c r="T110">
        <f t="shared" si="32"/>
        <v>8.9048104772863103E-3</v>
      </c>
      <c r="U110">
        <f t="shared" si="33"/>
        <v>1.0855080322950825E-2</v>
      </c>
      <c r="V110">
        <f t="shared" si="34"/>
        <v>1.3028650594463708E-2</v>
      </c>
      <c r="X110">
        <f t="shared" si="35"/>
        <v>6.4022619527083071</v>
      </c>
      <c r="Y110">
        <f t="shared" si="36"/>
        <v>8.9048104772863095</v>
      </c>
      <c r="Z110">
        <f t="shared" si="37"/>
        <v>10.855080322950826</v>
      </c>
      <c r="AA110">
        <f t="shared" si="38"/>
        <v>13.028650594463709</v>
      </c>
    </row>
    <row r="111" spans="1:27" x14ac:dyDescent="0.3">
      <c r="A111">
        <v>98</v>
      </c>
      <c r="B111">
        <v>16</v>
      </c>
      <c r="C111">
        <v>58</v>
      </c>
      <c r="D111">
        <v>17161.8</v>
      </c>
      <c r="E111">
        <v>10</v>
      </c>
      <c r="G111">
        <f t="shared" si="22"/>
        <v>4.4576103896103891E-2</v>
      </c>
      <c r="I111">
        <f t="shared" si="23"/>
        <v>1.0477000000000001</v>
      </c>
      <c r="J111">
        <f t="shared" si="24"/>
        <v>1.2071000000000001</v>
      </c>
      <c r="K111">
        <f t="shared" si="25"/>
        <v>1.3142</v>
      </c>
      <c r="L111">
        <f t="shared" si="26"/>
        <v>1.4213</v>
      </c>
      <c r="N111">
        <f t="shared" si="27"/>
        <v>4.670238405194805E-2</v>
      </c>
      <c r="O111">
        <f t="shared" si="28"/>
        <v>5.3807815012987009E-2</v>
      </c>
      <c r="P111">
        <f t="shared" si="29"/>
        <v>5.8581915740259734E-2</v>
      </c>
      <c r="Q111">
        <f t="shared" si="30"/>
        <v>6.3356016467532458E-2</v>
      </c>
      <c r="S111">
        <f t="shared" si="31"/>
        <v>6.4651448026108995E-3</v>
      </c>
      <c r="T111">
        <f t="shared" si="32"/>
        <v>8.9922732935207115E-3</v>
      </c>
      <c r="U111">
        <f t="shared" si="33"/>
        <v>1.096169863873842E-2</v>
      </c>
      <c r="V111">
        <f t="shared" si="34"/>
        <v>1.3156617660762591E-2</v>
      </c>
      <c r="X111">
        <f t="shared" si="35"/>
        <v>6.4651448026109</v>
      </c>
      <c r="Y111">
        <f t="shared" si="36"/>
        <v>8.9922732935207108</v>
      </c>
      <c r="Z111">
        <f t="shared" si="37"/>
        <v>10.961698638738421</v>
      </c>
      <c r="AA111">
        <f t="shared" si="38"/>
        <v>13.156617660762592</v>
      </c>
    </row>
    <row r="112" spans="1:27" x14ac:dyDescent="0.3">
      <c r="A112">
        <v>99</v>
      </c>
      <c r="B112">
        <v>16</v>
      </c>
      <c r="C112">
        <v>59</v>
      </c>
      <c r="D112">
        <v>17379.68</v>
      </c>
      <c r="E112">
        <v>10</v>
      </c>
      <c r="G112">
        <f t="shared" si="22"/>
        <v>4.5142025974025973E-2</v>
      </c>
      <c r="I112">
        <f t="shared" si="23"/>
        <v>1.0477000000000001</v>
      </c>
      <c r="J112">
        <f t="shared" si="24"/>
        <v>1.2071000000000001</v>
      </c>
      <c r="K112">
        <f t="shared" si="25"/>
        <v>1.3142</v>
      </c>
      <c r="L112">
        <f t="shared" si="26"/>
        <v>1.4213</v>
      </c>
      <c r="N112">
        <f t="shared" si="27"/>
        <v>4.7295300612987014E-2</v>
      </c>
      <c r="O112">
        <f t="shared" si="28"/>
        <v>5.4490939553246756E-2</v>
      </c>
      <c r="P112">
        <f t="shared" si="29"/>
        <v>5.9325650535064937E-2</v>
      </c>
      <c r="Q112">
        <f t="shared" si="30"/>
        <v>6.4160361516883119E-2</v>
      </c>
      <c r="S112">
        <f t="shared" si="31"/>
        <v>6.6579808452055887E-3</v>
      </c>
      <c r="T112">
        <f t="shared" si="32"/>
        <v>9.2604860635041742E-3</v>
      </c>
      <c r="U112">
        <f t="shared" si="33"/>
        <v>1.1288653509842964E-2</v>
      </c>
      <c r="V112">
        <f t="shared" si="34"/>
        <v>1.3549040438765677E-2</v>
      </c>
      <c r="X112">
        <f t="shared" si="35"/>
        <v>6.6579808452055884</v>
      </c>
      <c r="Y112">
        <f t="shared" si="36"/>
        <v>9.2604860635041746</v>
      </c>
      <c r="Z112">
        <f t="shared" si="37"/>
        <v>11.288653509842964</v>
      </c>
      <c r="AA112">
        <f t="shared" si="38"/>
        <v>13.549040438765676</v>
      </c>
    </row>
    <row r="113" spans="1:27" x14ac:dyDescent="0.3">
      <c r="A113">
        <v>100</v>
      </c>
      <c r="B113">
        <v>17</v>
      </c>
      <c r="C113">
        <v>0</v>
      </c>
      <c r="D113">
        <v>17234.04</v>
      </c>
      <c r="E113">
        <v>10</v>
      </c>
      <c r="G113">
        <f t="shared" si="22"/>
        <v>4.476374025974026E-2</v>
      </c>
      <c r="I113">
        <f t="shared" si="23"/>
        <v>1.0477000000000001</v>
      </c>
      <c r="J113">
        <f t="shared" si="24"/>
        <v>1.2071000000000001</v>
      </c>
      <c r="K113">
        <f t="shared" si="25"/>
        <v>1.3142</v>
      </c>
      <c r="L113">
        <f t="shared" si="26"/>
        <v>1.4213</v>
      </c>
      <c r="N113">
        <f t="shared" si="27"/>
        <v>4.6898970670129873E-2</v>
      </c>
      <c r="O113">
        <f t="shared" si="28"/>
        <v>5.4034310867532472E-2</v>
      </c>
      <c r="P113">
        <f t="shared" si="29"/>
        <v>5.8828507449350649E-2</v>
      </c>
      <c r="Q113">
        <f t="shared" si="30"/>
        <v>6.3622704031168834E-2</v>
      </c>
      <c r="S113">
        <f t="shared" si="31"/>
        <v>6.5287228857424974E-3</v>
      </c>
      <c r="T113">
        <f t="shared" si="32"/>
        <v>9.0807030992640543E-3</v>
      </c>
      <c r="U113">
        <f t="shared" si="33"/>
        <v>1.1069495727372187E-2</v>
      </c>
      <c r="V113">
        <f t="shared" si="34"/>
        <v>1.328599953184284E-2</v>
      </c>
      <c r="X113">
        <f t="shared" si="35"/>
        <v>6.5287228857424973</v>
      </c>
      <c r="Y113">
        <f t="shared" si="36"/>
        <v>9.0807030992640545</v>
      </c>
      <c r="Z113">
        <f t="shared" si="37"/>
        <v>11.069495727372187</v>
      </c>
      <c r="AA113">
        <f t="shared" si="38"/>
        <v>13.28599953184284</v>
      </c>
    </row>
    <row r="114" spans="1:27" x14ac:dyDescent="0.3">
      <c r="A114">
        <v>101</v>
      </c>
      <c r="B114">
        <v>17</v>
      </c>
      <c r="C114">
        <v>1</v>
      </c>
      <c r="D114">
        <v>17306.669999999998</v>
      </c>
      <c r="E114">
        <v>10</v>
      </c>
      <c r="G114">
        <f t="shared" si="22"/>
        <v>4.4952389610389609E-2</v>
      </c>
      <c r="I114">
        <f t="shared" si="23"/>
        <v>1.0477000000000001</v>
      </c>
      <c r="J114">
        <f t="shared" si="24"/>
        <v>1.2071000000000001</v>
      </c>
      <c r="K114">
        <f t="shared" si="25"/>
        <v>1.3142</v>
      </c>
      <c r="L114">
        <f t="shared" si="26"/>
        <v>1.4213</v>
      </c>
      <c r="N114">
        <f t="shared" si="27"/>
        <v>4.7096618594805198E-2</v>
      </c>
      <c r="O114">
        <f t="shared" si="28"/>
        <v>5.4262029498701299E-2</v>
      </c>
      <c r="P114">
        <f t="shared" si="29"/>
        <v>5.9076430425974026E-2</v>
      </c>
      <c r="Q114">
        <f t="shared" si="30"/>
        <v>6.3890831353246746E-2</v>
      </c>
      <c r="S114">
        <f t="shared" si="31"/>
        <v>6.5930024452762895E-3</v>
      </c>
      <c r="T114">
        <f t="shared" si="32"/>
        <v>9.1701085780526524E-3</v>
      </c>
      <c r="U114">
        <f t="shared" si="33"/>
        <v>1.1178482174196348E-2</v>
      </c>
      <c r="V114">
        <f t="shared" si="34"/>
        <v>1.3416808912608262E-2</v>
      </c>
      <c r="X114">
        <f t="shared" si="35"/>
        <v>6.5930024452762899</v>
      </c>
      <c r="Y114">
        <f t="shared" si="36"/>
        <v>9.1701085780526519</v>
      </c>
      <c r="Z114">
        <f t="shared" si="37"/>
        <v>11.178482174196349</v>
      </c>
      <c r="AA114">
        <f t="shared" si="38"/>
        <v>13.416808912608262</v>
      </c>
    </row>
    <row r="115" spans="1:27" x14ac:dyDescent="0.3">
      <c r="A115">
        <v>102</v>
      </c>
      <c r="B115">
        <v>17</v>
      </c>
      <c r="C115">
        <v>2</v>
      </c>
      <c r="D115">
        <v>17234.04</v>
      </c>
      <c r="E115">
        <v>10</v>
      </c>
      <c r="G115">
        <f t="shared" si="22"/>
        <v>4.476374025974026E-2</v>
      </c>
      <c r="I115">
        <f t="shared" si="23"/>
        <v>1.0477000000000001</v>
      </c>
      <c r="J115">
        <f t="shared" si="24"/>
        <v>1.2071000000000001</v>
      </c>
      <c r="K115">
        <f t="shared" si="25"/>
        <v>1.3142</v>
      </c>
      <c r="L115">
        <f t="shared" si="26"/>
        <v>1.4213</v>
      </c>
      <c r="N115">
        <f t="shared" si="27"/>
        <v>4.6898970670129873E-2</v>
      </c>
      <c r="O115">
        <f t="shared" si="28"/>
        <v>5.4034310867532472E-2</v>
      </c>
      <c r="P115">
        <f t="shared" si="29"/>
        <v>5.8828507449350649E-2</v>
      </c>
      <c r="Q115">
        <f t="shared" si="30"/>
        <v>6.3622704031168834E-2</v>
      </c>
      <c r="S115">
        <f t="shared" si="31"/>
        <v>6.5287228857424974E-3</v>
      </c>
      <c r="T115">
        <f t="shared" si="32"/>
        <v>9.0807030992640543E-3</v>
      </c>
      <c r="U115">
        <f t="shared" si="33"/>
        <v>1.1069495727372187E-2</v>
      </c>
      <c r="V115">
        <f t="shared" si="34"/>
        <v>1.328599953184284E-2</v>
      </c>
      <c r="X115">
        <f t="shared" si="35"/>
        <v>6.5287228857424973</v>
      </c>
      <c r="Y115">
        <f t="shared" si="36"/>
        <v>9.0807030992640545</v>
      </c>
      <c r="Z115">
        <f t="shared" si="37"/>
        <v>11.069495727372187</v>
      </c>
      <c r="AA115">
        <f t="shared" si="38"/>
        <v>13.28599953184284</v>
      </c>
    </row>
    <row r="116" spans="1:27" x14ac:dyDescent="0.3">
      <c r="A116">
        <v>103</v>
      </c>
      <c r="B116">
        <v>17</v>
      </c>
      <c r="C116">
        <v>3</v>
      </c>
      <c r="D116">
        <v>17234.04</v>
      </c>
      <c r="E116">
        <v>10</v>
      </c>
      <c r="G116">
        <f t="shared" si="22"/>
        <v>4.476374025974026E-2</v>
      </c>
      <c r="I116">
        <f t="shared" si="23"/>
        <v>1.0477000000000001</v>
      </c>
      <c r="J116">
        <f t="shared" si="24"/>
        <v>1.2071000000000001</v>
      </c>
      <c r="K116">
        <f t="shared" si="25"/>
        <v>1.3142</v>
      </c>
      <c r="L116">
        <f t="shared" si="26"/>
        <v>1.4213</v>
      </c>
      <c r="N116">
        <f t="shared" si="27"/>
        <v>4.6898970670129873E-2</v>
      </c>
      <c r="O116">
        <f t="shared" si="28"/>
        <v>5.4034310867532472E-2</v>
      </c>
      <c r="P116">
        <f t="shared" si="29"/>
        <v>5.8828507449350649E-2</v>
      </c>
      <c r="Q116">
        <f t="shared" si="30"/>
        <v>6.3622704031168834E-2</v>
      </c>
      <c r="S116">
        <f t="shared" si="31"/>
        <v>6.5287228857424974E-3</v>
      </c>
      <c r="T116">
        <f t="shared" si="32"/>
        <v>9.0807030992640543E-3</v>
      </c>
      <c r="U116">
        <f t="shared" si="33"/>
        <v>1.1069495727372187E-2</v>
      </c>
      <c r="V116">
        <f t="shared" si="34"/>
        <v>1.328599953184284E-2</v>
      </c>
      <c r="X116">
        <f t="shared" si="35"/>
        <v>6.5287228857424973</v>
      </c>
      <c r="Y116">
        <f t="shared" si="36"/>
        <v>9.0807030992640545</v>
      </c>
      <c r="Z116">
        <f t="shared" si="37"/>
        <v>11.069495727372187</v>
      </c>
      <c r="AA116">
        <f t="shared" si="38"/>
        <v>13.28599953184284</v>
      </c>
    </row>
    <row r="117" spans="1:27" x14ac:dyDescent="0.3">
      <c r="A117">
        <v>104</v>
      </c>
      <c r="B117">
        <v>17</v>
      </c>
      <c r="C117">
        <v>4</v>
      </c>
      <c r="D117">
        <v>17161.8</v>
      </c>
      <c r="E117">
        <v>10</v>
      </c>
      <c r="G117">
        <f t="shared" si="22"/>
        <v>4.4576103896103891E-2</v>
      </c>
      <c r="I117">
        <f t="shared" si="23"/>
        <v>1.0477000000000001</v>
      </c>
      <c r="J117">
        <f t="shared" si="24"/>
        <v>1.2071000000000001</v>
      </c>
      <c r="K117">
        <f t="shared" si="25"/>
        <v>1.3142</v>
      </c>
      <c r="L117">
        <f t="shared" si="26"/>
        <v>1.4213</v>
      </c>
      <c r="N117">
        <f t="shared" si="27"/>
        <v>4.670238405194805E-2</v>
      </c>
      <c r="O117">
        <f t="shared" si="28"/>
        <v>5.3807815012987009E-2</v>
      </c>
      <c r="P117">
        <f t="shared" si="29"/>
        <v>5.8581915740259734E-2</v>
      </c>
      <c r="Q117">
        <f t="shared" si="30"/>
        <v>6.3356016467532458E-2</v>
      </c>
      <c r="S117">
        <f t="shared" si="31"/>
        <v>6.4651448026108995E-3</v>
      </c>
      <c r="T117">
        <f t="shared" si="32"/>
        <v>8.9922732935207115E-3</v>
      </c>
      <c r="U117">
        <f t="shared" si="33"/>
        <v>1.096169863873842E-2</v>
      </c>
      <c r="V117">
        <f t="shared" si="34"/>
        <v>1.3156617660762591E-2</v>
      </c>
      <c r="X117">
        <f t="shared" si="35"/>
        <v>6.4651448026109</v>
      </c>
      <c r="Y117">
        <f t="shared" si="36"/>
        <v>8.9922732935207108</v>
      </c>
      <c r="Z117">
        <f t="shared" si="37"/>
        <v>10.961698638738421</v>
      </c>
      <c r="AA117">
        <f t="shared" si="38"/>
        <v>13.156617660762592</v>
      </c>
    </row>
    <row r="118" spans="1:27" x14ac:dyDescent="0.3">
      <c r="A118">
        <v>105</v>
      </c>
      <c r="B118">
        <v>17</v>
      </c>
      <c r="C118">
        <v>5</v>
      </c>
      <c r="D118">
        <v>17161.8</v>
      </c>
      <c r="E118">
        <v>10</v>
      </c>
      <c r="G118">
        <f t="shared" si="22"/>
        <v>4.4576103896103891E-2</v>
      </c>
      <c r="I118">
        <f t="shared" si="23"/>
        <v>1.0477000000000001</v>
      </c>
      <c r="J118">
        <f t="shared" si="24"/>
        <v>1.2071000000000001</v>
      </c>
      <c r="K118">
        <f t="shared" si="25"/>
        <v>1.3142</v>
      </c>
      <c r="L118">
        <f t="shared" si="26"/>
        <v>1.4213</v>
      </c>
      <c r="N118">
        <f t="shared" si="27"/>
        <v>4.670238405194805E-2</v>
      </c>
      <c r="O118">
        <f t="shared" si="28"/>
        <v>5.3807815012987009E-2</v>
      </c>
      <c r="P118">
        <f t="shared" si="29"/>
        <v>5.8581915740259734E-2</v>
      </c>
      <c r="Q118">
        <f t="shared" si="30"/>
        <v>6.3356016467532458E-2</v>
      </c>
      <c r="S118">
        <f t="shared" si="31"/>
        <v>6.4651448026108995E-3</v>
      </c>
      <c r="T118">
        <f t="shared" si="32"/>
        <v>8.9922732935207115E-3</v>
      </c>
      <c r="U118">
        <f t="shared" si="33"/>
        <v>1.096169863873842E-2</v>
      </c>
      <c r="V118">
        <f t="shared" si="34"/>
        <v>1.3156617660762591E-2</v>
      </c>
      <c r="X118">
        <f t="shared" si="35"/>
        <v>6.4651448026109</v>
      </c>
      <c r="Y118">
        <f t="shared" si="36"/>
        <v>8.9922732935207108</v>
      </c>
      <c r="Z118">
        <f t="shared" si="37"/>
        <v>10.961698638738421</v>
      </c>
      <c r="AA118">
        <f t="shared" si="38"/>
        <v>13.156617660762592</v>
      </c>
    </row>
    <row r="119" spans="1:27" x14ac:dyDescent="0.3">
      <c r="A119">
        <v>106</v>
      </c>
      <c r="B119">
        <v>17</v>
      </c>
      <c r="C119">
        <v>6</v>
      </c>
      <c r="D119">
        <v>17379.68</v>
      </c>
      <c r="E119">
        <v>10</v>
      </c>
      <c r="G119">
        <f t="shared" si="22"/>
        <v>4.5142025974025973E-2</v>
      </c>
      <c r="I119">
        <f t="shared" si="23"/>
        <v>1.0477000000000001</v>
      </c>
      <c r="J119">
        <f t="shared" si="24"/>
        <v>1.2071000000000001</v>
      </c>
      <c r="K119">
        <f t="shared" si="25"/>
        <v>1.3142</v>
      </c>
      <c r="L119">
        <f t="shared" si="26"/>
        <v>1.4213</v>
      </c>
      <c r="N119">
        <f t="shared" si="27"/>
        <v>4.7295300612987014E-2</v>
      </c>
      <c r="O119">
        <f t="shared" si="28"/>
        <v>5.4490939553246756E-2</v>
      </c>
      <c r="P119">
        <f t="shared" si="29"/>
        <v>5.9325650535064937E-2</v>
      </c>
      <c r="Q119">
        <f t="shared" si="30"/>
        <v>6.4160361516883119E-2</v>
      </c>
      <c r="S119">
        <f t="shared" si="31"/>
        <v>6.6579808452055887E-3</v>
      </c>
      <c r="T119">
        <f t="shared" si="32"/>
        <v>9.2604860635041742E-3</v>
      </c>
      <c r="U119">
        <f t="shared" si="33"/>
        <v>1.1288653509842964E-2</v>
      </c>
      <c r="V119">
        <f t="shared" si="34"/>
        <v>1.3549040438765677E-2</v>
      </c>
      <c r="X119">
        <f t="shared" si="35"/>
        <v>6.6579808452055884</v>
      </c>
      <c r="Y119">
        <f t="shared" si="36"/>
        <v>9.2604860635041746</v>
      </c>
      <c r="Z119">
        <f t="shared" si="37"/>
        <v>11.288653509842964</v>
      </c>
      <c r="AA119">
        <f t="shared" si="38"/>
        <v>13.549040438765676</v>
      </c>
    </row>
    <row r="120" spans="1:27" x14ac:dyDescent="0.3">
      <c r="A120">
        <v>107</v>
      </c>
      <c r="B120">
        <v>17</v>
      </c>
      <c r="C120">
        <v>7</v>
      </c>
      <c r="D120">
        <v>17601.080000000002</v>
      </c>
      <c r="E120">
        <v>10</v>
      </c>
      <c r="G120">
        <f t="shared" si="22"/>
        <v>4.5717090909090916E-2</v>
      </c>
      <c r="I120">
        <f t="shared" si="23"/>
        <v>1.0477000000000001</v>
      </c>
      <c r="J120">
        <f t="shared" si="24"/>
        <v>1.2071000000000001</v>
      </c>
      <c r="K120">
        <f t="shared" si="25"/>
        <v>1.3142</v>
      </c>
      <c r="L120">
        <f t="shared" si="26"/>
        <v>1.4213</v>
      </c>
      <c r="N120">
        <f t="shared" si="27"/>
        <v>4.7897796145454558E-2</v>
      </c>
      <c r="O120">
        <f t="shared" si="28"/>
        <v>5.5185100436363647E-2</v>
      </c>
      <c r="P120">
        <f t="shared" si="29"/>
        <v>6.0081400872727279E-2</v>
      </c>
      <c r="Q120">
        <f t="shared" si="30"/>
        <v>6.4977701309090918E-2</v>
      </c>
      <c r="S120">
        <f t="shared" si="31"/>
        <v>6.8572528361598882E-3</v>
      </c>
      <c r="T120">
        <f t="shared" si="32"/>
        <v>9.537650497884886E-3</v>
      </c>
      <c r="U120">
        <f t="shared" si="33"/>
        <v>1.16265205768111E-2</v>
      </c>
      <c r="V120">
        <f t="shared" si="34"/>
        <v>1.3954560419451322E-2</v>
      </c>
      <c r="X120">
        <f t="shared" si="35"/>
        <v>6.8572528361598879</v>
      </c>
      <c r="Y120">
        <f t="shared" si="36"/>
        <v>9.5376504978848864</v>
      </c>
      <c r="Z120">
        <f t="shared" si="37"/>
        <v>11.6265205768111</v>
      </c>
      <c r="AA120">
        <f t="shared" si="38"/>
        <v>13.954560419451322</v>
      </c>
    </row>
    <row r="121" spans="1:27" x14ac:dyDescent="0.3">
      <c r="A121">
        <v>108</v>
      </c>
      <c r="B121">
        <v>17</v>
      </c>
      <c r="C121">
        <v>8</v>
      </c>
      <c r="D121">
        <v>17161.8</v>
      </c>
      <c r="E121">
        <v>10</v>
      </c>
      <c r="G121">
        <f t="shared" si="22"/>
        <v>4.4576103896103891E-2</v>
      </c>
      <c r="I121">
        <f t="shared" si="23"/>
        <v>1.0477000000000001</v>
      </c>
      <c r="J121">
        <f t="shared" si="24"/>
        <v>1.2071000000000001</v>
      </c>
      <c r="K121">
        <f t="shared" si="25"/>
        <v>1.3142</v>
      </c>
      <c r="L121">
        <f t="shared" si="26"/>
        <v>1.4213</v>
      </c>
      <c r="N121">
        <f t="shared" si="27"/>
        <v>4.670238405194805E-2</v>
      </c>
      <c r="O121">
        <f t="shared" si="28"/>
        <v>5.3807815012987009E-2</v>
      </c>
      <c r="P121">
        <f t="shared" si="29"/>
        <v>5.8581915740259734E-2</v>
      </c>
      <c r="Q121">
        <f t="shared" si="30"/>
        <v>6.3356016467532458E-2</v>
      </c>
      <c r="S121">
        <f t="shared" si="31"/>
        <v>6.4651448026108995E-3</v>
      </c>
      <c r="T121">
        <f t="shared" si="32"/>
        <v>8.9922732935207115E-3</v>
      </c>
      <c r="U121">
        <f t="shared" si="33"/>
        <v>1.096169863873842E-2</v>
      </c>
      <c r="V121">
        <f t="shared" si="34"/>
        <v>1.3156617660762591E-2</v>
      </c>
      <c r="X121">
        <f t="shared" si="35"/>
        <v>6.4651448026109</v>
      </c>
      <c r="Y121">
        <f t="shared" si="36"/>
        <v>8.9922732935207108</v>
      </c>
      <c r="Z121">
        <f t="shared" si="37"/>
        <v>10.961698638738421</v>
      </c>
      <c r="AA121">
        <f t="shared" si="38"/>
        <v>13.156617660762592</v>
      </c>
    </row>
    <row r="122" spans="1:27" x14ac:dyDescent="0.3">
      <c r="A122">
        <v>109</v>
      </c>
      <c r="B122">
        <v>17</v>
      </c>
      <c r="C122">
        <v>9</v>
      </c>
      <c r="D122">
        <v>17161.8</v>
      </c>
      <c r="E122">
        <v>10</v>
      </c>
      <c r="G122">
        <f t="shared" si="22"/>
        <v>4.4576103896103891E-2</v>
      </c>
      <c r="I122">
        <f t="shared" si="23"/>
        <v>1.0477000000000001</v>
      </c>
      <c r="J122">
        <f t="shared" si="24"/>
        <v>1.2071000000000001</v>
      </c>
      <c r="K122">
        <f t="shared" si="25"/>
        <v>1.3142</v>
      </c>
      <c r="L122">
        <f t="shared" si="26"/>
        <v>1.4213</v>
      </c>
      <c r="N122">
        <f t="shared" si="27"/>
        <v>4.670238405194805E-2</v>
      </c>
      <c r="O122">
        <f t="shared" si="28"/>
        <v>5.3807815012987009E-2</v>
      </c>
      <c r="P122">
        <f t="shared" si="29"/>
        <v>5.8581915740259734E-2</v>
      </c>
      <c r="Q122">
        <f t="shared" si="30"/>
        <v>6.3356016467532458E-2</v>
      </c>
      <c r="S122">
        <f t="shared" si="31"/>
        <v>6.4651448026108995E-3</v>
      </c>
      <c r="T122">
        <f t="shared" si="32"/>
        <v>8.9922732935207115E-3</v>
      </c>
      <c r="U122">
        <f t="shared" si="33"/>
        <v>1.096169863873842E-2</v>
      </c>
      <c r="V122">
        <f t="shared" si="34"/>
        <v>1.3156617660762591E-2</v>
      </c>
      <c r="X122">
        <f t="shared" si="35"/>
        <v>6.4651448026109</v>
      </c>
      <c r="Y122">
        <f t="shared" si="36"/>
        <v>8.9922732935207108</v>
      </c>
      <c r="Z122">
        <f t="shared" si="37"/>
        <v>10.961698638738421</v>
      </c>
      <c r="AA122">
        <f t="shared" si="38"/>
        <v>13.156617660762592</v>
      </c>
    </row>
    <row r="123" spans="1:27" x14ac:dyDescent="0.3">
      <c r="A123">
        <v>110</v>
      </c>
      <c r="B123">
        <v>17</v>
      </c>
      <c r="C123">
        <v>10</v>
      </c>
      <c r="D123">
        <v>17089.95</v>
      </c>
      <c r="E123">
        <v>10</v>
      </c>
      <c r="G123">
        <f t="shared" si="22"/>
        <v>4.4389480519480523E-2</v>
      </c>
      <c r="I123">
        <f t="shared" si="23"/>
        <v>1.0477000000000001</v>
      </c>
      <c r="J123">
        <f t="shared" si="24"/>
        <v>1.2071000000000001</v>
      </c>
      <c r="K123">
        <f t="shared" si="25"/>
        <v>1.3142</v>
      </c>
      <c r="L123">
        <f t="shared" si="26"/>
        <v>1.4213</v>
      </c>
      <c r="N123">
        <f t="shared" si="27"/>
        <v>4.6506858740259747E-2</v>
      </c>
      <c r="O123">
        <f t="shared" si="28"/>
        <v>5.358254193506494E-2</v>
      </c>
      <c r="P123">
        <f t="shared" si="29"/>
        <v>5.8336655298701308E-2</v>
      </c>
      <c r="Q123">
        <f t="shared" si="30"/>
        <v>6.3090768662337662E-2</v>
      </c>
      <c r="S123">
        <f t="shared" si="31"/>
        <v>6.4022619527083074E-3</v>
      </c>
      <c r="T123">
        <f t="shared" si="32"/>
        <v>8.9048104772863103E-3</v>
      </c>
      <c r="U123">
        <f t="shared" si="33"/>
        <v>1.0855080322950825E-2</v>
      </c>
      <c r="V123">
        <f t="shared" si="34"/>
        <v>1.3028650594463708E-2</v>
      </c>
      <c r="X123">
        <f t="shared" si="35"/>
        <v>6.4022619527083071</v>
      </c>
      <c r="Y123">
        <f t="shared" si="36"/>
        <v>8.9048104772863095</v>
      </c>
      <c r="Z123">
        <f t="shared" si="37"/>
        <v>10.855080322950826</v>
      </c>
      <c r="AA123">
        <f t="shared" si="38"/>
        <v>13.028650594463709</v>
      </c>
    </row>
    <row r="124" spans="1:27" x14ac:dyDescent="0.3">
      <c r="A124">
        <v>111</v>
      </c>
      <c r="B124">
        <v>17</v>
      </c>
      <c r="C124">
        <v>11</v>
      </c>
      <c r="D124">
        <v>17234.04</v>
      </c>
      <c r="E124">
        <v>10</v>
      </c>
      <c r="G124">
        <f t="shared" si="22"/>
        <v>4.476374025974026E-2</v>
      </c>
      <c r="I124">
        <f t="shared" si="23"/>
        <v>1.0477000000000001</v>
      </c>
      <c r="J124">
        <f t="shared" si="24"/>
        <v>1.2071000000000001</v>
      </c>
      <c r="K124">
        <f t="shared" si="25"/>
        <v>1.3142</v>
      </c>
      <c r="L124">
        <f t="shared" si="26"/>
        <v>1.4213</v>
      </c>
      <c r="N124">
        <f t="shared" si="27"/>
        <v>4.6898970670129873E-2</v>
      </c>
      <c r="O124">
        <f t="shared" si="28"/>
        <v>5.4034310867532472E-2</v>
      </c>
      <c r="P124">
        <f t="shared" si="29"/>
        <v>5.8828507449350649E-2</v>
      </c>
      <c r="Q124">
        <f t="shared" si="30"/>
        <v>6.3622704031168834E-2</v>
      </c>
      <c r="S124">
        <f t="shared" si="31"/>
        <v>6.5287228857424974E-3</v>
      </c>
      <c r="T124">
        <f t="shared" si="32"/>
        <v>9.0807030992640543E-3</v>
      </c>
      <c r="U124">
        <f t="shared" si="33"/>
        <v>1.1069495727372187E-2</v>
      </c>
      <c r="V124">
        <f t="shared" si="34"/>
        <v>1.328599953184284E-2</v>
      </c>
      <c r="X124">
        <f t="shared" si="35"/>
        <v>6.5287228857424973</v>
      </c>
      <c r="Y124">
        <f t="shared" si="36"/>
        <v>9.0807030992640545</v>
      </c>
      <c r="Z124">
        <f t="shared" si="37"/>
        <v>11.069495727372187</v>
      </c>
      <c r="AA124">
        <f t="shared" si="38"/>
        <v>13.28599953184284</v>
      </c>
    </row>
    <row r="125" spans="1:27" x14ac:dyDescent="0.3">
      <c r="A125">
        <v>112</v>
      </c>
      <c r="B125">
        <v>17</v>
      </c>
      <c r="C125">
        <v>12</v>
      </c>
      <c r="D125">
        <v>17234.04</v>
      </c>
      <c r="E125">
        <v>10</v>
      </c>
      <c r="G125">
        <f t="shared" si="22"/>
        <v>4.476374025974026E-2</v>
      </c>
      <c r="I125">
        <f t="shared" si="23"/>
        <v>1.0477000000000001</v>
      </c>
      <c r="J125">
        <f t="shared" si="24"/>
        <v>1.2071000000000001</v>
      </c>
      <c r="K125">
        <f t="shared" si="25"/>
        <v>1.3142</v>
      </c>
      <c r="L125">
        <f t="shared" si="26"/>
        <v>1.4213</v>
      </c>
      <c r="N125">
        <f t="shared" si="27"/>
        <v>4.6898970670129873E-2</v>
      </c>
      <c r="O125">
        <f t="shared" si="28"/>
        <v>5.4034310867532472E-2</v>
      </c>
      <c r="P125">
        <f t="shared" si="29"/>
        <v>5.8828507449350649E-2</v>
      </c>
      <c r="Q125">
        <f t="shared" si="30"/>
        <v>6.3622704031168834E-2</v>
      </c>
      <c r="S125">
        <f t="shared" si="31"/>
        <v>6.5287228857424974E-3</v>
      </c>
      <c r="T125">
        <f t="shared" si="32"/>
        <v>9.0807030992640543E-3</v>
      </c>
      <c r="U125">
        <f t="shared" si="33"/>
        <v>1.1069495727372187E-2</v>
      </c>
      <c r="V125">
        <f t="shared" si="34"/>
        <v>1.328599953184284E-2</v>
      </c>
      <c r="X125">
        <f t="shared" si="35"/>
        <v>6.5287228857424973</v>
      </c>
      <c r="Y125">
        <f t="shared" si="36"/>
        <v>9.0807030992640545</v>
      </c>
      <c r="Z125">
        <f t="shared" si="37"/>
        <v>11.069495727372187</v>
      </c>
      <c r="AA125">
        <f t="shared" si="38"/>
        <v>13.28599953184284</v>
      </c>
    </row>
    <row r="126" spans="1:27" x14ac:dyDescent="0.3">
      <c r="A126">
        <v>113</v>
      </c>
      <c r="B126">
        <v>17</v>
      </c>
      <c r="C126">
        <v>13</v>
      </c>
      <c r="D126">
        <v>17306.669999999998</v>
      </c>
      <c r="E126">
        <v>10</v>
      </c>
      <c r="G126">
        <f t="shared" si="22"/>
        <v>4.4952389610389609E-2</v>
      </c>
      <c r="I126">
        <f t="shared" si="23"/>
        <v>1.0477000000000001</v>
      </c>
      <c r="J126">
        <f t="shared" si="24"/>
        <v>1.2071000000000001</v>
      </c>
      <c r="K126">
        <f t="shared" si="25"/>
        <v>1.3142</v>
      </c>
      <c r="L126">
        <f t="shared" si="26"/>
        <v>1.4213</v>
      </c>
      <c r="N126">
        <f t="shared" si="27"/>
        <v>4.7096618594805198E-2</v>
      </c>
      <c r="O126">
        <f t="shared" si="28"/>
        <v>5.4262029498701299E-2</v>
      </c>
      <c r="P126">
        <f t="shared" si="29"/>
        <v>5.9076430425974026E-2</v>
      </c>
      <c r="Q126">
        <f t="shared" si="30"/>
        <v>6.3890831353246746E-2</v>
      </c>
      <c r="S126">
        <f t="shared" si="31"/>
        <v>6.5930024452762895E-3</v>
      </c>
      <c r="T126">
        <f t="shared" si="32"/>
        <v>9.1701085780526524E-3</v>
      </c>
      <c r="U126">
        <f t="shared" si="33"/>
        <v>1.1178482174196348E-2</v>
      </c>
      <c r="V126">
        <f t="shared" si="34"/>
        <v>1.3416808912608262E-2</v>
      </c>
      <c r="X126">
        <f t="shared" si="35"/>
        <v>6.5930024452762899</v>
      </c>
      <c r="Y126">
        <f t="shared" si="36"/>
        <v>9.1701085780526519</v>
      </c>
      <c r="Z126">
        <f t="shared" si="37"/>
        <v>11.178482174196349</v>
      </c>
      <c r="AA126">
        <f t="shared" si="38"/>
        <v>13.416808912608262</v>
      </c>
    </row>
    <row r="127" spans="1:27" x14ac:dyDescent="0.3">
      <c r="A127">
        <v>114</v>
      </c>
      <c r="B127">
        <v>17</v>
      </c>
      <c r="C127">
        <v>14</v>
      </c>
      <c r="D127">
        <v>17161.8</v>
      </c>
      <c r="E127">
        <v>10</v>
      </c>
      <c r="G127">
        <f t="shared" si="22"/>
        <v>4.4576103896103891E-2</v>
      </c>
      <c r="I127">
        <f t="shared" si="23"/>
        <v>1.0477000000000001</v>
      </c>
      <c r="J127">
        <f t="shared" si="24"/>
        <v>1.2071000000000001</v>
      </c>
      <c r="K127">
        <f t="shared" si="25"/>
        <v>1.3142</v>
      </c>
      <c r="L127">
        <f t="shared" si="26"/>
        <v>1.4213</v>
      </c>
      <c r="N127">
        <f t="shared" si="27"/>
        <v>4.670238405194805E-2</v>
      </c>
      <c r="O127">
        <f t="shared" si="28"/>
        <v>5.3807815012987009E-2</v>
      </c>
      <c r="P127">
        <f t="shared" si="29"/>
        <v>5.8581915740259734E-2</v>
      </c>
      <c r="Q127">
        <f t="shared" si="30"/>
        <v>6.3356016467532458E-2</v>
      </c>
      <c r="S127">
        <f t="shared" si="31"/>
        <v>6.4651448026108995E-3</v>
      </c>
      <c r="T127">
        <f t="shared" si="32"/>
        <v>8.9922732935207115E-3</v>
      </c>
      <c r="U127">
        <f t="shared" si="33"/>
        <v>1.096169863873842E-2</v>
      </c>
      <c r="V127">
        <f t="shared" si="34"/>
        <v>1.3156617660762591E-2</v>
      </c>
      <c r="X127">
        <f t="shared" si="35"/>
        <v>6.4651448026109</v>
      </c>
      <c r="Y127">
        <f t="shared" si="36"/>
        <v>8.9922732935207108</v>
      </c>
      <c r="Z127">
        <f t="shared" si="37"/>
        <v>10.961698638738421</v>
      </c>
      <c r="AA127">
        <f t="shared" si="38"/>
        <v>13.156617660762592</v>
      </c>
    </row>
    <row r="128" spans="1:27" x14ac:dyDescent="0.3">
      <c r="A128">
        <v>115</v>
      </c>
      <c r="B128">
        <v>17</v>
      </c>
      <c r="C128">
        <v>15</v>
      </c>
      <c r="D128">
        <v>17306.669999999998</v>
      </c>
      <c r="E128">
        <v>10</v>
      </c>
      <c r="G128">
        <f t="shared" si="22"/>
        <v>4.4952389610389609E-2</v>
      </c>
      <c r="I128">
        <f t="shared" si="23"/>
        <v>1.0477000000000001</v>
      </c>
      <c r="J128">
        <f t="shared" si="24"/>
        <v>1.2071000000000001</v>
      </c>
      <c r="K128">
        <f t="shared" si="25"/>
        <v>1.3142</v>
      </c>
      <c r="L128">
        <f t="shared" si="26"/>
        <v>1.4213</v>
      </c>
      <c r="N128">
        <f t="shared" si="27"/>
        <v>4.7096618594805198E-2</v>
      </c>
      <c r="O128">
        <f t="shared" si="28"/>
        <v>5.4262029498701299E-2</v>
      </c>
      <c r="P128">
        <f t="shared" si="29"/>
        <v>5.9076430425974026E-2</v>
      </c>
      <c r="Q128">
        <f t="shared" si="30"/>
        <v>6.3890831353246746E-2</v>
      </c>
      <c r="S128">
        <f t="shared" si="31"/>
        <v>6.5930024452762895E-3</v>
      </c>
      <c r="T128">
        <f t="shared" si="32"/>
        <v>9.1701085780526524E-3</v>
      </c>
      <c r="U128">
        <f t="shared" si="33"/>
        <v>1.1178482174196348E-2</v>
      </c>
      <c r="V128">
        <f t="shared" si="34"/>
        <v>1.3416808912608262E-2</v>
      </c>
      <c r="X128">
        <f t="shared" si="35"/>
        <v>6.5930024452762899</v>
      </c>
      <c r="Y128">
        <f t="shared" si="36"/>
        <v>9.1701085780526519</v>
      </c>
      <c r="Z128">
        <f t="shared" si="37"/>
        <v>11.178482174196349</v>
      </c>
      <c r="AA128">
        <f t="shared" si="38"/>
        <v>13.416808912608262</v>
      </c>
    </row>
    <row r="129" spans="1:27" x14ac:dyDescent="0.3">
      <c r="A129">
        <v>116</v>
      </c>
      <c r="B129">
        <v>17</v>
      </c>
      <c r="C129">
        <v>16</v>
      </c>
      <c r="D129">
        <v>17306.669999999998</v>
      </c>
      <c r="E129">
        <v>10</v>
      </c>
      <c r="G129">
        <f t="shared" si="22"/>
        <v>4.4952389610389609E-2</v>
      </c>
      <c r="I129">
        <f t="shared" si="23"/>
        <v>1.0477000000000001</v>
      </c>
      <c r="J129">
        <f t="shared" si="24"/>
        <v>1.2071000000000001</v>
      </c>
      <c r="K129">
        <f t="shared" si="25"/>
        <v>1.3142</v>
      </c>
      <c r="L129">
        <f t="shared" si="26"/>
        <v>1.4213</v>
      </c>
      <c r="N129">
        <f t="shared" si="27"/>
        <v>4.7096618594805198E-2</v>
      </c>
      <c r="O129">
        <f t="shared" si="28"/>
        <v>5.4262029498701299E-2</v>
      </c>
      <c r="P129">
        <f t="shared" si="29"/>
        <v>5.9076430425974026E-2</v>
      </c>
      <c r="Q129">
        <f t="shared" si="30"/>
        <v>6.3890831353246746E-2</v>
      </c>
      <c r="S129">
        <f t="shared" si="31"/>
        <v>6.5930024452762895E-3</v>
      </c>
      <c r="T129">
        <f t="shared" si="32"/>
        <v>9.1701085780526524E-3</v>
      </c>
      <c r="U129">
        <f t="shared" si="33"/>
        <v>1.1178482174196348E-2</v>
      </c>
      <c r="V129">
        <f t="shared" si="34"/>
        <v>1.3416808912608262E-2</v>
      </c>
      <c r="X129">
        <f t="shared" si="35"/>
        <v>6.5930024452762899</v>
      </c>
      <c r="Y129">
        <f t="shared" si="36"/>
        <v>9.1701085780526519</v>
      </c>
      <c r="Z129">
        <f t="shared" si="37"/>
        <v>11.178482174196349</v>
      </c>
      <c r="AA129">
        <f t="shared" si="38"/>
        <v>13.416808912608262</v>
      </c>
    </row>
    <row r="130" spans="1:27" x14ac:dyDescent="0.3">
      <c r="A130">
        <v>117</v>
      </c>
      <c r="B130">
        <v>17</v>
      </c>
      <c r="C130">
        <v>17</v>
      </c>
      <c r="D130">
        <v>17089.95</v>
      </c>
      <c r="E130">
        <v>10</v>
      </c>
      <c r="G130">
        <f t="shared" si="22"/>
        <v>4.4389480519480523E-2</v>
      </c>
      <c r="I130">
        <f t="shared" si="23"/>
        <v>1.0477000000000001</v>
      </c>
      <c r="J130">
        <f t="shared" si="24"/>
        <v>1.2071000000000001</v>
      </c>
      <c r="K130">
        <f t="shared" si="25"/>
        <v>1.3142</v>
      </c>
      <c r="L130">
        <f t="shared" si="26"/>
        <v>1.4213</v>
      </c>
      <c r="N130">
        <f t="shared" si="27"/>
        <v>4.6506858740259747E-2</v>
      </c>
      <c r="O130">
        <f t="shared" si="28"/>
        <v>5.358254193506494E-2</v>
      </c>
      <c r="P130">
        <f t="shared" si="29"/>
        <v>5.8336655298701308E-2</v>
      </c>
      <c r="Q130">
        <f t="shared" si="30"/>
        <v>6.3090768662337662E-2</v>
      </c>
      <c r="S130">
        <f t="shared" si="31"/>
        <v>6.4022619527083074E-3</v>
      </c>
      <c r="T130">
        <f t="shared" si="32"/>
        <v>8.9048104772863103E-3</v>
      </c>
      <c r="U130">
        <f t="shared" si="33"/>
        <v>1.0855080322950825E-2</v>
      </c>
      <c r="V130">
        <f t="shared" si="34"/>
        <v>1.3028650594463708E-2</v>
      </c>
      <c r="X130">
        <f t="shared" si="35"/>
        <v>6.4022619527083071</v>
      </c>
      <c r="Y130">
        <f t="shared" si="36"/>
        <v>8.9048104772863095</v>
      </c>
      <c r="Z130">
        <f t="shared" si="37"/>
        <v>10.855080322950826</v>
      </c>
      <c r="AA130">
        <f t="shared" si="38"/>
        <v>13.028650594463709</v>
      </c>
    </row>
    <row r="131" spans="1:27" x14ac:dyDescent="0.3">
      <c r="A131">
        <v>118</v>
      </c>
      <c r="B131">
        <v>17</v>
      </c>
      <c r="C131">
        <v>18</v>
      </c>
      <c r="D131">
        <v>17234.04</v>
      </c>
      <c r="E131">
        <v>10</v>
      </c>
      <c r="G131">
        <f t="shared" si="22"/>
        <v>4.476374025974026E-2</v>
      </c>
      <c r="I131">
        <f t="shared" si="23"/>
        <v>1.0477000000000001</v>
      </c>
      <c r="J131">
        <f t="shared" si="24"/>
        <v>1.2071000000000001</v>
      </c>
      <c r="K131">
        <f t="shared" si="25"/>
        <v>1.3142</v>
      </c>
      <c r="L131">
        <f t="shared" si="26"/>
        <v>1.4213</v>
      </c>
      <c r="N131">
        <f t="shared" si="27"/>
        <v>4.6898970670129873E-2</v>
      </c>
      <c r="O131">
        <f t="shared" si="28"/>
        <v>5.4034310867532472E-2</v>
      </c>
      <c r="P131">
        <f t="shared" si="29"/>
        <v>5.8828507449350649E-2</v>
      </c>
      <c r="Q131">
        <f t="shared" si="30"/>
        <v>6.3622704031168834E-2</v>
      </c>
      <c r="S131">
        <f t="shared" si="31"/>
        <v>6.5287228857424974E-3</v>
      </c>
      <c r="T131">
        <f t="shared" si="32"/>
        <v>9.0807030992640543E-3</v>
      </c>
      <c r="U131">
        <f t="shared" si="33"/>
        <v>1.1069495727372187E-2</v>
      </c>
      <c r="V131">
        <f t="shared" si="34"/>
        <v>1.328599953184284E-2</v>
      </c>
      <c r="X131">
        <f t="shared" si="35"/>
        <v>6.5287228857424973</v>
      </c>
      <c r="Y131">
        <f t="shared" si="36"/>
        <v>9.0807030992640545</v>
      </c>
      <c r="Z131">
        <f t="shared" si="37"/>
        <v>11.069495727372187</v>
      </c>
      <c r="AA131">
        <f t="shared" si="38"/>
        <v>13.28599953184284</v>
      </c>
    </row>
    <row r="132" spans="1:27" x14ac:dyDescent="0.3">
      <c r="A132">
        <v>119</v>
      </c>
      <c r="B132">
        <v>17</v>
      </c>
      <c r="C132">
        <v>19</v>
      </c>
      <c r="D132">
        <v>17089.95</v>
      </c>
      <c r="E132">
        <v>10</v>
      </c>
      <c r="G132">
        <f t="shared" si="22"/>
        <v>4.4389480519480523E-2</v>
      </c>
      <c r="I132">
        <f t="shared" si="23"/>
        <v>1.0477000000000001</v>
      </c>
      <c r="J132">
        <f t="shared" si="24"/>
        <v>1.2071000000000001</v>
      </c>
      <c r="K132">
        <f t="shared" si="25"/>
        <v>1.3142</v>
      </c>
      <c r="L132">
        <f t="shared" si="26"/>
        <v>1.4213</v>
      </c>
      <c r="N132">
        <f t="shared" si="27"/>
        <v>4.6506858740259747E-2</v>
      </c>
      <c r="O132">
        <f t="shared" si="28"/>
        <v>5.358254193506494E-2</v>
      </c>
      <c r="P132">
        <f t="shared" si="29"/>
        <v>5.8336655298701308E-2</v>
      </c>
      <c r="Q132">
        <f t="shared" si="30"/>
        <v>6.3090768662337662E-2</v>
      </c>
      <c r="S132">
        <f t="shared" si="31"/>
        <v>6.4022619527083074E-3</v>
      </c>
      <c r="T132">
        <f t="shared" si="32"/>
        <v>8.9048104772863103E-3</v>
      </c>
      <c r="U132">
        <f t="shared" si="33"/>
        <v>1.0855080322950825E-2</v>
      </c>
      <c r="V132">
        <f t="shared" si="34"/>
        <v>1.3028650594463708E-2</v>
      </c>
      <c r="X132">
        <f t="shared" si="35"/>
        <v>6.4022619527083071</v>
      </c>
      <c r="Y132">
        <f t="shared" si="36"/>
        <v>8.9048104772863095</v>
      </c>
      <c r="Z132">
        <f t="shared" si="37"/>
        <v>10.855080322950826</v>
      </c>
      <c r="AA132">
        <f t="shared" si="38"/>
        <v>13.028650594463709</v>
      </c>
    </row>
    <row r="133" spans="1:27" x14ac:dyDescent="0.3">
      <c r="A133">
        <v>120</v>
      </c>
      <c r="B133">
        <v>17</v>
      </c>
      <c r="C133">
        <v>20</v>
      </c>
      <c r="D133">
        <v>17089.95</v>
      </c>
      <c r="E133">
        <v>10</v>
      </c>
      <c r="G133">
        <f t="shared" si="22"/>
        <v>4.4389480519480523E-2</v>
      </c>
      <c r="I133">
        <f t="shared" si="23"/>
        <v>1.0477000000000001</v>
      </c>
      <c r="J133">
        <f t="shared" si="24"/>
        <v>1.2071000000000001</v>
      </c>
      <c r="K133">
        <f t="shared" si="25"/>
        <v>1.3142</v>
      </c>
      <c r="L133">
        <f t="shared" si="26"/>
        <v>1.4213</v>
      </c>
      <c r="N133">
        <f t="shared" si="27"/>
        <v>4.6506858740259747E-2</v>
      </c>
      <c r="O133">
        <f t="shared" si="28"/>
        <v>5.358254193506494E-2</v>
      </c>
      <c r="P133">
        <f t="shared" si="29"/>
        <v>5.8336655298701308E-2</v>
      </c>
      <c r="Q133">
        <f t="shared" si="30"/>
        <v>6.3090768662337662E-2</v>
      </c>
      <c r="S133">
        <f t="shared" si="31"/>
        <v>6.4022619527083074E-3</v>
      </c>
      <c r="T133">
        <f t="shared" si="32"/>
        <v>8.9048104772863103E-3</v>
      </c>
      <c r="U133">
        <f t="shared" si="33"/>
        <v>1.0855080322950825E-2</v>
      </c>
      <c r="V133">
        <f t="shared" si="34"/>
        <v>1.3028650594463708E-2</v>
      </c>
      <c r="X133">
        <f t="shared" si="35"/>
        <v>6.4022619527083071</v>
      </c>
      <c r="Y133">
        <f t="shared" si="36"/>
        <v>8.9048104772863095</v>
      </c>
      <c r="Z133">
        <f t="shared" si="37"/>
        <v>10.855080322950826</v>
      </c>
      <c r="AA133">
        <f t="shared" si="38"/>
        <v>13.028650594463709</v>
      </c>
    </row>
    <row r="134" spans="1:27" x14ac:dyDescent="0.3">
      <c r="A134">
        <v>121</v>
      </c>
      <c r="B134">
        <v>17</v>
      </c>
      <c r="C134">
        <v>21</v>
      </c>
      <c r="D134">
        <v>17089.95</v>
      </c>
      <c r="E134">
        <v>10</v>
      </c>
      <c r="G134">
        <f t="shared" si="22"/>
        <v>4.4389480519480523E-2</v>
      </c>
      <c r="I134">
        <f t="shared" si="23"/>
        <v>1.0477000000000001</v>
      </c>
      <c r="J134">
        <f t="shared" si="24"/>
        <v>1.2071000000000001</v>
      </c>
      <c r="K134">
        <f t="shared" si="25"/>
        <v>1.3142</v>
      </c>
      <c r="L134">
        <f t="shared" si="26"/>
        <v>1.4213</v>
      </c>
      <c r="N134">
        <f t="shared" si="27"/>
        <v>4.6506858740259747E-2</v>
      </c>
      <c r="O134">
        <f t="shared" si="28"/>
        <v>5.358254193506494E-2</v>
      </c>
      <c r="P134">
        <f t="shared" si="29"/>
        <v>5.8336655298701308E-2</v>
      </c>
      <c r="Q134">
        <f t="shared" si="30"/>
        <v>6.3090768662337662E-2</v>
      </c>
      <c r="S134">
        <f t="shared" si="31"/>
        <v>6.4022619527083074E-3</v>
      </c>
      <c r="T134">
        <f t="shared" si="32"/>
        <v>8.9048104772863103E-3</v>
      </c>
      <c r="U134">
        <f t="shared" si="33"/>
        <v>1.0855080322950825E-2</v>
      </c>
      <c r="V134">
        <f t="shared" si="34"/>
        <v>1.3028650594463708E-2</v>
      </c>
      <c r="X134">
        <f t="shared" si="35"/>
        <v>6.4022619527083071</v>
      </c>
      <c r="Y134">
        <f t="shared" si="36"/>
        <v>8.9048104772863095</v>
      </c>
      <c r="Z134">
        <f t="shared" si="37"/>
        <v>10.855080322950826</v>
      </c>
      <c r="AA134">
        <f t="shared" si="38"/>
        <v>13.028650594463709</v>
      </c>
    </row>
    <row r="135" spans="1:27" x14ac:dyDescent="0.3">
      <c r="A135">
        <v>122</v>
      </c>
      <c r="B135">
        <v>17</v>
      </c>
      <c r="C135">
        <v>22</v>
      </c>
      <c r="D135">
        <v>17089.95</v>
      </c>
      <c r="E135">
        <v>10</v>
      </c>
      <c r="G135">
        <f t="shared" si="22"/>
        <v>4.4389480519480523E-2</v>
      </c>
      <c r="I135">
        <f t="shared" si="23"/>
        <v>1.0477000000000001</v>
      </c>
      <c r="J135">
        <f t="shared" si="24"/>
        <v>1.2071000000000001</v>
      </c>
      <c r="K135">
        <f t="shared" si="25"/>
        <v>1.3142</v>
      </c>
      <c r="L135">
        <f t="shared" si="26"/>
        <v>1.4213</v>
      </c>
      <c r="N135">
        <f t="shared" si="27"/>
        <v>4.6506858740259747E-2</v>
      </c>
      <c r="O135">
        <f t="shared" si="28"/>
        <v>5.358254193506494E-2</v>
      </c>
      <c r="P135">
        <f t="shared" si="29"/>
        <v>5.8336655298701308E-2</v>
      </c>
      <c r="Q135">
        <f t="shared" si="30"/>
        <v>6.3090768662337662E-2</v>
      </c>
      <c r="S135">
        <f t="shared" si="31"/>
        <v>6.4022619527083074E-3</v>
      </c>
      <c r="T135">
        <f t="shared" si="32"/>
        <v>8.9048104772863103E-3</v>
      </c>
      <c r="U135">
        <f t="shared" si="33"/>
        <v>1.0855080322950825E-2</v>
      </c>
      <c r="V135">
        <f t="shared" si="34"/>
        <v>1.3028650594463708E-2</v>
      </c>
      <c r="X135">
        <f t="shared" si="35"/>
        <v>6.4022619527083071</v>
      </c>
      <c r="Y135">
        <f t="shared" si="36"/>
        <v>8.9048104772863095</v>
      </c>
      <c r="Z135">
        <f t="shared" si="37"/>
        <v>10.855080322950826</v>
      </c>
      <c r="AA135">
        <f t="shared" si="38"/>
        <v>13.028650594463709</v>
      </c>
    </row>
    <row r="136" spans="1:27" x14ac:dyDescent="0.3">
      <c r="A136">
        <v>123</v>
      </c>
      <c r="B136">
        <v>17</v>
      </c>
      <c r="C136">
        <v>23</v>
      </c>
      <c r="D136">
        <v>17018.47</v>
      </c>
      <c r="E136">
        <v>10</v>
      </c>
      <c r="G136">
        <f t="shared" si="22"/>
        <v>4.4203818181818184E-2</v>
      </c>
      <c r="I136">
        <f t="shared" si="23"/>
        <v>1.0477000000000001</v>
      </c>
      <c r="J136">
        <f t="shared" si="24"/>
        <v>1.2071000000000001</v>
      </c>
      <c r="K136">
        <f t="shared" si="25"/>
        <v>1.3142</v>
      </c>
      <c r="L136">
        <f t="shared" si="26"/>
        <v>1.4213</v>
      </c>
      <c r="N136">
        <f t="shared" si="27"/>
        <v>4.6312340309090913E-2</v>
      </c>
      <c r="O136">
        <f t="shared" si="28"/>
        <v>5.335842892727273E-2</v>
      </c>
      <c r="P136">
        <f t="shared" si="29"/>
        <v>5.8092657854545461E-2</v>
      </c>
      <c r="Q136">
        <f t="shared" si="30"/>
        <v>6.2826886781818192E-2</v>
      </c>
      <c r="S136">
        <f t="shared" si="31"/>
        <v>6.3400507802669273E-3</v>
      </c>
      <c r="T136">
        <f t="shared" si="32"/>
        <v>8.8182818871954411E-3</v>
      </c>
      <c r="U136">
        <f t="shared" si="33"/>
        <v>1.0749600841038907E-2</v>
      </c>
      <c r="V136">
        <f t="shared" si="34"/>
        <v>1.2902050396783916E-2</v>
      </c>
      <c r="X136">
        <f t="shared" si="35"/>
        <v>6.3400507802669273</v>
      </c>
      <c r="Y136">
        <f t="shared" si="36"/>
        <v>8.8182818871954414</v>
      </c>
      <c r="Z136">
        <f t="shared" si="37"/>
        <v>10.749600841038907</v>
      </c>
      <c r="AA136">
        <f t="shared" si="38"/>
        <v>12.902050396783917</v>
      </c>
    </row>
    <row r="137" spans="1:27" x14ac:dyDescent="0.3">
      <c r="A137">
        <v>124</v>
      </c>
      <c r="B137">
        <v>17</v>
      </c>
      <c r="C137">
        <v>24</v>
      </c>
      <c r="D137">
        <v>16947.37</v>
      </c>
      <c r="E137">
        <v>10</v>
      </c>
      <c r="G137">
        <f t="shared" si="22"/>
        <v>4.4019142857142854E-2</v>
      </c>
      <c r="I137">
        <f t="shared" si="23"/>
        <v>1.0477000000000001</v>
      </c>
      <c r="J137">
        <f t="shared" si="24"/>
        <v>1.2071000000000001</v>
      </c>
      <c r="K137">
        <f t="shared" si="25"/>
        <v>1.3142</v>
      </c>
      <c r="L137">
        <f t="shared" si="26"/>
        <v>1.4213</v>
      </c>
      <c r="N137">
        <f t="shared" si="27"/>
        <v>4.611885597142857E-2</v>
      </c>
      <c r="O137">
        <f t="shared" si="28"/>
        <v>5.3135507342857144E-2</v>
      </c>
      <c r="P137">
        <f t="shared" si="29"/>
        <v>5.7849957542857142E-2</v>
      </c>
      <c r="Q137">
        <f t="shared" si="30"/>
        <v>6.2564407742857139E-2</v>
      </c>
      <c r="S137">
        <f t="shared" si="31"/>
        <v>6.2785140529156517E-3</v>
      </c>
      <c r="T137">
        <f t="shared" si="32"/>
        <v>8.732691372701773E-3</v>
      </c>
      <c r="U137">
        <f t="shared" si="33"/>
        <v>1.0645264885536953E-2</v>
      </c>
      <c r="V137">
        <f t="shared" si="34"/>
        <v>1.2776822699868549E-2</v>
      </c>
      <c r="X137">
        <f t="shared" si="35"/>
        <v>6.2785140529156518</v>
      </c>
      <c r="Y137">
        <f t="shared" si="36"/>
        <v>8.7326913727017725</v>
      </c>
      <c r="Z137">
        <f t="shared" si="37"/>
        <v>10.645264885536953</v>
      </c>
      <c r="AA137">
        <f t="shared" si="38"/>
        <v>12.776822699868548</v>
      </c>
    </row>
    <row r="138" spans="1:27" x14ac:dyDescent="0.3">
      <c r="A138">
        <v>125</v>
      </c>
      <c r="B138">
        <v>17</v>
      </c>
      <c r="C138">
        <v>25</v>
      </c>
      <c r="D138">
        <v>17018.47</v>
      </c>
      <c r="E138">
        <v>10</v>
      </c>
      <c r="G138">
        <f t="shared" si="22"/>
        <v>4.4203818181818184E-2</v>
      </c>
      <c r="I138">
        <f t="shared" si="23"/>
        <v>1.0477000000000001</v>
      </c>
      <c r="J138">
        <f t="shared" si="24"/>
        <v>1.2071000000000001</v>
      </c>
      <c r="K138">
        <f t="shared" si="25"/>
        <v>1.3142</v>
      </c>
      <c r="L138">
        <f t="shared" si="26"/>
        <v>1.4213</v>
      </c>
      <c r="N138">
        <f t="shared" si="27"/>
        <v>4.6312340309090913E-2</v>
      </c>
      <c r="O138">
        <f t="shared" si="28"/>
        <v>5.335842892727273E-2</v>
      </c>
      <c r="P138">
        <f t="shared" si="29"/>
        <v>5.8092657854545461E-2</v>
      </c>
      <c r="Q138">
        <f t="shared" si="30"/>
        <v>6.2826886781818192E-2</v>
      </c>
      <c r="S138">
        <f t="shared" si="31"/>
        <v>6.3400507802669273E-3</v>
      </c>
      <c r="T138">
        <f t="shared" si="32"/>
        <v>8.8182818871954411E-3</v>
      </c>
      <c r="U138">
        <f t="shared" si="33"/>
        <v>1.0749600841038907E-2</v>
      </c>
      <c r="V138">
        <f t="shared" si="34"/>
        <v>1.2902050396783916E-2</v>
      </c>
      <c r="X138">
        <f t="shared" si="35"/>
        <v>6.3400507802669273</v>
      </c>
      <c r="Y138">
        <f t="shared" si="36"/>
        <v>8.8182818871954414</v>
      </c>
      <c r="Z138">
        <f t="shared" si="37"/>
        <v>10.749600841038907</v>
      </c>
      <c r="AA138">
        <f t="shared" si="38"/>
        <v>12.902050396783917</v>
      </c>
    </row>
    <row r="139" spans="1:27" x14ac:dyDescent="0.3">
      <c r="A139">
        <v>126</v>
      </c>
      <c r="B139">
        <v>17</v>
      </c>
      <c r="C139">
        <v>26</v>
      </c>
      <c r="D139">
        <v>17018.47</v>
      </c>
      <c r="E139">
        <v>10</v>
      </c>
      <c r="G139">
        <f t="shared" si="22"/>
        <v>4.4203818181818184E-2</v>
      </c>
      <c r="I139">
        <f t="shared" si="23"/>
        <v>1.0477000000000001</v>
      </c>
      <c r="J139">
        <f t="shared" si="24"/>
        <v>1.2071000000000001</v>
      </c>
      <c r="K139">
        <f t="shared" si="25"/>
        <v>1.3142</v>
      </c>
      <c r="L139">
        <f t="shared" si="26"/>
        <v>1.4213</v>
      </c>
      <c r="N139">
        <f t="shared" si="27"/>
        <v>4.6312340309090913E-2</v>
      </c>
      <c r="O139">
        <f t="shared" si="28"/>
        <v>5.335842892727273E-2</v>
      </c>
      <c r="P139">
        <f t="shared" si="29"/>
        <v>5.8092657854545461E-2</v>
      </c>
      <c r="Q139">
        <f t="shared" si="30"/>
        <v>6.2826886781818192E-2</v>
      </c>
      <c r="S139">
        <f t="shared" si="31"/>
        <v>6.3400507802669273E-3</v>
      </c>
      <c r="T139">
        <f t="shared" si="32"/>
        <v>8.8182818871954411E-3</v>
      </c>
      <c r="U139">
        <f t="shared" si="33"/>
        <v>1.0749600841038907E-2</v>
      </c>
      <c r="V139">
        <f t="shared" si="34"/>
        <v>1.2902050396783916E-2</v>
      </c>
      <c r="X139">
        <f t="shared" si="35"/>
        <v>6.3400507802669273</v>
      </c>
      <c r="Y139">
        <f t="shared" si="36"/>
        <v>8.8182818871954414</v>
      </c>
      <c r="Z139">
        <f t="shared" si="37"/>
        <v>10.749600841038907</v>
      </c>
      <c r="AA139">
        <f t="shared" si="38"/>
        <v>12.902050396783917</v>
      </c>
    </row>
    <row r="140" spans="1:27" x14ac:dyDescent="0.3">
      <c r="A140">
        <v>127</v>
      </c>
      <c r="B140">
        <v>17</v>
      </c>
      <c r="C140">
        <v>27</v>
      </c>
      <c r="D140">
        <v>17234.04</v>
      </c>
      <c r="E140">
        <v>10</v>
      </c>
      <c r="G140">
        <f t="shared" si="22"/>
        <v>4.476374025974026E-2</v>
      </c>
      <c r="I140">
        <f t="shared" si="23"/>
        <v>1.0477000000000001</v>
      </c>
      <c r="J140">
        <f t="shared" si="24"/>
        <v>1.2071000000000001</v>
      </c>
      <c r="K140">
        <f t="shared" si="25"/>
        <v>1.3142</v>
      </c>
      <c r="L140">
        <f t="shared" si="26"/>
        <v>1.4213</v>
      </c>
      <c r="N140">
        <f t="shared" si="27"/>
        <v>4.6898970670129873E-2</v>
      </c>
      <c r="O140">
        <f t="shared" si="28"/>
        <v>5.4034310867532472E-2</v>
      </c>
      <c r="P140">
        <f t="shared" si="29"/>
        <v>5.8828507449350649E-2</v>
      </c>
      <c r="Q140">
        <f t="shared" si="30"/>
        <v>6.3622704031168834E-2</v>
      </c>
      <c r="S140">
        <f t="shared" si="31"/>
        <v>6.5287228857424974E-3</v>
      </c>
      <c r="T140">
        <f t="shared" si="32"/>
        <v>9.0807030992640543E-3</v>
      </c>
      <c r="U140">
        <f t="shared" si="33"/>
        <v>1.1069495727372187E-2</v>
      </c>
      <c r="V140">
        <f t="shared" si="34"/>
        <v>1.328599953184284E-2</v>
      </c>
      <c r="X140">
        <f t="shared" si="35"/>
        <v>6.5287228857424973</v>
      </c>
      <c r="Y140">
        <f t="shared" si="36"/>
        <v>9.0807030992640545</v>
      </c>
      <c r="Z140">
        <f t="shared" si="37"/>
        <v>11.069495727372187</v>
      </c>
      <c r="AA140">
        <f t="shared" si="38"/>
        <v>13.28599953184284</v>
      </c>
    </row>
    <row r="141" spans="1:27" x14ac:dyDescent="0.3">
      <c r="A141">
        <v>128</v>
      </c>
      <c r="B141">
        <v>17</v>
      </c>
      <c r="C141">
        <v>28</v>
      </c>
      <c r="D141">
        <v>17089.95</v>
      </c>
      <c r="E141">
        <v>10</v>
      </c>
      <c r="G141">
        <f t="shared" si="22"/>
        <v>4.4389480519480523E-2</v>
      </c>
      <c r="I141">
        <f t="shared" si="23"/>
        <v>1.0477000000000001</v>
      </c>
      <c r="J141">
        <f t="shared" si="24"/>
        <v>1.2071000000000001</v>
      </c>
      <c r="K141">
        <f t="shared" si="25"/>
        <v>1.3142</v>
      </c>
      <c r="L141">
        <f t="shared" si="26"/>
        <v>1.4213</v>
      </c>
      <c r="N141">
        <f t="shared" si="27"/>
        <v>4.6506858740259747E-2</v>
      </c>
      <c r="O141">
        <f t="shared" si="28"/>
        <v>5.358254193506494E-2</v>
      </c>
      <c r="P141">
        <f t="shared" si="29"/>
        <v>5.8336655298701308E-2</v>
      </c>
      <c r="Q141">
        <f t="shared" si="30"/>
        <v>6.3090768662337662E-2</v>
      </c>
      <c r="S141">
        <f t="shared" si="31"/>
        <v>6.4022619527083074E-3</v>
      </c>
      <c r="T141">
        <f t="shared" si="32"/>
        <v>8.9048104772863103E-3</v>
      </c>
      <c r="U141">
        <f t="shared" si="33"/>
        <v>1.0855080322950825E-2</v>
      </c>
      <c r="V141">
        <f t="shared" si="34"/>
        <v>1.3028650594463708E-2</v>
      </c>
      <c r="X141">
        <f t="shared" si="35"/>
        <v>6.4022619527083071</v>
      </c>
      <c r="Y141">
        <f t="shared" si="36"/>
        <v>8.9048104772863095</v>
      </c>
      <c r="Z141">
        <f t="shared" si="37"/>
        <v>10.855080322950826</v>
      </c>
      <c r="AA141">
        <f t="shared" si="38"/>
        <v>13.028650594463709</v>
      </c>
    </row>
    <row r="142" spans="1:27" x14ac:dyDescent="0.3">
      <c r="A142">
        <v>129</v>
      </c>
      <c r="B142">
        <v>17</v>
      </c>
      <c r="C142">
        <v>29</v>
      </c>
      <c r="D142">
        <v>17018.47</v>
      </c>
      <c r="E142">
        <v>10</v>
      </c>
      <c r="G142">
        <f t="shared" ref="G142:G205" si="39">D142/385000</f>
        <v>4.4203818181818184E-2</v>
      </c>
      <c r="I142">
        <f t="shared" ref="I142:I205" si="40">-0.0103*E142+1.1507</f>
        <v>1.0477000000000001</v>
      </c>
      <c r="J142">
        <f t="shared" ref="J142:J205" si="41">-0.0119*E142+1.3261</f>
        <v>1.2071000000000001</v>
      </c>
      <c r="K142">
        <f t="shared" ref="K142:K205" si="42">(J142+L142)/2</f>
        <v>1.3142</v>
      </c>
      <c r="L142">
        <f t="shared" ref="L142:L205" si="43">-0.0141*E142+1.5623</f>
        <v>1.4213</v>
      </c>
      <c r="N142">
        <f t="shared" ref="N142:N205" si="44">G142*I142</f>
        <v>4.6312340309090913E-2</v>
      </c>
      <c r="O142">
        <f t="shared" ref="O142:O205" si="45">J142*G142</f>
        <v>5.335842892727273E-2</v>
      </c>
      <c r="P142">
        <f t="shared" ref="P142:P205" si="46">G142*K142</f>
        <v>5.8092657854545461E-2</v>
      </c>
      <c r="Q142">
        <f t="shared" ref="Q142:Q205" si="47">L142*G142</f>
        <v>6.2826886781818192E-2</v>
      </c>
      <c r="S142">
        <f t="shared" ref="S142:S205" si="48">8.1399*(N142^2.3297)</f>
        <v>6.3400507802669273E-3</v>
      </c>
      <c r="T142">
        <f t="shared" ref="T142:T205" si="49">8.1399*(O142^2.3297)</f>
        <v>8.8182818871954411E-3</v>
      </c>
      <c r="U142">
        <f t="shared" ref="U142:U205" si="50">8.1399*(P142^2.3297)</f>
        <v>1.0749600841038907E-2</v>
      </c>
      <c r="V142">
        <f t="shared" ref="V142:V205" si="51">8.1399*(Q142^2.3297)</f>
        <v>1.2902050396783916E-2</v>
      </c>
      <c r="X142">
        <f t="shared" ref="X142:X205" si="52">S142*1000</f>
        <v>6.3400507802669273</v>
      </c>
      <c r="Y142">
        <f t="shared" ref="Y142:Y205" si="53">T142*1000</f>
        <v>8.8182818871954414</v>
      </c>
      <c r="Z142">
        <f t="shared" ref="Z142:Z205" si="54">U142*1000</f>
        <v>10.749600841038907</v>
      </c>
      <c r="AA142">
        <f t="shared" ref="AA142:AA205" si="55">V142*1000</f>
        <v>12.902050396783917</v>
      </c>
    </row>
    <row r="143" spans="1:27" x14ac:dyDescent="0.3">
      <c r="A143">
        <v>130</v>
      </c>
      <c r="B143">
        <v>17</v>
      </c>
      <c r="C143">
        <v>30</v>
      </c>
      <c r="D143">
        <v>17018.47</v>
      </c>
      <c r="E143">
        <v>10</v>
      </c>
      <c r="G143">
        <f t="shared" si="39"/>
        <v>4.4203818181818184E-2</v>
      </c>
      <c r="I143">
        <f t="shared" si="40"/>
        <v>1.0477000000000001</v>
      </c>
      <c r="J143">
        <f t="shared" si="41"/>
        <v>1.2071000000000001</v>
      </c>
      <c r="K143">
        <f t="shared" si="42"/>
        <v>1.3142</v>
      </c>
      <c r="L143">
        <f t="shared" si="43"/>
        <v>1.4213</v>
      </c>
      <c r="N143">
        <f t="shared" si="44"/>
        <v>4.6312340309090913E-2</v>
      </c>
      <c r="O143">
        <f t="shared" si="45"/>
        <v>5.335842892727273E-2</v>
      </c>
      <c r="P143">
        <f t="shared" si="46"/>
        <v>5.8092657854545461E-2</v>
      </c>
      <c r="Q143">
        <f t="shared" si="47"/>
        <v>6.2826886781818192E-2</v>
      </c>
      <c r="S143">
        <f t="shared" si="48"/>
        <v>6.3400507802669273E-3</v>
      </c>
      <c r="T143">
        <f t="shared" si="49"/>
        <v>8.8182818871954411E-3</v>
      </c>
      <c r="U143">
        <f t="shared" si="50"/>
        <v>1.0749600841038907E-2</v>
      </c>
      <c r="V143">
        <f t="shared" si="51"/>
        <v>1.2902050396783916E-2</v>
      </c>
      <c r="X143">
        <f t="shared" si="52"/>
        <v>6.3400507802669273</v>
      </c>
      <c r="Y143">
        <f t="shared" si="53"/>
        <v>8.8182818871954414</v>
      </c>
      <c r="Z143">
        <f t="shared" si="54"/>
        <v>10.749600841038907</v>
      </c>
      <c r="AA143">
        <f t="shared" si="55"/>
        <v>12.902050396783917</v>
      </c>
    </row>
    <row r="144" spans="1:27" x14ac:dyDescent="0.3">
      <c r="A144">
        <v>131</v>
      </c>
      <c r="B144">
        <v>17</v>
      </c>
      <c r="C144">
        <v>31</v>
      </c>
      <c r="D144">
        <v>17089.95</v>
      </c>
      <c r="E144">
        <v>10</v>
      </c>
      <c r="G144">
        <f t="shared" si="39"/>
        <v>4.4389480519480523E-2</v>
      </c>
      <c r="I144">
        <f t="shared" si="40"/>
        <v>1.0477000000000001</v>
      </c>
      <c r="J144">
        <f t="shared" si="41"/>
        <v>1.2071000000000001</v>
      </c>
      <c r="K144">
        <f t="shared" si="42"/>
        <v>1.3142</v>
      </c>
      <c r="L144">
        <f t="shared" si="43"/>
        <v>1.4213</v>
      </c>
      <c r="N144">
        <f t="shared" si="44"/>
        <v>4.6506858740259747E-2</v>
      </c>
      <c r="O144">
        <f t="shared" si="45"/>
        <v>5.358254193506494E-2</v>
      </c>
      <c r="P144">
        <f t="shared" si="46"/>
        <v>5.8336655298701308E-2</v>
      </c>
      <c r="Q144">
        <f t="shared" si="47"/>
        <v>6.3090768662337662E-2</v>
      </c>
      <c r="S144">
        <f t="shared" si="48"/>
        <v>6.4022619527083074E-3</v>
      </c>
      <c r="T144">
        <f t="shared" si="49"/>
        <v>8.9048104772863103E-3</v>
      </c>
      <c r="U144">
        <f t="shared" si="50"/>
        <v>1.0855080322950825E-2</v>
      </c>
      <c r="V144">
        <f t="shared" si="51"/>
        <v>1.3028650594463708E-2</v>
      </c>
      <c r="X144">
        <f t="shared" si="52"/>
        <v>6.4022619527083071</v>
      </c>
      <c r="Y144">
        <f t="shared" si="53"/>
        <v>8.9048104772863095</v>
      </c>
      <c r="Z144">
        <f t="shared" si="54"/>
        <v>10.855080322950826</v>
      </c>
      <c r="AA144">
        <f t="shared" si="55"/>
        <v>13.028650594463709</v>
      </c>
    </row>
    <row r="145" spans="1:27" x14ac:dyDescent="0.3">
      <c r="A145">
        <v>132</v>
      </c>
      <c r="B145">
        <v>17</v>
      </c>
      <c r="C145">
        <v>32</v>
      </c>
      <c r="D145">
        <v>17018.47</v>
      </c>
      <c r="E145">
        <v>10</v>
      </c>
      <c r="G145">
        <f t="shared" si="39"/>
        <v>4.4203818181818184E-2</v>
      </c>
      <c r="I145">
        <f t="shared" si="40"/>
        <v>1.0477000000000001</v>
      </c>
      <c r="J145">
        <f t="shared" si="41"/>
        <v>1.2071000000000001</v>
      </c>
      <c r="K145">
        <f t="shared" si="42"/>
        <v>1.3142</v>
      </c>
      <c r="L145">
        <f t="shared" si="43"/>
        <v>1.4213</v>
      </c>
      <c r="N145">
        <f t="shared" si="44"/>
        <v>4.6312340309090913E-2</v>
      </c>
      <c r="O145">
        <f t="shared" si="45"/>
        <v>5.335842892727273E-2</v>
      </c>
      <c r="P145">
        <f t="shared" si="46"/>
        <v>5.8092657854545461E-2</v>
      </c>
      <c r="Q145">
        <f t="shared" si="47"/>
        <v>6.2826886781818192E-2</v>
      </c>
      <c r="S145">
        <f t="shared" si="48"/>
        <v>6.3400507802669273E-3</v>
      </c>
      <c r="T145">
        <f t="shared" si="49"/>
        <v>8.8182818871954411E-3</v>
      </c>
      <c r="U145">
        <f t="shared" si="50"/>
        <v>1.0749600841038907E-2</v>
      </c>
      <c r="V145">
        <f t="shared" si="51"/>
        <v>1.2902050396783916E-2</v>
      </c>
      <c r="X145">
        <f t="shared" si="52"/>
        <v>6.3400507802669273</v>
      </c>
      <c r="Y145">
        <f t="shared" si="53"/>
        <v>8.8182818871954414</v>
      </c>
      <c r="Z145">
        <f t="shared" si="54"/>
        <v>10.749600841038907</v>
      </c>
      <c r="AA145">
        <f t="shared" si="55"/>
        <v>12.902050396783917</v>
      </c>
    </row>
    <row r="146" spans="1:27" x14ac:dyDescent="0.3">
      <c r="A146">
        <v>133</v>
      </c>
      <c r="B146">
        <v>17</v>
      </c>
      <c r="C146">
        <v>33</v>
      </c>
      <c r="D146">
        <v>17234.04</v>
      </c>
      <c r="E146">
        <v>10</v>
      </c>
      <c r="G146">
        <f t="shared" si="39"/>
        <v>4.476374025974026E-2</v>
      </c>
      <c r="I146">
        <f t="shared" si="40"/>
        <v>1.0477000000000001</v>
      </c>
      <c r="J146">
        <f t="shared" si="41"/>
        <v>1.2071000000000001</v>
      </c>
      <c r="K146">
        <f t="shared" si="42"/>
        <v>1.3142</v>
      </c>
      <c r="L146">
        <f t="shared" si="43"/>
        <v>1.4213</v>
      </c>
      <c r="N146">
        <f t="shared" si="44"/>
        <v>4.6898970670129873E-2</v>
      </c>
      <c r="O146">
        <f t="shared" si="45"/>
        <v>5.4034310867532472E-2</v>
      </c>
      <c r="P146">
        <f t="shared" si="46"/>
        <v>5.8828507449350649E-2</v>
      </c>
      <c r="Q146">
        <f t="shared" si="47"/>
        <v>6.3622704031168834E-2</v>
      </c>
      <c r="S146">
        <f t="shared" si="48"/>
        <v>6.5287228857424974E-3</v>
      </c>
      <c r="T146">
        <f t="shared" si="49"/>
        <v>9.0807030992640543E-3</v>
      </c>
      <c r="U146">
        <f t="shared" si="50"/>
        <v>1.1069495727372187E-2</v>
      </c>
      <c r="V146">
        <f t="shared" si="51"/>
        <v>1.328599953184284E-2</v>
      </c>
      <c r="X146">
        <f t="shared" si="52"/>
        <v>6.5287228857424973</v>
      </c>
      <c r="Y146">
        <f t="shared" si="53"/>
        <v>9.0807030992640545</v>
      </c>
      <c r="Z146">
        <f t="shared" si="54"/>
        <v>11.069495727372187</v>
      </c>
      <c r="AA146">
        <f t="shared" si="55"/>
        <v>13.28599953184284</v>
      </c>
    </row>
    <row r="147" spans="1:27" x14ac:dyDescent="0.3">
      <c r="A147">
        <v>134</v>
      </c>
      <c r="B147">
        <v>17</v>
      </c>
      <c r="C147">
        <v>34</v>
      </c>
      <c r="D147">
        <v>17089.95</v>
      </c>
      <c r="E147">
        <v>10</v>
      </c>
      <c r="G147">
        <f t="shared" si="39"/>
        <v>4.4389480519480523E-2</v>
      </c>
      <c r="I147">
        <f t="shared" si="40"/>
        <v>1.0477000000000001</v>
      </c>
      <c r="J147">
        <f t="shared" si="41"/>
        <v>1.2071000000000001</v>
      </c>
      <c r="K147">
        <f t="shared" si="42"/>
        <v>1.3142</v>
      </c>
      <c r="L147">
        <f t="shared" si="43"/>
        <v>1.4213</v>
      </c>
      <c r="N147">
        <f t="shared" si="44"/>
        <v>4.6506858740259747E-2</v>
      </c>
      <c r="O147">
        <f t="shared" si="45"/>
        <v>5.358254193506494E-2</v>
      </c>
      <c r="P147">
        <f t="shared" si="46"/>
        <v>5.8336655298701308E-2</v>
      </c>
      <c r="Q147">
        <f t="shared" si="47"/>
        <v>6.3090768662337662E-2</v>
      </c>
      <c r="S147">
        <f t="shared" si="48"/>
        <v>6.4022619527083074E-3</v>
      </c>
      <c r="T147">
        <f t="shared" si="49"/>
        <v>8.9048104772863103E-3</v>
      </c>
      <c r="U147">
        <f t="shared" si="50"/>
        <v>1.0855080322950825E-2</v>
      </c>
      <c r="V147">
        <f t="shared" si="51"/>
        <v>1.3028650594463708E-2</v>
      </c>
      <c r="X147">
        <f t="shared" si="52"/>
        <v>6.4022619527083071</v>
      </c>
      <c r="Y147">
        <f t="shared" si="53"/>
        <v>8.9048104772863095</v>
      </c>
      <c r="Z147">
        <f t="shared" si="54"/>
        <v>10.855080322950826</v>
      </c>
      <c r="AA147">
        <f t="shared" si="55"/>
        <v>13.028650594463709</v>
      </c>
    </row>
    <row r="148" spans="1:27" x14ac:dyDescent="0.3">
      <c r="A148">
        <v>135</v>
      </c>
      <c r="B148">
        <v>17</v>
      </c>
      <c r="C148">
        <v>35</v>
      </c>
      <c r="D148">
        <v>17018.47</v>
      </c>
      <c r="E148">
        <v>10</v>
      </c>
      <c r="G148">
        <f t="shared" si="39"/>
        <v>4.4203818181818184E-2</v>
      </c>
      <c r="I148">
        <f t="shared" si="40"/>
        <v>1.0477000000000001</v>
      </c>
      <c r="J148">
        <f t="shared" si="41"/>
        <v>1.2071000000000001</v>
      </c>
      <c r="K148">
        <f t="shared" si="42"/>
        <v>1.3142</v>
      </c>
      <c r="L148">
        <f t="shared" si="43"/>
        <v>1.4213</v>
      </c>
      <c r="N148">
        <f t="shared" si="44"/>
        <v>4.6312340309090913E-2</v>
      </c>
      <c r="O148">
        <f t="shared" si="45"/>
        <v>5.335842892727273E-2</v>
      </c>
      <c r="P148">
        <f t="shared" si="46"/>
        <v>5.8092657854545461E-2</v>
      </c>
      <c r="Q148">
        <f t="shared" si="47"/>
        <v>6.2826886781818192E-2</v>
      </c>
      <c r="S148">
        <f t="shared" si="48"/>
        <v>6.3400507802669273E-3</v>
      </c>
      <c r="T148">
        <f t="shared" si="49"/>
        <v>8.8182818871954411E-3</v>
      </c>
      <c r="U148">
        <f t="shared" si="50"/>
        <v>1.0749600841038907E-2</v>
      </c>
      <c r="V148">
        <f t="shared" si="51"/>
        <v>1.2902050396783916E-2</v>
      </c>
      <c r="X148">
        <f t="shared" si="52"/>
        <v>6.3400507802669273</v>
      </c>
      <c r="Y148">
        <f t="shared" si="53"/>
        <v>8.8182818871954414</v>
      </c>
      <c r="Z148">
        <f t="shared" si="54"/>
        <v>10.749600841038907</v>
      </c>
      <c r="AA148">
        <f t="shared" si="55"/>
        <v>12.902050396783917</v>
      </c>
    </row>
    <row r="149" spans="1:27" x14ac:dyDescent="0.3">
      <c r="A149">
        <v>136</v>
      </c>
      <c r="B149">
        <v>17</v>
      </c>
      <c r="C149">
        <v>36</v>
      </c>
      <c r="D149">
        <v>17234.04</v>
      </c>
      <c r="E149">
        <v>10</v>
      </c>
      <c r="G149">
        <f t="shared" si="39"/>
        <v>4.476374025974026E-2</v>
      </c>
      <c r="I149">
        <f t="shared" si="40"/>
        <v>1.0477000000000001</v>
      </c>
      <c r="J149">
        <f t="shared" si="41"/>
        <v>1.2071000000000001</v>
      </c>
      <c r="K149">
        <f t="shared" si="42"/>
        <v>1.3142</v>
      </c>
      <c r="L149">
        <f t="shared" si="43"/>
        <v>1.4213</v>
      </c>
      <c r="N149">
        <f t="shared" si="44"/>
        <v>4.6898970670129873E-2</v>
      </c>
      <c r="O149">
        <f t="shared" si="45"/>
        <v>5.4034310867532472E-2</v>
      </c>
      <c r="P149">
        <f t="shared" si="46"/>
        <v>5.8828507449350649E-2</v>
      </c>
      <c r="Q149">
        <f t="shared" si="47"/>
        <v>6.3622704031168834E-2</v>
      </c>
      <c r="S149">
        <f t="shared" si="48"/>
        <v>6.5287228857424974E-3</v>
      </c>
      <c r="T149">
        <f t="shared" si="49"/>
        <v>9.0807030992640543E-3</v>
      </c>
      <c r="U149">
        <f t="shared" si="50"/>
        <v>1.1069495727372187E-2</v>
      </c>
      <c r="V149">
        <f t="shared" si="51"/>
        <v>1.328599953184284E-2</v>
      </c>
      <c r="X149">
        <f t="shared" si="52"/>
        <v>6.5287228857424973</v>
      </c>
      <c r="Y149">
        <f t="shared" si="53"/>
        <v>9.0807030992640545</v>
      </c>
      <c r="Z149">
        <f t="shared" si="54"/>
        <v>11.069495727372187</v>
      </c>
      <c r="AA149">
        <f t="shared" si="55"/>
        <v>13.28599953184284</v>
      </c>
    </row>
    <row r="150" spans="1:27" x14ac:dyDescent="0.3">
      <c r="A150">
        <v>137</v>
      </c>
      <c r="B150">
        <v>17</v>
      </c>
      <c r="C150">
        <v>37</v>
      </c>
      <c r="D150">
        <v>17018.47</v>
      </c>
      <c r="E150">
        <v>10</v>
      </c>
      <c r="G150">
        <f t="shared" si="39"/>
        <v>4.4203818181818184E-2</v>
      </c>
      <c r="I150">
        <f t="shared" si="40"/>
        <v>1.0477000000000001</v>
      </c>
      <c r="J150">
        <f t="shared" si="41"/>
        <v>1.2071000000000001</v>
      </c>
      <c r="K150">
        <f t="shared" si="42"/>
        <v>1.3142</v>
      </c>
      <c r="L150">
        <f t="shared" si="43"/>
        <v>1.4213</v>
      </c>
      <c r="N150">
        <f t="shared" si="44"/>
        <v>4.6312340309090913E-2</v>
      </c>
      <c r="O150">
        <f t="shared" si="45"/>
        <v>5.335842892727273E-2</v>
      </c>
      <c r="P150">
        <f t="shared" si="46"/>
        <v>5.8092657854545461E-2</v>
      </c>
      <c r="Q150">
        <f t="shared" si="47"/>
        <v>6.2826886781818192E-2</v>
      </c>
      <c r="S150">
        <f t="shared" si="48"/>
        <v>6.3400507802669273E-3</v>
      </c>
      <c r="T150">
        <f t="shared" si="49"/>
        <v>8.8182818871954411E-3</v>
      </c>
      <c r="U150">
        <f t="shared" si="50"/>
        <v>1.0749600841038907E-2</v>
      </c>
      <c r="V150">
        <f t="shared" si="51"/>
        <v>1.2902050396783916E-2</v>
      </c>
      <c r="X150">
        <f t="shared" si="52"/>
        <v>6.3400507802669273</v>
      </c>
      <c r="Y150">
        <f t="shared" si="53"/>
        <v>8.8182818871954414</v>
      </c>
      <c r="Z150">
        <f t="shared" si="54"/>
        <v>10.749600841038907</v>
      </c>
      <c r="AA150">
        <f t="shared" si="55"/>
        <v>12.902050396783917</v>
      </c>
    </row>
    <row r="151" spans="1:27" x14ac:dyDescent="0.3">
      <c r="A151">
        <v>138</v>
      </c>
      <c r="B151">
        <v>17</v>
      </c>
      <c r="C151">
        <v>38</v>
      </c>
      <c r="D151">
        <v>17089.95</v>
      </c>
      <c r="E151">
        <v>10</v>
      </c>
      <c r="G151">
        <f t="shared" si="39"/>
        <v>4.4389480519480523E-2</v>
      </c>
      <c r="I151">
        <f t="shared" si="40"/>
        <v>1.0477000000000001</v>
      </c>
      <c r="J151">
        <f t="shared" si="41"/>
        <v>1.2071000000000001</v>
      </c>
      <c r="K151">
        <f t="shared" si="42"/>
        <v>1.3142</v>
      </c>
      <c r="L151">
        <f t="shared" si="43"/>
        <v>1.4213</v>
      </c>
      <c r="N151">
        <f t="shared" si="44"/>
        <v>4.6506858740259747E-2</v>
      </c>
      <c r="O151">
        <f t="shared" si="45"/>
        <v>5.358254193506494E-2</v>
      </c>
      <c r="P151">
        <f t="shared" si="46"/>
        <v>5.8336655298701308E-2</v>
      </c>
      <c r="Q151">
        <f t="shared" si="47"/>
        <v>6.3090768662337662E-2</v>
      </c>
      <c r="S151">
        <f t="shared" si="48"/>
        <v>6.4022619527083074E-3</v>
      </c>
      <c r="T151">
        <f t="shared" si="49"/>
        <v>8.9048104772863103E-3</v>
      </c>
      <c r="U151">
        <f t="shared" si="50"/>
        <v>1.0855080322950825E-2</v>
      </c>
      <c r="V151">
        <f t="shared" si="51"/>
        <v>1.3028650594463708E-2</v>
      </c>
      <c r="X151">
        <f t="shared" si="52"/>
        <v>6.4022619527083071</v>
      </c>
      <c r="Y151">
        <f t="shared" si="53"/>
        <v>8.9048104772863095</v>
      </c>
      <c r="Z151">
        <f t="shared" si="54"/>
        <v>10.855080322950826</v>
      </c>
      <c r="AA151">
        <f t="shared" si="55"/>
        <v>13.028650594463709</v>
      </c>
    </row>
    <row r="152" spans="1:27" x14ac:dyDescent="0.3">
      <c r="A152">
        <v>139</v>
      </c>
      <c r="B152">
        <v>17</v>
      </c>
      <c r="C152">
        <v>39</v>
      </c>
      <c r="D152">
        <v>17018.47</v>
      </c>
      <c r="E152">
        <v>10</v>
      </c>
      <c r="G152">
        <f t="shared" si="39"/>
        <v>4.4203818181818184E-2</v>
      </c>
      <c r="I152">
        <f t="shared" si="40"/>
        <v>1.0477000000000001</v>
      </c>
      <c r="J152">
        <f t="shared" si="41"/>
        <v>1.2071000000000001</v>
      </c>
      <c r="K152">
        <f t="shared" si="42"/>
        <v>1.3142</v>
      </c>
      <c r="L152">
        <f t="shared" si="43"/>
        <v>1.4213</v>
      </c>
      <c r="N152">
        <f t="shared" si="44"/>
        <v>4.6312340309090913E-2</v>
      </c>
      <c r="O152">
        <f t="shared" si="45"/>
        <v>5.335842892727273E-2</v>
      </c>
      <c r="P152">
        <f t="shared" si="46"/>
        <v>5.8092657854545461E-2</v>
      </c>
      <c r="Q152">
        <f t="shared" si="47"/>
        <v>6.2826886781818192E-2</v>
      </c>
      <c r="S152">
        <f t="shared" si="48"/>
        <v>6.3400507802669273E-3</v>
      </c>
      <c r="T152">
        <f t="shared" si="49"/>
        <v>8.8182818871954411E-3</v>
      </c>
      <c r="U152">
        <f t="shared" si="50"/>
        <v>1.0749600841038907E-2</v>
      </c>
      <c r="V152">
        <f t="shared" si="51"/>
        <v>1.2902050396783916E-2</v>
      </c>
      <c r="X152">
        <f t="shared" si="52"/>
        <v>6.3400507802669273</v>
      </c>
      <c r="Y152">
        <f t="shared" si="53"/>
        <v>8.8182818871954414</v>
      </c>
      <c r="Z152">
        <f t="shared" si="54"/>
        <v>10.749600841038907</v>
      </c>
      <c r="AA152">
        <f t="shared" si="55"/>
        <v>12.902050396783917</v>
      </c>
    </row>
    <row r="153" spans="1:27" x14ac:dyDescent="0.3">
      <c r="A153">
        <v>140</v>
      </c>
      <c r="B153">
        <v>17</v>
      </c>
      <c r="C153">
        <v>40</v>
      </c>
      <c r="D153">
        <v>17018.47</v>
      </c>
      <c r="E153">
        <v>10</v>
      </c>
      <c r="G153">
        <f t="shared" si="39"/>
        <v>4.4203818181818184E-2</v>
      </c>
      <c r="I153">
        <f t="shared" si="40"/>
        <v>1.0477000000000001</v>
      </c>
      <c r="J153">
        <f t="shared" si="41"/>
        <v>1.2071000000000001</v>
      </c>
      <c r="K153">
        <f t="shared" si="42"/>
        <v>1.3142</v>
      </c>
      <c r="L153">
        <f t="shared" si="43"/>
        <v>1.4213</v>
      </c>
      <c r="N153">
        <f t="shared" si="44"/>
        <v>4.6312340309090913E-2</v>
      </c>
      <c r="O153">
        <f t="shared" si="45"/>
        <v>5.335842892727273E-2</v>
      </c>
      <c r="P153">
        <f t="shared" si="46"/>
        <v>5.8092657854545461E-2</v>
      </c>
      <c r="Q153">
        <f t="shared" si="47"/>
        <v>6.2826886781818192E-2</v>
      </c>
      <c r="S153">
        <f t="shared" si="48"/>
        <v>6.3400507802669273E-3</v>
      </c>
      <c r="T153">
        <f t="shared" si="49"/>
        <v>8.8182818871954411E-3</v>
      </c>
      <c r="U153">
        <f t="shared" si="50"/>
        <v>1.0749600841038907E-2</v>
      </c>
      <c r="V153">
        <f t="shared" si="51"/>
        <v>1.2902050396783916E-2</v>
      </c>
      <c r="X153">
        <f t="shared" si="52"/>
        <v>6.3400507802669273</v>
      </c>
      <c r="Y153">
        <f t="shared" si="53"/>
        <v>8.8182818871954414</v>
      </c>
      <c r="Z153">
        <f t="shared" si="54"/>
        <v>10.749600841038907</v>
      </c>
      <c r="AA153">
        <f t="shared" si="55"/>
        <v>12.902050396783917</v>
      </c>
    </row>
    <row r="154" spans="1:27" x14ac:dyDescent="0.3">
      <c r="A154">
        <v>141</v>
      </c>
      <c r="B154">
        <v>17</v>
      </c>
      <c r="C154">
        <v>41</v>
      </c>
      <c r="D154">
        <v>17018.47</v>
      </c>
      <c r="E154">
        <v>10</v>
      </c>
      <c r="G154">
        <f t="shared" si="39"/>
        <v>4.4203818181818184E-2</v>
      </c>
      <c r="I154">
        <f t="shared" si="40"/>
        <v>1.0477000000000001</v>
      </c>
      <c r="J154">
        <f t="shared" si="41"/>
        <v>1.2071000000000001</v>
      </c>
      <c r="K154">
        <f t="shared" si="42"/>
        <v>1.3142</v>
      </c>
      <c r="L154">
        <f t="shared" si="43"/>
        <v>1.4213</v>
      </c>
      <c r="N154">
        <f t="shared" si="44"/>
        <v>4.6312340309090913E-2</v>
      </c>
      <c r="O154">
        <f t="shared" si="45"/>
        <v>5.335842892727273E-2</v>
      </c>
      <c r="P154">
        <f t="shared" si="46"/>
        <v>5.8092657854545461E-2</v>
      </c>
      <c r="Q154">
        <f t="shared" si="47"/>
        <v>6.2826886781818192E-2</v>
      </c>
      <c r="S154">
        <f t="shared" si="48"/>
        <v>6.3400507802669273E-3</v>
      </c>
      <c r="T154">
        <f t="shared" si="49"/>
        <v>8.8182818871954411E-3</v>
      </c>
      <c r="U154">
        <f t="shared" si="50"/>
        <v>1.0749600841038907E-2</v>
      </c>
      <c r="V154">
        <f t="shared" si="51"/>
        <v>1.2902050396783916E-2</v>
      </c>
      <c r="X154">
        <f t="shared" si="52"/>
        <v>6.3400507802669273</v>
      </c>
      <c r="Y154">
        <f t="shared" si="53"/>
        <v>8.8182818871954414</v>
      </c>
      <c r="Z154">
        <f t="shared" si="54"/>
        <v>10.749600841038907</v>
      </c>
      <c r="AA154">
        <f t="shared" si="55"/>
        <v>12.902050396783917</v>
      </c>
    </row>
    <row r="155" spans="1:27" x14ac:dyDescent="0.3">
      <c r="A155">
        <v>142</v>
      </c>
      <c r="B155">
        <v>17</v>
      </c>
      <c r="C155">
        <v>42</v>
      </c>
      <c r="D155">
        <v>17234.04</v>
      </c>
      <c r="E155">
        <v>10</v>
      </c>
      <c r="G155">
        <f t="shared" si="39"/>
        <v>4.476374025974026E-2</v>
      </c>
      <c r="I155">
        <f t="shared" si="40"/>
        <v>1.0477000000000001</v>
      </c>
      <c r="J155">
        <f t="shared" si="41"/>
        <v>1.2071000000000001</v>
      </c>
      <c r="K155">
        <f t="shared" si="42"/>
        <v>1.3142</v>
      </c>
      <c r="L155">
        <f t="shared" si="43"/>
        <v>1.4213</v>
      </c>
      <c r="N155">
        <f t="shared" si="44"/>
        <v>4.6898970670129873E-2</v>
      </c>
      <c r="O155">
        <f t="shared" si="45"/>
        <v>5.4034310867532472E-2</v>
      </c>
      <c r="P155">
        <f t="shared" si="46"/>
        <v>5.8828507449350649E-2</v>
      </c>
      <c r="Q155">
        <f t="shared" si="47"/>
        <v>6.3622704031168834E-2</v>
      </c>
      <c r="S155">
        <f t="shared" si="48"/>
        <v>6.5287228857424974E-3</v>
      </c>
      <c r="T155">
        <f t="shared" si="49"/>
        <v>9.0807030992640543E-3</v>
      </c>
      <c r="U155">
        <f t="shared" si="50"/>
        <v>1.1069495727372187E-2</v>
      </c>
      <c r="V155">
        <f t="shared" si="51"/>
        <v>1.328599953184284E-2</v>
      </c>
      <c r="X155">
        <f t="shared" si="52"/>
        <v>6.5287228857424973</v>
      </c>
      <c r="Y155">
        <f t="shared" si="53"/>
        <v>9.0807030992640545</v>
      </c>
      <c r="Z155">
        <f t="shared" si="54"/>
        <v>11.069495727372187</v>
      </c>
      <c r="AA155">
        <f t="shared" si="55"/>
        <v>13.28599953184284</v>
      </c>
    </row>
    <row r="156" spans="1:27" x14ac:dyDescent="0.3">
      <c r="A156">
        <v>143</v>
      </c>
      <c r="B156">
        <v>17</v>
      </c>
      <c r="C156">
        <v>43</v>
      </c>
      <c r="D156">
        <v>17161.8</v>
      </c>
      <c r="E156">
        <v>10</v>
      </c>
      <c r="G156">
        <f t="shared" si="39"/>
        <v>4.4576103896103891E-2</v>
      </c>
      <c r="I156">
        <f t="shared" si="40"/>
        <v>1.0477000000000001</v>
      </c>
      <c r="J156">
        <f t="shared" si="41"/>
        <v>1.2071000000000001</v>
      </c>
      <c r="K156">
        <f t="shared" si="42"/>
        <v>1.3142</v>
      </c>
      <c r="L156">
        <f t="shared" si="43"/>
        <v>1.4213</v>
      </c>
      <c r="N156">
        <f t="shared" si="44"/>
        <v>4.670238405194805E-2</v>
      </c>
      <c r="O156">
        <f t="shared" si="45"/>
        <v>5.3807815012987009E-2</v>
      </c>
      <c r="P156">
        <f t="shared" si="46"/>
        <v>5.8581915740259734E-2</v>
      </c>
      <c r="Q156">
        <f t="shared" si="47"/>
        <v>6.3356016467532458E-2</v>
      </c>
      <c r="S156">
        <f t="shared" si="48"/>
        <v>6.4651448026108995E-3</v>
      </c>
      <c r="T156">
        <f t="shared" si="49"/>
        <v>8.9922732935207115E-3</v>
      </c>
      <c r="U156">
        <f t="shared" si="50"/>
        <v>1.096169863873842E-2</v>
      </c>
      <c r="V156">
        <f t="shared" si="51"/>
        <v>1.3156617660762591E-2</v>
      </c>
      <c r="X156">
        <f t="shared" si="52"/>
        <v>6.4651448026109</v>
      </c>
      <c r="Y156">
        <f t="shared" si="53"/>
        <v>8.9922732935207108</v>
      </c>
      <c r="Z156">
        <f t="shared" si="54"/>
        <v>10.961698638738421</v>
      </c>
      <c r="AA156">
        <f t="shared" si="55"/>
        <v>13.156617660762592</v>
      </c>
    </row>
    <row r="157" spans="1:27" x14ac:dyDescent="0.3">
      <c r="A157">
        <v>144</v>
      </c>
      <c r="B157">
        <v>17</v>
      </c>
      <c r="C157">
        <v>44</v>
      </c>
      <c r="D157">
        <v>17161.8</v>
      </c>
      <c r="E157">
        <v>10</v>
      </c>
      <c r="G157">
        <f t="shared" si="39"/>
        <v>4.4576103896103891E-2</v>
      </c>
      <c r="I157">
        <f t="shared" si="40"/>
        <v>1.0477000000000001</v>
      </c>
      <c r="J157">
        <f t="shared" si="41"/>
        <v>1.2071000000000001</v>
      </c>
      <c r="K157">
        <f t="shared" si="42"/>
        <v>1.3142</v>
      </c>
      <c r="L157">
        <f t="shared" si="43"/>
        <v>1.4213</v>
      </c>
      <c r="N157">
        <f t="shared" si="44"/>
        <v>4.670238405194805E-2</v>
      </c>
      <c r="O157">
        <f t="shared" si="45"/>
        <v>5.3807815012987009E-2</v>
      </c>
      <c r="P157">
        <f t="shared" si="46"/>
        <v>5.8581915740259734E-2</v>
      </c>
      <c r="Q157">
        <f t="shared" si="47"/>
        <v>6.3356016467532458E-2</v>
      </c>
      <c r="S157">
        <f t="shared" si="48"/>
        <v>6.4651448026108995E-3</v>
      </c>
      <c r="T157">
        <f t="shared" si="49"/>
        <v>8.9922732935207115E-3</v>
      </c>
      <c r="U157">
        <f t="shared" si="50"/>
        <v>1.096169863873842E-2</v>
      </c>
      <c r="V157">
        <f t="shared" si="51"/>
        <v>1.3156617660762591E-2</v>
      </c>
      <c r="X157">
        <f t="shared" si="52"/>
        <v>6.4651448026109</v>
      </c>
      <c r="Y157">
        <f t="shared" si="53"/>
        <v>8.9922732935207108</v>
      </c>
      <c r="Z157">
        <f t="shared" si="54"/>
        <v>10.961698638738421</v>
      </c>
      <c r="AA157">
        <f t="shared" si="55"/>
        <v>13.156617660762592</v>
      </c>
    </row>
    <row r="158" spans="1:27" x14ac:dyDescent="0.3">
      <c r="A158">
        <v>145</v>
      </c>
      <c r="B158">
        <v>17</v>
      </c>
      <c r="C158">
        <v>45</v>
      </c>
      <c r="D158">
        <v>17161.8</v>
      </c>
      <c r="E158">
        <v>10</v>
      </c>
      <c r="G158">
        <f t="shared" si="39"/>
        <v>4.4576103896103891E-2</v>
      </c>
      <c r="I158">
        <f t="shared" si="40"/>
        <v>1.0477000000000001</v>
      </c>
      <c r="J158">
        <f t="shared" si="41"/>
        <v>1.2071000000000001</v>
      </c>
      <c r="K158">
        <f t="shared" si="42"/>
        <v>1.3142</v>
      </c>
      <c r="L158">
        <f t="shared" si="43"/>
        <v>1.4213</v>
      </c>
      <c r="N158">
        <f t="shared" si="44"/>
        <v>4.670238405194805E-2</v>
      </c>
      <c r="O158">
        <f t="shared" si="45"/>
        <v>5.3807815012987009E-2</v>
      </c>
      <c r="P158">
        <f t="shared" si="46"/>
        <v>5.8581915740259734E-2</v>
      </c>
      <c r="Q158">
        <f t="shared" si="47"/>
        <v>6.3356016467532458E-2</v>
      </c>
      <c r="S158">
        <f t="shared" si="48"/>
        <v>6.4651448026108995E-3</v>
      </c>
      <c r="T158">
        <f t="shared" si="49"/>
        <v>8.9922732935207115E-3</v>
      </c>
      <c r="U158">
        <f t="shared" si="50"/>
        <v>1.096169863873842E-2</v>
      </c>
      <c r="V158">
        <f t="shared" si="51"/>
        <v>1.3156617660762591E-2</v>
      </c>
      <c r="X158">
        <f t="shared" si="52"/>
        <v>6.4651448026109</v>
      </c>
      <c r="Y158">
        <f t="shared" si="53"/>
        <v>8.9922732935207108</v>
      </c>
      <c r="Z158">
        <f t="shared" si="54"/>
        <v>10.961698638738421</v>
      </c>
      <c r="AA158">
        <f t="shared" si="55"/>
        <v>13.156617660762592</v>
      </c>
    </row>
    <row r="159" spans="1:27" x14ac:dyDescent="0.3">
      <c r="A159">
        <v>146</v>
      </c>
      <c r="B159">
        <v>17</v>
      </c>
      <c r="C159">
        <v>46</v>
      </c>
      <c r="D159">
        <v>16947.37</v>
      </c>
      <c r="E159">
        <v>10</v>
      </c>
      <c r="G159">
        <f t="shared" si="39"/>
        <v>4.4019142857142854E-2</v>
      </c>
      <c r="I159">
        <f t="shared" si="40"/>
        <v>1.0477000000000001</v>
      </c>
      <c r="J159">
        <f t="shared" si="41"/>
        <v>1.2071000000000001</v>
      </c>
      <c r="K159">
        <f t="shared" si="42"/>
        <v>1.3142</v>
      </c>
      <c r="L159">
        <f t="shared" si="43"/>
        <v>1.4213</v>
      </c>
      <c r="N159">
        <f t="shared" si="44"/>
        <v>4.611885597142857E-2</v>
      </c>
      <c r="O159">
        <f t="shared" si="45"/>
        <v>5.3135507342857144E-2</v>
      </c>
      <c r="P159">
        <f t="shared" si="46"/>
        <v>5.7849957542857142E-2</v>
      </c>
      <c r="Q159">
        <f t="shared" si="47"/>
        <v>6.2564407742857139E-2</v>
      </c>
      <c r="S159">
        <f t="shared" si="48"/>
        <v>6.2785140529156517E-3</v>
      </c>
      <c r="T159">
        <f t="shared" si="49"/>
        <v>8.732691372701773E-3</v>
      </c>
      <c r="U159">
        <f t="shared" si="50"/>
        <v>1.0645264885536953E-2</v>
      </c>
      <c r="V159">
        <f t="shared" si="51"/>
        <v>1.2776822699868549E-2</v>
      </c>
      <c r="X159">
        <f t="shared" si="52"/>
        <v>6.2785140529156518</v>
      </c>
      <c r="Y159">
        <f t="shared" si="53"/>
        <v>8.7326913727017725</v>
      </c>
      <c r="Z159">
        <f t="shared" si="54"/>
        <v>10.645264885536953</v>
      </c>
      <c r="AA159">
        <f t="shared" si="55"/>
        <v>12.776822699868548</v>
      </c>
    </row>
    <row r="160" spans="1:27" x14ac:dyDescent="0.3">
      <c r="A160">
        <v>147</v>
      </c>
      <c r="B160">
        <v>17</v>
      </c>
      <c r="C160">
        <v>47</v>
      </c>
      <c r="D160">
        <v>17018.47</v>
      </c>
      <c r="E160">
        <v>10</v>
      </c>
      <c r="G160">
        <f t="shared" si="39"/>
        <v>4.4203818181818184E-2</v>
      </c>
      <c r="I160">
        <f t="shared" si="40"/>
        <v>1.0477000000000001</v>
      </c>
      <c r="J160">
        <f t="shared" si="41"/>
        <v>1.2071000000000001</v>
      </c>
      <c r="K160">
        <f t="shared" si="42"/>
        <v>1.3142</v>
      </c>
      <c r="L160">
        <f t="shared" si="43"/>
        <v>1.4213</v>
      </c>
      <c r="N160">
        <f t="shared" si="44"/>
        <v>4.6312340309090913E-2</v>
      </c>
      <c r="O160">
        <f t="shared" si="45"/>
        <v>5.335842892727273E-2</v>
      </c>
      <c r="P160">
        <f t="shared" si="46"/>
        <v>5.8092657854545461E-2</v>
      </c>
      <c r="Q160">
        <f t="shared" si="47"/>
        <v>6.2826886781818192E-2</v>
      </c>
      <c r="S160">
        <f t="shared" si="48"/>
        <v>6.3400507802669273E-3</v>
      </c>
      <c r="T160">
        <f t="shared" si="49"/>
        <v>8.8182818871954411E-3</v>
      </c>
      <c r="U160">
        <f t="shared" si="50"/>
        <v>1.0749600841038907E-2</v>
      </c>
      <c r="V160">
        <f t="shared" si="51"/>
        <v>1.2902050396783916E-2</v>
      </c>
      <c r="X160">
        <f t="shared" si="52"/>
        <v>6.3400507802669273</v>
      </c>
      <c r="Y160">
        <f t="shared" si="53"/>
        <v>8.8182818871954414</v>
      </c>
      <c r="Z160">
        <f t="shared" si="54"/>
        <v>10.749600841038907</v>
      </c>
      <c r="AA160">
        <f t="shared" si="55"/>
        <v>12.902050396783917</v>
      </c>
    </row>
    <row r="161" spans="1:27" x14ac:dyDescent="0.3">
      <c r="A161">
        <v>148</v>
      </c>
      <c r="B161">
        <v>17</v>
      </c>
      <c r="C161">
        <v>48</v>
      </c>
      <c r="D161">
        <v>17089.95</v>
      </c>
      <c r="E161">
        <v>10</v>
      </c>
      <c r="G161">
        <f t="shared" si="39"/>
        <v>4.4389480519480523E-2</v>
      </c>
      <c r="I161">
        <f t="shared" si="40"/>
        <v>1.0477000000000001</v>
      </c>
      <c r="J161">
        <f t="shared" si="41"/>
        <v>1.2071000000000001</v>
      </c>
      <c r="K161">
        <f t="shared" si="42"/>
        <v>1.3142</v>
      </c>
      <c r="L161">
        <f t="shared" si="43"/>
        <v>1.4213</v>
      </c>
      <c r="N161">
        <f t="shared" si="44"/>
        <v>4.6506858740259747E-2</v>
      </c>
      <c r="O161">
        <f t="shared" si="45"/>
        <v>5.358254193506494E-2</v>
      </c>
      <c r="P161">
        <f t="shared" si="46"/>
        <v>5.8336655298701308E-2</v>
      </c>
      <c r="Q161">
        <f t="shared" si="47"/>
        <v>6.3090768662337662E-2</v>
      </c>
      <c r="S161">
        <f t="shared" si="48"/>
        <v>6.4022619527083074E-3</v>
      </c>
      <c r="T161">
        <f t="shared" si="49"/>
        <v>8.9048104772863103E-3</v>
      </c>
      <c r="U161">
        <f t="shared" si="50"/>
        <v>1.0855080322950825E-2</v>
      </c>
      <c r="V161">
        <f t="shared" si="51"/>
        <v>1.3028650594463708E-2</v>
      </c>
      <c r="X161">
        <f t="shared" si="52"/>
        <v>6.4022619527083071</v>
      </c>
      <c r="Y161">
        <f t="shared" si="53"/>
        <v>8.9048104772863095</v>
      </c>
      <c r="Z161">
        <f t="shared" si="54"/>
        <v>10.855080322950826</v>
      </c>
      <c r="AA161">
        <f t="shared" si="55"/>
        <v>13.028650594463709</v>
      </c>
    </row>
    <row r="162" spans="1:27" x14ac:dyDescent="0.3">
      <c r="A162">
        <v>149</v>
      </c>
      <c r="B162">
        <v>17</v>
      </c>
      <c r="C162">
        <v>49</v>
      </c>
      <c r="D162">
        <v>17089.95</v>
      </c>
      <c r="E162">
        <v>10</v>
      </c>
      <c r="G162">
        <f t="shared" si="39"/>
        <v>4.4389480519480523E-2</v>
      </c>
      <c r="I162">
        <f t="shared" si="40"/>
        <v>1.0477000000000001</v>
      </c>
      <c r="J162">
        <f t="shared" si="41"/>
        <v>1.2071000000000001</v>
      </c>
      <c r="K162">
        <f t="shared" si="42"/>
        <v>1.3142</v>
      </c>
      <c r="L162">
        <f t="shared" si="43"/>
        <v>1.4213</v>
      </c>
      <c r="N162">
        <f t="shared" si="44"/>
        <v>4.6506858740259747E-2</v>
      </c>
      <c r="O162">
        <f t="shared" si="45"/>
        <v>5.358254193506494E-2</v>
      </c>
      <c r="P162">
        <f t="shared" si="46"/>
        <v>5.8336655298701308E-2</v>
      </c>
      <c r="Q162">
        <f t="shared" si="47"/>
        <v>6.3090768662337662E-2</v>
      </c>
      <c r="S162">
        <f t="shared" si="48"/>
        <v>6.4022619527083074E-3</v>
      </c>
      <c r="T162">
        <f t="shared" si="49"/>
        <v>8.9048104772863103E-3</v>
      </c>
      <c r="U162">
        <f t="shared" si="50"/>
        <v>1.0855080322950825E-2</v>
      </c>
      <c r="V162">
        <f t="shared" si="51"/>
        <v>1.3028650594463708E-2</v>
      </c>
      <c r="X162">
        <f t="shared" si="52"/>
        <v>6.4022619527083071</v>
      </c>
      <c r="Y162">
        <f t="shared" si="53"/>
        <v>8.9048104772863095</v>
      </c>
      <c r="Z162">
        <f t="shared" si="54"/>
        <v>10.855080322950826</v>
      </c>
      <c r="AA162">
        <f t="shared" si="55"/>
        <v>13.028650594463709</v>
      </c>
    </row>
    <row r="163" spans="1:27" x14ac:dyDescent="0.3">
      <c r="A163">
        <v>150</v>
      </c>
      <c r="B163">
        <v>17</v>
      </c>
      <c r="C163">
        <v>50</v>
      </c>
      <c r="D163">
        <v>17018.47</v>
      </c>
      <c r="E163">
        <v>10</v>
      </c>
      <c r="G163">
        <f t="shared" si="39"/>
        <v>4.4203818181818184E-2</v>
      </c>
      <c r="I163">
        <f t="shared" si="40"/>
        <v>1.0477000000000001</v>
      </c>
      <c r="J163">
        <f t="shared" si="41"/>
        <v>1.2071000000000001</v>
      </c>
      <c r="K163">
        <f t="shared" si="42"/>
        <v>1.3142</v>
      </c>
      <c r="L163">
        <f t="shared" si="43"/>
        <v>1.4213</v>
      </c>
      <c r="N163">
        <f t="shared" si="44"/>
        <v>4.6312340309090913E-2</v>
      </c>
      <c r="O163">
        <f t="shared" si="45"/>
        <v>5.335842892727273E-2</v>
      </c>
      <c r="P163">
        <f t="shared" si="46"/>
        <v>5.8092657854545461E-2</v>
      </c>
      <c r="Q163">
        <f t="shared" si="47"/>
        <v>6.2826886781818192E-2</v>
      </c>
      <c r="S163">
        <f t="shared" si="48"/>
        <v>6.3400507802669273E-3</v>
      </c>
      <c r="T163">
        <f t="shared" si="49"/>
        <v>8.8182818871954411E-3</v>
      </c>
      <c r="U163">
        <f t="shared" si="50"/>
        <v>1.0749600841038907E-2</v>
      </c>
      <c r="V163">
        <f t="shared" si="51"/>
        <v>1.2902050396783916E-2</v>
      </c>
      <c r="X163">
        <f t="shared" si="52"/>
        <v>6.3400507802669273</v>
      </c>
      <c r="Y163">
        <f t="shared" si="53"/>
        <v>8.8182818871954414</v>
      </c>
      <c r="Z163">
        <f t="shared" si="54"/>
        <v>10.749600841038907</v>
      </c>
      <c r="AA163">
        <f t="shared" si="55"/>
        <v>12.902050396783917</v>
      </c>
    </row>
    <row r="164" spans="1:27" x14ac:dyDescent="0.3">
      <c r="A164">
        <v>151</v>
      </c>
      <c r="B164">
        <v>17</v>
      </c>
      <c r="C164">
        <v>51</v>
      </c>
      <c r="D164">
        <v>17018.47</v>
      </c>
      <c r="E164">
        <v>10</v>
      </c>
      <c r="G164">
        <f t="shared" si="39"/>
        <v>4.4203818181818184E-2</v>
      </c>
      <c r="I164">
        <f t="shared" si="40"/>
        <v>1.0477000000000001</v>
      </c>
      <c r="J164">
        <f t="shared" si="41"/>
        <v>1.2071000000000001</v>
      </c>
      <c r="K164">
        <f t="shared" si="42"/>
        <v>1.3142</v>
      </c>
      <c r="L164">
        <f t="shared" si="43"/>
        <v>1.4213</v>
      </c>
      <c r="N164">
        <f t="shared" si="44"/>
        <v>4.6312340309090913E-2</v>
      </c>
      <c r="O164">
        <f t="shared" si="45"/>
        <v>5.335842892727273E-2</v>
      </c>
      <c r="P164">
        <f t="shared" si="46"/>
        <v>5.8092657854545461E-2</v>
      </c>
      <c r="Q164">
        <f t="shared" si="47"/>
        <v>6.2826886781818192E-2</v>
      </c>
      <c r="S164">
        <f t="shared" si="48"/>
        <v>6.3400507802669273E-3</v>
      </c>
      <c r="T164">
        <f t="shared" si="49"/>
        <v>8.8182818871954411E-3</v>
      </c>
      <c r="U164">
        <f t="shared" si="50"/>
        <v>1.0749600841038907E-2</v>
      </c>
      <c r="V164">
        <f t="shared" si="51"/>
        <v>1.2902050396783916E-2</v>
      </c>
      <c r="X164">
        <f t="shared" si="52"/>
        <v>6.3400507802669273</v>
      </c>
      <c r="Y164">
        <f t="shared" si="53"/>
        <v>8.8182818871954414</v>
      </c>
      <c r="Z164">
        <f t="shared" si="54"/>
        <v>10.749600841038907</v>
      </c>
      <c r="AA164">
        <f t="shared" si="55"/>
        <v>12.902050396783917</v>
      </c>
    </row>
    <row r="165" spans="1:27" x14ac:dyDescent="0.3">
      <c r="A165">
        <v>152</v>
      </c>
      <c r="B165">
        <v>17</v>
      </c>
      <c r="C165">
        <v>52</v>
      </c>
      <c r="D165">
        <v>16876.64</v>
      </c>
      <c r="E165">
        <v>10</v>
      </c>
      <c r="G165">
        <f t="shared" si="39"/>
        <v>4.3835428571428567E-2</v>
      </c>
      <c r="I165">
        <f t="shared" si="40"/>
        <v>1.0477000000000001</v>
      </c>
      <c r="J165">
        <f t="shared" si="41"/>
        <v>1.2071000000000001</v>
      </c>
      <c r="K165">
        <f t="shared" si="42"/>
        <v>1.3142</v>
      </c>
      <c r="L165">
        <f t="shared" si="43"/>
        <v>1.4213</v>
      </c>
      <c r="N165">
        <f t="shared" si="44"/>
        <v>4.5926378514285715E-2</v>
      </c>
      <c r="O165">
        <f t="shared" si="45"/>
        <v>5.2913745828571425E-2</v>
      </c>
      <c r="P165">
        <f t="shared" si="46"/>
        <v>5.7608520228571422E-2</v>
      </c>
      <c r="Q165">
        <f t="shared" si="47"/>
        <v>6.2303294628571419E-2</v>
      </c>
      <c r="S165">
        <f t="shared" si="48"/>
        <v>6.2176372221535072E-3</v>
      </c>
      <c r="T165">
        <f t="shared" si="49"/>
        <v>8.648018698512696E-3</v>
      </c>
      <c r="U165">
        <f t="shared" si="50"/>
        <v>1.0542047789358893E-2</v>
      </c>
      <c r="V165">
        <f t="shared" si="51"/>
        <v>1.2652937897410125E-2</v>
      </c>
      <c r="X165">
        <f t="shared" si="52"/>
        <v>6.217637222153507</v>
      </c>
      <c r="Y165">
        <f t="shared" si="53"/>
        <v>8.6480186985126952</v>
      </c>
      <c r="Z165">
        <f t="shared" si="54"/>
        <v>10.542047789358893</v>
      </c>
      <c r="AA165">
        <f t="shared" si="55"/>
        <v>12.652937897410125</v>
      </c>
    </row>
    <row r="166" spans="1:27" x14ac:dyDescent="0.3">
      <c r="A166">
        <v>153</v>
      </c>
      <c r="B166">
        <v>17</v>
      </c>
      <c r="C166">
        <v>53</v>
      </c>
      <c r="D166">
        <v>16876.64</v>
      </c>
      <c r="E166">
        <v>10</v>
      </c>
      <c r="G166">
        <f t="shared" si="39"/>
        <v>4.3835428571428567E-2</v>
      </c>
      <c r="I166">
        <f t="shared" si="40"/>
        <v>1.0477000000000001</v>
      </c>
      <c r="J166">
        <f t="shared" si="41"/>
        <v>1.2071000000000001</v>
      </c>
      <c r="K166">
        <f t="shared" si="42"/>
        <v>1.3142</v>
      </c>
      <c r="L166">
        <f t="shared" si="43"/>
        <v>1.4213</v>
      </c>
      <c r="N166">
        <f t="shared" si="44"/>
        <v>4.5926378514285715E-2</v>
      </c>
      <c r="O166">
        <f t="shared" si="45"/>
        <v>5.2913745828571425E-2</v>
      </c>
      <c r="P166">
        <f t="shared" si="46"/>
        <v>5.7608520228571422E-2</v>
      </c>
      <c r="Q166">
        <f t="shared" si="47"/>
        <v>6.2303294628571419E-2</v>
      </c>
      <c r="S166">
        <f t="shared" si="48"/>
        <v>6.2176372221535072E-3</v>
      </c>
      <c r="T166">
        <f t="shared" si="49"/>
        <v>8.648018698512696E-3</v>
      </c>
      <c r="U166">
        <f t="shared" si="50"/>
        <v>1.0542047789358893E-2</v>
      </c>
      <c r="V166">
        <f t="shared" si="51"/>
        <v>1.2652937897410125E-2</v>
      </c>
      <c r="X166">
        <f t="shared" si="52"/>
        <v>6.217637222153507</v>
      </c>
      <c r="Y166">
        <f t="shared" si="53"/>
        <v>8.6480186985126952</v>
      </c>
      <c r="Z166">
        <f t="shared" si="54"/>
        <v>10.542047789358893</v>
      </c>
      <c r="AA166">
        <f t="shared" si="55"/>
        <v>12.652937897410125</v>
      </c>
    </row>
    <row r="167" spans="1:27" x14ac:dyDescent="0.3">
      <c r="A167">
        <v>154</v>
      </c>
      <c r="B167">
        <v>17</v>
      </c>
      <c r="C167">
        <v>54</v>
      </c>
      <c r="D167">
        <v>16876.64</v>
      </c>
      <c r="E167">
        <v>10</v>
      </c>
      <c r="G167">
        <f t="shared" si="39"/>
        <v>4.3835428571428567E-2</v>
      </c>
      <c r="I167">
        <f t="shared" si="40"/>
        <v>1.0477000000000001</v>
      </c>
      <c r="J167">
        <f t="shared" si="41"/>
        <v>1.2071000000000001</v>
      </c>
      <c r="K167">
        <f t="shared" si="42"/>
        <v>1.3142</v>
      </c>
      <c r="L167">
        <f t="shared" si="43"/>
        <v>1.4213</v>
      </c>
      <c r="N167">
        <f t="shared" si="44"/>
        <v>4.5926378514285715E-2</v>
      </c>
      <c r="O167">
        <f t="shared" si="45"/>
        <v>5.2913745828571425E-2</v>
      </c>
      <c r="P167">
        <f t="shared" si="46"/>
        <v>5.7608520228571422E-2</v>
      </c>
      <c r="Q167">
        <f t="shared" si="47"/>
        <v>6.2303294628571419E-2</v>
      </c>
      <c r="S167">
        <f t="shared" si="48"/>
        <v>6.2176372221535072E-3</v>
      </c>
      <c r="T167">
        <f t="shared" si="49"/>
        <v>8.648018698512696E-3</v>
      </c>
      <c r="U167">
        <f t="shared" si="50"/>
        <v>1.0542047789358893E-2</v>
      </c>
      <c r="V167">
        <f t="shared" si="51"/>
        <v>1.2652937897410125E-2</v>
      </c>
      <c r="X167">
        <f t="shared" si="52"/>
        <v>6.217637222153507</v>
      </c>
      <c r="Y167">
        <f t="shared" si="53"/>
        <v>8.6480186985126952</v>
      </c>
      <c r="Z167">
        <f t="shared" si="54"/>
        <v>10.542047789358893</v>
      </c>
      <c r="AA167">
        <f t="shared" si="55"/>
        <v>12.652937897410125</v>
      </c>
    </row>
    <row r="168" spans="1:27" x14ac:dyDescent="0.3">
      <c r="A168">
        <v>155</v>
      </c>
      <c r="B168">
        <v>17</v>
      </c>
      <c r="C168">
        <v>55</v>
      </c>
      <c r="D168">
        <v>17018.47</v>
      </c>
      <c r="E168">
        <v>10</v>
      </c>
      <c r="G168">
        <f t="shared" si="39"/>
        <v>4.4203818181818184E-2</v>
      </c>
      <c r="I168">
        <f t="shared" si="40"/>
        <v>1.0477000000000001</v>
      </c>
      <c r="J168">
        <f t="shared" si="41"/>
        <v>1.2071000000000001</v>
      </c>
      <c r="K168">
        <f t="shared" si="42"/>
        <v>1.3142</v>
      </c>
      <c r="L168">
        <f t="shared" si="43"/>
        <v>1.4213</v>
      </c>
      <c r="N168">
        <f t="shared" si="44"/>
        <v>4.6312340309090913E-2</v>
      </c>
      <c r="O168">
        <f t="shared" si="45"/>
        <v>5.335842892727273E-2</v>
      </c>
      <c r="P168">
        <f t="shared" si="46"/>
        <v>5.8092657854545461E-2</v>
      </c>
      <c r="Q168">
        <f t="shared" si="47"/>
        <v>6.2826886781818192E-2</v>
      </c>
      <c r="S168">
        <f t="shared" si="48"/>
        <v>6.3400507802669273E-3</v>
      </c>
      <c r="T168">
        <f t="shared" si="49"/>
        <v>8.8182818871954411E-3</v>
      </c>
      <c r="U168">
        <f t="shared" si="50"/>
        <v>1.0749600841038907E-2</v>
      </c>
      <c r="V168">
        <f t="shared" si="51"/>
        <v>1.2902050396783916E-2</v>
      </c>
      <c r="X168">
        <f t="shared" si="52"/>
        <v>6.3400507802669273</v>
      </c>
      <c r="Y168">
        <f t="shared" si="53"/>
        <v>8.8182818871954414</v>
      </c>
      <c r="Z168">
        <f t="shared" si="54"/>
        <v>10.749600841038907</v>
      </c>
      <c r="AA168">
        <f t="shared" si="55"/>
        <v>12.902050396783917</v>
      </c>
    </row>
    <row r="169" spans="1:27" x14ac:dyDescent="0.3">
      <c r="A169">
        <v>156</v>
      </c>
      <c r="B169">
        <v>17</v>
      </c>
      <c r="C169">
        <v>56</v>
      </c>
      <c r="D169">
        <v>17234.04</v>
      </c>
      <c r="E169">
        <v>10</v>
      </c>
      <c r="G169">
        <f t="shared" si="39"/>
        <v>4.476374025974026E-2</v>
      </c>
      <c r="I169">
        <f t="shared" si="40"/>
        <v>1.0477000000000001</v>
      </c>
      <c r="J169">
        <f t="shared" si="41"/>
        <v>1.2071000000000001</v>
      </c>
      <c r="K169">
        <f t="shared" si="42"/>
        <v>1.3142</v>
      </c>
      <c r="L169">
        <f t="shared" si="43"/>
        <v>1.4213</v>
      </c>
      <c r="N169">
        <f t="shared" si="44"/>
        <v>4.6898970670129873E-2</v>
      </c>
      <c r="O169">
        <f t="shared" si="45"/>
        <v>5.4034310867532472E-2</v>
      </c>
      <c r="P169">
        <f t="shared" si="46"/>
        <v>5.8828507449350649E-2</v>
      </c>
      <c r="Q169">
        <f t="shared" si="47"/>
        <v>6.3622704031168834E-2</v>
      </c>
      <c r="S169">
        <f t="shared" si="48"/>
        <v>6.5287228857424974E-3</v>
      </c>
      <c r="T169">
        <f t="shared" si="49"/>
        <v>9.0807030992640543E-3</v>
      </c>
      <c r="U169">
        <f t="shared" si="50"/>
        <v>1.1069495727372187E-2</v>
      </c>
      <c r="V169">
        <f t="shared" si="51"/>
        <v>1.328599953184284E-2</v>
      </c>
      <c r="X169">
        <f t="shared" si="52"/>
        <v>6.5287228857424973</v>
      </c>
      <c r="Y169">
        <f t="shared" si="53"/>
        <v>9.0807030992640545</v>
      </c>
      <c r="Z169">
        <f t="shared" si="54"/>
        <v>11.069495727372187</v>
      </c>
      <c r="AA169">
        <f t="shared" si="55"/>
        <v>13.28599953184284</v>
      </c>
    </row>
    <row r="170" spans="1:27" x14ac:dyDescent="0.3">
      <c r="A170">
        <v>157</v>
      </c>
      <c r="B170">
        <v>17</v>
      </c>
      <c r="C170">
        <v>57</v>
      </c>
      <c r="D170">
        <v>17018.47</v>
      </c>
      <c r="E170">
        <v>10</v>
      </c>
      <c r="G170">
        <f t="shared" si="39"/>
        <v>4.4203818181818184E-2</v>
      </c>
      <c r="I170">
        <f t="shared" si="40"/>
        <v>1.0477000000000001</v>
      </c>
      <c r="J170">
        <f t="shared" si="41"/>
        <v>1.2071000000000001</v>
      </c>
      <c r="K170">
        <f t="shared" si="42"/>
        <v>1.3142</v>
      </c>
      <c r="L170">
        <f t="shared" si="43"/>
        <v>1.4213</v>
      </c>
      <c r="N170">
        <f t="shared" si="44"/>
        <v>4.6312340309090913E-2</v>
      </c>
      <c r="O170">
        <f t="shared" si="45"/>
        <v>5.335842892727273E-2</v>
      </c>
      <c r="P170">
        <f t="shared" si="46"/>
        <v>5.8092657854545461E-2</v>
      </c>
      <c r="Q170">
        <f t="shared" si="47"/>
        <v>6.2826886781818192E-2</v>
      </c>
      <c r="S170">
        <f t="shared" si="48"/>
        <v>6.3400507802669273E-3</v>
      </c>
      <c r="T170">
        <f t="shared" si="49"/>
        <v>8.8182818871954411E-3</v>
      </c>
      <c r="U170">
        <f t="shared" si="50"/>
        <v>1.0749600841038907E-2</v>
      </c>
      <c r="V170">
        <f t="shared" si="51"/>
        <v>1.2902050396783916E-2</v>
      </c>
      <c r="X170">
        <f t="shared" si="52"/>
        <v>6.3400507802669273</v>
      </c>
      <c r="Y170">
        <f t="shared" si="53"/>
        <v>8.8182818871954414</v>
      </c>
      <c r="Z170">
        <f t="shared" si="54"/>
        <v>10.749600841038907</v>
      </c>
      <c r="AA170">
        <f t="shared" si="55"/>
        <v>12.902050396783917</v>
      </c>
    </row>
    <row r="171" spans="1:27" x14ac:dyDescent="0.3">
      <c r="A171">
        <v>158</v>
      </c>
      <c r="B171">
        <v>17</v>
      </c>
      <c r="C171">
        <v>58</v>
      </c>
      <c r="D171">
        <v>16736.29</v>
      </c>
      <c r="E171">
        <v>10</v>
      </c>
      <c r="G171">
        <f t="shared" si="39"/>
        <v>4.3470883116883116E-2</v>
      </c>
      <c r="I171">
        <f t="shared" si="40"/>
        <v>1.0477000000000001</v>
      </c>
      <c r="J171">
        <f t="shared" si="41"/>
        <v>1.2071000000000001</v>
      </c>
      <c r="K171">
        <f t="shared" si="42"/>
        <v>1.3142</v>
      </c>
      <c r="L171">
        <f t="shared" si="43"/>
        <v>1.4213</v>
      </c>
      <c r="N171">
        <f t="shared" si="44"/>
        <v>4.5544444241558443E-2</v>
      </c>
      <c r="O171">
        <f t="shared" si="45"/>
        <v>5.2473703010389609E-2</v>
      </c>
      <c r="P171">
        <f t="shared" si="46"/>
        <v>5.712943459220779E-2</v>
      </c>
      <c r="Q171">
        <f t="shared" si="47"/>
        <v>6.1785166174025977E-2</v>
      </c>
      <c r="S171">
        <f t="shared" si="48"/>
        <v>6.0978401724813011E-3</v>
      </c>
      <c r="T171">
        <f t="shared" si="49"/>
        <v>8.4813947723208338E-3</v>
      </c>
      <c r="U171">
        <f t="shared" si="50"/>
        <v>1.0338931046206231E-2</v>
      </c>
      <c r="V171">
        <f t="shared" si="51"/>
        <v>1.2409150012135224E-2</v>
      </c>
      <c r="X171">
        <f t="shared" si="52"/>
        <v>6.0978401724813009</v>
      </c>
      <c r="Y171">
        <f t="shared" si="53"/>
        <v>8.4813947723208329</v>
      </c>
      <c r="Z171">
        <f t="shared" si="54"/>
        <v>10.33893104620623</v>
      </c>
      <c r="AA171">
        <f t="shared" si="55"/>
        <v>12.409150012135225</v>
      </c>
    </row>
    <row r="172" spans="1:27" x14ac:dyDescent="0.3">
      <c r="A172">
        <v>159</v>
      </c>
      <c r="B172">
        <v>17</v>
      </c>
      <c r="C172">
        <v>59</v>
      </c>
      <c r="D172">
        <v>16597.400000000001</v>
      </c>
      <c r="E172">
        <v>10</v>
      </c>
      <c r="G172">
        <f t="shared" si="39"/>
        <v>4.3110129870129875E-2</v>
      </c>
      <c r="I172">
        <f t="shared" si="40"/>
        <v>1.0477000000000001</v>
      </c>
      <c r="J172">
        <f t="shared" si="41"/>
        <v>1.2071000000000001</v>
      </c>
      <c r="K172">
        <f t="shared" si="42"/>
        <v>1.3142</v>
      </c>
      <c r="L172">
        <f t="shared" si="43"/>
        <v>1.4213</v>
      </c>
      <c r="N172">
        <f t="shared" si="44"/>
        <v>4.5166483064935072E-2</v>
      </c>
      <c r="O172">
        <f t="shared" si="45"/>
        <v>5.2038237766233772E-2</v>
      </c>
      <c r="P172">
        <f t="shared" si="46"/>
        <v>5.6655332675324681E-2</v>
      </c>
      <c r="Q172">
        <f t="shared" si="47"/>
        <v>6.127242758441559E-2</v>
      </c>
      <c r="S172">
        <f t="shared" si="48"/>
        <v>5.9805970959370359E-3</v>
      </c>
      <c r="T172">
        <f t="shared" si="49"/>
        <v>8.3183231291871201E-3</v>
      </c>
      <c r="U172">
        <f t="shared" si="50"/>
        <v>1.0140144582515925E-2</v>
      </c>
      <c r="V172">
        <f t="shared" si="51"/>
        <v>1.2170559481132503E-2</v>
      </c>
      <c r="X172">
        <f t="shared" si="52"/>
        <v>5.9805970959370356</v>
      </c>
      <c r="Y172">
        <f t="shared" si="53"/>
        <v>8.3183231291871209</v>
      </c>
      <c r="Z172">
        <f t="shared" si="54"/>
        <v>10.140144582515925</v>
      </c>
      <c r="AA172">
        <f t="shared" si="55"/>
        <v>12.170559481132504</v>
      </c>
    </row>
    <row r="173" spans="1:27" x14ac:dyDescent="0.3">
      <c r="A173">
        <v>160</v>
      </c>
      <c r="B173">
        <v>18</v>
      </c>
      <c r="C173">
        <v>0</v>
      </c>
      <c r="D173">
        <v>16947.37</v>
      </c>
      <c r="E173">
        <v>10</v>
      </c>
      <c r="G173">
        <f t="shared" si="39"/>
        <v>4.4019142857142854E-2</v>
      </c>
      <c r="I173">
        <f t="shared" si="40"/>
        <v>1.0477000000000001</v>
      </c>
      <c r="J173">
        <f t="shared" si="41"/>
        <v>1.2071000000000001</v>
      </c>
      <c r="K173">
        <f t="shared" si="42"/>
        <v>1.3142</v>
      </c>
      <c r="L173">
        <f t="shared" si="43"/>
        <v>1.4213</v>
      </c>
      <c r="N173">
        <f t="shared" si="44"/>
        <v>4.611885597142857E-2</v>
      </c>
      <c r="O173">
        <f t="shared" si="45"/>
        <v>5.3135507342857144E-2</v>
      </c>
      <c r="P173">
        <f t="shared" si="46"/>
        <v>5.7849957542857142E-2</v>
      </c>
      <c r="Q173">
        <f t="shared" si="47"/>
        <v>6.2564407742857139E-2</v>
      </c>
      <c r="S173">
        <f t="shared" si="48"/>
        <v>6.2785140529156517E-3</v>
      </c>
      <c r="T173">
        <f t="shared" si="49"/>
        <v>8.732691372701773E-3</v>
      </c>
      <c r="U173">
        <f t="shared" si="50"/>
        <v>1.0645264885536953E-2</v>
      </c>
      <c r="V173">
        <f t="shared" si="51"/>
        <v>1.2776822699868549E-2</v>
      </c>
      <c r="X173">
        <f t="shared" si="52"/>
        <v>6.2785140529156518</v>
      </c>
      <c r="Y173">
        <f t="shared" si="53"/>
        <v>8.7326913727017725</v>
      </c>
      <c r="Z173">
        <f t="shared" si="54"/>
        <v>10.645264885536953</v>
      </c>
      <c r="AA173">
        <f t="shared" si="55"/>
        <v>12.776822699868548</v>
      </c>
    </row>
    <row r="174" spans="1:27" x14ac:dyDescent="0.3">
      <c r="A174">
        <v>161</v>
      </c>
      <c r="B174">
        <v>18</v>
      </c>
      <c r="C174">
        <v>1</v>
      </c>
      <c r="D174">
        <v>16666.669999999998</v>
      </c>
      <c r="E174">
        <v>10</v>
      </c>
      <c r="G174">
        <f t="shared" si="39"/>
        <v>4.3290051948051946E-2</v>
      </c>
      <c r="I174">
        <f t="shared" si="40"/>
        <v>1.0477000000000001</v>
      </c>
      <c r="J174">
        <f t="shared" si="41"/>
        <v>1.2071000000000001</v>
      </c>
      <c r="K174">
        <f t="shared" si="42"/>
        <v>1.3142</v>
      </c>
      <c r="L174">
        <f t="shared" si="43"/>
        <v>1.4213</v>
      </c>
      <c r="N174">
        <f t="shared" si="44"/>
        <v>4.5354987425974026E-2</v>
      </c>
      <c r="O174">
        <f t="shared" si="45"/>
        <v>5.2255421706493506E-2</v>
      </c>
      <c r="P174">
        <f t="shared" si="46"/>
        <v>5.689178627012987E-2</v>
      </c>
      <c r="Q174">
        <f t="shared" si="47"/>
        <v>6.1528150833766233E-2</v>
      </c>
      <c r="S174">
        <f t="shared" si="48"/>
        <v>6.0389085171557028E-3</v>
      </c>
      <c r="T174">
        <f t="shared" si="49"/>
        <v>8.3994276135785743E-3</v>
      </c>
      <c r="U174">
        <f t="shared" si="50"/>
        <v>1.0239012008708363E-2</v>
      </c>
      <c r="V174">
        <f t="shared" si="51"/>
        <v>1.2289223656128221E-2</v>
      </c>
      <c r="X174">
        <f t="shared" si="52"/>
        <v>6.0389085171557024</v>
      </c>
      <c r="Y174">
        <f t="shared" si="53"/>
        <v>8.3994276135785739</v>
      </c>
      <c r="Z174">
        <f t="shared" si="54"/>
        <v>10.239012008708363</v>
      </c>
      <c r="AA174">
        <f t="shared" si="55"/>
        <v>12.289223656128222</v>
      </c>
    </row>
    <row r="175" spans="1:27" x14ac:dyDescent="0.3">
      <c r="A175">
        <v>162</v>
      </c>
      <c r="B175">
        <v>18</v>
      </c>
      <c r="C175">
        <v>2</v>
      </c>
      <c r="D175">
        <v>16736.29</v>
      </c>
      <c r="E175">
        <v>10</v>
      </c>
      <c r="G175">
        <f t="shared" si="39"/>
        <v>4.3470883116883116E-2</v>
      </c>
      <c r="I175">
        <f t="shared" si="40"/>
        <v>1.0477000000000001</v>
      </c>
      <c r="J175">
        <f t="shared" si="41"/>
        <v>1.2071000000000001</v>
      </c>
      <c r="K175">
        <f t="shared" si="42"/>
        <v>1.3142</v>
      </c>
      <c r="L175">
        <f t="shared" si="43"/>
        <v>1.4213</v>
      </c>
      <c r="N175">
        <f t="shared" si="44"/>
        <v>4.5544444241558443E-2</v>
      </c>
      <c r="O175">
        <f t="shared" si="45"/>
        <v>5.2473703010389609E-2</v>
      </c>
      <c r="P175">
        <f t="shared" si="46"/>
        <v>5.712943459220779E-2</v>
      </c>
      <c r="Q175">
        <f t="shared" si="47"/>
        <v>6.1785166174025977E-2</v>
      </c>
      <c r="S175">
        <f t="shared" si="48"/>
        <v>6.0978401724813011E-3</v>
      </c>
      <c r="T175">
        <f t="shared" si="49"/>
        <v>8.4813947723208338E-3</v>
      </c>
      <c r="U175">
        <f t="shared" si="50"/>
        <v>1.0338931046206231E-2</v>
      </c>
      <c r="V175">
        <f t="shared" si="51"/>
        <v>1.2409150012135224E-2</v>
      </c>
      <c r="X175">
        <f t="shared" si="52"/>
        <v>6.0978401724813009</v>
      </c>
      <c r="Y175">
        <f t="shared" si="53"/>
        <v>8.4813947723208329</v>
      </c>
      <c r="Z175">
        <f t="shared" si="54"/>
        <v>10.33893104620623</v>
      </c>
      <c r="AA175">
        <f t="shared" si="55"/>
        <v>12.409150012135225</v>
      </c>
    </row>
    <row r="176" spans="1:27" x14ac:dyDescent="0.3">
      <c r="A176">
        <v>163</v>
      </c>
      <c r="B176">
        <v>18</v>
      </c>
      <c r="C176">
        <v>3</v>
      </c>
      <c r="D176">
        <v>16947.37</v>
      </c>
      <c r="E176">
        <v>10</v>
      </c>
      <c r="G176">
        <f t="shared" si="39"/>
        <v>4.4019142857142854E-2</v>
      </c>
      <c r="I176">
        <f t="shared" si="40"/>
        <v>1.0477000000000001</v>
      </c>
      <c r="J176">
        <f t="shared" si="41"/>
        <v>1.2071000000000001</v>
      </c>
      <c r="K176">
        <f t="shared" si="42"/>
        <v>1.3142</v>
      </c>
      <c r="L176">
        <f t="shared" si="43"/>
        <v>1.4213</v>
      </c>
      <c r="N176">
        <f t="shared" si="44"/>
        <v>4.611885597142857E-2</v>
      </c>
      <c r="O176">
        <f t="shared" si="45"/>
        <v>5.3135507342857144E-2</v>
      </c>
      <c r="P176">
        <f t="shared" si="46"/>
        <v>5.7849957542857142E-2</v>
      </c>
      <c r="Q176">
        <f t="shared" si="47"/>
        <v>6.2564407742857139E-2</v>
      </c>
      <c r="S176">
        <f t="shared" si="48"/>
        <v>6.2785140529156517E-3</v>
      </c>
      <c r="T176">
        <f t="shared" si="49"/>
        <v>8.732691372701773E-3</v>
      </c>
      <c r="U176">
        <f t="shared" si="50"/>
        <v>1.0645264885536953E-2</v>
      </c>
      <c r="V176">
        <f t="shared" si="51"/>
        <v>1.2776822699868549E-2</v>
      </c>
      <c r="X176">
        <f t="shared" si="52"/>
        <v>6.2785140529156518</v>
      </c>
      <c r="Y176">
        <f t="shared" si="53"/>
        <v>8.7326913727017725</v>
      </c>
      <c r="Z176">
        <f t="shared" si="54"/>
        <v>10.645264885536953</v>
      </c>
      <c r="AA176">
        <f t="shared" si="55"/>
        <v>12.776822699868548</v>
      </c>
    </row>
    <row r="177" spans="1:27" x14ac:dyDescent="0.3">
      <c r="A177">
        <v>164</v>
      </c>
      <c r="B177">
        <v>18</v>
      </c>
      <c r="C177">
        <v>4</v>
      </c>
      <c r="D177">
        <v>17018.47</v>
      </c>
      <c r="E177">
        <v>10</v>
      </c>
      <c r="G177">
        <f t="shared" si="39"/>
        <v>4.4203818181818184E-2</v>
      </c>
      <c r="I177">
        <f t="shared" si="40"/>
        <v>1.0477000000000001</v>
      </c>
      <c r="J177">
        <f t="shared" si="41"/>
        <v>1.2071000000000001</v>
      </c>
      <c r="K177">
        <f t="shared" si="42"/>
        <v>1.3142</v>
      </c>
      <c r="L177">
        <f t="shared" si="43"/>
        <v>1.4213</v>
      </c>
      <c r="N177">
        <f t="shared" si="44"/>
        <v>4.6312340309090913E-2</v>
      </c>
      <c r="O177">
        <f t="shared" si="45"/>
        <v>5.335842892727273E-2</v>
      </c>
      <c r="P177">
        <f t="shared" si="46"/>
        <v>5.8092657854545461E-2</v>
      </c>
      <c r="Q177">
        <f t="shared" si="47"/>
        <v>6.2826886781818192E-2</v>
      </c>
      <c r="S177">
        <f t="shared" si="48"/>
        <v>6.3400507802669273E-3</v>
      </c>
      <c r="T177">
        <f t="shared" si="49"/>
        <v>8.8182818871954411E-3</v>
      </c>
      <c r="U177">
        <f t="shared" si="50"/>
        <v>1.0749600841038907E-2</v>
      </c>
      <c r="V177">
        <f t="shared" si="51"/>
        <v>1.2902050396783916E-2</v>
      </c>
      <c r="X177">
        <f t="shared" si="52"/>
        <v>6.3400507802669273</v>
      </c>
      <c r="Y177">
        <f t="shared" si="53"/>
        <v>8.8182818871954414</v>
      </c>
      <c r="Z177">
        <f t="shared" si="54"/>
        <v>10.749600841038907</v>
      </c>
      <c r="AA177">
        <f t="shared" si="55"/>
        <v>12.902050396783917</v>
      </c>
    </row>
    <row r="178" spans="1:27" x14ac:dyDescent="0.3">
      <c r="A178">
        <v>165</v>
      </c>
      <c r="B178">
        <v>18</v>
      </c>
      <c r="C178">
        <v>5</v>
      </c>
      <c r="D178">
        <v>17018.47</v>
      </c>
      <c r="E178">
        <v>10</v>
      </c>
      <c r="G178">
        <f t="shared" si="39"/>
        <v>4.4203818181818184E-2</v>
      </c>
      <c r="I178">
        <f t="shared" si="40"/>
        <v>1.0477000000000001</v>
      </c>
      <c r="J178">
        <f t="shared" si="41"/>
        <v>1.2071000000000001</v>
      </c>
      <c r="K178">
        <f t="shared" si="42"/>
        <v>1.3142</v>
      </c>
      <c r="L178">
        <f t="shared" si="43"/>
        <v>1.4213</v>
      </c>
      <c r="N178">
        <f t="shared" si="44"/>
        <v>4.6312340309090913E-2</v>
      </c>
      <c r="O178">
        <f t="shared" si="45"/>
        <v>5.335842892727273E-2</v>
      </c>
      <c r="P178">
        <f t="shared" si="46"/>
        <v>5.8092657854545461E-2</v>
      </c>
      <c r="Q178">
        <f t="shared" si="47"/>
        <v>6.2826886781818192E-2</v>
      </c>
      <c r="S178">
        <f t="shared" si="48"/>
        <v>6.3400507802669273E-3</v>
      </c>
      <c r="T178">
        <f t="shared" si="49"/>
        <v>8.8182818871954411E-3</v>
      </c>
      <c r="U178">
        <f t="shared" si="50"/>
        <v>1.0749600841038907E-2</v>
      </c>
      <c r="V178">
        <f t="shared" si="51"/>
        <v>1.2902050396783916E-2</v>
      </c>
      <c r="X178">
        <f t="shared" si="52"/>
        <v>6.3400507802669273</v>
      </c>
      <c r="Y178">
        <f t="shared" si="53"/>
        <v>8.8182818871954414</v>
      </c>
      <c r="Z178">
        <f t="shared" si="54"/>
        <v>10.749600841038907</v>
      </c>
      <c r="AA178">
        <f t="shared" si="55"/>
        <v>12.902050396783917</v>
      </c>
    </row>
    <row r="179" spans="1:27" x14ac:dyDescent="0.3">
      <c r="A179">
        <v>166</v>
      </c>
      <c r="B179">
        <v>18</v>
      </c>
      <c r="C179">
        <v>6</v>
      </c>
      <c r="D179">
        <v>17018.47</v>
      </c>
      <c r="E179">
        <v>10</v>
      </c>
      <c r="G179">
        <f t="shared" si="39"/>
        <v>4.4203818181818184E-2</v>
      </c>
      <c r="I179">
        <f t="shared" si="40"/>
        <v>1.0477000000000001</v>
      </c>
      <c r="J179">
        <f t="shared" si="41"/>
        <v>1.2071000000000001</v>
      </c>
      <c r="K179">
        <f t="shared" si="42"/>
        <v>1.3142</v>
      </c>
      <c r="L179">
        <f t="shared" si="43"/>
        <v>1.4213</v>
      </c>
      <c r="N179">
        <f t="shared" si="44"/>
        <v>4.6312340309090913E-2</v>
      </c>
      <c r="O179">
        <f t="shared" si="45"/>
        <v>5.335842892727273E-2</v>
      </c>
      <c r="P179">
        <f t="shared" si="46"/>
        <v>5.8092657854545461E-2</v>
      </c>
      <c r="Q179">
        <f t="shared" si="47"/>
        <v>6.2826886781818192E-2</v>
      </c>
      <c r="S179">
        <f t="shared" si="48"/>
        <v>6.3400507802669273E-3</v>
      </c>
      <c r="T179">
        <f t="shared" si="49"/>
        <v>8.8182818871954411E-3</v>
      </c>
      <c r="U179">
        <f t="shared" si="50"/>
        <v>1.0749600841038907E-2</v>
      </c>
      <c r="V179">
        <f t="shared" si="51"/>
        <v>1.2902050396783916E-2</v>
      </c>
      <c r="X179">
        <f t="shared" si="52"/>
        <v>6.3400507802669273</v>
      </c>
      <c r="Y179">
        <f t="shared" si="53"/>
        <v>8.8182818871954414</v>
      </c>
      <c r="Z179">
        <f t="shared" si="54"/>
        <v>10.749600841038907</v>
      </c>
      <c r="AA179">
        <f t="shared" si="55"/>
        <v>12.902050396783917</v>
      </c>
    </row>
    <row r="180" spans="1:27" x14ac:dyDescent="0.3">
      <c r="A180">
        <v>167</v>
      </c>
      <c r="B180">
        <v>18</v>
      </c>
      <c r="C180">
        <v>7</v>
      </c>
      <c r="D180">
        <v>17089.95</v>
      </c>
      <c r="E180">
        <v>10</v>
      </c>
      <c r="G180">
        <f t="shared" si="39"/>
        <v>4.4389480519480523E-2</v>
      </c>
      <c r="I180">
        <f t="shared" si="40"/>
        <v>1.0477000000000001</v>
      </c>
      <c r="J180">
        <f t="shared" si="41"/>
        <v>1.2071000000000001</v>
      </c>
      <c r="K180">
        <f t="shared" si="42"/>
        <v>1.3142</v>
      </c>
      <c r="L180">
        <f t="shared" si="43"/>
        <v>1.4213</v>
      </c>
      <c r="N180">
        <f t="shared" si="44"/>
        <v>4.6506858740259747E-2</v>
      </c>
      <c r="O180">
        <f t="shared" si="45"/>
        <v>5.358254193506494E-2</v>
      </c>
      <c r="P180">
        <f t="shared" si="46"/>
        <v>5.8336655298701308E-2</v>
      </c>
      <c r="Q180">
        <f t="shared" si="47"/>
        <v>6.3090768662337662E-2</v>
      </c>
      <c r="S180">
        <f t="shared" si="48"/>
        <v>6.4022619527083074E-3</v>
      </c>
      <c r="T180">
        <f t="shared" si="49"/>
        <v>8.9048104772863103E-3</v>
      </c>
      <c r="U180">
        <f t="shared" si="50"/>
        <v>1.0855080322950825E-2</v>
      </c>
      <c r="V180">
        <f t="shared" si="51"/>
        <v>1.3028650594463708E-2</v>
      </c>
      <c r="X180">
        <f t="shared" si="52"/>
        <v>6.4022619527083071</v>
      </c>
      <c r="Y180">
        <f t="shared" si="53"/>
        <v>8.9048104772863095</v>
      </c>
      <c r="Z180">
        <f t="shared" si="54"/>
        <v>10.855080322950826</v>
      </c>
      <c r="AA180">
        <f t="shared" si="55"/>
        <v>13.028650594463709</v>
      </c>
    </row>
    <row r="181" spans="1:27" x14ac:dyDescent="0.3">
      <c r="A181">
        <v>168</v>
      </c>
      <c r="B181">
        <v>18</v>
      </c>
      <c r="C181">
        <v>8</v>
      </c>
      <c r="D181">
        <v>17089.95</v>
      </c>
      <c r="E181">
        <v>10</v>
      </c>
      <c r="G181">
        <f t="shared" si="39"/>
        <v>4.4389480519480523E-2</v>
      </c>
      <c r="I181">
        <f t="shared" si="40"/>
        <v>1.0477000000000001</v>
      </c>
      <c r="J181">
        <f t="shared" si="41"/>
        <v>1.2071000000000001</v>
      </c>
      <c r="K181">
        <f t="shared" si="42"/>
        <v>1.3142</v>
      </c>
      <c r="L181">
        <f t="shared" si="43"/>
        <v>1.4213</v>
      </c>
      <c r="N181">
        <f t="shared" si="44"/>
        <v>4.6506858740259747E-2</v>
      </c>
      <c r="O181">
        <f t="shared" si="45"/>
        <v>5.358254193506494E-2</v>
      </c>
      <c r="P181">
        <f t="shared" si="46"/>
        <v>5.8336655298701308E-2</v>
      </c>
      <c r="Q181">
        <f t="shared" si="47"/>
        <v>6.3090768662337662E-2</v>
      </c>
      <c r="S181">
        <f t="shared" si="48"/>
        <v>6.4022619527083074E-3</v>
      </c>
      <c r="T181">
        <f t="shared" si="49"/>
        <v>8.9048104772863103E-3</v>
      </c>
      <c r="U181">
        <f t="shared" si="50"/>
        <v>1.0855080322950825E-2</v>
      </c>
      <c r="V181">
        <f t="shared" si="51"/>
        <v>1.3028650594463708E-2</v>
      </c>
      <c r="X181">
        <f t="shared" si="52"/>
        <v>6.4022619527083071</v>
      </c>
      <c r="Y181">
        <f t="shared" si="53"/>
        <v>8.9048104772863095</v>
      </c>
      <c r="Z181">
        <f t="shared" si="54"/>
        <v>10.855080322950826</v>
      </c>
      <c r="AA181">
        <f t="shared" si="55"/>
        <v>13.028650594463709</v>
      </c>
    </row>
    <row r="182" spans="1:27" x14ac:dyDescent="0.3">
      <c r="A182">
        <v>169</v>
      </c>
      <c r="B182">
        <v>18</v>
      </c>
      <c r="C182">
        <v>9</v>
      </c>
      <c r="D182">
        <v>17018.47</v>
      </c>
      <c r="E182">
        <v>10</v>
      </c>
      <c r="G182">
        <f t="shared" si="39"/>
        <v>4.4203818181818184E-2</v>
      </c>
      <c r="I182">
        <f t="shared" si="40"/>
        <v>1.0477000000000001</v>
      </c>
      <c r="J182">
        <f t="shared" si="41"/>
        <v>1.2071000000000001</v>
      </c>
      <c r="K182">
        <f t="shared" si="42"/>
        <v>1.3142</v>
      </c>
      <c r="L182">
        <f t="shared" si="43"/>
        <v>1.4213</v>
      </c>
      <c r="N182">
        <f t="shared" si="44"/>
        <v>4.6312340309090913E-2</v>
      </c>
      <c r="O182">
        <f t="shared" si="45"/>
        <v>5.335842892727273E-2</v>
      </c>
      <c r="P182">
        <f t="shared" si="46"/>
        <v>5.8092657854545461E-2</v>
      </c>
      <c r="Q182">
        <f t="shared" si="47"/>
        <v>6.2826886781818192E-2</v>
      </c>
      <c r="S182">
        <f t="shared" si="48"/>
        <v>6.3400507802669273E-3</v>
      </c>
      <c r="T182">
        <f t="shared" si="49"/>
        <v>8.8182818871954411E-3</v>
      </c>
      <c r="U182">
        <f t="shared" si="50"/>
        <v>1.0749600841038907E-2</v>
      </c>
      <c r="V182">
        <f t="shared" si="51"/>
        <v>1.2902050396783916E-2</v>
      </c>
      <c r="X182">
        <f t="shared" si="52"/>
        <v>6.3400507802669273</v>
      </c>
      <c r="Y182">
        <f t="shared" si="53"/>
        <v>8.8182818871954414</v>
      </c>
      <c r="Z182">
        <f t="shared" si="54"/>
        <v>10.749600841038907</v>
      </c>
      <c r="AA182">
        <f t="shared" si="55"/>
        <v>12.902050396783917</v>
      </c>
    </row>
    <row r="183" spans="1:27" x14ac:dyDescent="0.3">
      <c r="A183">
        <v>170</v>
      </c>
      <c r="B183">
        <v>18</v>
      </c>
      <c r="C183">
        <v>10</v>
      </c>
      <c r="D183">
        <v>17018.47</v>
      </c>
      <c r="E183">
        <v>10</v>
      </c>
      <c r="G183">
        <f t="shared" si="39"/>
        <v>4.4203818181818184E-2</v>
      </c>
      <c r="I183">
        <f t="shared" si="40"/>
        <v>1.0477000000000001</v>
      </c>
      <c r="J183">
        <f t="shared" si="41"/>
        <v>1.2071000000000001</v>
      </c>
      <c r="K183">
        <f t="shared" si="42"/>
        <v>1.3142</v>
      </c>
      <c r="L183">
        <f t="shared" si="43"/>
        <v>1.4213</v>
      </c>
      <c r="N183">
        <f t="shared" si="44"/>
        <v>4.6312340309090913E-2</v>
      </c>
      <c r="O183">
        <f t="shared" si="45"/>
        <v>5.335842892727273E-2</v>
      </c>
      <c r="P183">
        <f t="shared" si="46"/>
        <v>5.8092657854545461E-2</v>
      </c>
      <c r="Q183">
        <f t="shared" si="47"/>
        <v>6.2826886781818192E-2</v>
      </c>
      <c r="S183">
        <f t="shared" si="48"/>
        <v>6.3400507802669273E-3</v>
      </c>
      <c r="T183">
        <f t="shared" si="49"/>
        <v>8.8182818871954411E-3</v>
      </c>
      <c r="U183">
        <f t="shared" si="50"/>
        <v>1.0749600841038907E-2</v>
      </c>
      <c r="V183">
        <f t="shared" si="51"/>
        <v>1.2902050396783916E-2</v>
      </c>
      <c r="X183">
        <f t="shared" si="52"/>
        <v>6.3400507802669273</v>
      </c>
      <c r="Y183">
        <f t="shared" si="53"/>
        <v>8.8182818871954414</v>
      </c>
      <c r="Z183">
        <f t="shared" si="54"/>
        <v>10.749600841038907</v>
      </c>
      <c r="AA183">
        <f t="shared" si="55"/>
        <v>12.902050396783917</v>
      </c>
    </row>
    <row r="184" spans="1:27" x14ac:dyDescent="0.3">
      <c r="A184">
        <v>171</v>
      </c>
      <c r="B184">
        <v>18</v>
      </c>
      <c r="C184">
        <v>11</v>
      </c>
      <c r="D184">
        <v>17018.47</v>
      </c>
      <c r="E184">
        <v>10</v>
      </c>
      <c r="G184">
        <f t="shared" si="39"/>
        <v>4.4203818181818184E-2</v>
      </c>
      <c r="I184">
        <f t="shared" si="40"/>
        <v>1.0477000000000001</v>
      </c>
      <c r="J184">
        <f t="shared" si="41"/>
        <v>1.2071000000000001</v>
      </c>
      <c r="K184">
        <f t="shared" si="42"/>
        <v>1.3142</v>
      </c>
      <c r="L184">
        <f t="shared" si="43"/>
        <v>1.4213</v>
      </c>
      <c r="N184">
        <f t="shared" si="44"/>
        <v>4.6312340309090913E-2</v>
      </c>
      <c r="O184">
        <f t="shared" si="45"/>
        <v>5.335842892727273E-2</v>
      </c>
      <c r="P184">
        <f t="shared" si="46"/>
        <v>5.8092657854545461E-2</v>
      </c>
      <c r="Q184">
        <f t="shared" si="47"/>
        <v>6.2826886781818192E-2</v>
      </c>
      <c r="S184">
        <f t="shared" si="48"/>
        <v>6.3400507802669273E-3</v>
      </c>
      <c r="T184">
        <f t="shared" si="49"/>
        <v>8.8182818871954411E-3</v>
      </c>
      <c r="U184">
        <f t="shared" si="50"/>
        <v>1.0749600841038907E-2</v>
      </c>
      <c r="V184">
        <f t="shared" si="51"/>
        <v>1.2902050396783916E-2</v>
      </c>
      <c r="X184">
        <f t="shared" si="52"/>
        <v>6.3400507802669273</v>
      </c>
      <c r="Y184">
        <f t="shared" si="53"/>
        <v>8.8182818871954414</v>
      </c>
      <c r="Z184">
        <f t="shared" si="54"/>
        <v>10.749600841038907</v>
      </c>
      <c r="AA184">
        <f t="shared" si="55"/>
        <v>12.902050396783917</v>
      </c>
    </row>
    <row r="185" spans="1:27" x14ac:dyDescent="0.3">
      <c r="A185">
        <v>172</v>
      </c>
      <c r="B185">
        <v>18</v>
      </c>
      <c r="C185">
        <v>12</v>
      </c>
      <c r="D185">
        <v>17089.95</v>
      </c>
      <c r="E185">
        <v>10</v>
      </c>
      <c r="G185">
        <f t="shared" si="39"/>
        <v>4.4389480519480523E-2</v>
      </c>
      <c r="I185">
        <f t="shared" si="40"/>
        <v>1.0477000000000001</v>
      </c>
      <c r="J185">
        <f t="shared" si="41"/>
        <v>1.2071000000000001</v>
      </c>
      <c r="K185">
        <f t="shared" si="42"/>
        <v>1.3142</v>
      </c>
      <c r="L185">
        <f t="shared" si="43"/>
        <v>1.4213</v>
      </c>
      <c r="N185">
        <f t="shared" si="44"/>
        <v>4.6506858740259747E-2</v>
      </c>
      <c r="O185">
        <f t="shared" si="45"/>
        <v>5.358254193506494E-2</v>
      </c>
      <c r="P185">
        <f t="shared" si="46"/>
        <v>5.8336655298701308E-2</v>
      </c>
      <c r="Q185">
        <f t="shared" si="47"/>
        <v>6.3090768662337662E-2</v>
      </c>
      <c r="S185">
        <f t="shared" si="48"/>
        <v>6.4022619527083074E-3</v>
      </c>
      <c r="T185">
        <f t="shared" si="49"/>
        <v>8.9048104772863103E-3</v>
      </c>
      <c r="U185">
        <f t="shared" si="50"/>
        <v>1.0855080322950825E-2</v>
      </c>
      <c r="V185">
        <f t="shared" si="51"/>
        <v>1.3028650594463708E-2</v>
      </c>
      <c r="X185">
        <f t="shared" si="52"/>
        <v>6.4022619527083071</v>
      </c>
      <c r="Y185">
        <f t="shared" si="53"/>
        <v>8.9048104772863095</v>
      </c>
      <c r="Z185">
        <f t="shared" si="54"/>
        <v>10.855080322950826</v>
      </c>
      <c r="AA185">
        <f t="shared" si="55"/>
        <v>13.028650594463709</v>
      </c>
    </row>
    <row r="186" spans="1:27" x14ac:dyDescent="0.3">
      <c r="A186">
        <v>173</v>
      </c>
      <c r="B186">
        <v>18</v>
      </c>
      <c r="C186">
        <v>13</v>
      </c>
      <c r="D186">
        <v>16947.37</v>
      </c>
      <c r="E186">
        <v>10</v>
      </c>
      <c r="G186">
        <f t="shared" si="39"/>
        <v>4.4019142857142854E-2</v>
      </c>
      <c r="I186">
        <f t="shared" si="40"/>
        <v>1.0477000000000001</v>
      </c>
      <c r="J186">
        <f t="shared" si="41"/>
        <v>1.2071000000000001</v>
      </c>
      <c r="K186">
        <f t="shared" si="42"/>
        <v>1.3142</v>
      </c>
      <c r="L186">
        <f t="shared" si="43"/>
        <v>1.4213</v>
      </c>
      <c r="N186">
        <f t="shared" si="44"/>
        <v>4.611885597142857E-2</v>
      </c>
      <c r="O186">
        <f t="shared" si="45"/>
        <v>5.3135507342857144E-2</v>
      </c>
      <c r="P186">
        <f t="shared" si="46"/>
        <v>5.7849957542857142E-2</v>
      </c>
      <c r="Q186">
        <f t="shared" si="47"/>
        <v>6.2564407742857139E-2</v>
      </c>
      <c r="S186">
        <f t="shared" si="48"/>
        <v>6.2785140529156517E-3</v>
      </c>
      <c r="T186">
        <f t="shared" si="49"/>
        <v>8.732691372701773E-3</v>
      </c>
      <c r="U186">
        <f t="shared" si="50"/>
        <v>1.0645264885536953E-2</v>
      </c>
      <c r="V186">
        <f t="shared" si="51"/>
        <v>1.2776822699868549E-2</v>
      </c>
      <c r="X186">
        <f t="shared" si="52"/>
        <v>6.2785140529156518</v>
      </c>
      <c r="Y186">
        <f t="shared" si="53"/>
        <v>8.7326913727017725</v>
      </c>
      <c r="Z186">
        <f t="shared" si="54"/>
        <v>10.645264885536953</v>
      </c>
      <c r="AA186">
        <f t="shared" si="55"/>
        <v>12.776822699868548</v>
      </c>
    </row>
    <row r="187" spans="1:27" x14ac:dyDescent="0.3">
      <c r="A187">
        <v>174</v>
      </c>
      <c r="B187">
        <v>18</v>
      </c>
      <c r="C187">
        <v>14</v>
      </c>
      <c r="D187">
        <v>17161.8</v>
      </c>
      <c r="E187">
        <v>10</v>
      </c>
      <c r="G187">
        <f t="shared" si="39"/>
        <v>4.4576103896103891E-2</v>
      </c>
      <c r="I187">
        <f t="shared" si="40"/>
        <v>1.0477000000000001</v>
      </c>
      <c r="J187">
        <f t="shared" si="41"/>
        <v>1.2071000000000001</v>
      </c>
      <c r="K187">
        <f t="shared" si="42"/>
        <v>1.3142</v>
      </c>
      <c r="L187">
        <f t="shared" si="43"/>
        <v>1.4213</v>
      </c>
      <c r="N187">
        <f t="shared" si="44"/>
        <v>4.670238405194805E-2</v>
      </c>
      <c r="O187">
        <f t="shared" si="45"/>
        <v>5.3807815012987009E-2</v>
      </c>
      <c r="P187">
        <f t="shared" si="46"/>
        <v>5.8581915740259734E-2</v>
      </c>
      <c r="Q187">
        <f t="shared" si="47"/>
        <v>6.3356016467532458E-2</v>
      </c>
      <c r="S187">
        <f t="shared" si="48"/>
        <v>6.4651448026108995E-3</v>
      </c>
      <c r="T187">
        <f t="shared" si="49"/>
        <v>8.9922732935207115E-3</v>
      </c>
      <c r="U187">
        <f t="shared" si="50"/>
        <v>1.096169863873842E-2</v>
      </c>
      <c r="V187">
        <f t="shared" si="51"/>
        <v>1.3156617660762591E-2</v>
      </c>
      <c r="X187">
        <f t="shared" si="52"/>
        <v>6.4651448026109</v>
      </c>
      <c r="Y187">
        <f t="shared" si="53"/>
        <v>8.9922732935207108</v>
      </c>
      <c r="Z187">
        <f t="shared" si="54"/>
        <v>10.961698638738421</v>
      </c>
      <c r="AA187">
        <f t="shared" si="55"/>
        <v>13.156617660762592</v>
      </c>
    </row>
    <row r="188" spans="1:27" x14ac:dyDescent="0.3">
      <c r="A188">
        <v>175</v>
      </c>
      <c r="B188">
        <v>18</v>
      </c>
      <c r="C188">
        <v>15</v>
      </c>
      <c r="D188">
        <v>16947.37</v>
      </c>
      <c r="E188">
        <v>10</v>
      </c>
      <c r="G188">
        <f t="shared" si="39"/>
        <v>4.4019142857142854E-2</v>
      </c>
      <c r="I188">
        <f t="shared" si="40"/>
        <v>1.0477000000000001</v>
      </c>
      <c r="J188">
        <f t="shared" si="41"/>
        <v>1.2071000000000001</v>
      </c>
      <c r="K188">
        <f t="shared" si="42"/>
        <v>1.3142</v>
      </c>
      <c r="L188">
        <f t="shared" si="43"/>
        <v>1.4213</v>
      </c>
      <c r="N188">
        <f t="shared" si="44"/>
        <v>4.611885597142857E-2</v>
      </c>
      <c r="O188">
        <f t="shared" si="45"/>
        <v>5.3135507342857144E-2</v>
      </c>
      <c r="P188">
        <f t="shared" si="46"/>
        <v>5.7849957542857142E-2</v>
      </c>
      <c r="Q188">
        <f t="shared" si="47"/>
        <v>6.2564407742857139E-2</v>
      </c>
      <c r="S188">
        <f t="shared" si="48"/>
        <v>6.2785140529156517E-3</v>
      </c>
      <c r="T188">
        <f t="shared" si="49"/>
        <v>8.732691372701773E-3</v>
      </c>
      <c r="U188">
        <f t="shared" si="50"/>
        <v>1.0645264885536953E-2</v>
      </c>
      <c r="V188">
        <f t="shared" si="51"/>
        <v>1.2776822699868549E-2</v>
      </c>
      <c r="X188">
        <f t="shared" si="52"/>
        <v>6.2785140529156518</v>
      </c>
      <c r="Y188">
        <f t="shared" si="53"/>
        <v>8.7326913727017725</v>
      </c>
      <c r="Z188">
        <f t="shared" si="54"/>
        <v>10.645264885536953</v>
      </c>
      <c r="AA188">
        <f t="shared" si="55"/>
        <v>12.776822699868548</v>
      </c>
    </row>
    <row r="189" spans="1:27" x14ac:dyDescent="0.3">
      <c r="A189">
        <v>176</v>
      </c>
      <c r="B189">
        <v>18</v>
      </c>
      <c r="C189">
        <v>16</v>
      </c>
      <c r="D189">
        <v>16947.37</v>
      </c>
      <c r="E189">
        <v>10</v>
      </c>
      <c r="G189">
        <f t="shared" si="39"/>
        <v>4.4019142857142854E-2</v>
      </c>
      <c r="I189">
        <f t="shared" si="40"/>
        <v>1.0477000000000001</v>
      </c>
      <c r="J189">
        <f t="shared" si="41"/>
        <v>1.2071000000000001</v>
      </c>
      <c r="K189">
        <f t="shared" si="42"/>
        <v>1.3142</v>
      </c>
      <c r="L189">
        <f t="shared" si="43"/>
        <v>1.4213</v>
      </c>
      <c r="N189">
        <f t="shared" si="44"/>
        <v>4.611885597142857E-2</v>
      </c>
      <c r="O189">
        <f t="shared" si="45"/>
        <v>5.3135507342857144E-2</v>
      </c>
      <c r="P189">
        <f t="shared" si="46"/>
        <v>5.7849957542857142E-2</v>
      </c>
      <c r="Q189">
        <f t="shared" si="47"/>
        <v>6.2564407742857139E-2</v>
      </c>
      <c r="S189">
        <f t="shared" si="48"/>
        <v>6.2785140529156517E-3</v>
      </c>
      <c r="T189">
        <f t="shared" si="49"/>
        <v>8.732691372701773E-3</v>
      </c>
      <c r="U189">
        <f t="shared" si="50"/>
        <v>1.0645264885536953E-2</v>
      </c>
      <c r="V189">
        <f t="shared" si="51"/>
        <v>1.2776822699868549E-2</v>
      </c>
      <c r="X189">
        <f t="shared" si="52"/>
        <v>6.2785140529156518</v>
      </c>
      <c r="Y189">
        <f t="shared" si="53"/>
        <v>8.7326913727017725</v>
      </c>
      <c r="Z189">
        <f t="shared" si="54"/>
        <v>10.645264885536953</v>
      </c>
      <c r="AA189">
        <f t="shared" si="55"/>
        <v>12.776822699868548</v>
      </c>
    </row>
    <row r="190" spans="1:27" x14ac:dyDescent="0.3">
      <c r="A190">
        <v>177</v>
      </c>
      <c r="B190">
        <v>18</v>
      </c>
      <c r="C190">
        <v>17</v>
      </c>
      <c r="D190">
        <v>16876.64</v>
      </c>
      <c r="E190">
        <v>10</v>
      </c>
      <c r="G190">
        <f t="shared" si="39"/>
        <v>4.3835428571428567E-2</v>
      </c>
      <c r="I190">
        <f t="shared" si="40"/>
        <v>1.0477000000000001</v>
      </c>
      <c r="J190">
        <f t="shared" si="41"/>
        <v>1.2071000000000001</v>
      </c>
      <c r="K190">
        <f t="shared" si="42"/>
        <v>1.3142</v>
      </c>
      <c r="L190">
        <f t="shared" si="43"/>
        <v>1.4213</v>
      </c>
      <c r="N190">
        <f t="shared" si="44"/>
        <v>4.5926378514285715E-2</v>
      </c>
      <c r="O190">
        <f t="shared" si="45"/>
        <v>5.2913745828571425E-2</v>
      </c>
      <c r="P190">
        <f t="shared" si="46"/>
        <v>5.7608520228571422E-2</v>
      </c>
      <c r="Q190">
        <f t="shared" si="47"/>
        <v>6.2303294628571419E-2</v>
      </c>
      <c r="S190">
        <f t="shared" si="48"/>
        <v>6.2176372221535072E-3</v>
      </c>
      <c r="T190">
        <f t="shared" si="49"/>
        <v>8.648018698512696E-3</v>
      </c>
      <c r="U190">
        <f t="shared" si="50"/>
        <v>1.0542047789358893E-2</v>
      </c>
      <c r="V190">
        <f t="shared" si="51"/>
        <v>1.2652937897410125E-2</v>
      </c>
      <c r="X190">
        <f t="shared" si="52"/>
        <v>6.217637222153507</v>
      </c>
      <c r="Y190">
        <f t="shared" si="53"/>
        <v>8.6480186985126952</v>
      </c>
      <c r="Z190">
        <f t="shared" si="54"/>
        <v>10.542047789358893</v>
      </c>
      <c r="AA190">
        <f t="shared" si="55"/>
        <v>12.652937897410125</v>
      </c>
    </row>
    <row r="191" spans="1:27" x14ac:dyDescent="0.3">
      <c r="A191">
        <v>178</v>
      </c>
      <c r="B191">
        <v>18</v>
      </c>
      <c r="C191">
        <v>18</v>
      </c>
      <c r="D191">
        <v>16947.37</v>
      </c>
      <c r="E191">
        <v>10</v>
      </c>
      <c r="G191">
        <f t="shared" si="39"/>
        <v>4.4019142857142854E-2</v>
      </c>
      <c r="I191">
        <f t="shared" si="40"/>
        <v>1.0477000000000001</v>
      </c>
      <c r="J191">
        <f t="shared" si="41"/>
        <v>1.2071000000000001</v>
      </c>
      <c r="K191">
        <f t="shared" si="42"/>
        <v>1.3142</v>
      </c>
      <c r="L191">
        <f t="shared" si="43"/>
        <v>1.4213</v>
      </c>
      <c r="N191">
        <f t="shared" si="44"/>
        <v>4.611885597142857E-2</v>
      </c>
      <c r="O191">
        <f t="shared" si="45"/>
        <v>5.3135507342857144E-2</v>
      </c>
      <c r="P191">
        <f t="shared" si="46"/>
        <v>5.7849957542857142E-2</v>
      </c>
      <c r="Q191">
        <f t="shared" si="47"/>
        <v>6.2564407742857139E-2</v>
      </c>
      <c r="S191">
        <f t="shared" si="48"/>
        <v>6.2785140529156517E-3</v>
      </c>
      <c r="T191">
        <f t="shared" si="49"/>
        <v>8.732691372701773E-3</v>
      </c>
      <c r="U191">
        <f t="shared" si="50"/>
        <v>1.0645264885536953E-2</v>
      </c>
      <c r="V191">
        <f t="shared" si="51"/>
        <v>1.2776822699868549E-2</v>
      </c>
      <c r="X191">
        <f t="shared" si="52"/>
        <v>6.2785140529156518</v>
      </c>
      <c r="Y191">
        <f t="shared" si="53"/>
        <v>8.7326913727017725</v>
      </c>
      <c r="Z191">
        <f t="shared" si="54"/>
        <v>10.645264885536953</v>
      </c>
      <c r="AA191">
        <f t="shared" si="55"/>
        <v>12.776822699868548</v>
      </c>
    </row>
    <row r="192" spans="1:27" x14ac:dyDescent="0.3">
      <c r="A192">
        <v>179</v>
      </c>
      <c r="B192">
        <v>18</v>
      </c>
      <c r="C192">
        <v>19</v>
      </c>
      <c r="D192">
        <v>17379.68</v>
      </c>
      <c r="E192">
        <v>10</v>
      </c>
      <c r="G192">
        <f t="shared" si="39"/>
        <v>4.5142025974025973E-2</v>
      </c>
      <c r="I192">
        <f t="shared" si="40"/>
        <v>1.0477000000000001</v>
      </c>
      <c r="J192">
        <f t="shared" si="41"/>
        <v>1.2071000000000001</v>
      </c>
      <c r="K192">
        <f t="shared" si="42"/>
        <v>1.3142</v>
      </c>
      <c r="L192">
        <f t="shared" si="43"/>
        <v>1.4213</v>
      </c>
      <c r="N192">
        <f t="shared" si="44"/>
        <v>4.7295300612987014E-2</v>
      </c>
      <c r="O192">
        <f t="shared" si="45"/>
        <v>5.4490939553246756E-2</v>
      </c>
      <c r="P192">
        <f t="shared" si="46"/>
        <v>5.9325650535064937E-2</v>
      </c>
      <c r="Q192">
        <f t="shared" si="47"/>
        <v>6.4160361516883119E-2</v>
      </c>
      <c r="S192">
        <f t="shared" si="48"/>
        <v>6.6579808452055887E-3</v>
      </c>
      <c r="T192">
        <f t="shared" si="49"/>
        <v>9.2604860635041742E-3</v>
      </c>
      <c r="U192">
        <f t="shared" si="50"/>
        <v>1.1288653509842964E-2</v>
      </c>
      <c r="V192">
        <f t="shared" si="51"/>
        <v>1.3549040438765677E-2</v>
      </c>
      <c r="X192">
        <f t="shared" si="52"/>
        <v>6.6579808452055884</v>
      </c>
      <c r="Y192">
        <f t="shared" si="53"/>
        <v>9.2604860635041746</v>
      </c>
      <c r="Z192">
        <f t="shared" si="54"/>
        <v>11.288653509842964</v>
      </c>
      <c r="AA192">
        <f t="shared" si="55"/>
        <v>13.549040438765676</v>
      </c>
    </row>
    <row r="193" spans="1:27" x14ac:dyDescent="0.3">
      <c r="A193">
        <v>180</v>
      </c>
      <c r="B193">
        <v>18</v>
      </c>
      <c r="C193">
        <v>20</v>
      </c>
      <c r="D193">
        <v>17453.080000000002</v>
      </c>
      <c r="E193">
        <v>10</v>
      </c>
      <c r="G193">
        <f t="shared" si="39"/>
        <v>4.5332675324675331E-2</v>
      </c>
      <c r="I193">
        <f t="shared" si="40"/>
        <v>1.0477000000000001</v>
      </c>
      <c r="J193">
        <f t="shared" si="41"/>
        <v>1.2071000000000001</v>
      </c>
      <c r="K193">
        <f t="shared" si="42"/>
        <v>1.3142</v>
      </c>
      <c r="L193">
        <f t="shared" si="43"/>
        <v>1.4213</v>
      </c>
      <c r="N193">
        <f t="shared" si="44"/>
        <v>4.7495043937662351E-2</v>
      </c>
      <c r="O193">
        <f t="shared" si="45"/>
        <v>5.4721072384415592E-2</v>
      </c>
      <c r="P193">
        <f t="shared" si="46"/>
        <v>5.9576201911688324E-2</v>
      </c>
      <c r="Q193">
        <f t="shared" si="47"/>
        <v>6.4431331438961043E-2</v>
      </c>
      <c r="S193">
        <f t="shared" si="48"/>
        <v>6.7236732447281235E-3</v>
      </c>
      <c r="T193">
        <f t="shared" si="49"/>
        <v>9.3518566403202122E-3</v>
      </c>
      <c r="U193">
        <f t="shared" si="50"/>
        <v>1.1400035436838764E-2</v>
      </c>
      <c r="V193">
        <f t="shared" si="51"/>
        <v>1.3682724959394979E-2</v>
      </c>
      <c r="X193">
        <f t="shared" si="52"/>
        <v>6.7236732447281238</v>
      </c>
      <c r="Y193">
        <f t="shared" si="53"/>
        <v>9.3518566403202126</v>
      </c>
      <c r="Z193">
        <f t="shared" si="54"/>
        <v>11.400035436838763</v>
      </c>
      <c r="AA193">
        <f t="shared" si="55"/>
        <v>13.682724959394978</v>
      </c>
    </row>
    <row r="194" spans="1:27" x14ac:dyDescent="0.3">
      <c r="A194">
        <v>181</v>
      </c>
      <c r="B194">
        <v>18</v>
      </c>
      <c r="C194">
        <v>21</v>
      </c>
      <c r="D194">
        <v>16876.64</v>
      </c>
      <c r="E194">
        <v>10</v>
      </c>
      <c r="G194">
        <f t="shared" si="39"/>
        <v>4.3835428571428567E-2</v>
      </c>
      <c r="I194">
        <f t="shared" si="40"/>
        <v>1.0477000000000001</v>
      </c>
      <c r="J194">
        <f t="shared" si="41"/>
        <v>1.2071000000000001</v>
      </c>
      <c r="K194">
        <f t="shared" si="42"/>
        <v>1.3142</v>
      </c>
      <c r="L194">
        <f t="shared" si="43"/>
        <v>1.4213</v>
      </c>
      <c r="N194">
        <f t="shared" si="44"/>
        <v>4.5926378514285715E-2</v>
      </c>
      <c r="O194">
        <f t="shared" si="45"/>
        <v>5.2913745828571425E-2</v>
      </c>
      <c r="P194">
        <f t="shared" si="46"/>
        <v>5.7608520228571422E-2</v>
      </c>
      <c r="Q194">
        <f t="shared" si="47"/>
        <v>6.2303294628571419E-2</v>
      </c>
      <c r="S194">
        <f t="shared" si="48"/>
        <v>6.2176372221535072E-3</v>
      </c>
      <c r="T194">
        <f t="shared" si="49"/>
        <v>8.648018698512696E-3</v>
      </c>
      <c r="U194">
        <f t="shared" si="50"/>
        <v>1.0542047789358893E-2</v>
      </c>
      <c r="V194">
        <f t="shared" si="51"/>
        <v>1.2652937897410125E-2</v>
      </c>
      <c r="X194">
        <f t="shared" si="52"/>
        <v>6.217637222153507</v>
      </c>
      <c r="Y194">
        <f t="shared" si="53"/>
        <v>8.6480186985126952</v>
      </c>
      <c r="Z194">
        <f t="shared" si="54"/>
        <v>10.542047789358893</v>
      </c>
      <c r="AA194">
        <f t="shared" si="55"/>
        <v>12.652937897410125</v>
      </c>
    </row>
    <row r="195" spans="1:27" x14ac:dyDescent="0.3">
      <c r="A195">
        <v>182</v>
      </c>
      <c r="B195">
        <v>18</v>
      </c>
      <c r="C195">
        <v>22</v>
      </c>
      <c r="D195">
        <v>16806.28</v>
      </c>
      <c r="E195">
        <v>10</v>
      </c>
      <c r="G195">
        <f t="shared" si="39"/>
        <v>4.3652675324675323E-2</v>
      </c>
      <c r="I195">
        <f t="shared" si="40"/>
        <v>1.0477000000000001</v>
      </c>
      <c r="J195">
        <f t="shared" si="41"/>
        <v>1.2071000000000001</v>
      </c>
      <c r="K195">
        <f t="shared" si="42"/>
        <v>1.3142</v>
      </c>
      <c r="L195">
        <f t="shared" si="43"/>
        <v>1.4213</v>
      </c>
      <c r="N195">
        <f t="shared" si="44"/>
        <v>4.5734907937662342E-2</v>
      </c>
      <c r="O195">
        <f t="shared" si="45"/>
        <v>5.2693144384415587E-2</v>
      </c>
      <c r="P195">
        <f t="shared" si="46"/>
        <v>5.7368345911688309E-2</v>
      </c>
      <c r="Q195">
        <f t="shared" si="47"/>
        <v>6.2043547438961039E-2</v>
      </c>
      <c r="S195">
        <f t="shared" si="48"/>
        <v>6.157414508234222E-3</v>
      </c>
      <c r="T195">
        <f t="shared" si="49"/>
        <v>8.5642558256655218E-3</v>
      </c>
      <c r="U195">
        <f t="shared" si="50"/>
        <v>1.0439939752904163E-2</v>
      </c>
      <c r="V195">
        <f t="shared" si="51"/>
        <v>1.2530384227582125E-2</v>
      </c>
      <c r="X195">
        <f t="shared" si="52"/>
        <v>6.157414508234222</v>
      </c>
      <c r="Y195">
        <f t="shared" si="53"/>
        <v>8.564255825665521</v>
      </c>
      <c r="Z195">
        <f t="shared" si="54"/>
        <v>10.439939752904163</v>
      </c>
      <c r="AA195">
        <f t="shared" si="55"/>
        <v>12.530384227582125</v>
      </c>
    </row>
    <row r="196" spans="1:27" x14ac:dyDescent="0.3">
      <c r="A196">
        <v>183</v>
      </c>
      <c r="B196">
        <v>18</v>
      </c>
      <c r="C196">
        <v>23</v>
      </c>
      <c r="D196">
        <v>16806.28</v>
      </c>
      <c r="E196">
        <v>10</v>
      </c>
      <c r="G196">
        <f t="shared" si="39"/>
        <v>4.3652675324675323E-2</v>
      </c>
      <c r="I196">
        <f t="shared" si="40"/>
        <v>1.0477000000000001</v>
      </c>
      <c r="J196">
        <f t="shared" si="41"/>
        <v>1.2071000000000001</v>
      </c>
      <c r="K196">
        <f t="shared" si="42"/>
        <v>1.3142</v>
      </c>
      <c r="L196">
        <f t="shared" si="43"/>
        <v>1.4213</v>
      </c>
      <c r="N196">
        <f t="shared" si="44"/>
        <v>4.5734907937662342E-2</v>
      </c>
      <c r="O196">
        <f t="shared" si="45"/>
        <v>5.2693144384415587E-2</v>
      </c>
      <c r="P196">
        <f t="shared" si="46"/>
        <v>5.7368345911688309E-2</v>
      </c>
      <c r="Q196">
        <f t="shared" si="47"/>
        <v>6.2043547438961039E-2</v>
      </c>
      <c r="S196">
        <f t="shared" si="48"/>
        <v>6.157414508234222E-3</v>
      </c>
      <c r="T196">
        <f t="shared" si="49"/>
        <v>8.5642558256655218E-3</v>
      </c>
      <c r="U196">
        <f t="shared" si="50"/>
        <v>1.0439939752904163E-2</v>
      </c>
      <c r="V196">
        <f t="shared" si="51"/>
        <v>1.2530384227582125E-2</v>
      </c>
      <c r="X196">
        <f t="shared" si="52"/>
        <v>6.157414508234222</v>
      </c>
      <c r="Y196">
        <f t="shared" si="53"/>
        <v>8.564255825665521</v>
      </c>
      <c r="Z196">
        <f t="shared" si="54"/>
        <v>10.439939752904163</v>
      </c>
      <c r="AA196">
        <f t="shared" si="55"/>
        <v>12.530384227582125</v>
      </c>
    </row>
    <row r="197" spans="1:27" x14ac:dyDescent="0.3">
      <c r="A197">
        <v>184</v>
      </c>
      <c r="B197">
        <v>18</v>
      </c>
      <c r="C197">
        <v>24</v>
      </c>
      <c r="D197">
        <v>16256.41</v>
      </c>
      <c r="E197">
        <v>10</v>
      </c>
      <c r="G197">
        <f t="shared" si="39"/>
        <v>4.2224441558441558E-2</v>
      </c>
      <c r="I197">
        <f t="shared" si="40"/>
        <v>1.0477000000000001</v>
      </c>
      <c r="J197">
        <f t="shared" si="41"/>
        <v>1.2071000000000001</v>
      </c>
      <c r="K197">
        <f t="shared" si="42"/>
        <v>1.3142</v>
      </c>
      <c r="L197">
        <f t="shared" si="43"/>
        <v>1.4213</v>
      </c>
      <c r="N197">
        <f t="shared" si="44"/>
        <v>4.4238547420779227E-2</v>
      </c>
      <c r="O197">
        <f t="shared" si="45"/>
        <v>5.0969123405194806E-2</v>
      </c>
      <c r="P197">
        <f t="shared" si="46"/>
        <v>5.5491361096103899E-2</v>
      </c>
      <c r="Q197">
        <f t="shared" si="47"/>
        <v>6.0013598787012984E-2</v>
      </c>
      <c r="S197">
        <f t="shared" si="48"/>
        <v>5.6982477721093591E-3</v>
      </c>
      <c r="T197">
        <f t="shared" si="49"/>
        <v>7.9256076739858822E-3</v>
      </c>
      <c r="U197">
        <f t="shared" si="50"/>
        <v>9.6614193113664544E-3</v>
      </c>
      <c r="V197">
        <f t="shared" si="51"/>
        <v>1.1595976511409164E-2</v>
      </c>
      <c r="X197">
        <f t="shared" si="52"/>
        <v>5.698247772109359</v>
      </c>
      <c r="Y197">
        <f t="shared" si="53"/>
        <v>7.9256076739858825</v>
      </c>
      <c r="Z197">
        <f t="shared" si="54"/>
        <v>9.6614193113664548</v>
      </c>
      <c r="AA197">
        <f t="shared" si="55"/>
        <v>11.595976511409164</v>
      </c>
    </row>
    <row r="198" spans="1:27" x14ac:dyDescent="0.3">
      <c r="A198">
        <v>185</v>
      </c>
      <c r="B198">
        <v>18</v>
      </c>
      <c r="C198">
        <v>25</v>
      </c>
      <c r="D198">
        <v>16391.75</v>
      </c>
      <c r="E198">
        <v>10</v>
      </c>
      <c r="G198">
        <f t="shared" si="39"/>
        <v>4.2575974025974024E-2</v>
      </c>
      <c r="I198">
        <f t="shared" si="40"/>
        <v>1.0477000000000001</v>
      </c>
      <c r="J198">
        <f t="shared" si="41"/>
        <v>1.2071000000000001</v>
      </c>
      <c r="K198">
        <f t="shared" si="42"/>
        <v>1.3142</v>
      </c>
      <c r="L198">
        <f t="shared" si="43"/>
        <v>1.4213</v>
      </c>
      <c r="N198">
        <f t="shared" si="44"/>
        <v>4.460684798701299E-2</v>
      </c>
      <c r="O198">
        <f t="shared" si="45"/>
        <v>5.1393458246753246E-2</v>
      </c>
      <c r="P198">
        <f t="shared" si="46"/>
        <v>5.5953345064935066E-2</v>
      </c>
      <c r="Q198">
        <f t="shared" si="47"/>
        <v>6.0513231883116879E-2</v>
      </c>
      <c r="S198">
        <f t="shared" si="48"/>
        <v>5.8093805768255928E-3</v>
      </c>
      <c r="T198">
        <f t="shared" si="49"/>
        <v>8.080180631343345E-3</v>
      </c>
      <c r="U198">
        <f t="shared" si="50"/>
        <v>9.8498457660508264E-3</v>
      </c>
      <c r="V198">
        <f t="shared" si="51"/>
        <v>1.1822132593888432E-2</v>
      </c>
      <c r="X198">
        <f t="shared" si="52"/>
        <v>5.8093805768255926</v>
      </c>
      <c r="Y198">
        <f t="shared" si="53"/>
        <v>8.0801806313433442</v>
      </c>
      <c r="Z198">
        <f t="shared" si="54"/>
        <v>9.8498457660508265</v>
      </c>
      <c r="AA198">
        <f t="shared" si="55"/>
        <v>11.822132593888432</v>
      </c>
    </row>
    <row r="199" spans="1:27" x14ac:dyDescent="0.3">
      <c r="A199">
        <v>186</v>
      </c>
      <c r="B199">
        <v>18</v>
      </c>
      <c r="C199">
        <v>26</v>
      </c>
      <c r="D199">
        <v>16391.75</v>
      </c>
      <c r="E199">
        <v>10</v>
      </c>
      <c r="G199">
        <f t="shared" si="39"/>
        <v>4.2575974025974024E-2</v>
      </c>
      <c r="I199">
        <f t="shared" si="40"/>
        <v>1.0477000000000001</v>
      </c>
      <c r="J199">
        <f t="shared" si="41"/>
        <v>1.2071000000000001</v>
      </c>
      <c r="K199">
        <f t="shared" si="42"/>
        <v>1.3142</v>
      </c>
      <c r="L199">
        <f t="shared" si="43"/>
        <v>1.4213</v>
      </c>
      <c r="N199">
        <f t="shared" si="44"/>
        <v>4.460684798701299E-2</v>
      </c>
      <c r="O199">
        <f t="shared" si="45"/>
        <v>5.1393458246753246E-2</v>
      </c>
      <c r="P199">
        <f t="shared" si="46"/>
        <v>5.5953345064935066E-2</v>
      </c>
      <c r="Q199">
        <f t="shared" si="47"/>
        <v>6.0513231883116879E-2</v>
      </c>
      <c r="S199">
        <f t="shared" si="48"/>
        <v>5.8093805768255928E-3</v>
      </c>
      <c r="T199">
        <f t="shared" si="49"/>
        <v>8.080180631343345E-3</v>
      </c>
      <c r="U199">
        <f t="shared" si="50"/>
        <v>9.8498457660508264E-3</v>
      </c>
      <c r="V199">
        <f t="shared" si="51"/>
        <v>1.1822132593888432E-2</v>
      </c>
      <c r="X199">
        <f t="shared" si="52"/>
        <v>5.8093805768255926</v>
      </c>
      <c r="Y199">
        <f t="shared" si="53"/>
        <v>8.0801806313433442</v>
      </c>
      <c r="Z199">
        <f t="shared" si="54"/>
        <v>9.8498457660508265</v>
      </c>
      <c r="AA199">
        <f t="shared" si="55"/>
        <v>11.822132593888432</v>
      </c>
    </row>
    <row r="200" spans="1:27" x14ac:dyDescent="0.3">
      <c r="A200">
        <v>187</v>
      </c>
      <c r="B200">
        <v>18</v>
      </c>
      <c r="C200">
        <v>27</v>
      </c>
      <c r="D200">
        <v>16597.400000000001</v>
      </c>
      <c r="E200">
        <v>10</v>
      </c>
      <c r="G200">
        <f t="shared" si="39"/>
        <v>4.3110129870129875E-2</v>
      </c>
      <c r="I200">
        <f t="shared" si="40"/>
        <v>1.0477000000000001</v>
      </c>
      <c r="J200">
        <f t="shared" si="41"/>
        <v>1.2071000000000001</v>
      </c>
      <c r="K200">
        <f t="shared" si="42"/>
        <v>1.3142</v>
      </c>
      <c r="L200">
        <f t="shared" si="43"/>
        <v>1.4213</v>
      </c>
      <c r="N200">
        <f t="shared" si="44"/>
        <v>4.5166483064935072E-2</v>
      </c>
      <c r="O200">
        <f t="shared" si="45"/>
        <v>5.2038237766233772E-2</v>
      </c>
      <c r="P200">
        <f t="shared" si="46"/>
        <v>5.6655332675324681E-2</v>
      </c>
      <c r="Q200">
        <f t="shared" si="47"/>
        <v>6.127242758441559E-2</v>
      </c>
      <c r="S200">
        <f t="shared" si="48"/>
        <v>5.9805970959370359E-3</v>
      </c>
      <c r="T200">
        <f t="shared" si="49"/>
        <v>8.3183231291871201E-3</v>
      </c>
      <c r="U200">
        <f t="shared" si="50"/>
        <v>1.0140144582515925E-2</v>
      </c>
      <c r="V200">
        <f t="shared" si="51"/>
        <v>1.2170559481132503E-2</v>
      </c>
      <c r="X200">
        <f t="shared" si="52"/>
        <v>5.9805970959370356</v>
      </c>
      <c r="Y200">
        <f t="shared" si="53"/>
        <v>8.3183231291871209</v>
      </c>
      <c r="Z200">
        <f t="shared" si="54"/>
        <v>10.140144582515925</v>
      </c>
      <c r="AA200">
        <f t="shared" si="55"/>
        <v>12.170559481132504</v>
      </c>
    </row>
    <row r="201" spans="1:27" x14ac:dyDescent="0.3">
      <c r="A201">
        <v>188</v>
      </c>
      <c r="B201">
        <v>18</v>
      </c>
      <c r="C201">
        <v>28</v>
      </c>
      <c r="D201">
        <v>16947.37</v>
      </c>
      <c r="E201">
        <v>10</v>
      </c>
      <c r="G201">
        <f t="shared" si="39"/>
        <v>4.4019142857142854E-2</v>
      </c>
      <c r="I201">
        <f t="shared" si="40"/>
        <v>1.0477000000000001</v>
      </c>
      <c r="J201">
        <f t="shared" si="41"/>
        <v>1.2071000000000001</v>
      </c>
      <c r="K201">
        <f t="shared" si="42"/>
        <v>1.3142</v>
      </c>
      <c r="L201">
        <f t="shared" si="43"/>
        <v>1.4213</v>
      </c>
      <c r="N201">
        <f t="shared" si="44"/>
        <v>4.611885597142857E-2</v>
      </c>
      <c r="O201">
        <f t="shared" si="45"/>
        <v>5.3135507342857144E-2</v>
      </c>
      <c r="P201">
        <f t="shared" si="46"/>
        <v>5.7849957542857142E-2</v>
      </c>
      <c r="Q201">
        <f t="shared" si="47"/>
        <v>6.2564407742857139E-2</v>
      </c>
      <c r="S201">
        <f t="shared" si="48"/>
        <v>6.2785140529156517E-3</v>
      </c>
      <c r="T201">
        <f t="shared" si="49"/>
        <v>8.732691372701773E-3</v>
      </c>
      <c r="U201">
        <f t="shared" si="50"/>
        <v>1.0645264885536953E-2</v>
      </c>
      <c r="V201">
        <f t="shared" si="51"/>
        <v>1.2776822699868549E-2</v>
      </c>
      <c r="X201">
        <f t="shared" si="52"/>
        <v>6.2785140529156518</v>
      </c>
      <c r="Y201">
        <f t="shared" si="53"/>
        <v>8.7326913727017725</v>
      </c>
      <c r="Z201">
        <f t="shared" si="54"/>
        <v>10.645264885536953</v>
      </c>
      <c r="AA201">
        <f t="shared" si="55"/>
        <v>12.776822699868548</v>
      </c>
    </row>
    <row r="202" spans="1:27" x14ac:dyDescent="0.3">
      <c r="A202">
        <v>189</v>
      </c>
      <c r="B202">
        <v>18</v>
      </c>
      <c r="C202">
        <v>29</v>
      </c>
      <c r="D202">
        <v>16597.400000000001</v>
      </c>
      <c r="E202">
        <v>10</v>
      </c>
      <c r="G202">
        <f t="shared" si="39"/>
        <v>4.3110129870129875E-2</v>
      </c>
      <c r="I202">
        <f t="shared" si="40"/>
        <v>1.0477000000000001</v>
      </c>
      <c r="J202">
        <f t="shared" si="41"/>
        <v>1.2071000000000001</v>
      </c>
      <c r="K202">
        <f t="shared" si="42"/>
        <v>1.3142</v>
      </c>
      <c r="L202">
        <f t="shared" si="43"/>
        <v>1.4213</v>
      </c>
      <c r="N202">
        <f t="shared" si="44"/>
        <v>4.5166483064935072E-2</v>
      </c>
      <c r="O202">
        <f t="shared" si="45"/>
        <v>5.2038237766233772E-2</v>
      </c>
      <c r="P202">
        <f t="shared" si="46"/>
        <v>5.6655332675324681E-2</v>
      </c>
      <c r="Q202">
        <f t="shared" si="47"/>
        <v>6.127242758441559E-2</v>
      </c>
      <c r="S202">
        <f t="shared" si="48"/>
        <v>5.9805970959370359E-3</v>
      </c>
      <c r="T202">
        <f t="shared" si="49"/>
        <v>8.3183231291871201E-3</v>
      </c>
      <c r="U202">
        <f t="shared" si="50"/>
        <v>1.0140144582515925E-2</v>
      </c>
      <c r="V202">
        <f t="shared" si="51"/>
        <v>1.2170559481132503E-2</v>
      </c>
      <c r="X202">
        <f t="shared" si="52"/>
        <v>5.9805970959370356</v>
      </c>
      <c r="Y202">
        <f t="shared" si="53"/>
        <v>8.3183231291871209</v>
      </c>
      <c r="Z202">
        <f t="shared" si="54"/>
        <v>10.140144582515925</v>
      </c>
      <c r="AA202">
        <f t="shared" si="55"/>
        <v>12.170559481132504</v>
      </c>
    </row>
    <row r="203" spans="1:27" x14ac:dyDescent="0.3">
      <c r="A203">
        <v>190</v>
      </c>
      <c r="B203">
        <v>18</v>
      </c>
      <c r="C203">
        <v>30</v>
      </c>
      <c r="D203">
        <v>16323.91</v>
      </c>
      <c r="E203">
        <v>10</v>
      </c>
      <c r="G203">
        <f t="shared" si="39"/>
        <v>4.2399766233766234E-2</v>
      </c>
      <c r="I203">
        <f t="shared" si="40"/>
        <v>1.0477000000000001</v>
      </c>
      <c r="J203">
        <f t="shared" si="41"/>
        <v>1.2071000000000001</v>
      </c>
      <c r="K203">
        <f t="shared" si="42"/>
        <v>1.3142</v>
      </c>
      <c r="L203">
        <f t="shared" si="43"/>
        <v>1.4213</v>
      </c>
      <c r="N203">
        <f t="shared" si="44"/>
        <v>4.4422235083116886E-2</v>
      </c>
      <c r="O203">
        <f t="shared" si="45"/>
        <v>5.1180757820779223E-2</v>
      </c>
      <c r="P203">
        <f t="shared" si="46"/>
        <v>5.5721772784415584E-2</v>
      </c>
      <c r="Q203">
        <f t="shared" si="47"/>
        <v>6.0262787748051952E-2</v>
      </c>
      <c r="S203">
        <f t="shared" si="48"/>
        <v>5.7535214371965031E-3</v>
      </c>
      <c r="T203">
        <f t="shared" si="49"/>
        <v>8.0024869887689656E-3</v>
      </c>
      <c r="U203">
        <f t="shared" si="50"/>
        <v>9.755136200599793E-3</v>
      </c>
      <c r="V203">
        <f t="shared" si="51"/>
        <v>1.1708458830129531E-2</v>
      </c>
      <c r="X203">
        <f t="shared" si="52"/>
        <v>5.7535214371965031</v>
      </c>
      <c r="Y203">
        <f t="shared" si="53"/>
        <v>8.0024869887689665</v>
      </c>
      <c r="Z203">
        <f t="shared" si="54"/>
        <v>9.755136200599793</v>
      </c>
      <c r="AA203">
        <f t="shared" si="55"/>
        <v>11.708458830129532</v>
      </c>
    </row>
    <row r="204" spans="1:27" x14ac:dyDescent="0.3">
      <c r="A204">
        <v>191</v>
      </c>
      <c r="B204">
        <v>18</v>
      </c>
      <c r="C204">
        <v>31</v>
      </c>
      <c r="D204">
        <v>16122.45</v>
      </c>
      <c r="E204">
        <v>10</v>
      </c>
      <c r="G204">
        <f t="shared" si="39"/>
        <v>4.1876493506493508E-2</v>
      </c>
      <c r="I204">
        <f t="shared" si="40"/>
        <v>1.0477000000000001</v>
      </c>
      <c r="J204">
        <f t="shared" si="41"/>
        <v>1.2071000000000001</v>
      </c>
      <c r="K204">
        <f t="shared" si="42"/>
        <v>1.3142</v>
      </c>
      <c r="L204">
        <f t="shared" si="43"/>
        <v>1.4213</v>
      </c>
      <c r="N204">
        <f t="shared" si="44"/>
        <v>4.3874002246753252E-2</v>
      </c>
      <c r="O204">
        <f t="shared" si="45"/>
        <v>5.0549115311688313E-2</v>
      </c>
      <c r="P204">
        <f t="shared" si="46"/>
        <v>5.5034087766233766E-2</v>
      </c>
      <c r="Q204">
        <f t="shared" si="47"/>
        <v>5.951906022077922E-2</v>
      </c>
      <c r="S204">
        <f t="shared" si="48"/>
        <v>5.5894529814037967E-3</v>
      </c>
      <c r="T204">
        <f t="shared" si="49"/>
        <v>7.7742866253775475E-3</v>
      </c>
      <c r="U204">
        <f t="shared" si="50"/>
        <v>9.4769569759370308E-3</v>
      </c>
      <c r="V204">
        <f t="shared" si="51"/>
        <v>1.1374578304795499E-2</v>
      </c>
      <c r="X204">
        <f t="shared" si="52"/>
        <v>5.589452981403797</v>
      </c>
      <c r="Y204">
        <f t="shared" si="53"/>
        <v>7.7742866253775471</v>
      </c>
      <c r="Z204">
        <f t="shared" si="54"/>
        <v>9.4769569759370302</v>
      </c>
      <c r="AA204">
        <f t="shared" si="55"/>
        <v>11.374578304795499</v>
      </c>
    </row>
    <row r="205" spans="1:27" x14ac:dyDescent="0.3">
      <c r="A205">
        <v>192</v>
      </c>
      <c r="B205">
        <v>18</v>
      </c>
      <c r="C205">
        <v>32</v>
      </c>
      <c r="D205">
        <v>16055.98</v>
      </c>
      <c r="E205">
        <v>10</v>
      </c>
      <c r="G205">
        <f t="shared" si="39"/>
        <v>4.1703844155844154E-2</v>
      </c>
      <c r="I205">
        <f t="shared" si="40"/>
        <v>1.0477000000000001</v>
      </c>
      <c r="J205">
        <f t="shared" si="41"/>
        <v>1.2071000000000001</v>
      </c>
      <c r="K205">
        <f t="shared" si="42"/>
        <v>1.3142</v>
      </c>
      <c r="L205">
        <f t="shared" si="43"/>
        <v>1.4213</v>
      </c>
      <c r="N205">
        <f t="shared" si="44"/>
        <v>4.3693117522077926E-2</v>
      </c>
      <c r="O205">
        <f t="shared" si="45"/>
        <v>5.0340710280519479E-2</v>
      </c>
      <c r="P205">
        <f t="shared" si="46"/>
        <v>5.4807191989610392E-2</v>
      </c>
      <c r="Q205">
        <f t="shared" si="47"/>
        <v>5.9273673698701297E-2</v>
      </c>
      <c r="S205">
        <f t="shared" si="48"/>
        <v>5.5359137136603651E-3</v>
      </c>
      <c r="T205">
        <f t="shared" si="49"/>
        <v>7.6998196579417177E-3</v>
      </c>
      <c r="U205">
        <f t="shared" si="50"/>
        <v>9.3861807696399551E-3</v>
      </c>
      <c r="V205">
        <f t="shared" si="51"/>
        <v>1.126562549754311E-2</v>
      </c>
      <c r="X205">
        <f t="shared" si="52"/>
        <v>5.5359137136603653</v>
      </c>
      <c r="Y205">
        <f t="shared" si="53"/>
        <v>7.6998196579417177</v>
      </c>
      <c r="Z205">
        <f t="shared" si="54"/>
        <v>9.3861807696399548</v>
      </c>
      <c r="AA205">
        <f t="shared" si="55"/>
        <v>11.265625497543111</v>
      </c>
    </row>
    <row r="206" spans="1:27" x14ac:dyDescent="0.3">
      <c r="A206">
        <v>193</v>
      </c>
      <c r="B206">
        <v>18</v>
      </c>
      <c r="C206">
        <v>33</v>
      </c>
      <c r="D206">
        <v>16323.91</v>
      </c>
      <c r="E206">
        <v>10</v>
      </c>
      <c r="G206">
        <f t="shared" ref="G206:G252" si="56">D206/385000</f>
        <v>4.2399766233766234E-2</v>
      </c>
      <c r="I206">
        <f t="shared" ref="I206:I269" si="57">-0.0103*E206+1.1507</f>
        <v>1.0477000000000001</v>
      </c>
      <c r="J206">
        <f t="shared" ref="J206:J269" si="58">-0.0119*E206+1.3261</f>
        <v>1.2071000000000001</v>
      </c>
      <c r="K206">
        <f t="shared" ref="K206:K269" si="59">(J206+L206)/2</f>
        <v>1.3142</v>
      </c>
      <c r="L206">
        <f t="shared" ref="L206:L269" si="60">-0.0141*E206+1.5623</f>
        <v>1.4213</v>
      </c>
      <c r="N206">
        <f t="shared" ref="N206:N269" si="61">G206*I206</f>
        <v>4.4422235083116886E-2</v>
      </c>
      <c r="O206">
        <f t="shared" ref="O206:O269" si="62">J206*G206</f>
        <v>5.1180757820779223E-2</v>
      </c>
      <c r="P206">
        <f t="shared" ref="P206:P269" si="63">G206*K206</f>
        <v>5.5721772784415584E-2</v>
      </c>
      <c r="Q206">
        <f t="shared" ref="Q206:Q269" si="64">L206*G206</f>
        <v>6.0262787748051952E-2</v>
      </c>
      <c r="S206">
        <f t="shared" ref="S206:S269" si="65">8.1399*(N206^2.3297)</f>
        <v>5.7535214371965031E-3</v>
      </c>
      <c r="T206">
        <f t="shared" ref="T206:T269" si="66">8.1399*(O206^2.3297)</f>
        <v>8.0024869887689656E-3</v>
      </c>
      <c r="U206">
        <f t="shared" ref="U206:U269" si="67">8.1399*(P206^2.3297)</f>
        <v>9.755136200599793E-3</v>
      </c>
      <c r="V206">
        <f t="shared" ref="V206:V269" si="68">8.1399*(Q206^2.3297)</f>
        <v>1.1708458830129531E-2</v>
      </c>
      <c r="X206">
        <f t="shared" ref="X206:X269" si="69">S206*1000</f>
        <v>5.7535214371965031</v>
      </c>
      <c r="Y206">
        <f t="shared" ref="Y206:Y269" si="70">T206*1000</f>
        <v>8.0024869887689665</v>
      </c>
      <c r="Z206">
        <f t="shared" ref="Z206:Z269" si="71">U206*1000</f>
        <v>9.755136200599793</v>
      </c>
      <c r="AA206">
        <f t="shared" ref="AA206:AA269" si="72">V206*1000</f>
        <v>11.708458830129532</v>
      </c>
    </row>
    <row r="207" spans="1:27" x14ac:dyDescent="0.3">
      <c r="A207">
        <v>194</v>
      </c>
      <c r="B207">
        <v>18</v>
      </c>
      <c r="C207">
        <v>34</v>
      </c>
      <c r="D207">
        <v>16528.5</v>
      </c>
      <c r="E207">
        <v>10</v>
      </c>
      <c r="G207">
        <f t="shared" si="56"/>
        <v>4.2931168831168834E-2</v>
      </c>
      <c r="I207">
        <f t="shared" si="57"/>
        <v>1.0477000000000001</v>
      </c>
      <c r="J207">
        <f t="shared" si="58"/>
        <v>1.2071000000000001</v>
      </c>
      <c r="K207">
        <f t="shared" si="59"/>
        <v>1.3142</v>
      </c>
      <c r="L207">
        <f t="shared" si="60"/>
        <v>1.4213</v>
      </c>
      <c r="N207">
        <f t="shared" si="61"/>
        <v>4.4978985584415591E-2</v>
      </c>
      <c r="O207">
        <f t="shared" si="62"/>
        <v>5.1822213896103905E-2</v>
      </c>
      <c r="P207">
        <f t="shared" si="63"/>
        <v>5.6420142077922085E-2</v>
      </c>
      <c r="Q207">
        <f t="shared" si="64"/>
        <v>6.1018070259740265E-2</v>
      </c>
      <c r="S207">
        <f t="shared" si="65"/>
        <v>5.9229172671491385E-3</v>
      </c>
      <c r="T207">
        <f t="shared" si="66"/>
        <v>8.2380971172693659E-3</v>
      </c>
      <c r="U207">
        <f t="shared" si="67"/>
        <v>1.0042348025747147E-2</v>
      </c>
      <c r="V207">
        <f t="shared" si="68"/>
        <v>1.2053180601421385E-2</v>
      </c>
      <c r="X207">
        <f t="shared" si="69"/>
        <v>5.9229172671491384</v>
      </c>
      <c r="Y207">
        <f t="shared" si="70"/>
        <v>8.2380971172693656</v>
      </c>
      <c r="Z207">
        <f t="shared" si="71"/>
        <v>10.042348025747147</v>
      </c>
      <c r="AA207">
        <f t="shared" si="72"/>
        <v>12.053180601421385</v>
      </c>
    </row>
    <row r="208" spans="1:27" x14ac:dyDescent="0.3">
      <c r="A208">
        <v>195</v>
      </c>
      <c r="B208">
        <v>18</v>
      </c>
      <c r="C208">
        <v>35</v>
      </c>
      <c r="D208">
        <v>16666.669999999998</v>
      </c>
      <c r="E208">
        <v>10</v>
      </c>
      <c r="G208">
        <f t="shared" si="56"/>
        <v>4.3290051948051946E-2</v>
      </c>
      <c r="I208">
        <f t="shared" si="57"/>
        <v>1.0477000000000001</v>
      </c>
      <c r="J208">
        <f t="shared" si="58"/>
        <v>1.2071000000000001</v>
      </c>
      <c r="K208">
        <f t="shared" si="59"/>
        <v>1.3142</v>
      </c>
      <c r="L208">
        <f t="shared" si="60"/>
        <v>1.4213</v>
      </c>
      <c r="N208">
        <f t="shared" si="61"/>
        <v>4.5354987425974026E-2</v>
      </c>
      <c r="O208">
        <f t="shared" si="62"/>
        <v>5.2255421706493506E-2</v>
      </c>
      <c r="P208">
        <f t="shared" si="63"/>
        <v>5.689178627012987E-2</v>
      </c>
      <c r="Q208">
        <f t="shared" si="64"/>
        <v>6.1528150833766233E-2</v>
      </c>
      <c r="S208">
        <f t="shared" si="65"/>
        <v>6.0389085171557028E-3</v>
      </c>
      <c r="T208">
        <f t="shared" si="66"/>
        <v>8.3994276135785743E-3</v>
      </c>
      <c r="U208">
        <f t="shared" si="67"/>
        <v>1.0239012008708363E-2</v>
      </c>
      <c r="V208">
        <f t="shared" si="68"/>
        <v>1.2289223656128221E-2</v>
      </c>
      <c r="X208">
        <f t="shared" si="69"/>
        <v>6.0389085171557024</v>
      </c>
      <c r="Y208">
        <f t="shared" si="70"/>
        <v>8.3994276135785739</v>
      </c>
      <c r="Z208">
        <f t="shared" si="71"/>
        <v>10.239012008708363</v>
      </c>
      <c r="AA208">
        <f t="shared" si="72"/>
        <v>12.289223656128222</v>
      </c>
    </row>
    <row r="209" spans="1:27" x14ac:dyDescent="0.3">
      <c r="A209">
        <v>196</v>
      </c>
      <c r="B209">
        <v>18</v>
      </c>
      <c r="C209">
        <v>36</v>
      </c>
      <c r="D209">
        <v>16806.28</v>
      </c>
      <c r="E209">
        <v>10</v>
      </c>
      <c r="G209">
        <f t="shared" si="56"/>
        <v>4.3652675324675323E-2</v>
      </c>
      <c r="I209">
        <f t="shared" si="57"/>
        <v>1.0477000000000001</v>
      </c>
      <c r="J209">
        <f t="shared" si="58"/>
        <v>1.2071000000000001</v>
      </c>
      <c r="K209">
        <f t="shared" si="59"/>
        <v>1.3142</v>
      </c>
      <c r="L209">
        <f t="shared" si="60"/>
        <v>1.4213</v>
      </c>
      <c r="N209">
        <f t="shared" si="61"/>
        <v>4.5734907937662342E-2</v>
      </c>
      <c r="O209">
        <f t="shared" si="62"/>
        <v>5.2693144384415587E-2</v>
      </c>
      <c r="P209">
        <f t="shared" si="63"/>
        <v>5.7368345911688309E-2</v>
      </c>
      <c r="Q209">
        <f t="shared" si="64"/>
        <v>6.2043547438961039E-2</v>
      </c>
      <c r="S209">
        <f t="shared" si="65"/>
        <v>6.157414508234222E-3</v>
      </c>
      <c r="T209">
        <f t="shared" si="66"/>
        <v>8.5642558256655218E-3</v>
      </c>
      <c r="U209">
        <f t="shared" si="67"/>
        <v>1.0439939752904163E-2</v>
      </c>
      <c r="V209">
        <f t="shared" si="68"/>
        <v>1.2530384227582125E-2</v>
      </c>
      <c r="X209">
        <f t="shared" si="69"/>
        <v>6.157414508234222</v>
      </c>
      <c r="Y209">
        <f t="shared" si="70"/>
        <v>8.564255825665521</v>
      </c>
      <c r="Z209">
        <f t="shared" si="71"/>
        <v>10.439939752904163</v>
      </c>
      <c r="AA209">
        <f t="shared" si="72"/>
        <v>12.530384227582125</v>
      </c>
    </row>
    <row r="210" spans="1:27" x14ac:dyDescent="0.3">
      <c r="A210">
        <v>197</v>
      </c>
      <c r="B210">
        <v>18</v>
      </c>
      <c r="C210">
        <v>37</v>
      </c>
      <c r="D210">
        <v>17018.47</v>
      </c>
      <c r="E210">
        <v>10</v>
      </c>
      <c r="G210">
        <f t="shared" si="56"/>
        <v>4.4203818181818184E-2</v>
      </c>
      <c r="I210">
        <f t="shared" si="57"/>
        <v>1.0477000000000001</v>
      </c>
      <c r="J210">
        <f t="shared" si="58"/>
        <v>1.2071000000000001</v>
      </c>
      <c r="K210">
        <f t="shared" si="59"/>
        <v>1.3142</v>
      </c>
      <c r="L210">
        <f t="shared" si="60"/>
        <v>1.4213</v>
      </c>
      <c r="N210">
        <f t="shared" si="61"/>
        <v>4.6312340309090913E-2</v>
      </c>
      <c r="O210">
        <f t="shared" si="62"/>
        <v>5.335842892727273E-2</v>
      </c>
      <c r="P210">
        <f t="shared" si="63"/>
        <v>5.8092657854545461E-2</v>
      </c>
      <c r="Q210">
        <f t="shared" si="64"/>
        <v>6.2826886781818192E-2</v>
      </c>
      <c r="S210">
        <f t="shared" si="65"/>
        <v>6.3400507802669273E-3</v>
      </c>
      <c r="T210">
        <f t="shared" si="66"/>
        <v>8.8182818871954411E-3</v>
      </c>
      <c r="U210">
        <f t="shared" si="67"/>
        <v>1.0749600841038907E-2</v>
      </c>
      <c r="V210">
        <f t="shared" si="68"/>
        <v>1.2902050396783916E-2</v>
      </c>
      <c r="X210">
        <f t="shared" si="69"/>
        <v>6.3400507802669273</v>
      </c>
      <c r="Y210">
        <f t="shared" si="70"/>
        <v>8.8182818871954414</v>
      </c>
      <c r="Z210">
        <f t="shared" si="71"/>
        <v>10.749600841038907</v>
      </c>
      <c r="AA210">
        <f t="shared" si="72"/>
        <v>12.902050396783917</v>
      </c>
    </row>
    <row r="211" spans="1:27" x14ac:dyDescent="0.3">
      <c r="A211">
        <v>198</v>
      </c>
      <c r="B211">
        <v>18</v>
      </c>
      <c r="C211">
        <v>38</v>
      </c>
      <c r="D211">
        <v>16806.28</v>
      </c>
      <c r="E211">
        <v>10</v>
      </c>
      <c r="G211">
        <f t="shared" si="56"/>
        <v>4.3652675324675323E-2</v>
      </c>
      <c r="I211">
        <f t="shared" si="57"/>
        <v>1.0477000000000001</v>
      </c>
      <c r="J211">
        <f t="shared" si="58"/>
        <v>1.2071000000000001</v>
      </c>
      <c r="K211">
        <f t="shared" si="59"/>
        <v>1.3142</v>
      </c>
      <c r="L211">
        <f t="shared" si="60"/>
        <v>1.4213</v>
      </c>
      <c r="N211">
        <f t="shared" si="61"/>
        <v>4.5734907937662342E-2</v>
      </c>
      <c r="O211">
        <f t="shared" si="62"/>
        <v>5.2693144384415587E-2</v>
      </c>
      <c r="P211">
        <f t="shared" si="63"/>
        <v>5.7368345911688309E-2</v>
      </c>
      <c r="Q211">
        <f t="shared" si="64"/>
        <v>6.2043547438961039E-2</v>
      </c>
      <c r="S211">
        <f t="shared" si="65"/>
        <v>6.157414508234222E-3</v>
      </c>
      <c r="T211">
        <f t="shared" si="66"/>
        <v>8.5642558256655218E-3</v>
      </c>
      <c r="U211">
        <f t="shared" si="67"/>
        <v>1.0439939752904163E-2</v>
      </c>
      <c r="V211">
        <f t="shared" si="68"/>
        <v>1.2530384227582125E-2</v>
      </c>
      <c r="X211">
        <f t="shared" si="69"/>
        <v>6.157414508234222</v>
      </c>
      <c r="Y211">
        <f t="shared" si="70"/>
        <v>8.564255825665521</v>
      </c>
      <c r="Z211">
        <f t="shared" si="71"/>
        <v>10.439939752904163</v>
      </c>
      <c r="AA211">
        <f t="shared" si="72"/>
        <v>12.530384227582125</v>
      </c>
    </row>
    <row r="212" spans="1:27" x14ac:dyDescent="0.3">
      <c r="A212">
        <v>199</v>
      </c>
      <c r="B212">
        <v>18</v>
      </c>
      <c r="C212">
        <v>39</v>
      </c>
      <c r="D212">
        <v>16736.29</v>
      </c>
      <c r="E212">
        <v>10</v>
      </c>
      <c r="G212">
        <f t="shared" si="56"/>
        <v>4.3470883116883116E-2</v>
      </c>
      <c r="I212">
        <f t="shared" si="57"/>
        <v>1.0477000000000001</v>
      </c>
      <c r="J212">
        <f t="shared" si="58"/>
        <v>1.2071000000000001</v>
      </c>
      <c r="K212">
        <f t="shared" si="59"/>
        <v>1.3142</v>
      </c>
      <c r="L212">
        <f t="shared" si="60"/>
        <v>1.4213</v>
      </c>
      <c r="N212">
        <f t="shared" si="61"/>
        <v>4.5544444241558443E-2</v>
      </c>
      <c r="O212">
        <f t="shared" si="62"/>
        <v>5.2473703010389609E-2</v>
      </c>
      <c r="P212">
        <f t="shared" si="63"/>
        <v>5.712943459220779E-2</v>
      </c>
      <c r="Q212">
        <f t="shared" si="64"/>
        <v>6.1785166174025977E-2</v>
      </c>
      <c r="S212">
        <f t="shared" si="65"/>
        <v>6.0978401724813011E-3</v>
      </c>
      <c r="T212">
        <f t="shared" si="66"/>
        <v>8.4813947723208338E-3</v>
      </c>
      <c r="U212">
        <f t="shared" si="67"/>
        <v>1.0338931046206231E-2</v>
      </c>
      <c r="V212">
        <f t="shared" si="68"/>
        <v>1.2409150012135224E-2</v>
      </c>
      <c r="X212">
        <f t="shared" si="69"/>
        <v>6.0978401724813009</v>
      </c>
      <c r="Y212">
        <f t="shared" si="70"/>
        <v>8.4813947723208329</v>
      </c>
      <c r="Z212">
        <f t="shared" si="71"/>
        <v>10.33893104620623</v>
      </c>
      <c r="AA212">
        <f t="shared" si="72"/>
        <v>12.409150012135225</v>
      </c>
    </row>
    <row r="213" spans="1:27" x14ac:dyDescent="0.3">
      <c r="A213">
        <v>200</v>
      </c>
      <c r="B213">
        <v>18</v>
      </c>
      <c r="C213">
        <v>40</v>
      </c>
      <c r="D213">
        <v>16806.28</v>
      </c>
      <c r="E213">
        <v>10</v>
      </c>
      <c r="G213">
        <f t="shared" si="56"/>
        <v>4.3652675324675323E-2</v>
      </c>
      <c r="I213">
        <f t="shared" si="57"/>
        <v>1.0477000000000001</v>
      </c>
      <c r="J213">
        <f t="shared" si="58"/>
        <v>1.2071000000000001</v>
      </c>
      <c r="K213">
        <f t="shared" si="59"/>
        <v>1.3142</v>
      </c>
      <c r="L213">
        <f t="shared" si="60"/>
        <v>1.4213</v>
      </c>
      <c r="N213">
        <f t="shared" si="61"/>
        <v>4.5734907937662342E-2</v>
      </c>
      <c r="O213">
        <f t="shared" si="62"/>
        <v>5.2693144384415587E-2</v>
      </c>
      <c r="P213">
        <f t="shared" si="63"/>
        <v>5.7368345911688309E-2</v>
      </c>
      <c r="Q213">
        <f t="shared" si="64"/>
        <v>6.2043547438961039E-2</v>
      </c>
      <c r="S213">
        <f t="shared" si="65"/>
        <v>6.157414508234222E-3</v>
      </c>
      <c r="T213">
        <f t="shared" si="66"/>
        <v>8.5642558256655218E-3</v>
      </c>
      <c r="U213">
        <f t="shared" si="67"/>
        <v>1.0439939752904163E-2</v>
      </c>
      <c r="V213">
        <f t="shared" si="68"/>
        <v>1.2530384227582125E-2</v>
      </c>
      <c r="X213">
        <f t="shared" si="69"/>
        <v>6.157414508234222</v>
      </c>
      <c r="Y213">
        <f t="shared" si="70"/>
        <v>8.564255825665521</v>
      </c>
      <c r="Z213">
        <f t="shared" si="71"/>
        <v>10.439939752904163</v>
      </c>
      <c r="AA213">
        <f t="shared" si="72"/>
        <v>12.530384227582125</v>
      </c>
    </row>
    <row r="214" spans="1:27" x14ac:dyDescent="0.3">
      <c r="A214">
        <v>201</v>
      </c>
      <c r="B214">
        <v>18</v>
      </c>
      <c r="C214">
        <v>41</v>
      </c>
      <c r="D214">
        <v>16666.669999999998</v>
      </c>
      <c r="E214">
        <v>10</v>
      </c>
      <c r="G214">
        <f t="shared" si="56"/>
        <v>4.3290051948051946E-2</v>
      </c>
      <c r="I214">
        <f t="shared" si="57"/>
        <v>1.0477000000000001</v>
      </c>
      <c r="J214">
        <f t="shared" si="58"/>
        <v>1.2071000000000001</v>
      </c>
      <c r="K214">
        <f t="shared" si="59"/>
        <v>1.3142</v>
      </c>
      <c r="L214">
        <f t="shared" si="60"/>
        <v>1.4213</v>
      </c>
      <c r="N214">
        <f t="shared" si="61"/>
        <v>4.5354987425974026E-2</v>
      </c>
      <c r="O214">
        <f t="shared" si="62"/>
        <v>5.2255421706493506E-2</v>
      </c>
      <c r="P214">
        <f t="shared" si="63"/>
        <v>5.689178627012987E-2</v>
      </c>
      <c r="Q214">
        <f t="shared" si="64"/>
        <v>6.1528150833766233E-2</v>
      </c>
      <c r="S214">
        <f t="shared" si="65"/>
        <v>6.0389085171557028E-3</v>
      </c>
      <c r="T214">
        <f t="shared" si="66"/>
        <v>8.3994276135785743E-3</v>
      </c>
      <c r="U214">
        <f t="shared" si="67"/>
        <v>1.0239012008708363E-2</v>
      </c>
      <c r="V214">
        <f t="shared" si="68"/>
        <v>1.2289223656128221E-2</v>
      </c>
      <c r="X214">
        <f t="shared" si="69"/>
        <v>6.0389085171557024</v>
      </c>
      <c r="Y214">
        <f t="shared" si="70"/>
        <v>8.3994276135785739</v>
      </c>
      <c r="Z214">
        <f t="shared" si="71"/>
        <v>10.239012008708363</v>
      </c>
      <c r="AA214">
        <f t="shared" si="72"/>
        <v>12.289223656128222</v>
      </c>
    </row>
    <row r="215" spans="1:27" x14ac:dyDescent="0.3">
      <c r="A215">
        <v>202</v>
      </c>
      <c r="B215">
        <v>18</v>
      </c>
      <c r="C215">
        <v>42</v>
      </c>
      <c r="D215">
        <v>16876.64</v>
      </c>
      <c r="E215">
        <v>10</v>
      </c>
      <c r="G215">
        <f t="shared" si="56"/>
        <v>4.3835428571428567E-2</v>
      </c>
      <c r="I215">
        <f t="shared" si="57"/>
        <v>1.0477000000000001</v>
      </c>
      <c r="J215">
        <f t="shared" si="58"/>
        <v>1.2071000000000001</v>
      </c>
      <c r="K215">
        <f t="shared" si="59"/>
        <v>1.3142</v>
      </c>
      <c r="L215">
        <f t="shared" si="60"/>
        <v>1.4213</v>
      </c>
      <c r="N215">
        <f t="shared" si="61"/>
        <v>4.5926378514285715E-2</v>
      </c>
      <c r="O215">
        <f t="shared" si="62"/>
        <v>5.2913745828571425E-2</v>
      </c>
      <c r="P215">
        <f t="shared" si="63"/>
        <v>5.7608520228571422E-2</v>
      </c>
      <c r="Q215">
        <f t="shared" si="64"/>
        <v>6.2303294628571419E-2</v>
      </c>
      <c r="S215">
        <f t="shared" si="65"/>
        <v>6.2176372221535072E-3</v>
      </c>
      <c r="T215">
        <f t="shared" si="66"/>
        <v>8.648018698512696E-3</v>
      </c>
      <c r="U215">
        <f t="shared" si="67"/>
        <v>1.0542047789358893E-2</v>
      </c>
      <c r="V215">
        <f t="shared" si="68"/>
        <v>1.2652937897410125E-2</v>
      </c>
      <c r="X215">
        <f t="shared" si="69"/>
        <v>6.217637222153507</v>
      </c>
      <c r="Y215">
        <f t="shared" si="70"/>
        <v>8.6480186985126952</v>
      </c>
      <c r="Z215">
        <f t="shared" si="71"/>
        <v>10.542047789358893</v>
      </c>
      <c r="AA215">
        <f t="shared" si="72"/>
        <v>12.652937897410125</v>
      </c>
    </row>
    <row r="216" spans="1:27" x14ac:dyDescent="0.3">
      <c r="A216">
        <v>203</v>
      </c>
      <c r="B216">
        <v>18</v>
      </c>
      <c r="C216">
        <v>43</v>
      </c>
      <c r="D216">
        <v>16806.28</v>
      </c>
      <c r="E216">
        <v>10</v>
      </c>
      <c r="G216">
        <f t="shared" si="56"/>
        <v>4.3652675324675323E-2</v>
      </c>
      <c r="I216">
        <f t="shared" si="57"/>
        <v>1.0477000000000001</v>
      </c>
      <c r="J216">
        <f t="shared" si="58"/>
        <v>1.2071000000000001</v>
      </c>
      <c r="K216">
        <f t="shared" si="59"/>
        <v>1.3142</v>
      </c>
      <c r="L216">
        <f t="shared" si="60"/>
        <v>1.4213</v>
      </c>
      <c r="N216">
        <f t="shared" si="61"/>
        <v>4.5734907937662342E-2</v>
      </c>
      <c r="O216">
        <f t="shared" si="62"/>
        <v>5.2693144384415587E-2</v>
      </c>
      <c r="P216">
        <f t="shared" si="63"/>
        <v>5.7368345911688309E-2</v>
      </c>
      <c r="Q216">
        <f t="shared" si="64"/>
        <v>6.2043547438961039E-2</v>
      </c>
      <c r="S216">
        <f t="shared" si="65"/>
        <v>6.157414508234222E-3</v>
      </c>
      <c r="T216">
        <f t="shared" si="66"/>
        <v>8.5642558256655218E-3</v>
      </c>
      <c r="U216">
        <f t="shared" si="67"/>
        <v>1.0439939752904163E-2</v>
      </c>
      <c r="V216">
        <f t="shared" si="68"/>
        <v>1.2530384227582125E-2</v>
      </c>
      <c r="X216">
        <f t="shared" si="69"/>
        <v>6.157414508234222</v>
      </c>
      <c r="Y216">
        <f t="shared" si="70"/>
        <v>8.564255825665521</v>
      </c>
      <c r="Z216">
        <f t="shared" si="71"/>
        <v>10.439939752904163</v>
      </c>
      <c r="AA216">
        <f t="shared" si="72"/>
        <v>12.530384227582125</v>
      </c>
    </row>
    <row r="217" spans="1:27" x14ac:dyDescent="0.3">
      <c r="A217">
        <v>204</v>
      </c>
      <c r="B217">
        <v>18</v>
      </c>
      <c r="C217">
        <v>44</v>
      </c>
      <c r="D217">
        <v>16806.28</v>
      </c>
      <c r="E217">
        <v>10</v>
      </c>
      <c r="G217">
        <f t="shared" si="56"/>
        <v>4.3652675324675323E-2</v>
      </c>
      <c r="I217">
        <f t="shared" si="57"/>
        <v>1.0477000000000001</v>
      </c>
      <c r="J217">
        <f t="shared" si="58"/>
        <v>1.2071000000000001</v>
      </c>
      <c r="K217">
        <f t="shared" si="59"/>
        <v>1.3142</v>
      </c>
      <c r="L217">
        <f t="shared" si="60"/>
        <v>1.4213</v>
      </c>
      <c r="N217">
        <f t="shared" si="61"/>
        <v>4.5734907937662342E-2</v>
      </c>
      <c r="O217">
        <f t="shared" si="62"/>
        <v>5.2693144384415587E-2</v>
      </c>
      <c r="P217">
        <f t="shared" si="63"/>
        <v>5.7368345911688309E-2</v>
      </c>
      <c r="Q217">
        <f t="shared" si="64"/>
        <v>6.2043547438961039E-2</v>
      </c>
      <c r="S217">
        <f t="shared" si="65"/>
        <v>6.157414508234222E-3</v>
      </c>
      <c r="T217">
        <f t="shared" si="66"/>
        <v>8.5642558256655218E-3</v>
      </c>
      <c r="U217">
        <f t="shared" si="67"/>
        <v>1.0439939752904163E-2</v>
      </c>
      <c r="V217">
        <f t="shared" si="68"/>
        <v>1.2530384227582125E-2</v>
      </c>
      <c r="X217">
        <f t="shared" si="69"/>
        <v>6.157414508234222</v>
      </c>
      <c r="Y217">
        <f t="shared" si="70"/>
        <v>8.564255825665521</v>
      </c>
      <c r="Z217">
        <f t="shared" si="71"/>
        <v>10.439939752904163</v>
      </c>
      <c r="AA217">
        <f t="shared" si="72"/>
        <v>12.530384227582125</v>
      </c>
    </row>
    <row r="218" spans="1:27" x14ac:dyDescent="0.3">
      <c r="A218">
        <v>205</v>
      </c>
      <c r="B218">
        <v>18</v>
      </c>
      <c r="C218">
        <v>45</v>
      </c>
      <c r="D218">
        <v>16876.64</v>
      </c>
      <c r="E218">
        <v>10</v>
      </c>
      <c r="G218">
        <f t="shared" si="56"/>
        <v>4.3835428571428567E-2</v>
      </c>
      <c r="I218">
        <f t="shared" si="57"/>
        <v>1.0477000000000001</v>
      </c>
      <c r="J218">
        <f t="shared" si="58"/>
        <v>1.2071000000000001</v>
      </c>
      <c r="K218">
        <f t="shared" si="59"/>
        <v>1.3142</v>
      </c>
      <c r="L218">
        <f t="shared" si="60"/>
        <v>1.4213</v>
      </c>
      <c r="N218">
        <f t="shared" si="61"/>
        <v>4.5926378514285715E-2</v>
      </c>
      <c r="O218">
        <f t="shared" si="62"/>
        <v>5.2913745828571425E-2</v>
      </c>
      <c r="P218">
        <f t="shared" si="63"/>
        <v>5.7608520228571422E-2</v>
      </c>
      <c r="Q218">
        <f t="shared" si="64"/>
        <v>6.2303294628571419E-2</v>
      </c>
      <c r="S218">
        <f t="shared" si="65"/>
        <v>6.2176372221535072E-3</v>
      </c>
      <c r="T218">
        <f t="shared" si="66"/>
        <v>8.648018698512696E-3</v>
      </c>
      <c r="U218">
        <f t="shared" si="67"/>
        <v>1.0542047789358893E-2</v>
      </c>
      <c r="V218">
        <f t="shared" si="68"/>
        <v>1.2652937897410125E-2</v>
      </c>
      <c r="X218">
        <f t="shared" si="69"/>
        <v>6.217637222153507</v>
      </c>
      <c r="Y218">
        <f t="shared" si="70"/>
        <v>8.6480186985126952</v>
      </c>
      <c r="Z218">
        <f t="shared" si="71"/>
        <v>10.542047789358893</v>
      </c>
      <c r="AA218">
        <f t="shared" si="72"/>
        <v>12.652937897410125</v>
      </c>
    </row>
    <row r="219" spans="1:27" x14ac:dyDescent="0.3">
      <c r="A219">
        <v>206</v>
      </c>
      <c r="B219">
        <v>18</v>
      </c>
      <c r="C219">
        <v>46</v>
      </c>
      <c r="D219">
        <v>16947.37</v>
      </c>
      <c r="E219">
        <v>10</v>
      </c>
      <c r="G219">
        <f t="shared" si="56"/>
        <v>4.4019142857142854E-2</v>
      </c>
      <c r="I219">
        <f t="shared" si="57"/>
        <v>1.0477000000000001</v>
      </c>
      <c r="J219">
        <f t="shared" si="58"/>
        <v>1.2071000000000001</v>
      </c>
      <c r="K219">
        <f t="shared" si="59"/>
        <v>1.3142</v>
      </c>
      <c r="L219">
        <f t="shared" si="60"/>
        <v>1.4213</v>
      </c>
      <c r="N219">
        <f t="shared" si="61"/>
        <v>4.611885597142857E-2</v>
      </c>
      <c r="O219">
        <f t="shared" si="62"/>
        <v>5.3135507342857144E-2</v>
      </c>
      <c r="P219">
        <f t="shared" si="63"/>
        <v>5.7849957542857142E-2</v>
      </c>
      <c r="Q219">
        <f t="shared" si="64"/>
        <v>6.2564407742857139E-2</v>
      </c>
      <c r="S219">
        <f t="shared" si="65"/>
        <v>6.2785140529156517E-3</v>
      </c>
      <c r="T219">
        <f t="shared" si="66"/>
        <v>8.732691372701773E-3</v>
      </c>
      <c r="U219">
        <f t="shared" si="67"/>
        <v>1.0645264885536953E-2</v>
      </c>
      <c r="V219">
        <f t="shared" si="68"/>
        <v>1.2776822699868549E-2</v>
      </c>
      <c r="X219">
        <f t="shared" si="69"/>
        <v>6.2785140529156518</v>
      </c>
      <c r="Y219">
        <f t="shared" si="70"/>
        <v>8.7326913727017725</v>
      </c>
      <c r="Z219">
        <f t="shared" si="71"/>
        <v>10.645264885536953</v>
      </c>
      <c r="AA219">
        <f t="shared" si="72"/>
        <v>12.776822699868548</v>
      </c>
    </row>
    <row r="220" spans="1:27" x14ac:dyDescent="0.3">
      <c r="A220">
        <v>207</v>
      </c>
      <c r="B220">
        <v>18</v>
      </c>
      <c r="C220">
        <v>47</v>
      </c>
      <c r="D220">
        <v>16736.29</v>
      </c>
      <c r="E220">
        <v>10</v>
      </c>
      <c r="G220">
        <f t="shared" si="56"/>
        <v>4.3470883116883116E-2</v>
      </c>
      <c r="I220">
        <f t="shared" si="57"/>
        <v>1.0477000000000001</v>
      </c>
      <c r="J220">
        <f t="shared" si="58"/>
        <v>1.2071000000000001</v>
      </c>
      <c r="K220">
        <f t="shared" si="59"/>
        <v>1.3142</v>
      </c>
      <c r="L220">
        <f t="shared" si="60"/>
        <v>1.4213</v>
      </c>
      <c r="N220">
        <f t="shared" si="61"/>
        <v>4.5544444241558443E-2</v>
      </c>
      <c r="O220">
        <f t="shared" si="62"/>
        <v>5.2473703010389609E-2</v>
      </c>
      <c r="P220">
        <f t="shared" si="63"/>
        <v>5.712943459220779E-2</v>
      </c>
      <c r="Q220">
        <f t="shared" si="64"/>
        <v>6.1785166174025977E-2</v>
      </c>
      <c r="S220">
        <f t="shared" si="65"/>
        <v>6.0978401724813011E-3</v>
      </c>
      <c r="T220">
        <f t="shared" si="66"/>
        <v>8.4813947723208338E-3</v>
      </c>
      <c r="U220">
        <f t="shared" si="67"/>
        <v>1.0338931046206231E-2</v>
      </c>
      <c r="V220">
        <f t="shared" si="68"/>
        <v>1.2409150012135224E-2</v>
      </c>
      <c r="X220">
        <f t="shared" si="69"/>
        <v>6.0978401724813009</v>
      </c>
      <c r="Y220">
        <f t="shared" si="70"/>
        <v>8.4813947723208329</v>
      </c>
      <c r="Z220">
        <f t="shared" si="71"/>
        <v>10.33893104620623</v>
      </c>
      <c r="AA220">
        <f t="shared" si="72"/>
        <v>12.409150012135225</v>
      </c>
    </row>
    <row r="221" spans="1:27" x14ac:dyDescent="0.3">
      <c r="A221">
        <v>208</v>
      </c>
      <c r="B221">
        <v>18</v>
      </c>
      <c r="C221">
        <v>48</v>
      </c>
      <c r="D221">
        <v>16736.29</v>
      </c>
      <c r="E221">
        <v>10</v>
      </c>
      <c r="G221">
        <f t="shared" si="56"/>
        <v>4.3470883116883116E-2</v>
      </c>
      <c r="I221">
        <f t="shared" si="57"/>
        <v>1.0477000000000001</v>
      </c>
      <c r="J221">
        <f t="shared" si="58"/>
        <v>1.2071000000000001</v>
      </c>
      <c r="K221">
        <f t="shared" si="59"/>
        <v>1.3142</v>
      </c>
      <c r="L221">
        <f t="shared" si="60"/>
        <v>1.4213</v>
      </c>
      <c r="N221">
        <f t="shared" si="61"/>
        <v>4.5544444241558443E-2</v>
      </c>
      <c r="O221">
        <f t="shared" si="62"/>
        <v>5.2473703010389609E-2</v>
      </c>
      <c r="P221">
        <f t="shared" si="63"/>
        <v>5.712943459220779E-2</v>
      </c>
      <c r="Q221">
        <f t="shared" si="64"/>
        <v>6.1785166174025977E-2</v>
      </c>
      <c r="S221">
        <f t="shared" si="65"/>
        <v>6.0978401724813011E-3</v>
      </c>
      <c r="T221">
        <f t="shared" si="66"/>
        <v>8.4813947723208338E-3</v>
      </c>
      <c r="U221">
        <f t="shared" si="67"/>
        <v>1.0338931046206231E-2</v>
      </c>
      <c r="V221">
        <f t="shared" si="68"/>
        <v>1.2409150012135224E-2</v>
      </c>
      <c r="X221">
        <f t="shared" si="69"/>
        <v>6.0978401724813009</v>
      </c>
      <c r="Y221">
        <f t="shared" si="70"/>
        <v>8.4813947723208329</v>
      </c>
      <c r="Z221">
        <f t="shared" si="71"/>
        <v>10.33893104620623</v>
      </c>
      <c r="AA221">
        <f t="shared" si="72"/>
        <v>12.409150012135225</v>
      </c>
    </row>
    <row r="222" spans="1:27" x14ac:dyDescent="0.3">
      <c r="A222">
        <v>209</v>
      </c>
      <c r="B222">
        <v>18</v>
      </c>
      <c r="C222">
        <v>49</v>
      </c>
      <c r="D222">
        <v>16666.669999999998</v>
      </c>
      <c r="E222">
        <v>10</v>
      </c>
      <c r="G222">
        <f t="shared" si="56"/>
        <v>4.3290051948051946E-2</v>
      </c>
      <c r="I222">
        <f t="shared" si="57"/>
        <v>1.0477000000000001</v>
      </c>
      <c r="J222">
        <f t="shared" si="58"/>
        <v>1.2071000000000001</v>
      </c>
      <c r="K222">
        <f t="shared" si="59"/>
        <v>1.3142</v>
      </c>
      <c r="L222">
        <f t="shared" si="60"/>
        <v>1.4213</v>
      </c>
      <c r="N222">
        <f t="shared" si="61"/>
        <v>4.5354987425974026E-2</v>
      </c>
      <c r="O222">
        <f t="shared" si="62"/>
        <v>5.2255421706493506E-2</v>
      </c>
      <c r="P222">
        <f t="shared" si="63"/>
        <v>5.689178627012987E-2</v>
      </c>
      <c r="Q222">
        <f t="shared" si="64"/>
        <v>6.1528150833766233E-2</v>
      </c>
      <c r="S222">
        <f t="shared" si="65"/>
        <v>6.0389085171557028E-3</v>
      </c>
      <c r="T222">
        <f t="shared" si="66"/>
        <v>8.3994276135785743E-3</v>
      </c>
      <c r="U222">
        <f t="shared" si="67"/>
        <v>1.0239012008708363E-2</v>
      </c>
      <c r="V222">
        <f t="shared" si="68"/>
        <v>1.2289223656128221E-2</v>
      </c>
      <c r="X222">
        <f t="shared" si="69"/>
        <v>6.0389085171557024</v>
      </c>
      <c r="Y222">
        <f t="shared" si="70"/>
        <v>8.3994276135785739</v>
      </c>
      <c r="Z222">
        <f t="shared" si="71"/>
        <v>10.239012008708363</v>
      </c>
      <c r="AA222">
        <f t="shared" si="72"/>
        <v>12.289223656128222</v>
      </c>
    </row>
    <row r="223" spans="1:27" x14ac:dyDescent="0.3">
      <c r="A223">
        <v>210</v>
      </c>
      <c r="B223">
        <v>18</v>
      </c>
      <c r="C223">
        <v>50</v>
      </c>
      <c r="D223">
        <v>16597.400000000001</v>
      </c>
      <c r="E223">
        <v>10</v>
      </c>
      <c r="G223">
        <f t="shared" si="56"/>
        <v>4.3110129870129875E-2</v>
      </c>
      <c r="I223">
        <f t="shared" si="57"/>
        <v>1.0477000000000001</v>
      </c>
      <c r="J223">
        <f t="shared" si="58"/>
        <v>1.2071000000000001</v>
      </c>
      <c r="K223">
        <f t="shared" si="59"/>
        <v>1.3142</v>
      </c>
      <c r="L223">
        <f t="shared" si="60"/>
        <v>1.4213</v>
      </c>
      <c r="N223">
        <f t="shared" si="61"/>
        <v>4.5166483064935072E-2</v>
      </c>
      <c r="O223">
        <f t="shared" si="62"/>
        <v>5.2038237766233772E-2</v>
      </c>
      <c r="P223">
        <f t="shared" si="63"/>
        <v>5.6655332675324681E-2</v>
      </c>
      <c r="Q223">
        <f t="shared" si="64"/>
        <v>6.127242758441559E-2</v>
      </c>
      <c r="S223">
        <f t="shared" si="65"/>
        <v>5.9805970959370359E-3</v>
      </c>
      <c r="T223">
        <f t="shared" si="66"/>
        <v>8.3183231291871201E-3</v>
      </c>
      <c r="U223">
        <f t="shared" si="67"/>
        <v>1.0140144582515925E-2</v>
      </c>
      <c r="V223">
        <f t="shared" si="68"/>
        <v>1.2170559481132503E-2</v>
      </c>
      <c r="X223">
        <f t="shared" si="69"/>
        <v>5.9805970959370356</v>
      </c>
      <c r="Y223">
        <f t="shared" si="70"/>
        <v>8.3183231291871209</v>
      </c>
      <c r="Z223">
        <f t="shared" si="71"/>
        <v>10.140144582515925</v>
      </c>
      <c r="AA223">
        <f t="shared" si="72"/>
        <v>12.170559481132504</v>
      </c>
    </row>
    <row r="224" spans="1:27" x14ac:dyDescent="0.3">
      <c r="A224">
        <v>211</v>
      </c>
      <c r="B224">
        <v>18</v>
      </c>
      <c r="C224">
        <v>51</v>
      </c>
      <c r="D224">
        <v>16806.28</v>
      </c>
      <c r="E224">
        <v>10</v>
      </c>
      <c r="G224">
        <f t="shared" si="56"/>
        <v>4.3652675324675323E-2</v>
      </c>
      <c r="I224">
        <f t="shared" si="57"/>
        <v>1.0477000000000001</v>
      </c>
      <c r="J224">
        <f t="shared" si="58"/>
        <v>1.2071000000000001</v>
      </c>
      <c r="K224">
        <f t="shared" si="59"/>
        <v>1.3142</v>
      </c>
      <c r="L224">
        <f t="shared" si="60"/>
        <v>1.4213</v>
      </c>
      <c r="N224">
        <f t="shared" si="61"/>
        <v>4.5734907937662342E-2</v>
      </c>
      <c r="O224">
        <f t="shared" si="62"/>
        <v>5.2693144384415587E-2</v>
      </c>
      <c r="P224">
        <f t="shared" si="63"/>
        <v>5.7368345911688309E-2</v>
      </c>
      <c r="Q224">
        <f t="shared" si="64"/>
        <v>6.2043547438961039E-2</v>
      </c>
      <c r="S224">
        <f t="shared" si="65"/>
        <v>6.157414508234222E-3</v>
      </c>
      <c r="T224">
        <f t="shared" si="66"/>
        <v>8.5642558256655218E-3</v>
      </c>
      <c r="U224">
        <f t="shared" si="67"/>
        <v>1.0439939752904163E-2</v>
      </c>
      <c r="V224">
        <f t="shared" si="68"/>
        <v>1.2530384227582125E-2</v>
      </c>
      <c r="X224">
        <f t="shared" si="69"/>
        <v>6.157414508234222</v>
      </c>
      <c r="Y224">
        <f t="shared" si="70"/>
        <v>8.564255825665521</v>
      </c>
      <c r="Z224">
        <f t="shared" si="71"/>
        <v>10.439939752904163</v>
      </c>
      <c r="AA224">
        <f t="shared" si="72"/>
        <v>12.530384227582125</v>
      </c>
    </row>
    <row r="225" spans="1:27" x14ac:dyDescent="0.3">
      <c r="A225">
        <v>212</v>
      </c>
      <c r="B225">
        <v>18</v>
      </c>
      <c r="C225">
        <v>52</v>
      </c>
      <c r="D225">
        <v>16736.29</v>
      </c>
      <c r="E225">
        <v>10</v>
      </c>
      <c r="G225">
        <f t="shared" si="56"/>
        <v>4.3470883116883116E-2</v>
      </c>
      <c r="I225">
        <f t="shared" si="57"/>
        <v>1.0477000000000001</v>
      </c>
      <c r="J225">
        <f t="shared" si="58"/>
        <v>1.2071000000000001</v>
      </c>
      <c r="K225">
        <f t="shared" si="59"/>
        <v>1.3142</v>
      </c>
      <c r="L225">
        <f t="shared" si="60"/>
        <v>1.4213</v>
      </c>
      <c r="N225">
        <f t="shared" si="61"/>
        <v>4.5544444241558443E-2</v>
      </c>
      <c r="O225">
        <f t="shared" si="62"/>
        <v>5.2473703010389609E-2</v>
      </c>
      <c r="P225">
        <f t="shared" si="63"/>
        <v>5.712943459220779E-2</v>
      </c>
      <c r="Q225">
        <f t="shared" si="64"/>
        <v>6.1785166174025977E-2</v>
      </c>
      <c r="S225">
        <f t="shared" si="65"/>
        <v>6.0978401724813011E-3</v>
      </c>
      <c r="T225">
        <f t="shared" si="66"/>
        <v>8.4813947723208338E-3</v>
      </c>
      <c r="U225">
        <f t="shared" si="67"/>
        <v>1.0338931046206231E-2</v>
      </c>
      <c r="V225">
        <f t="shared" si="68"/>
        <v>1.2409150012135224E-2</v>
      </c>
      <c r="X225">
        <f t="shared" si="69"/>
        <v>6.0978401724813009</v>
      </c>
      <c r="Y225">
        <f t="shared" si="70"/>
        <v>8.4813947723208329</v>
      </c>
      <c r="Z225">
        <f t="shared" si="71"/>
        <v>10.33893104620623</v>
      </c>
      <c r="AA225">
        <f t="shared" si="72"/>
        <v>12.409150012135225</v>
      </c>
    </row>
    <row r="226" spans="1:27" x14ac:dyDescent="0.3">
      <c r="A226">
        <v>213</v>
      </c>
      <c r="B226">
        <v>18</v>
      </c>
      <c r="C226">
        <v>53</v>
      </c>
      <c r="D226">
        <v>16666.669999999998</v>
      </c>
      <c r="E226">
        <v>10</v>
      </c>
      <c r="G226">
        <f t="shared" si="56"/>
        <v>4.3290051948051946E-2</v>
      </c>
      <c r="I226">
        <f t="shared" si="57"/>
        <v>1.0477000000000001</v>
      </c>
      <c r="J226">
        <f t="shared" si="58"/>
        <v>1.2071000000000001</v>
      </c>
      <c r="K226">
        <f t="shared" si="59"/>
        <v>1.3142</v>
      </c>
      <c r="L226">
        <f t="shared" si="60"/>
        <v>1.4213</v>
      </c>
      <c r="N226">
        <f t="shared" si="61"/>
        <v>4.5354987425974026E-2</v>
      </c>
      <c r="O226">
        <f t="shared" si="62"/>
        <v>5.2255421706493506E-2</v>
      </c>
      <c r="P226">
        <f t="shared" si="63"/>
        <v>5.689178627012987E-2</v>
      </c>
      <c r="Q226">
        <f t="shared" si="64"/>
        <v>6.1528150833766233E-2</v>
      </c>
      <c r="S226">
        <f t="shared" si="65"/>
        <v>6.0389085171557028E-3</v>
      </c>
      <c r="T226">
        <f t="shared" si="66"/>
        <v>8.3994276135785743E-3</v>
      </c>
      <c r="U226">
        <f t="shared" si="67"/>
        <v>1.0239012008708363E-2</v>
      </c>
      <c r="V226">
        <f t="shared" si="68"/>
        <v>1.2289223656128221E-2</v>
      </c>
      <c r="X226">
        <f t="shared" si="69"/>
        <v>6.0389085171557024</v>
      </c>
      <c r="Y226">
        <f t="shared" si="70"/>
        <v>8.3994276135785739</v>
      </c>
      <c r="Z226">
        <f t="shared" si="71"/>
        <v>10.239012008708363</v>
      </c>
      <c r="AA226">
        <f t="shared" si="72"/>
        <v>12.289223656128222</v>
      </c>
    </row>
    <row r="227" spans="1:27" x14ac:dyDescent="0.3">
      <c r="A227">
        <v>214</v>
      </c>
      <c r="B227">
        <v>18</v>
      </c>
      <c r="C227">
        <v>54</v>
      </c>
      <c r="D227">
        <v>16666.669999999998</v>
      </c>
      <c r="E227">
        <v>10</v>
      </c>
      <c r="G227">
        <f t="shared" si="56"/>
        <v>4.3290051948051946E-2</v>
      </c>
      <c r="I227">
        <f t="shared" si="57"/>
        <v>1.0477000000000001</v>
      </c>
      <c r="J227">
        <f t="shared" si="58"/>
        <v>1.2071000000000001</v>
      </c>
      <c r="K227">
        <f t="shared" si="59"/>
        <v>1.3142</v>
      </c>
      <c r="L227">
        <f t="shared" si="60"/>
        <v>1.4213</v>
      </c>
      <c r="N227">
        <f t="shared" si="61"/>
        <v>4.5354987425974026E-2</v>
      </c>
      <c r="O227">
        <f t="shared" si="62"/>
        <v>5.2255421706493506E-2</v>
      </c>
      <c r="P227">
        <f t="shared" si="63"/>
        <v>5.689178627012987E-2</v>
      </c>
      <c r="Q227">
        <f t="shared" si="64"/>
        <v>6.1528150833766233E-2</v>
      </c>
      <c r="S227">
        <f t="shared" si="65"/>
        <v>6.0389085171557028E-3</v>
      </c>
      <c r="T227">
        <f t="shared" si="66"/>
        <v>8.3994276135785743E-3</v>
      </c>
      <c r="U227">
        <f t="shared" si="67"/>
        <v>1.0239012008708363E-2</v>
      </c>
      <c r="V227">
        <f t="shared" si="68"/>
        <v>1.2289223656128221E-2</v>
      </c>
      <c r="X227">
        <f t="shared" si="69"/>
        <v>6.0389085171557024</v>
      </c>
      <c r="Y227">
        <f t="shared" si="70"/>
        <v>8.3994276135785739</v>
      </c>
      <c r="Z227">
        <f t="shared" si="71"/>
        <v>10.239012008708363</v>
      </c>
      <c r="AA227">
        <f t="shared" si="72"/>
        <v>12.289223656128222</v>
      </c>
    </row>
    <row r="228" spans="1:27" x14ac:dyDescent="0.3">
      <c r="A228">
        <v>215</v>
      </c>
      <c r="B228">
        <v>18</v>
      </c>
      <c r="C228">
        <v>55</v>
      </c>
      <c r="D228">
        <v>16528.5</v>
      </c>
      <c r="E228">
        <v>10</v>
      </c>
      <c r="G228">
        <f t="shared" si="56"/>
        <v>4.2931168831168834E-2</v>
      </c>
      <c r="I228">
        <f t="shared" si="57"/>
        <v>1.0477000000000001</v>
      </c>
      <c r="J228">
        <f t="shared" si="58"/>
        <v>1.2071000000000001</v>
      </c>
      <c r="K228">
        <f t="shared" si="59"/>
        <v>1.3142</v>
      </c>
      <c r="L228">
        <f t="shared" si="60"/>
        <v>1.4213</v>
      </c>
      <c r="N228">
        <f t="shared" si="61"/>
        <v>4.4978985584415591E-2</v>
      </c>
      <c r="O228">
        <f t="shared" si="62"/>
        <v>5.1822213896103905E-2</v>
      </c>
      <c r="P228">
        <f t="shared" si="63"/>
        <v>5.6420142077922085E-2</v>
      </c>
      <c r="Q228">
        <f t="shared" si="64"/>
        <v>6.1018070259740265E-2</v>
      </c>
      <c r="S228">
        <f t="shared" si="65"/>
        <v>5.9229172671491385E-3</v>
      </c>
      <c r="T228">
        <f t="shared" si="66"/>
        <v>8.2380971172693659E-3</v>
      </c>
      <c r="U228">
        <f t="shared" si="67"/>
        <v>1.0042348025747147E-2</v>
      </c>
      <c r="V228">
        <f t="shared" si="68"/>
        <v>1.2053180601421385E-2</v>
      </c>
      <c r="X228">
        <f t="shared" si="69"/>
        <v>5.9229172671491384</v>
      </c>
      <c r="Y228">
        <f t="shared" si="70"/>
        <v>8.2380971172693656</v>
      </c>
      <c r="Z228">
        <f t="shared" si="71"/>
        <v>10.042348025747147</v>
      </c>
      <c r="AA228">
        <f t="shared" si="72"/>
        <v>12.053180601421385</v>
      </c>
    </row>
    <row r="229" spans="1:27" x14ac:dyDescent="0.3">
      <c r="A229">
        <v>216</v>
      </c>
      <c r="B229">
        <v>18</v>
      </c>
      <c r="C229">
        <v>56</v>
      </c>
      <c r="D229">
        <v>16528.5</v>
      </c>
      <c r="E229">
        <v>10</v>
      </c>
      <c r="G229">
        <f t="shared" si="56"/>
        <v>4.2931168831168834E-2</v>
      </c>
      <c r="I229">
        <f t="shared" si="57"/>
        <v>1.0477000000000001</v>
      </c>
      <c r="J229">
        <f t="shared" si="58"/>
        <v>1.2071000000000001</v>
      </c>
      <c r="K229">
        <f t="shared" si="59"/>
        <v>1.3142</v>
      </c>
      <c r="L229">
        <f t="shared" si="60"/>
        <v>1.4213</v>
      </c>
      <c r="N229">
        <f t="shared" si="61"/>
        <v>4.4978985584415591E-2</v>
      </c>
      <c r="O229">
        <f t="shared" si="62"/>
        <v>5.1822213896103905E-2</v>
      </c>
      <c r="P229">
        <f t="shared" si="63"/>
        <v>5.6420142077922085E-2</v>
      </c>
      <c r="Q229">
        <f t="shared" si="64"/>
        <v>6.1018070259740265E-2</v>
      </c>
      <c r="S229">
        <f t="shared" si="65"/>
        <v>5.9229172671491385E-3</v>
      </c>
      <c r="T229">
        <f t="shared" si="66"/>
        <v>8.2380971172693659E-3</v>
      </c>
      <c r="U229">
        <f t="shared" si="67"/>
        <v>1.0042348025747147E-2</v>
      </c>
      <c r="V229">
        <f t="shared" si="68"/>
        <v>1.2053180601421385E-2</v>
      </c>
      <c r="X229">
        <f t="shared" si="69"/>
        <v>5.9229172671491384</v>
      </c>
      <c r="Y229">
        <f t="shared" si="70"/>
        <v>8.2380971172693656</v>
      </c>
      <c r="Z229">
        <f t="shared" si="71"/>
        <v>10.042348025747147</v>
      </c>
      <c r="AA229">
        <f t="shared" si="72"/>
        <v>12.053180601421385</v>
      </c>
    </row>
    <row r="230" spans="1:27" x14ac:dyDescent="0.3">
      <c r="A230">
        <v>217</v>
      </c>
      <c r="B230">
        <v>18</v>
      </c>
      <c r="C230">
        <v>57</v>
      </c>
      <c r="D230">
        <v>16597.400000000001</v>
      </c>
      <c r="E230">
        <v>10</v>
      </c>
      <c r="G230">
        <f t="shared" si="56"/>
        <v>4.3110129870129875E-2</v>
      </c>
      <c r="I230">
        <f t="shared" si="57"/>
        <v>1.0477000000000001</v>
      </c>
      <c r="J230">
        <f t="shared" si="58"/>
        <v>1.2071000000000001</v>
      </c>
      <c r="K230">
        <f t="shared" si="59"/>
        <v>1.3142</v>
      </c>
      <c r="L230">
        <f t="shared" si="60"/>
        <v>1.4213</v>
      </c>
      <c r="N230">
        <f t="shared" si="61"/>
        <v>4.5166483064935072E-2</v>
      </c>
      <c r="O230">
        <f t="shared" si="62"/>
        <v>5.2038237766233772E-2</v>
      </c>
      <c r="P230">
        <f t="shared" si="63"/>
        <v>5.6655332675324681E-2</v>
      </c>
      <c r="Q230">
        <f t="shared" si="64"/>
        <v>6.127242758441559E-2</v>
      </c>
      <c r="S230">
        <f t="shared" si="65"/>
        <v>5.9805970959370359E-3</v>
      </c>
      <c r="T230">
        <f t="shared" si="66"/>
        <v>8.3183231291871201E-3</v>
      </c>
      <c r="U230">
        <f t="shared" si="67"/>
        <v>1.0140144582515925E-2</v>
      </c>
      <c r="V230">
        <f t="shared" si="68"/>
        <v>1.2170559481132503E-2</v>
      </c>
      <c r="X230">
        <f t="shared" si="69"/>
        <v>5.9805970959370356</v>
      </c>
      <c r="Y230">
        <f t="shared" si="70"/>
        <v>8.3183231291871209</v>
      </c>
      <c r="Z230">
        <f t="shared" si="71"/>
        <v>10.140144582515925</v>
      </c>
      <c r="AA230">
        <f t="shared" si="72"/>
        <v>12.170559481132504</v>
      </c>
    </row>
    <row r="231" spans="1:27" x14ac:dyDescent="0.3">
      <c r="A231">
        <v>218</v>
      </c>
      <c r="B231">
        <v>18</v>
      </c>
      <c r="C231">
        <v>58</v>
      </c>
      <c r="D231">
        <v>16666.669999999998</v>
      </c>
      <c r="E231">
        <v>10</v>
      </c>
      <c r="G231">
        <f t="shared" si="56"/>
        <v>4.3290051948051946E-2</v>
      </c>
      <c r="I231">
        <f t="shared" si="57"/>
        <v>1.0477000000000001</v>
      </c>
      <c r="J231">
        <f t="shared" si="58"/>
        <v>1.2071000000000001</v>
      </c>
      <c r="K231">
        <f t="shared" si="59"/>
        <v>1.3142</v>
      </c>
      <c r="L231">
        <f t="shared" si="60"/>
        <v>1.4213</v>
      </c>
      <c r="N231">
        <f t="shared" si="61"/>
        <v>4.5354987425974026E-2</v>
      </c>
      <c r="O231">
        <f t="shared" si="62"/>
        <v>5.2255421706493506E-2</v>
      </c>
      <c r="P231">
        <f t="shared" si="63"/>
        <v>5.689178627012987E-2</v>
      </c>
      <c r="Q231">
        <f t="shared" si="64"/>
        <v>6.1528150833766233E-2</v>
      </c>
      <c r="S231">
        <f t="shared" si="65"/>
        <v>6.0389085171557028E-3</v>
      </c>
      <c r="T231">
        <f t="shared" si="66"/>
        <v>8.3994276135785743E-3</v>
      </c>
      <c r="U231">
        <f t="shared" si="67"/>
        <v>1.0239012008708363E-2</v>
      </c>
      <c r="V231">
        <f t="shared" si="68"/>
        <v>1.2289223656128221E-2</v>
      </c>
      <c r="X231">
        <f t="shared" si="69"/>
        <v>6.0389085171557024</v>
      </c>
      <c r="Y231">
        <f t="shared" si="70"/>
        <v>8.3994276135785739</v>
      </c>
      <c r="Z231">
        <f t="shared" si="71"/>
        <v>10.239012008708363</v>
      </c>
      <c r="AA231">
        <f t="shared" si="72"/>
        <v>12.289223656128222</v>
      </c>
    </row>
    <row r="232" spans="1:27" x14ac:dyDescent="0.3">
      <c r="A232">
        <v>219</v>
      </c>
      <c r="B232">
        <v>18</v>
      </c>
      <c r="C232">
        <v>59</v>
      </c>
      <c r="D232">
        <v>16597.400000000001</v>
      </c>
      <c r="E232">
        <v>10</v>
      </c>
      <c r="G232">
        <f t="shared" si="56"/>
        <v>4.3110129870129875E-2</v>
      </c>
      <c r="I232">
        <f t="shared" si="57"/>
        <v>1.0477000000000001</v>
      </c>
      <c r="J232">
        <f t="shared" si="58"/>
        <v>1.2071000000000001</v>
      </c>
      <c r="K232">
        <f t="shared" si="59"/>
        <v>1.3142</v>
      </c>
      <c r="L232">
        <f t="shared" si="60"/>
        <v>1.4213</v>
      </c>
      <c r="N232">
        <f t="shared" si="61"/>
        <v>4.5166483064935072E-2</v>
      </c>
      <c r="O232">
        <f t="shared" si="62"/>
        <v>5.2038237766233772E-2</v>
      </c>
      <c r="P232">
        <f t="shared" si="63"/>
        <v>5.6655332675324681E-2</v>
      </c>
      <c r="Q232">
        <f t="shared" si="64"/>
        <v>6.127242758441559E-2</v>
      </c>
      <c r="S232">
        <f t="shared" si="65"/>
        <v>5.9805970959370359E-3</v>
      </c>
      <c r="T232">
        <f t="shared" si="66"/>
        <v>8.3183231291871201E-3</v>
      </c>
      <c r="U232">
        <f t="shared" si="67"/>
        <v>1.0140144582515925E-2</v>
      </c>
      <c r="V232">
        <f t="shared" si="68"/>
        <v>1.2170559481132503E-2</v>
      </c>
      <c r="X232">
        <f t="shared" si="69"/>
        <v>5.9805970959370356</v>
      </c>
      <c r="Y232">
        <f t="shared" si="70"/>
        <v>8.3183231291871209</v>
      </c>
      <c r="Z232">
        <f t="shared" si="71"/>
        <v>10.140144582515925</v>
      </c>
      <c r="AA232">
        <f t="shared" si="72"/>
        <v>12.170559481132504</v>
      </c>
    </row>
    <row r="233" spans="1:27" x14ac:dyDescent="0.3">
      <c r="A233">
        <v>220</v>
      </c>
      <c r="B233">
        <v>19</v>
      </c>
      <c r="C233">
        <v>0</v>
      </c>
      <c r="D233">
        <v>16666.669999999998</v>
      </c>
      <c r="E233">
        <v>10</v>
      </c>
      <c r="G233">
        <f t="shared" si="56"/>
        <v>4.3290051948051946E-2</v>
      </c>
      <c r="I233">
        <f t="shared" si="57"/>
        <v>1.0477000000000001</v>
      </c>
      <c r="J233">
        <f t="shared" si="58"/>
        <v>1.2071000000000001</v>
      </c>
      <c r="K233">
        <f t="shared" si="59"/>
        <v>1.3142</v>
      </c>
      <c r="L233">
        <f t="shared" si="60"/>
        <v>1.4213</v>
      </c>
      <c r="N233">
        <f t="shared" si="61"/>
        <v>4.5354987425974026E-2</v>
      </c>
      <c r="O233">
        <f t="shared" si="62"/>
        <v>5.2255421706493506E-2</v>
      </c>
      <c r="P233">
        <f t="shared" si="63"/>
        <v>5.689178627012987E-2</v>
      </c>
      <c r="Q233">
        <f t="shared" si="64"/>
        <v>6.1528150833766233E-2</v>
      </c>
      <c r="S233">
        <f t="shared" si="65"/>
        <v>6.0389085171557028E-3</v>
      </c>
      <c r="T233">
        <f t="shared" si="66"/>
        <v>8.3994276135785743E-3</v>
      </c>
      <c r="U233">
        <f t="shared" si="67"/>
        <v>1.0239012008708363E-2</v>
      </c>
      <c r="V233">
        <f t="shared" si="68"/>
        <v>1.2289223656128221E-2</v>
      </c>
      <c r="X233">
        <f t="shared" si="69"/>
        <v>6.0389085171557024</v>
      </c>
      <c r="Y233">
        <f t="shared" si="70"/>
        <v>8.3994276135785739</v>
      </c>
      <c r="Z233">
        <f t="shared" si="71"/>
        <v>10.239012008708363</v>
      </c>
      <c r="AA233">
        <f t="shared" si="72"/>
        <v>12.289223656128222</v>
      </c>
    </row>
    <row r="234" spans="1:27" x14ac:dyDescent="0.3">
      <c r="A234">
        <v>221</v>
      </c>
      <c r="B234">
        <v>19</v>
      </c>
      <c r="C234">
        <v>1</v>
      </c>
      <c r="D234">
        <v>16666.669999999998</v>
      </c>
      <c r="E234">
        <v>10</v>
      </c>
      <c r="G234">
        <f t="shared" si="56"/>
        <v>4.3290051948051946E-2</v>
      </c>
      <c r="I234">
        <f t="shared" si="57"/>
        <v>1.0477000000000001</v>
      </c>
      <c r="J234">
        <f t="shared" si="58"/>
        <v>1.2071000000000001</v>
      </c>
      <c r="K234">
        <f t="shared" si="59"/>
        <v>1.3142</v>
      </c>
      <c r="L234">
        <f t="shared" si="60"/>
        <v>1.4213</v>
      </c>
      <c r="N234">
        <f t="shared" si="61"/>
        <v>4.5354987425974026E-2</v>
      </c>
      <c r="O234">
        <f t="shared" si="62"/>
        <v>5.2255421706493506E-2</v>
      </c>
      <c r="P234">
        <f t="shared" si="63"/>
        <v>5.689178627012987E-2</v>
      </c>
      <c r="Q234">
        <f t="shared" si="64"/>
        <v>6.1528150833766233E-2</v>
      </c>
      <c r="S234">
        <f t="shared" si="65"/>
        <v>6.0389085171557028E-3</v>
      </c>
      <c r="T234">
        <f t="shared" si="66"/>
        <v>8.3994276135785743E-3</v>
      </c>
      <c r="U234">
        <f t="shared" si="67"/>
        <v>1.0239012008708363E-2</v>
      </c>
      <c r="V234">
        <f t="shared" si="68"/>
        <v>1.2289223656128221E-2</v>
      </c>
      <c r="X234">
        <f t="shared" si="69"/>
        <v>6.0389085171557024</v>
      </c>
      <c r="Y234">
        <f t="shared" si="70"/>
        <v>8.3994276135785739</v>
      </c>
      <c r="Z234">
        <f t="shared" si="71"/>
        <v>10.239012008708363</v>
      </c>
      <c r="AA234">
        <f t="shared" si="72"/>
        <v>12.289223656128222</v>
      </c>
    </row>
    <row r="235" spans="1:27" x14ac:dyDescent="0.3">
      <c r="A235">
        <v>222</v>
      </c>
      <c r="B235">
        <v>19</v>
      </c>
      <c r="C235">
        <v>2</v>
      </c>
      <c r="D235">
        <v>16666.669999999998</v>
      </c>
      <c r="E235">
        <v>10</v>
      </c>
      <c r="G235">
        <f t="shared" si="56"/>
        <v>4.3290051948051946E-2</v>
      </c>
      <c r="I235">
        <f t="shared" si="57"/>
        <v>1.0477000000000001</v>
      </c>
      <c r="J235">
        <f t="shared" si="58"/>
        <v>1.2071000000000001</v>
      </c>
      <c r="K235">
        <f t="shared" si="59"/>
        <v>1.3142</v>
      </c>
      <c r="L235">
        <f t="shared" si="60"/>
        <v>1.4213</v>
      </c>
      <c r="N235">
        <f t="shared" si="61"/>
        <v>4.5354987425974026E-2</v>
      </c>
      <c r="O235">
        <f t="shared" si="62"/>
        <v>5.2255421706493506E-2</v>
      </c>
      <c r="P235">
        <f t="shared" si="63"/>
        <v>5.689178627012987E-2</v>
      </c>
      <c r="Q235">
        <f t="shared" si="64"/>
        <v>6.1528150833766233E-2</v>
      </c>
      <c r="S235">
        <f t="shared" si="65"/>
        <v>6.0389085171557028E-3</v>
      </c>
      <c r="T235">
        <f t="shared" si="66"/>
        <v>8.3994276135785743E-3</v>
      </c>
      <c r="U235">
        <f t="shared" si="67"/>
        <v>1.0239012008708363E-2</v>
      </c>
      <c r="V235">
        <f t="shared" si="68"/>
        <v>1.2289223656128221E-2</v>
      </c>
      <c r="X235">
        <f t="shared" si="69"/>
        <v>6.0389085171557024</v>
      </c>
      <c r="Y235">
        <f t="shared" si="70"/>
        <v>8.3994276135785739</v>
      </c>
      <c r="Z235">
        <f t="shared" si="71"/>
        <v>10.239012008708363</v>
      </c>
      <c r="AA235">
        <f t="shared" si="72"/>
        <v>12.289223656128222</v>
      </c>
    </row>
    <row r="236" spans="1:27" x14ac:dyDescent="0.3">
      <c r="A236">
        <v>223</v>
      </c>
      <c r="B236">
        <v>19</v>
      </c>
      <c r="C236">
        <v>3</v>
      </c>
      <c r="D236">
        <v>16736.29</v>
      </c>
      <c r="E236">
        <v>10</v>
      </c>
      <c r="G236">
        <f t="shared" si="56"/>
        <v>4.3470883116883116E-2</v>
      </c>
      <c r="I236">
        <f t="shared" si="57"/>
        <v>1.0477000000000001</v>
      </c>
      <c r="J236">
        <f t="shared" si="58"/>
        <v>1.2071000000000001</v>
      </c>
      <c r="K236">
        <f t="shared" si="59"/>
        <v>1.3142</v>
      </c>
      <c r="L236">
        <f t="shared" si="60"/>
        <v>1.4213</v>
      </c>
      <c r="N236">
        <f t="shared" si="61"/>
        <v>4.5544444241558443E-2</v>
      </c>
      <c r="O236">
        <f t="shared" si="62"/>
        <v>5.2473703010389609E-2</v>
      </c>
      <c r="P236">
        <f t="shared" si="63"/>
        <v>5.712943459220779E-2</v>
      </c>
      <c r="Q236">
        <f t="shared" si="64"/>
        <v>6.1785166174025977E-2</v>
      </c>
      <c r="S236">
        <f t="shared" si="65"/>
        <v>6.0978401724813011E-3</v>
      </c>
      <c r="T236">
        <f t="shared" si="66"/>
        <v>8.4813947723208338E-3</v>
      </c>
      <c r="U236">
        <f t="shared" si="67"/>
        <v>1.0338931046206231E-2</v>
      </c>
      <c r="V236">
        <f t="shared" si="68"/>
        <v>1.2409150012135224E-2</v>
      </c>
      <c r="X236">
        <f t="shared" si="69"/>
        <v>6.0978401724813009</v>
      </c>
      <c r="Y236">
        <f t="shared" si="70"/>
        <v>8.4813947723208329</v>
      </c>
      <c r="Z236">
        <f t="shared" si="71"/>
        <v>10.33893104620623</v>
      </c>
      <c r="AA236">
        <f t="shared" si="72"/>
        <v>12.409150012135225</v>
      </c>
    </row>
    <row r="237" spans="1:27" x14ac:dyDescent="0.3">
      <c r="A237">
        <v>224</v>
      </c>
      <c r="B237">
        <v>19</v>
      </c>
      <c r="C237">
        <v>4</v>
      </c>
      <c r="D237">
        <v>16666.669999999998</v>
      </c>
      <c r="E237">
        <v>10</v>
      </c>
      <c r="G237">
        <f t="shared" si="56"/>
        <v>4.3290051948051946E-2</v>
      </c>
      <c r="I237">
        <f t="shared" si="57"/>
        <v>1.0477000000000001</v>
      </c>
      <c r="J237">
        <f t="shared" si="58"/>
        <v>1.2071000000000001</v>
      </c>
      <c r="K237">
        <f t="shared" si="59"/>
        <v>1.3142</v>
      </c>
      <c r="L237">
        <f t="shared" si="60"/>
        <v>1.4213</v>
      </c>
      <c r="N237">
        <f t="shared" si="61"/>
        <v>4.5354987425974026E-2</v>
      </c>
      <c r="O237">
        <f t="shared" si="62"/>
        <v>5.2255421706493506E-2</v>
      </c>
      <c r="P237">
        <f t="shared" si="63"/>
        <v>5.689178627012987E-2</v>
      </c>
      <c r="Q237">
        <f t="shared" si="64"/>
        <v>6.1528150833766233E-2</v>
      </c>
      <c r="S237">
        <f t="shared" si="65"/>
        <v>6.0389085171557028E-3</v>
      </c>
      <c r="T237">
        <f t="shared" si="66"/>
        <v>8.3994276135785743E-3</v>
      </c>
      <c r="U237">
        <f t="shared" si="67"/>
        <v>1.0239012008708363E-2</v>
      </c>
      <c r="V237">
        <f t="shared" si="68"/>
        <v>1.2289223656128221E-2</v>
      </c>
      <c r="X237">
        <f t="shared" si="69"/>
        <v>6.0389085171557024</v>
      </c>
      <c r="Y237">
        <f t="shared" si="70"/>
        <v>8.3994276135785739</v>
      </c>
      <c r="Z237">
        <f t="shared" si="71"/>
        <v>10.239012008708363</v>
      </c>
      <c r="AA237">
        <f t="shared" si="72"/>
        <v>12.289223656128222</v>
      </c>
    </row>
    <row r="238" spans="1:27" x14ac:dyDescent="0.3">
      <c r="A238">
        <v>225</v>
      </c>
      <c r="B238">
        <v>19</v>
      </c>
      <c r="C238">
        <v>5</v>
      </c>
      <c r="D238">
        <v>16528.5</v>
      </c>
      <c r="E238">
        <v>10</v>
      </c>
      <c r="G238">
        <f t="shared" si="56"/>
        <v>4.2931168831168834E-2</v>
      </c>
      <c r="I238">
        <f t="shared" si="57"/>
        <v>1.0477000000000001</v>
      </c>
      <c r="J238">
        <f t="shared" si="58"/>
        <v>1.2071000000000001</v>
      </c>
      <c r="K238">
        <f t="shared" si="59"/>
        <v>1.3142</v>
      </c>
      <c r="L238">
        <f t="shared" si="60"/>
        <v>1.4213</v>
      </c>
      <c r="N238">
        <f t="shared" si="61"/>
        <v>4.4978985584415591E-2</v>
      </c>
      <c r="O238">
        <f t="shared" si="62"/>
        <v>5.1822213896103905E-2</v>
      </c>
      <c r="P238">
        <f t="shared" si="63"/>
        <v>5.6420142077922085E-2</v>
      </c>
      <c r="Q238">
        <f t="shared" si="64"/>
        <v>6.1018070259740265E-2</v>
      </c>
      <c r="S238">
        <f t="shared" si="65"/>
        <v>5.9229172671491385E-3</v>
      </c>
      <c r="T238">
        <f t="shared" si="66"/>
        <v>8.2380971172693659E-3</v>
      </c>
      <c r="U238">
        <f t="shared" si="67"/>
        <v>1.0042348025747147E-2</v>
      </c>
      <c r="V238">
        <f t="shared" si="68"/>
        <v>1.2053180601421385E-2</v>
      </c>
      <c r="X238">
        <f t="shared" si="69"/>
        <v>5.9229172671491384</v>
      </c>
      <c r="Y238">
        <f t="shared" si="70"/>
        <v>8.2380971172693656</v>
      </c>
      <c r="Z238">
        <f t="shared" si="71"/>
        <v>10.042348025747147</v>
      </c>
      <c r="AA238">
        <f t="shared" si="72"/>
        <v>12.053180601421385</v>
      </c>
    </row>
    <row r="239" spans="1:27" x14ac:dyDescent="0.3">
      <c r="A239">
        <v>226</v>
      </c>
      <c r="B239">
        <v>19</v>
      </c>
      <c r="C239">
        <v>6</v>
      </c>
      <c r="D239">
        <v>16597.400000000001</v>
      </c>
      <c r="E239">
        <v>10</v>
      </c>
      <c r="G239">
        <f t="shared" si="56"/>
        <v>4.3110129870129875E-2</v>
      </c>
      <c r="I239">
        <f t="shared" si="57"/>
        <v>1.0477000000000001</v>
      </c>
      <c r="J239">
        <f t="shared" si="58"/>
        <v>1.2071000000000001</v>
      </c>
      <c r="K239">
        <f t="shared" si="59"/>
        <v>1.3142</v>
      </c>
      <c r="L239">
        <f t="shared" si="60"/>
        <v>1.4213</v>
      </c>
      <c r="N239">
        <f t="shared" si="61"/>
        <v>4.5166483064935072E-2</v>
      </c>
      <c r="O239">
        <f t="shared" si="62"/>
        <v>5.2038237766233772E-2</v>
      </c>
      <c r="P239">
        <f t="shared" si="63"/>
        <v>5.6655332675324681E-2</v>
      </c>
      <c r="Q239">
        <f t="shared" si="64"/>
        <v>6.127242758441559E-2</v>
      </c>
      <c r="S239">
        <f t="shared" si="65"/>
        <v>5.9805970959370359E-3</v>
      </c>
      <c r="T239">
        <f t="shared" si="66"/>
        <v>8.3183231291871201E-3</v>
      </c>
      <c r="U239">
        <f t="shared" si="67"/>
        <v>1.0140144582515925E-2</v>
      </c>
      <c r="V239">
        <f t="shared" si="68"/>
        <v>1.2170559481132503E-2</v>
      </c>
      <c r="X239">
        <f t="shared" si="69"/>
        <v>5.9805970959370356</v>
      </c>
      <c r="Y239">
        <f t="shared" si="70"/>
        <v>8.3183231291871209</v>
      </c>
      <c r="Z239">
        <f t="shared" si="71"/>
        <v>10.140144582515925</v>
      </c>
      <c r="AA239">
        <f t="shared" si="72"/>
        <v>12.170559481132504</v>
      </c>
    </row>
    <row r="240" spans="1:27" x14ac:dyDescent="0.3">
      <c r="A240">
        <v>227</v>
      </c>
      <c r="B240">
        <v>19</v>
      </c>
      <c r="C240">
        <v>7</v>
      </c>
      <c r="D240">
        <v>16528.5</v>
      </c>
      <c r="E240">
        <v>10</v>
      </c>
      <c r="G240">
        <f t="shared" si="56"/>
        <v>4.2931168831168834E-2</v>
      </c>
      <c r="I240">
        <f t="shared" si="57"/>
        <v>1.0477000000000001</v>
      </c>
      <c r="J240">
        <f t="shared" si="58"/>
        <v>1.2071000000000001</v>
      </c>
      <c r="K240">
        <f t="shared" si="59"/>
        <v>1.3142</v>
      </c>
      <c r="L240">
        <f t="shared" si="60"/>
        <v>1.4213</v>
      </c>
      <c r="N240">
        <f t="shared" si="61"/>
        <v>4.4978985584415591E-2</v>
      </c>
      <c r="O240">
        <f t="shared" si="62"/>
        <v>5.1822213896103905E-2</v>
      </c>
      <c r="P240">
        <f t="shared" si="63"/>
        <v>5.6420142077922085E-2</v>
      </c>
      <c r="Q240">
        <f t="shared" si="64"/>
        <v>6.1018070259740265E-2</v>
      </c>
      <c r="S240">
        <f t="shared" si="65"/>
        <v>5.9229172671491385E-3</v>
      </c>
      <c r="T240">
        <f t="shared" si="66"/>
        <v>8.2380971172693659E-3</v>
      </c>
      <c r="U240">
        <f t="shared" si="67"/>
        <v>1.0042348025747147E-2</v>
      </c>
      <c r="V240">
        <f t="shared" si="68"/>
        <v>1.2053180601421385E-2</v>
      </c>
      <c r="X240">
        <f t="shared" si="69"/>
        <v>5.9229172671491384</v>
      </c>
      <c r="Y240">
        <f t="shared" si="70"/>
        <v>8.2380971172693656</v>
      </c>
      <c r="Z240">
        <f t="shared" si="71"/>
        <v>10.042348025747147</v>
      </c>
      <c r="AA240">
        <f t="shared" si="72"/>
        <v>12.053180601421385</v>
      </c>
    </row>
    <row r="241" spans="1:27" x14ac:dyDescent="0.3">
      <c r="A241">
        <v>228</v>
      </c>
      <c r="B241">
        <v>19</v>
      </c>
      <c r="C241">
        <v>8</v>
      </c>
      <c r="D241">
        <v>16736.29</v>
      </c>
      <c r="E241">
        <v>10</v>
      </c>
      <c r="G241">
        <f t="shared" si="56"/>
        <v>4.3470883116883116E-2</v>
      </c>
      <c r="I241">
        <f t="shared" si="57"/>
        <v>1.0477000000000001</v>
      </c>
      <c r="J241">
        <f t="shared" si="58"/>
        <v>1.2071000000000001</v>
      </c>
      <c r="K241">
        <f t="shared" si="59"/>
        <v>1.3142</v>
      </c>
      <c r="L241">
        <f t="shared" si="60"/>
        <v>1.4213</v>
      </c>
      <c r="N241">
        <f t="shared" si="61"/>
        <v>4.5544444241558443E-2</v>
      </c>
      <c r="O241">
        <f t="shared" si="62"/>
        <v>5.2473703010389609E-2</v>
      </c>
      <c r="P241">
        <f t="shared" si="63"/>
        <v>5.712943459220779E-2</v>
      </c>
      <c r="Q241">
        <f t="shared" si="64"/>
        <v>6.1785166174025977E-2</v>
      </c>
      <c r="S241">
        <f t="shared" si="65"/>
        <v>6.0978401724813011E-3</v>
      </c>
      <c r="T241">
        <f t="shared" si="66"/>
        <v>8.4813947723208338E-3</v>
      </c>
      <c r="U241">
        <f t="shared" si="67"/>
        <v>1.0338931046206231E-2</v>
      </c>
      <c r="V241">
        <f t="shared" si="68"/>
        <v>1.2409150012135224E-2</v>
      </c>
      <c r="X241">
        <f t="shared" si="69"/>
        <v>6.0978401724813009</v>
      </c>
      <c r="Y241">
        <f t="shared" si="70"/>
        <v>8.4813947723208329</v>
      </c>
      <c r="Z241">
        <f t="shared" si="71"/>
        <v>10.33893104620623</v>
      </c>
      <c r="AA241">
        <f t="shared" si="72"/>
        <v>12.409150012135225</v>
      </c>
    </row>
    <row r="242" spans="1:27" x14ac:dyDescent="0.3">
      <c r="A242">
        <v>229</v>
      </c>
      <c r="B242">
        <v>19</v>
      </c>
      <c r="C242">
        <v>9</v>
      </c>
      <c r="D242">
        <v>16528.5</v>
      </c>
      <c r="E242">
        <v>10</v>
      </c>
      <c r="G242">
        <f t="shared" si="56"/>
        <v>4.2931168831168834E-2</v>
      </c>
      <c r="I242">
        <f t="shared" si="57"/>
        <v>1.0477000000000001</v>
      </c>
      <c r="J242">
        <f t="shared" si="58"/>
        <v>1.2071000000000001</v>
      </c>
      <c r="K242">
        <f t="shared" si="59"/>
        <v>1.3142</v>
      </c>
      <c r="L242">
        <f t="shared" si="60"/>
        <v>1.4213</v>
      </c>
      <c r="N242">
        <f t="shared" si="61"/>
        <v>4.4978985584415591E-2</v>
      </c>
      <c r="O242">
        <f t="shared" si="62"/>
        <v>5.1822213896103905E-2</v>
      </c>
      <c r="P242">
        <f t="shared" si="63"/>
        <v>5.6420142077922085E-2</v>
      </c>
      <c r="Q242">
        <f t="shared" si="64"/>
        <v>6.1018070259740265E-2</v>
      </c>
      <c r="S242">
        <f t="shared" si="65"/>
        <v>5.9229172671491385E-3</v>
      </c>
      <c r="T242">
        <f t="shared" si="66"/>
        <v>8.2380971172693659E-3</v>
      </c>
      <c r="U242">
        <f t="shared" si="67"/>
        <v>1.0042348025747147E-2</v>
      </c>
      <c r="V242">
        <f t="shared" si="68"/>
        <v>1.2053180601421385E-2</v>
      </c>
      <c r="X242">
        <f t="shared" si="69"/>
        <v>5.9229172671491384</v>
      </c>
      <c r="Y242">
        <f t="shared" si="70"/>
        <v>8.2380971172693656</v>
      </c>
      <c r="Z242">
        <f t="shared" si="71"/>
        <v>10.042348025747147</v>
      </c>
      <c r="AA242">
        <f t="shared" si="72"/>
        <v>12.053180601421385</v>
      </c>
    </row>
    <row r="243" spans="1:27" x14ac:dyDescent="0.3">
      <c r="A243">
        <v>230</v>
      </c>
      <c r="B243">
        <v>19</v>
      </c>
      <c r="C243">
        <v>10</v>
      </c>
      <c r="D243">
        <v>16666.669999999998</v>
      </c>
      <c r="E243">
        <v>10</v>
      </c>
      <c r="G243">
        <f t="shared" si="56"/>
        <v>4.3290051948051946E-2</v>
      </c>
      <c r="I243">
        <f t="shared" si="57"/>
        <v>1.0477000000000001</v>
      </c>
      <c r="J243">
        <f t="shared" si="58"/>
        <v>1.2071000000000001</v>
      </c>
      <c r="K243">
        <f t="shared" si="59"/>
        <v>1.3142</v>
      </c>
      <c r="L243">
        <f t="shared" si="60"/>
        <v>1.4213</v>
      </c>
      <c r="N243">
        <f t="shared" si="61"/>
        <v>4.5354987425974026E-2</v>
      </c>
      <c r="O243">
        <f t="shared" si="62"/>
        <v>5.2255421706493506E-2</v>
      </c>
      <c r="P243">
        <f t="shared" si="63"/>
        <v>5.689178627012987E-2</v>
      </c>
      <c r="Q243">
        <f t="shared" si="64"/>
        <v>6.1528150833766233E-2</v>
      </c>
      <c r="S243">
        <f t="shared" si="65"/>
        <v>6.0389085171557028E-3</v>
      </c>
      <c r="T243">
        <f t="shared" si="66"/>
        <v>8.3994276135785743E-3</v>
      </c>
      <c r="U243">
        <f t="shared" si="67"/>
        <v>1.0239012008708363E-2</v>
      </c>
      <c r="V243">
        <f t="shared" si="68"/>
        <v>1.2289223656128221E-2</v>
      </c>
      <c r="X243">
        <f t="shared" si="69"/>
        <v>6.0389085171557024</v>
      </c>
      <c r="Y243">
        <f t="shared" si="70"/>
        <v>8.3994276135785739</v>
      </c>
      <c r="Z243">
        <f t="shared" si="71"/>
        <v>10.239012008708363</v>
      </c>
      <c r="AA243">
        <f t="shared" si="72"/>
        <v>12.289223656128222</v>
      </c>
    </row>
    <row r="244" spans="1:27" x14ac:dyDescent="0.3">
      <c r="A244">
        <v>231</v>
      </c>
      <c r="B244">
        <v>19</v>
      </c>
      <c r="C244">
        <v>11</v>
      </c>
      <c r="D244">
        <v>16528.5</v>
      </c>
      <c r="E244">
        <v>10</v>
      </c>
      <c r="G244">
        <f t="shared" si="56"/>
        <v>4.2931168831168834E-2</v>
      </c>
      <c r="I244">
        <f t="shared" si="57"/>
        <v>1.0477000000000001</v>
      </c>
      <c r="J244">
        <f t="shared" si="58"/>
        <v>1.2071000000000001</v>
      </c>
      <c r="K244">
        <f t="shared" si="59"/>
        <v>1.3142</v>
      </c>
      <c r="L244">
        <f t="shared" si="60"/>
        <v>1.4213</v>
      </c>
      <c r="N244">
        <f t="shared" si="61"/>
        <v>4.4978985584415591E-2</v>
      </c>
      <c r="O244">
        <f t="shared" si="62"/>
        <v>5.1822213896103905E-2</v>
      </c>
      <c r="P244">
        <f t="shared" si="63"/>
        <v>5.6420142077922085E-2</v>
      </c>
      <c r="Q244">
        <f t="shared" si="64"/>
        <v>6.1018070259740265E-2</v>
      </c>
      <c r="S244">
        <f t="shared" si="65"/>
        <v>5.9229172671491385E-3</v>
      </c>
      <c r="T244">
        <f t="shared" si="66"/>
        <v>8.2380971172693659E-3</v>
      </c>
      <c r="U244">
        <f t="shared" si="67"/>
        <v>1.0042348025747147E-2</v>
      </c>
      <c r="V244">
        <f t="shared" si="68"/>
        <v>1.2053180601421385E-2</v>
      </c>
      <c r="X244">
        <f t="shared" si="69"/>
        <v>5.9229172671491384</v>
      </c>
      <c r="Y244">
        <f t="shared" si="70"/>
        <v>8.2380971172693656</v>
      </c>
      <c r="Z244">
        <f t="shared" si="71"/>
        <v>10.042348025747147</v>
      </c>
      <c r="AA244">
        <f t="shared" si="72"/>
        <v>12.053180601421385</v>
      </c>
    </row>
    <row r="245" spans="1:27" x14ac:dyDescent="0.3">
      <c r="A245">
        <v>232</v>
      </c>
      <c r="B245">
        <v>19</v>
      </c>
      <c r="C245">
        <v>12</v>
      </c>
      <c r="D245">
        <v>16391.75</v>
      </c>
      <c r="E245">
        <v>10</v>
      </c>
      <c r="G245">
        <f t="shared" si="56"/>
        <v>4.2575974025974024E-2</v>
      </c>
      <c r="I245">
        <f t="shared" si="57"/>
        <v>1.0477000000000001</v>
      </c>
      <c r="J245">
        <f t="shared" si="58"/>
        <v>1.2071000000000001</v>
      </c>
      <c r="K245">
        <f t="shared" si="59"/>
        <v>1.3142</v>
      </c>
      <c r="L245">
        <f t="shared" si="60"/>
        <v>1.4213</v>
      </c>
      <c r="N245">
        <f t="shared" si="61"/>
        <v>4.460684798701299E-2</v>
      </c>
      <c r="O245">
        <f t="shared" si="62"/>
        <v>5.1393458246753246E-2</v>
      </c>
      <c r="P245">
        <f t="shared" si="63"/>
        <v>5.5953345064935066E-2</v>
      </c>
      <c r="Q245">
        <f t="shared" si="64"/>
        <v>6.0513231883116879E-2</v>
      </c>
      <c r="S245">
        <f t="shared" si="65"/>
        <v>5.8093805768255928E-3</v>
      </c>
      <c r="T245">
        <f t="shared" si="66"/>
        <v>8.080180631343345E-3</v>
      </c>
      <c r="U245">
        <f t="shared" si="67"/>
        <v>9.8498457660508264E-3</v>
      </c>
      <c r="V245">
        <f t="shared" si="68"/>
        <v>1.1822132593888432E-2</v>
      </c>
      <c r="X245">
        <f t="shared" si="69"/>
        <v>5.8093805768255926</v>
      </c>
      <c r="Y245">
        <f t="shared" si="70"/>
        <v>8.0801806313433442</v>
      </c>
      <c r="Z245">
        <f t="shared" si="71"/>
        <v>9.8498457660508265</v>
      </c>
      <c r="AA245">
        <f t="shared" si="72"/>
        <v>11.822132593888432</v>
      </c>
    </row>
    <row r="246" spans="1:27" x14ac:dyDescent="0.3">
      <c r="A246">
        <v>233</v>
      </c>
      <c r="B246">
        <v>19</v>
      </c>
      <c r="C246">
        <v>13</v>
      </c>
      <c r="D246">
        <v>16528.5</v>
      </c>
      <c r="E246">
        <v>10</v>
      </c>
      <c r="G246">
        <f t="shared" si="56"/>
        <v>4.2931168831168834E-2</v>
      </c>
      <c r="I246">
        <f t="shared" si="57"/>
        <v>1.0477000000000001</v>
      </c>
      <c r="J246">
        <f t="shared" si="58"/>
        <v>1.2071000000000001</v>
      </c>
      <c r="K246">
        <f t="shared" si="59"/>
        <v>1.3142</v>
      </c>
      <c r="L246">
        <f t="shared" si="60"/>
        <v>1.4213</v>
      </c>
      <c r="N246">
        <f t="shared" si="61"/>
        <v>4.4978985584415591E-2</v>
      </c>
      <c r="O246">
        <f t="shared" si="62"/>
        <v>5.1822213896103905E-2</v>
      </c>
      <c r="P246">
        <f t="shared" si="63"/>
        <v>5.6420142077922085E-2</v>
      </c>
      <c r="Q246">
        <f t="shared" si="64"/>
        <v>6.1018070259740265E-2</v>
      </c>
      <c r="S246">
        <f t="shared" si="65"/>
        <v>5.9229172671491385E-3</v>
      </c>
      <c r="T246">
        <f t="shared" si="66"/>
        <v>8.2380971172693659E-3</v>
      </c>
      <c r="U246">
        <f t="shared" si="67"/>
        <v>1.0042348025747147E-2</v>
      </c>
      <c r="V246">
        <f t="shared" si="68"/>
        <v>1.2053180601421385E-2</v>
      </c>
      <c r="X246">
        <f t="shared" si="69"/>
        <v>5.9229172671491384</v>
      </c>
      <c r="Y246">
        <f t="shared" si="70"/>
        <v>8.2380971172693656</v>
      </c>
      <c r="Z246">
        <f t="shared" si="71"/>
        <v>10.042348025747147</v>
      </c>
      <c r="AA246">
        <f t="shared" si="72"/>
        <v>12.053180601421385</v>
      </c>
    </row>
    <row r="247" spans="1:27" x14ac:dyDescent="0.3">
      <c r="A247">
        <v>234</v>
      </c>
      <c r="B247">
        <v>19</v>
      </c>
      <c r="C247">
        <v>14</v>
      </c>
      <c r="D247">
        <v>16528.5</v>
      </c>
      <c r="E247">
        <v>10</v>
      </c>
      <c r="G247">
        <f t="shared" si="56"/>
        <v>4.2931168831168834E-2</v>
      </c>
      <c r="I247">
        <f t="shared" si="57"/>
        <v>1.0477000000000001</v>
      </c>
      <c r="J247">
        <f t="shared" si="58"/>
        <v>1.2071000000000001</v>
      </c>
      <c r="K247">
        <f t="shared" si="59"/>
        <v>1.3142</v>
      </c>
      <c r="L247">
        <f t="shared" si="60"/>
        <v>1.4213</v>
      </c>
      <c r="N247">
        <f t="shared" si="61"/>
        <v>4.4978985584415591E-2</v>
      </c>
      <c r="O247">
        <f t="shared" si="62"/>
        <v>5.1822213896103905E-2</v>
      </c>
      <c r="P247">
        <f t="shared" si="63"/>
        <v>5.6420142077922085E-2</v>
      </c>
      <c r="Q247">
        <f t="shared" si="64"/>
        <v>6.1018070259740265E-2</v>
      </c>
      <c r="S247">
        <f t="shared" si="65"/>
        <v>5.9229172671491385E-3</v>
      </c>
      <c r="T247">
        <f t="shared" si="66"/>
        <v>8.2380971172693659E-3</v>
      </c>
      <c r="U247">
        <f t="shared" si="67"/>
        <v>1.0042348025747147E-2</v>
      </c>
      <c r="V247">
        <f t="shared" si="68"/>
        <v>1.2053180601421385E-2</v>
      </c>
      <c r="X247">
        <f t="shared" si="69"/>
        <v>5.9229172671491384</v>
      </c>
      <c r="Y247">
        <f t="shared" si="70"/>
        <v>8.2380971172693656</v>
      </c>
      <c r="Z247">
        <f t="shared" si="71"/>
        <v>10.042348025747147</v>
      </c>
      <c r="AA247">
        <f t="shared" si="72"/>
        <v>12.053180601421385</v>
      </c>
    </row>
    <row r="248" spans="1:27" x14ac:dyDescent="0.3">
      <c r="A248">
        <v>235</v>
      </c>
      <c r="B248">
        <v>19</v>
      </c>
      <c r="C248">
        <v>15</v>
      </c>
      <c r="D248">
        <v>16391.75</v>
      </c>
      <c r="E248">
        <v>10</v>
      </c>
      <c r="G248">
        <f t="shared" si="56"/>
        <v>4.2575974025974024E-2</v>
      </c>
      <c r="I248">
        <f t="shared" si="57"/>
        <v>1.0477000000000001</v>
      </c>
      <c r="J248">
        <f t="shared" si="58"/>
        <v>1.2071000000000001</v>
      </c>
      <c r="K248">
        <f t="shared" si="59"/>
        <v>1.3142</v>
      </c>
      <c r="L248">
        <f t="shared" si="60"/>
        <v>1.4213</v>
      </c>
      <c r="N248">
        <f t="shared" si="61"/>
        <v>4.460684798701299E-2</v>
      </c>
      <c r="O248">
        <f t="shared" si="62"/>
        <v>5.1393458246753246E-2</v>
      </c>
      <c r="P248">
        <f t="shared" si="63"/>
        <v>5.5953345064935066E-2</v>
      </c>
      <c r="Q248">
        <f t="shared" si="64"/>
        <v>6.0513231883116879E-2</v>
      </c>
      <c r="S248">
        <f t="shared" si="65"/>
        <v>5.8093805768255928E-3</v>
      </c>
      <c r="T248">
        <f t="shared" si="66"/>
        <v>8.080180631343345E-3</v>
      </c>
      <c r="U248">
        <f t="shared" si="67"/>
        <v>9.8498457660508264E-3</v>
      </c>
      <c r="V248">
        <f t="shared" si="68"/>
        <v>1.1822132593888432E-2</v>
      </c>
      <c r="X248">
        <f t="shared" si="69"/>
        <v>5.8093805768255926</v>
      </c>
      <c r="Y248">
        <f t="shared" si="70"/>
        <v>8.0801806313433442</v>
      </c>
      <c r="Z248">
        <f t="shared" si="71"/>
        <v>9.8498457660508265</v>
      </c>
      <c r="AA248">
        <f t="shared" si="72"/>
        <v>11.822132593888432</v>
      </c>
    </row>
    <row r="249" spans="1:27" x14ac:dyDescent="0.3">
      <c r="A249">
        <v>236</v>
      </c>
      <c r="B249">
        <v>19</v>
      </c>
      <c r="C249">
        <v>16</v>
      </c>
      <c r="D249">
        <v>16528.5</v>
      </c>
      <c r="E249">
        <v>10</v>
      </c>
      <c r="G249">
        <f t="shared" si="56"/>
        <v>4.2931168831168834E-2</v>
      </c>
      <c r="I249">
        <f t="shared" si="57"/>
        <v>1.0477000000000001</v>
      </c>
      <c r="J249">
        <f t="shared" si="58"/>
        <v>1.2071000000000001</v>
      </c>
      <c r="K249">
        <f t="shared" si="59"/>
        <v>1.3142</v>
      </c>
      <c r="L249">
        <f t="shared" si="60"/>
        <v>1.4213</v>
      </c>
      <c r="N249">
        <f t="shared" si="61"/>
        <v>4.4978985584415591E-2</v>
      </c>
      <c r="O249">
        <f t="shared" si="62"/>
        <v>5.1822213896103905E-2</v>
      </c>
      <c r="P249">
        <f t="shared" si="63"/>
        <v>5.6420142077922085E-2</v>
      </c>
      <c r="Q249">
        <f t="shared" si="64"/>
        <v>6.1018070259740265E-2</v>
      </c>
      <c r="S249">
        <f t="shared" si="65"/>
        <v>5.9229172671491385E-3</v>
      </c>
      <c r="T249">
        <f t="shared" si="66"/>
        <v>8.2380971172693659E-3</v>
      </c>
      <c r="U249">
        <f t="shared" si="67"/>
        <v>1.0042348025747147E-2</v>
      </c>
      <c r="V249">
        <f t="shared" si="68"/>
        <v>1.2053180601421385E-2</v>
      </c>
      <c r="X249">
        <f t="shared" si="69"/>
        <v>5.9229172671491384</v>
      </c>
      <c r="Y249">
        <f t="shared" si="70"/>
        <v>8.2380971172693656</v>
      </c>
      <c r="Z249">
        <f t="shared" si="71"/>
        <v>10.042348025747147</v>
      </c>
      <c r="AA249">
        <f t="shared" si="72"/>
        <v>12.053180601421385</v>
      </c>
    </row>
    <row r="250" spans="1:27" x14ac:dyDescent="0.3">
      <c r="A250">
        <v>237</v>
      </c>
      <c r="B250">
        <v>19</v>
      </c>
      <c r="C250">
        <v>17</v>
      </c>
      <c r="D250">
        <v>16666.669999999998</v>
      </c>
      <c r="E250">
        <v>10</v>
      </c>
      <c r="G250">
        <f t="shared" si="56"/>
        <v>4.3290051948051946E-2</v>
      </c>
      <c r="I250">
        <f t="shared" si="57"/>
        <v>1.0477000000000001</v>
      </c>
      <c r="J250">
        <f t="shared" si="58"/>
        <v>1.2071000000000001</v>
      </c>
      <c r="K250">
        <f t="shared" si="59"/>
        <v>1.3142</v>
      </c>
      <c r="L250">
        <f t="shared" si="60"/>
        <v>1.4213</v>
      </c>
      <c r="N250">
        <f t="shared" si="61"/>
        <v>4.5354987425974026E-2</v>
      </c>
      <c r="O250">
        <f t="shared" si="62"/>
        <v>5.2255421706493506E-2</v>
      </c>
      <c r="P250">
        <f t="shared" si="63"/>
        <v>5.689178627012987E-2</v>
      </c>
      <c r="Q250">
        <f t="shared" si="64"/>
        <v>6.1528150833766233E-2</v>
      </c>
      <c r="S250">
        <f t="shared" si="65"/>
        <v>6.0389085171557028E-3</v>
      </c>
      <c r="T250">
        <f t="shared" si="66"/>
        <v>8.3994276135785743E-3</v>
      </c>
      <c r="U250">
        <f t="shared" si="67"/>
        <v>1.0239012008708363E-2</v>
      </c>
      <c r="V250">
        <f t="shared" si="68"/>
        <v>1.2289223656128221E-2</v>
      </c>
      <c r="X250">
        <f t="shared" si="69"/>
        <v>6.0389085171557024</v>
      </c>
      <c r="Y250">
        <f t="shared" si="70"/>
        <v>8.3994276135785739</v>
      </c>
      <c r="Z250">
        <f t="shared" si="71"/>
        <v>10.239012008708363</v>
      </c>
      <c r="AA250">
        <f t="shared" si="72"/>
        <v>12.289223656128222</v>
      </c>
    </row>
    <row r="251" spans="1:27" x14ac:dyDescent="0.3">
      <c r="A251">
        <v>238</v>
      </c>
      <c r="B251">
        <v>19</v>
      </c>
      <c r="C251">
        <v>18</v>
      </c>
      <c r="D251">
        <v>16391.75</v>
      </c>
      <c r="E251">
        <v>10</v>
      </c>
      <c r="G251">
        <f t="shared" si="56"/>
        <v>4.2575974025974024E-2</v>
      </c>
      <c r="I251">
        <f t="shared" si="57"/>
        <v>1.0477000000000001</v>
      </c>
      <c r="J251">
        <f t="shared" si="58"/>
        <v>1.2071000000000001</v>
      </c>
      <c r="K251">
        <f t="shared" si="59"/>
        <v>1.3142</v>
      </c>
      <c r="L251">
        <f t="shared" si="60"/>
        <v>1.4213</v>
      </c>
      <c r="N251">
        <f t="shared" si="61"/>
        <v>4.460684798701299E-2</v>
      </c>
      <c r="O251">
        <f t="shared" si="62"/>
        <v>5.1393458246753246E-2</v>
      </c>
      <c r="P251">
        <f t="shared" si="63"/>
        <v>5.5953345064935066E-2</v>
      </c>
      <c r="Q251">
        <f t="shared" si="64"/>
        <v>6.0513231883116879E-2</v>
      </c>
      <c r="S251">
        <f t="shared" si="65"/>
        <v>5.8093805768255928E-3</v>
      </c>
      <c r="T251">
        <f t="shared" si="66"/>
        <v>8.080180631343345E-3</v>
      </c>
      <c r="U251">
        <f t="shared" si="67"/>
        <v>9.8498457660508264E-3</v>
      </c>
      <c r="V251">
        <f t="shared" si="68"/>
        <v>1.1822132593888432E-2</v>
      </c>
      <c r="X251">
        <f t="shared" si="69"/>
        <v>5.8093805768255926</v>
      </c>
      <c r="Y251">
        <f t="shared" si="70"/>
        <v>8.0801806313433442</v>
      </c>
      <c r="Z251">
        <f t="shared" si="71"/>
        <v>9.8498457660508265</v>
      </c>
      <c r="AA251">
        <f t="shared" si="72"/>
        <v>11.822132593888432</v>
      </c>
    </row>
    <row r="252" spans="1:27" x14ac:dyDescent="0.3">
      <c r="A252">
        <v>239</v>
      </c>
      <c r="B252">
        <v>19</v>
      </c>
      <c r="C252">
        <v>19</v>
      </c>
      <c r="D252">
        <v>16391.75</v>
      </c>
      <c r="E252">
        <v>10</v>
      </c>
      <c r="G252">
        <f t="shared" si="56"/>
        <v>4.2575974025974024E-2</v>
      </c>
      <c r="I252">
        <f t="shared" si="57"/>
        <v>1.0477000000000001</v>
      </c>
      <c r="J252">
        <f t="shared" si="58"/>
        <v>1.2071000000000001</v>
      </c>
      <c r="K252">
        <f t="shared" si="59"/>
        <v>1.3142</v>
      </c>
      <c r="L252">
        <f t="shared" si="60"/>
        <v>1.4213</v>
      </c>
      <c r="N252">
        <f t="shared" si="61"/>
        <v>4.460684798701299E-2</v>
      </c>
      <c r="O252">
        <f t="shared" si="62"/>
        <v>5.1393458246753246E-2</v>
      </c>
      <c r="P252">
        <f t="shared" si="63"/>
        <v>5.5953345064935066E-2</v>
      </c>
      <c r="Q252">
        <f t="shared" si="64"/>
        <v>6.0513231883116879E-2</v>
      </c>
      <c r="S252">
        <f t="shared" si="65"/>
        <v>5.8093805768255928E-3</v>
      </c>
      <c r="T252">
        <f t="shared" si="66"/>
        <v>8.080180631343345E-3</v>
      </c>
      <c r="U252">
        <f t="shared" si="67"/>
        <v>9.8498457660508264E-3</v>
      </c>
      <c r="V252">
        <f t="shared" si="68"/>
        <v>1.1822132593888432E-2</v>
      </c>
      <c r="X252">
        <f t="shared" si="69"/>
        <v>5.8093805768255926</v>
      </c>
      <c r="Y252">
        <f t="shared" si="70"/>
        <v>8.0801806313433442</v>
      </c>
      <c r="Z252">
        <f t="shared" si="71"/>
        <v>9.8498457660508265</v>
      </c>
      <c r="AA252">
        <f t="shared" si="72"/>
        <v>11.822132593888432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2020-01-03T00:02:42Z</dcterms:modified>
</cp:coreProperties>
</file>