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data_sensor_monitor\"/>
    </mc:Choice>
  </mc:AlternateContent>
  <bookViews>
    <workbookView xWindow="0" yWindow="0" windowWidth="21168" windowHeight="8004"/>
  </bookViews>
  <sheets>
    <sheet name="sensor10_23A" sheetId="1" r:id="rId1"/>
  </sheets>
  <calcPr calcId="162913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13" i="1"/>
  <c r="I253" i="1" l="1"/>
  <c r="J253" i="1"/>
  <c r="L253" i="1"/>
  <c r="Q253" i="1" s="1"/>
  <c r="V253" i="1" s="1"/>
  <c r="AA253" i="1" s="1"/>
  <c r="N253" i="1"/>
  <c r="S253" i="1" s="1"/>
  <c r="X253" i="1" s="1"/>
  <c r="O253" i="1"/>
  <c r="T253" i="1" s="1"/>
  <c r="Y253" i="1" s="1"/>
  <c r="I254" i="1"/>
  <c r="N254" i="1" s="1"/>
  <c r="S254" i="1" s="1"/>
  <c r="X254" i="1" s="1"/>
  <c r="J254" i="1"/>
  <c r="L254" i="1"/>
  <c r="Q254" i="1" s="1"/>
  <c r="V254" i="1" s="1"/>
  <c r="AA254" i="1" s="1"/>
  <c r="I255" i="1"/>
  <c r="J255" i="1"/>
  <c r="L255" i="1"/>
  <c r="Q255" i="1" s="1"/>
  <c r="V255" i="1" s="1"/>
  <c r="AA255" i="1" s="1"/>
  <c r="N255" i="1"/>
  <c r="S255" i="1" s="1"/>
  <c r="X255" i="1" s="1"/>
  <c r="I256" i="1"/>
  <c r="N256" i="1" s="1"/>
  <c r="S256" i="1" s="1"/>
  <c r="X256" i="1" s="1"/>
  <c r="J256" i="1"/>
  <c r="L256" i="1"/>
  <c r="Q256" i="1" s="1"/>
  <c r="V256" i="1" s="1"/>
  <c r="AA256" i="1" s="1"/>
  <c r="I257" i="1"/>
  <c r="N257" i="1" s="1"/>
  <c r="S257" i="1" s="1"/>
  <c r="X257" i="1" s="1"/>
  <c r="J257" i="1"/>
  <c r="L257" i="1"/>
  <c r="Q257" i="1" s="1"/>
  <c r="V257" i="1" s="1"/>
  <c r="AA257" i="1" s="1"/>
  <c r="I258" i="1"/>
  <c r="N258" i="1" s="1"/>
  <c r="S258" i="1" s="1"/>
  <c r="X258" i="1" s="1"/>
  <c r="J258" i="1"/>
  <c r="L258" i="1"/>
  <c r="Q258" i="1" s="1"/>
  <c r="V258" i="1" s="1"/>
  <c r="AA258" i="1" s="1"/>
  <c r="I259" i="1"/>
  <c r="J259" i="1"/>
  <c r="L259" i="1"/>
  <c r="Q259" i="1" s="1"/>
  <c r="V259" i="1" s="1"/>
  <c r="AA259" i="1" s="1"/>
  <c r="N259" i="1"/>
  <c r="S259" i="1" s="1"/>
  <c r="X259" i="1" s="1"/>
  <c r="I260" i="1"/>
  <c r="N260" i="1" s="1"/>
  <c r="S260" i="1" s="1"/>
  <c r="X260" i="1" s="1"/>
  <c r="J260" i="1"/>
  <c r="O260" i="1" s="1"/>
  <c r="T260" i="1" s="1"/>
  <c r="Y260" i="1" s="1"/>
  <c r="L260" i="1"/>
  <c r="Q260" i="1" s="1"/>
  <c r="V260" i="1" s="1"/>
  <c r="AA260" i="1" s="1"/>
  <c r="I261" i="1"/>
  <c r="J261" i="1"/>
  <c r="O261" i="1" s="1"/>
  <c r="T261" i="1" s="1"/>
  <c r="Y261" i="1" s="1"/>
  <c r="L261" i="1"/>
  <c r="Q261" i="1" s="1"/>
  <c r="V261" i="1" s="1"/>
  <c r="AA261" i="1" s="1"/>
  <c r="N261" i="1"/>
  <c r="S261" i="1" s="1"/>
  <c r="X261" i="1" s="1"/>
  <c r="I262" i="1"/>
  <c r="N262" i="1" s="1"/>
  <c r="S262" i="1" s="1"/>
  <c r="X262" i="1" s="1"/>
  <c r="J262" i="1"/>
  <c r="O262" i="1" s="1"/>
  <c r="T262" i="1" s="1"/>
  <c r="Y262" i="1" s="1"/>
  <c r="L262" i="1"/>
  <c r="Q262" i="1" s="1"/>
  <c r="V262" i="1" s="1"/>
  <c r="AA262" i="1" s="1"/>
  <c r="I263" i="1"/>
  <c r="N263" i="1" s="1"/>
  <c r="S263" i="1" s="1"/>
  <c r="X263" i="1" s="1"/>
  <c r="J263" i="1"/>
  <c r="O263" i="1" s="1"/>
  <c r="T263" i="1" s="1"/>
  <c r="Y263" i="1" s="1"/>
  <c r="L263" i="1"/>
  <c r="Q263" i="1" s="1"/>
  <c r="V263" i="1" s="1"/>
  <c r="AA263" i="1" s="1"/>
  <c r="I264" i="1"/>
  <c r="J264" i="1"/>
  <c r="O264" i="1" s="1"/>
  <c r="T264" i="1" s="1"/>
  <c r="Y264" i="1" s="1"/>
  <c r="L264" i="1"/>
  <c r="Q264" i="1" s="1"/>
  <c r="V264" i="1" s="1"/>
  <c r="AA264" i="1" s="1"/>
  <c r="N264" i="1"/>
  <c r="S264" i="1" s="1"/>
  <c r="X264" i="1" s="1"/>
  <c r="I265" i="1"/>
  <c r="N265" i="1" s="1"/>
  <c r="S265" i="1" s="1"/>
  <c r="X265" i="1" s="1"/>
  <c r="J265" i="1"/>
  <c r="L265" i="1"/>
  <c r="Q265" i="1" s="1"/>
  <c r="V265" i="1" s="1"/>
  <c r="O265" i="1"/>
  <c r="T265" i="1" s="1"/>
  <c r="Y265" i="1" s="1"/>
  <c r="AA265" i="1"/>
  <c r="I266" i="1"/>
  <c r="J266" i="1"/>
  <c r="O266" i="1" s="1"/>
  <c r="T266" i="1" s="1"/>
  <c r="Y266" i="1" s="1"/>
  <c r="L266" i="1"/>
  <c r="Q266" i="1" s="1"/>
  <c r="V266" i="1" s="1"/>
  <c r="N266" i="1"/>
  <c r="S266" i="1" s="1"/>
  <c r="X266" i="1" s="1"/>
  <c r="AA266" i="1"/>
  <c r="I267" i="1"/>
  <c r="J267" i="1"/>
  <c r="O267" i="1" s="1"/>
  <c r="T267" i="1" s="1"/>
  <c r="Y267" i="1" s="1"/>
  <c r="L267" i="1"/>
  <c r="Q267" i="1" s="1"/>
  <c r="V267" i="1" s="1"/>
  <c r="AA267" i="1" s="1"/>
  <c r="N267" i="1"/>
  <c r="S267" i="1" s="1"/>
  <c r="X267" i="1" s="1"/>
  <c r="I268" i="1"/>
  <c r="N268" i="1" s="1"/>
  <c r="S268" i="1" s="1"/>
  <c r="X268" i="1" s="1"/>
  <c r="J268" i="1"/>
  <c r="L268" i="1"/>
  <c r="Q268" i="1" s="1"/>
  <c r="V268" i="1" s="1"/>
  <c r="AA268" i="1" s="1"/>
  <c r="O268" i="1"/>
  <c r="T268" i="1" s="1"/>
  <c r="Y268" i="1" s="1"/>
  <c r="I269" i="1"/>
  <c r="J269" i="1"/>
  <c r="O269" i="1" s="1"/>
  <c r="T269" i="1" s="1"/>
  <c r="Y269" i="1" s="1"/>
  <c r="L269" i="1"/>
  <c r="Q269" i="1" s="1"/>
  <c r="V269" i="1" s="1"/>
  <c r="AA269" i="1" s="1"/>
  <c r="N269" i="1"/>
  <c r="S269" i="1" s="1"/>
  <c r="X269" i="1" s="1"/>
  <c r="I270" i="1"/>
  <c r="N270" i="1" s="1"/>
  <c r="S270" i="1" s="1"/>
  <c r="X270" i="1" s="1"/>
  <c r="J270" i="1"/>
  <c r="L270" i="1"/>
  <c r="Q270" i="1" s="1"/>
  <c r="V270" i="1" s="1"/>
  <c r="AA270" i="1" s="1"/>
  <c r="O270" i="1"/>
  <c r="T270" i="1" s="1"/>
  <c r="Y270" i="1" s="1"/>
  <c r="I271" i="1"/>
  <c r="N271" i="1" s="1"/>
  <c r="S271" i="1" s="1"/>
  <c r="X271" i="1" s="1"/>
  <c r="J271" i="1"/>
  <c r="L271" i="1"/>
  <c r="Q271" i="1" s="1"/>
  <c r="V271" i="1" s="1"/>
  <c r="AA271" i="1" s="1"/>
  <c r="O271" i="1"/>
  <c r="T271" i="1" s="1"/>
  <c r="Y271" i="1" s="1"/>
  <c r="I272" i="1"/>
  <c r="J272" i="1"/>
  <c r="O272" i="1" s="1"/>
  <c r="T272" i="1" s="1"/>
  <c r="Y272" i="1" s="1"/>
  <c r="L272" i="1"/>
  <c r="Q272" i="1" s="1"/>
  <c r="V272" i="1" s="1"/>
  <c r="AA272" i="1" s="1"/>
  <c r="N272" i="1"/>
  <c r="S272" i="1"/>
  <c r="X272" i="1" s="1"/>
  <c r="I273" i="1"/>
  <c r="N273" i="1" s="1"/>
  <c r="S273" i="1" s="1"/>
  <c r="X273" i="1" s="1"/>
  <c r="J273" i="1"/>
  <c r="L273" i="1"/>
  <c r="Q273" i="1" s="1"/>
  <c r="V273" i="1" s="1"/>
  <c r="AA273" i="1" s="1"/>
  <c r="O273" i="1"/>
  <c r="T273" i="1"/>
  <c r="Y273" i="1" s="1"/>
  <c r="I274" i="1"/>
  <c r="J274" i="1"/>
  <c r="O274" i="1" s="1"/>
  <c r="T274" i="1" s="1"/>
  <c r="Y274" i="1" s="1"/>
  <c r="L274" i="1"/>
  <c r="Q274" i="1" s="1"/>
  <c r="V274" i="1" s="1"/>
  <c r="AA274" i="1" s="1"/>
  <c r="N274" i="1"/>
  <c r="S274" i="1" s="1"/>
  <c r="X274" i="1" s="1"/>
  <c r="I275" i="1"/>
  <c r="N275" i="1" s="1"/>
  <c r="S275" i="1" s="1"/>
  <c r="X275" i="1" s="1"/>
  <c r="J275" i="1"/>
  <c r="O275" i="1" s="1"/>
  <c r="T275" i="1" s="1"/>
  <c r="Y275" i="1" s="1"/>
  <c r="L275" i="1"/>
  <c r="Q275" i="1" s="1"/>
  <c r="V275" i="1" s="1"/>
  <c r="AA275" i="1" s="1"/>
  <c r="I276" i="1"/>
  <c r="N276" i="1" s="1"/>
  <c r="S276" i="1" s="1"/>
  <c r="X276" i="1" s="1"/>
  <c r="J276" i="1"/>
  <c r="O276" i="1" s="1"/>
  <c r="T276" i="1" s="1"/>
  <c r="Y276" i="1" s="1"/>
  <c r="L276" i="1"/>
  <c r="Q276" i="1" s="1"/>
  <c r="V276" i="1" s="1"/>
  <c r="AA276" i="1" s="1"/>
  <c r="I277" i="1"/>
  <c r="N277" i="1" s="1"/>
  <c r="S277" i="1" s="1"/>
  <c r="X277" i="1" s="1"/>
  <c r="J277" i="1"/>
  <c r="O277" i="1" s="1"/>
  <c r="T277" i="1" s="1"/>
  <c r="Y277" i="1" s="1"/>
  <c r="L277" i="1"/>
  <c r="Q277" i="1" s="1"/>
  <c r="V277" i="1"/>
  <c r="AA277" i="1" s="1"/>
  <c r="I278" i="1"/>
  <c r="N278" i="1" s="1"/>
  <c r="S278" i="1" s="1"/>
  <c r="X278" i="1" s="1"/>
  <c r="J278" i="1"/>
  <c r="L278" i="1"/>
  <c r="Q278" i="1" s="1"/>
  <c r="O278" i="1"/>
  <c r="T278" i="1" s="1"/>
  <c r="Y278" i="1" s="1"/>
  <c r="V278" i="1"/>
  <c r="AA278" i="1" s="1"/>
  <c r="I279" i="1"/>
  <c r="N279" i="1" s="1"/>
  <c r="S279" i="1" s="1"/>
  <c r="X279" i="1" s="1"/>
  <c r="J279" i="1"/>
  <c r="L279" i="1"/>
  <c r="Q279" i="1" s="1"/>
  <c r="V279" i="1" s="1"/>
  <c r="AA279" i="1" s="1"/>
  <c r="O279" i="1"/>
  <c r="T279" i="1" s="1"/>
  <c r="Y279" i="1" s="1"/>
  <c r="I280" i="1"/>
  <c r="J280" i="1"/>
  <c r="O280" i="1" s="1"/>
  <c r="T280" i="1" s="1"/>
  <c r="Y280" i="1" s="1"/>
  <c r="L280" i="1"/>
  <c r="Q280" i="1" s="1"/>
  <c r="V280" i="1" s="1"/>
  <c r="AA280" i="1" s="1"/>
  <c r="N280" i="1"/>
  <c r="S280" i="1" s="1"/>
  <c r="X280" i="1" s="1"/>
  <c r="I281" i="1"/>
  <c r="J281" i="1"/>
  <c r="O281" i="1" s="1"/>
  <c r="T281" i="1" s="1"/>
  <c r="Y281" i="1" s="1"/>
  <c r="K281" i="1"/>
  <c r="P281" i="1" s="1"/>
  <c r="U281" i="1" s="1"/>
  <c r="Z281" i="1" s="1"/>
  <c r="L281" i="1"/>
  <c r="Q281" i="1" s="1"/>
  <c r="V281" i="1" s="1"/>
  <c r="AA281" i="1" s="1"/>
  <c r="N281" i="1"/>
  <c r="S281" i="1" s="1"/>
  <c r="X281" i="1"/>
  <c r="I282" i="1"/>
  <c r="J282" i="1"/>
  <c r="O282" i="1" s="1"/>
  <c r="T282" i="1" s="1"/>
  <c r="Y282" i="1" s="1"/>
  <c r="K282" i="1"/>
  <c r="P282" i="1" s="1"/>
  <c r="U282" i="1" s="1"/>
  <c r="Z282" i="1" s="1"/>
  <c r="L282" i="1"/>
  <c r="N282" i="1"/>
  <c r="S282" i="1" s="1"/>
  <c r="X282" i="1" s="1"/>
  <c r="Q282" i="1"/>
  <c r="V282" i="1" s="1"/>
  <c r="AA282" i="1" s="1"/>
  <c r="I283" i="1"/>
  <c r="J283" i="1"/>
  <c r="K283" i="1"/>
  <c r="L283" i="1"/>
  <c r="N283" i="1"/>
  <c r="S283" i="1" s="1"/>
  <c r="X283" i="1" s="1"/>
  <c r="O283" i="1"/>
  <c r="T283" i="1" s="1"/>
  <c r="Y283" i="1" s="1"/>
  <c r="P283" i="1"/>
  <c r="U283" i="1" s="1"/>
  <c r="Z283" i="1" s="1"/>
  <c r="Q283" i="1"/>
  <c r="V283" i="1" s="1"/>
  <c r="AA283" i="1" s="1"/>
  <c r="I284" i="1"/>
  <c r="J284" i="1"/>
  <c r="O284" i="1" s="1"/>
  <c r="T284" i="1" s="1"/>
  <c r="Y284" i="1" s="1"/>
  <c r="K284" i="1"/>
  <c r="P284" i="1" s="1"/>
  <c r="U284" i="1" s="1"/>
  <c r="Z284" i="1" s="1"/>
  <c r="L284" i="1"/>
  <c r="Q284" i="1" s="1"/>
  <c r="V284" i="1" s="1"/>
  <c r="AA284" i="1" s="1"/>
  <c r="N284" i="1"/>
  <c r="S284" i="1" s="1"/>
  <c r="X284" i="1" s="1"/>
  <c r="I285" i="1"/>
  <c r="J285" i="1"/>
  <c r="O285" i="1" s="1"/>
  <c r="T285" i="1" s="1"/>
  <c r="Y285" i="1" s="1"/>
  <c r="K285" i="1"/>
  <c r="P285" i="1" s="1"/>
  <c r="U285" i="1" s="1"/>
  <c r="Z285" i="1" s="1"/>
  <c r="L285" i="1"/>
  <c r="N285" i="1"/>
  <c r="Q285" i="1"/>
  <c r="V285" i="1" s="1"/>
  <c r="AA285" i="1" s="1"/>
  <c r="S285" i="1"/>
  <c r="X285" i="1" s="1"/>
  <c r="I286" i="1"/>
  <c r="J286" i="1"/>
  <c r="O286" i="1" s="1"/>
  <c r="T286" i="1" s="1"/>
  <c r="Y286" i="1" s="1"/>
  <c r="K286" i="1"/>
  <c r="P286" i="1" s="1"/>
  <c r="U286" i="1" s="1"/>
  <c r="Z286" i="1" s="1"/>
  <c r="L286" i="1"/>
  <c r="Q286" i="1" s="1"/>
  <c r="V286" i="1" s="1"/>
  <c r="AA286" i="1" s="1"/>
  <c r="N286" i="1"/>
  <c r="S286" i="1" s="1"/>
  <c r="X286" i="1" s="1"/>
  <c r="I287" i="1"/>
  <c r="J287" i="1"/>
  <c r="O287" i="1" s="1"/>
  <c r="T287" i="1" s="1"/>
  <c r="Y287" i="1" s="1"/>
  <c r="K287" i="1"/>
  <c r="P287" i="1" s="1"/>
  <c r="U287" i="1" s="1"/>
  <c r="Z287" i="1" s="1"/>
  <c r="L287" i="1"/>
  <c r="N287" i="1"/>
  <c r="S287" i="1" s="1"/>
  <c r="X287" i="1" s="1"/>
  <c r="Q287" i="1"/>
  <c r="V287" i="1" s="1"/>
  <c r="AA287" i="1"/>
  <c r="I288" i="1"/>
  <c r="J288" i="1"/>
  <c r="O288" i="1" s="1"/>
  <c r="T288" i="1" s="1"/>
  <c r="Y288" i="1" s="1"/>
  <c r="L288" i="1"/>
  <c r="Q288" i="1" s="1"/>
  <c r="V288" i="1" s="1"/>
  <c r="AA288" i="1" s="1"/>
  <c r="N288" i="1"/>
  <c r="S288" i="1" s="1"/>
  <c r="X288" i="1" s="1"/>
  <c r="I289" i="1"/>
  <c r="J289" i="1"/>
  <c r="L289" i="1"/>
  <c r="N289" i="1"/>
  <c r="S289" i="1" s="1"/>
  <c r="X289" i="1" s="1"/>
  <c r="Q289" i="1"/>
  <c r="V289" i="1" s="1"/>
  <c r="AA289" i="1"/>
  <c r="I290" i="1"/>
  <c r="J290" i="1"/>
  <c r="O290" i="1" s="1"/>
  <c r="T290" i="1" s="1"/>
  <c r="Y290" i="1" s="1"/>
  <c r="L290" i="1"/>
  <c r="Q290" i="1" s="1"/>
  <c r="V290" i="1" s="1"/>
  <c r="AA290" i="1" s="1"/>
  <c r="N290" i="1"/>
  <c r="S290" i="1" s="1"/>
  <c r="X290" i="1" s="1"/>
  <c r="I291" i="1"/>
  <c r="J291" i="1"/>
  <c r="L291" i="1"/>
  <c r="N291" i="1"/>
  <c r="Q291" i="1"/>
  <c r="V291" i="1" s="1"/>
  <c r="AA291" i="1" s="1"/>
  <c r="S291" i="1"/>
  <c r="X291" i="1" s="1"/>
  <c r="I292" i="1"/>
  <c r="J292" i="1"/>
  <c r="O292" i="1" s="1"/>
  <c r="T292" i="1" s="1"/>
  <c r="Y292" i="1" s="1"/>
  <c r="K292" i="1"/>
  <c r="P292" i="1" s="1"/>
  <c r="U292" i="1" s="1"/>
  <c r="Z292" i="1" s="1"/>
  <c r="L292" i="1"/>
  <c r="Q292" i="1" s="1"/>
  <c r="V292" i="1" s="1"/>
  <c r="AA292" i="1" s="1"/>
  <c r="N292" i="1"/>
  <c r="S292" i="1" s="1"/>
  <c r="X292" i="1" s="1"/>
  <c r="I293" i="1"/>
  <c r="J293" i="1"/>
  <c r="O293" i="1" s="1"/>
  <c r="T293" i="1" s="1"/>
  <c r="Y293" i="1" s="1"/>
  <c r="K293" i="1"/>
  <c r="P293" i="1" s="1"/>
  <c r="U293" i="1" s="1"/>
  <c r="Z293" i="1" s="1"/>
  <c r="L293" i="1"/>
  <c r="N293" i="1"/>
  <c r="S293" i="1" s="1"/>
  <c r="X293" i="1" s="1"/>
  <c r="Q293" i="1"/>
  <c r="V293" i="1" s="1"/>
  <c r="AA293" i="1" s="1"/>
  <c r="I294" i="1"/>
  <c r="J294" i="1"/>
  <c r="O294" i="1" s="1"/>
  <c r="T294" i="1" s="1"/>
  <c r="Y294" i="1" s="1"/>
  <c r="K294" i="1"/>
  <c r="P294" i="1" s="1"/>
  <c r="U294" i="1" s="1"/>
  <c r="Z294" i="1" s="1"/>
  <c r="L294" i="1"/>
  <c r="N294" i="1"/>
  <c r="S294" i="1" s="1"/>
  <c r="X294" i="1" s="1"/>
  <c r="Q294" i="1"/>
  <c r="V294" i="1"/>
  <c r="AA294" i="1" s="1"/>
  <c r="I295" i="1"/>
  <c r="J295" i="1"/>
  <c r="L295" i="1"/>
  <c r="N295" i="1"/>
  <c r="S295" i="1" s="1"/>
  <c r="X295" i="1" s="1"/>
  <c r="Q295" i="1"/>
  <c r="V295" i="1" s="1"/>
  <c r="AA295" i="1" s="1"/>
  <c r="I296" i="1"/>
  <c r="J296" i="1"/>
  <c r="L296" i="1"/>
  <c r="Q296" i="1" s="1"/>
  <c r="V296" i="1" s="1"/>
  <c r="AA296" i="1" s="1"/>
  <c r="N296" i="1"/>
  <c r="O296" i="1"/>
  <c r="S296" i="1"/>
  <c r="X296" i="1" s="1"/>
  <c r="T296" i="1"/>
  <c r="Y296" i="1" s="1"/>
  <c r="I297" i="1"/>
  <c r="J297" i="1"/>
  <c r="L297" i="1"/>
  <c r="Q297" i="1" s="1"/>
  <c r="V297" i="1" s="1"/>
  <c r="AA297" i="1" s="1"/>
  <c r="N297" i="1"/>
  <c r="O297" i="1"/>
  <c r="T297" i="1" s="1"/>
  <c r="Y297" i="1" s="1"/>
  <c r="S297" i="1"/>
  <c r="X297" i="1" s="1"/>
  <c r="I298" i="1"/>
  <c r="J298" i="1"/>
  <c r="L298" i="1"/>
  <c r="Q298" i="1" s="1"/>
  <c r="V298" i="1" s="1"/>
  <c r="AA298" i="1" s="1"/>
  <c r="N298" i="1"/>
  <c r="S298" i="1" s="1"/>
  <c r="X298" i="1" s="1"/>
  <c r="O298" i="1"/>
  <c r="T298" i="1" s="1"/>
  <c r="Y298" i="1" s="1"/>
  <c r="I299" i="1"/>
  <c r="J299" i="1"/>
  <c r="L299" i="1"/>
  <c r="Q299" i="1" s="1"/>
  <c r="V299" i="1" s="1"/>
  <c r="AA299" i="1" s="1"/>
  <c r="N299" i="1"/>
  <c r="O299" i="1"/>
  <c r="T299" i="1" s="1"/>
  <c r="Y299" i="1" s="1"/>
  <c r="S299" i="1"/>
  <c r="X299" i="1" s="1"/>
  <c r="I300" i="1"/>
  <c r="J300" i="1"/>
  <c r="L300" i="1"/>
  <c r="Q300" i="1" s="1"/>
  <c r="V300" i="1" s="1"/>
  <c r="AA300" i="1" s="1"/>
  <c r="N300" i="1"/>
  <c r="O300" i="1"/>
  <c r="T300" i="1" s="1"/>
  <c r="Y300" i="1" s="1"/>
  <c r="S300" i="1"/>
  <c r="X300" i="1"/>
  <c r="I301" i="1"/>
  <c r="J301" i="1"/>
  <c r="L301" i="1"/>
  <c r="Q301" i="1" s="1"/>
  <c r="V301" i="1" s="1"/>
  <c r="AA301" i="1" s="1"/>
  <c r="N301" i="1"/>
  <c r="S301" i="1" s="1"/>
  <c r="X301" i="1" s="1"/>
  <c r="O301" i="1"/>
  <c r="T301" i="1" s="1"/>
  <c r="Y301" i="1" s="1"/>
  <c r="I302" i="1"/>
  <c r="J302" i="1"/>
  <c r="L302" i="1"/>
  <c r="Q302" i="1" s="1"/>
  <c r="V302" i="1" s="1"/>
  <c r="AA302" i="1" s="1"/>
  <c r="N302" i="1"/>
  <c r="S302" i="1" s="1"/>
  <c r="X302" i="1" s="1"/>
  <c r="O302" i="1"/>
  <c r="T302" i="1" s="1"/>
  <c r="Y302" i="1" s="1"/>
  <c r="I303" i="1"/>
  <c r="J303" i="1"/>
  <c r="L303" i="1"/>
  <c r="Q303" i="1" s="1"/>
  <c r="V303" i="1" s="1"/>
  <c r="AA303" i="1" s="1"/>
  <c r="N303" i="1"/>
  <c r="O303" i="1"/>
  <c r="T303" i="1" s="1"/>
  <c r="Y303" i="1" s="1"/>
  <c r="S303" i="1"/>
  <c r="X303" i="1" s="1"/>
  <c r="I304" i="1"/>
  <c r="J304" i="1"/>
  <c r="L304" i="1"/>
  <c r="Q304" i="1" s="1"/>
  <c r="V304" i="1" s="1"/>
  <c r="AA304" i="1" s="1"/>
  <c r="N304" i="1"/>
  <c r="O304" i="1"/>
  <c r="T304" i="1" s="1"/>
  <c r="Y304" i="1" s="1"/>
  <c r="S304" i="1"/>
  <c r="X304" i="1"/>
  <c r="I305" i="1"/>
  <c r="J305" i="1"/>
  <c r="L305" i="1"/>
  <c r="Q305" i="1" s="1"/>
  <c r="V305" i="1" s="1"/>
  <c r="AA305" i="1" s="1"/>
  <c r="N305" i="1"/>
  <c r="S305" i="1" s="1"/>
  <c r="X305" i="1" s="1"/>
  <c r="O305" i="1"/>
  <c r="T305" i="1" s="1"/>
  <c r="Y305" i="1" s="1"/>
  <c r="I306" i="1"/>
  <c r="J306" i="1"/>
  <c r="L306" i="1"/>
  <c r="Q306" i="1" s="1"/>
  <c r="V306" i="1" s="1"/>
  <c r="AA306" i="1" s="1"/>
  <c r="N306" i="1"/>
  <c r="S306" i="1" s="1"/>
  <c r="X306" i="1" s="1"/>
  <c r="O306" i="1"/>
  <c r="T306" i="1" s="1"/>
  <c r="Y306" i="1" s="1"/>
  <c r="I307" i="1"/>
  <c r="J307" i="1"/>
  <c r="L307" i="1"/>
  <c r="Q307" i="1" s="1"/>
  <c r="V307" i="1" s="1"/>
  <c r="AA307" i="1" s="1"/>
  <c r="N307" i="1"/>
  <c r="O307" i="1"/>
  <c r="T307" i="1" s="1"/>
  <c r="Y307" i="1" s="1"/>
  <c r="S307" i="1"/>
  <c r="X307" i="1" s="1"/>
  <c r="I308" i="1"/>
  <c r="J308" i="1"/>
  <c r="L308" i="1"/>
  <c r="Q308" i="1" s="1"/>
  <c r="V308" i="1" s="1"/>
  <c r="AA308" i="1" s="1"/>
  <c r="N308" i="1"/>
  <c r="S308" i="1" s="1"/>
  <c r="X308" i="1" s="1"/>
  <c r="O308" i="1"/>
  <c r="T308" i="1" s="1"/>
  <c r="Y308" i="1" s="1"/>
  <c r="I309" i="1"/>
  <c r="J309" i="1"/>
  <c r="L309" i="1"/>
  <c r="Q309" i="1" s="1"/>
  <c r="V309" i="1" s="1"/>
  <c r="AA309" i="1" s="1"/>
  <c r="N309" i="1"/>
  <c r="S309" i="1" s="1"/>
  <c r="X309" i="1" s="1"/>
  <c r="O309" i="1"/>
  <c r="T309" i="1"/>
  <c r="Y309" i="1" s="1"/>
  <c r="I310" i="1"/>
  <c r="J310" i="1"/>
  <c r="L310" i="1"/>
  <c r="Q310" i="1" s="1"/>
  <c r="V310" i="1" s="1"/>
  <c r="AA310" i="1" s="1"/>
  <c r="N310" i="1"/>
  <c r="O310" i="1"/>
  <c r="S310" i="1"/>
  <c r="X310" i="1" s="1"/>
  <c r="T310" i="1"/>
  <c r="Y310" i="1" s="1"/>
  <c r="I311" i="1"/>
  <c r="J311" i="1"/>
  <c r="L311" i="1"/>
  <c r="Q311" i="1" s="1"/>
  <c r="V311" i="1" s="1"/>
  <c r="AA311" i="1" s="1"/>
  <c r="N311" i="1"/>
  <c r="O311" i="1"/>
  <c r="T311" i="1" s="1"/>
  <c r="Y311" i="1" s="1"/>
  <c r="S311" i="1"/>
  <c r="X311" i="1" s="1"/>
  <c r="I312" i="1"/>
  <c r="J312" i="1"/>
  <c r="L312" i="1"/>
  <c r="Q312" i="1" s="1"/>
  <c r="V312" i="1" s="1"/>
  <c r="AA312" i="1" s="1"/>
  <c r="N312" i="1"/>
  <c r="S312" i="1" s="1"/>
  <c r="X312" i="1" s="1"/>
  <c r="O312" i="1"/>
  <c r="T312" i="1" s="1"/>
  <c r="Y312" i="1" s="1"/>
  <c r="I313" i="1"/>
  <c r="J313" i="1"/>
  <c r="L313" i="1"/>
  <c r="Q313" i="1" s="1"/>
  <c r="V313" i="1" s="1"/>
  <c r="AA313" i="1" s="1"/>
  <c r="N313" i="1"/>
  <c r="S313" i="1" s="1"/>
  <c r="X313" i="1" s="1"/>
  <c r="O313" i="1"/>
  <c r="T313" i="1"/>
  <c r="Y313" i="1" s="1"/>
  <c r="I314" i="1"/>
  <c r="J314" i="1"/>
  <c r="L314" i="1"/>
  <c r="Q314" i="1" s="1"/>
  <c r="V314" i="1" s="1"/>
  <c r="AA314" i="1" s="1"/>
  <c r="N314" i="1"/>
  <c r="O314" i="1"/>
  <c r="S314" i="1"/>
  <c r="X314" i="1" s="1"/>
  <c r="T314" i="1"/>
  <c r="Y314" i="1" s="1"/>
  <c r="I315" i="1"/>
  <c r="J315" i="1"/>
  <c r="L315" i="1"/>
  <c r="Q315" i="1" s="1"/>
  <c r="V315" i="1" s="1"/>
  <c r="AA315" i="1" s="1"/>
  <c r="N315" i="1"/>
  <c r="O315" i="1"/>
  <c r="T315" i="1" s="1"/>
  <c r="Y315" i="1" s="1"/>
  <c r="S315" i="1"/>
  <c r="X315" i="1" s="1"/>
  <c r="I316" i="1"/>
  <c r="J316" i="1"/>
  <c r="K316" i="1"/>
  <c r="L316" i="1"/>
  <c r="N316" i="1"/>
  <c r="O316" i="1"/>
  <c r="T316" i="1" s="1"/>
  <c r="Y316" i="1" s="1"/>
  <c r="P316" i="1"/>
  <c r="U316" i="1" s="1"/>
  <c r="Z316" i="1" s="1"/>
  <c r="Q316" i="1"/>
  <c r="S316" i="1"/>
  <c r="X316" i="1" s="1"/>
  <c r="V316" i="1"/>
  <c r="AA316" i="1" s="1"/>
  <c r="I317" i="1"/>
  <c r="J317" i="1"/>
  <c r="O317" i="1" s="1"/>
  <c r="T317" i="1" s="1"/>
  <c r="Y317" i="1" s="1"/>
  <c r="K317" i="1"/>
  <c r="P317" i="1" s="1"/>
  <c r="U317" i="1" s="1"/>
  <c r="Z317" i="1" s="1"/>
  <c r="L317" i="1"/>
  <c r="N317" i="1"/>
  <c r="S317" i="1" s="1"/>
  <c r="X317" i="1" s="1"/>
  <c r="Q317" i="1"/>
  <c r="V317" i="1" s="1"/>
  <c r="AA317" i="1" s="1"/>
  <c r="I318" i="1"/>
  <c r="J318" i="1"/>
  <c r="L318" i="1"/>
  <c r="Q318" i="1" s="1"/>
  <c r="N318" i="1"/>
  <c r="S318" i="1"/>
  <c r="X318" i="1" s="1"/>
  <c r="V318" i="1"/>
  <c r="AA318" i="1" s="1"/>
  <c r="I319" i="1"/>
  <c r="J319" i="1"/>
  <c r="O319" i="1" s="1"/>
  <c r="T319" i="1" s="1"/>
  <c r="Y319" i="1" s="1"/>
  <c r="K319" i="1"/>
  <c r="P319" i="1" s="1"/>
  <c r="L319" i="1"/>
  <c r="N319" i="1"/>
  <c r="S319" i="1" s="1"/>
  <c r="X319" i="1" s="1"/>
  <c r="Q319" i="1"/>
  <c r="V319" i="1" s="1"/>
  <c r="AA319" i="1" s="1"/>
  <c r="U319" i="1"/>
  <c r="Z319" i="1" s="1"/>
  <c r="I320" i="1"/>
  <c r="J320" i="1"/>
  <c r="O320" i="1" s="1"/>
  <c r="T320" i="1" s="1"/>
  <c r="Y320" i="1" s="1"/>
  <c r="L320" i="1"/>
  <c r="Q320" i="1" s="1"/>
  <c r="V320" i="1" s="1"/>
  <c r="AA320" i="1" s="1"/>
  <c r="N320" i="1"/>
  <c r="S320" i="1"/>
  <c r="X320" i="1" s="1"/>
  <c r="I321" i="1"/>
  <c r="J321" i="1"/>
  <c r="O321" i="1" s="1"/>
  <c r="T321" i="1" s="1"/>
  <c r="Y321" i="1" s="1"/>
  <c r="K321" i="1"/>
  <c r="P321" i="1" s="1"/>
  <c r="U321" i="1" s="1"/>
  <c r="Z321" i="1" s="1"/>
  <c r="L321" i="1"/>
  <c r="N321" i="1"/>
  <c r="S321" i="1" s="1"/>
  <c r="X321" i="1" s="1"/>
  <c r="Q321" i="1"/>
  <c r="V321" i="1" s="1"/>
  <c r="AA321" i="1" s="1"/>
  <c r="I322" i="1"/>
  <c r="J322" i="1"/>
  <c r="L322" i="1"/>
  <c r="Q322" i="1" s="1"/>
  <c r="N322" i="1"/>
  <c r="S322" i="1"/>
  <c r="X322" i="1" s="1"/>
  <c r="V322" i="1"/>
  <c r="AA322" i="1" s="1"/>
  <c r="I323" i="1"/>
  <c r="J323" i="1"/>
  <c r="O323" i="1" s="1"/>
  <c r="T323" i="1" s="1"/>
  <c r="Y323" i="1" s="1"/>
  <c r="K323" i="1"/>
  <c r="P323" i="1" s="1"/>
  <c r="U323" i="1" s="1"/>
  <c r="Z323" i="1" s="1"/>
  <c r="L323" i="1"/>
  <c r="Q323" i="1" s="1"/>
  <c r="V323" i="1" s="1"/>
  <c r="AA323" i="1" s="1"/>
  <c r="N323" i="1"/>
  <c r="S323" i="1" s="1"/>
  <c r="X323" i="1" s="1"/>
  <c r="I324" i="1"/>
  <c r="J324" i="1"/>
  <c r="O324" i="1" s="1"/>
  <c r="T324" i="1" s="1"/>
  <c r="Y324" i="1" s="1"/>
  <c r="K324" i="1"/>
  <c r="P324" i="1" s="1"/>
  <c r="U324" i="1" s="1"/>
  <c r="Z324" i="1" s="1"/>
  <c r="L324" i="1"/>
  <c r="N324" i="1"/>
  <c r="S324" i="1" s="1"/>
  <c r="X324" i="1" s="1"/>
  <c r="Q324" i="1"/>
  <c r="V324" i="1" s="1"/>
  <c r="AA324" i="1" s="1"/>
  <c r="I325" i="1"/>
  <c r="J325" i="1"/>
  <c r="L325" i="1"/>
  <c r="Q325" i="1" s="1"/>
  <c r="V325" i="1" s="1"/>
  <c r="AA325" i="1" s="1"/>
  <c r="N325" i="1"/>
  <c r="S325" i="1" s="1"/>
  <c r="X325" i="1" s="1"/>
  <c r="I326" i="1"/>
  <c r="J326" i="1"/>
  <c r="O326" i="1" s="1"/>
  <c r="T326" i="1" s="1"/>
  <c r="Y326" i="1" s="1"/>
  <c r="K326" i="1"/>
  <c r="P326" i="1" s="1"/>
  <c r="L326" i="1"/>
  <c r="N326" i="1"/>
  <c r="S326" i="1" s="1"/>
  <c r="X326" i="1" s="1"/>
  <c r="Q326" i="1"/>
  <c r="V326" i="1" s="1"/>
  <c r="AA326" i="1" s="1"/>
  <c r="U326" i="1"/>
  <c r="Z326" i="1" s="1"/>
  <c r="I327" i="1"/>
  <c r="J327" i="1"/>
  <c r="O327" i="1" s="1"/>
  <c r="T327" i="1" s="1"/>
  <c r="Y327" i="1" s="1"/>
  <c r="K327" i="1"/>
  <c r="P327" i="1" s="1"/>
  <c r="L327" i="1"/>
  <c r="N327" i="1"/>
  <c r="S327" i="1" s="1"/>
  <c r="X327" i="1" s="1"/>
  <c r="Q327" i="1"/>
  <c r="V327" i="1" s="1"/>
  <c r="AA327" i="1" s="1"/>
  <c r="U327" i="1"/>
  <c r="Z327" i="1" s="1"/>
  <c r="I328" i="1"/>
  <c r="J328" i="1"/>
  <c r="O328" i="1" s="1"/>
  <c r="T328" i="1" s="1"/>
  <c r="Y328" i="1" s="1"/>
  <c r="K328" i="1"/>
  <c r="P328" i="1" s="1"/>
  <c r="U328" i="1" s="1"/>
  <c r="Z328" i="1" s="1"/>
  <c r="L328" i="1"/>
  <c r="Q328" i="1" s="1"/>
  <c r="V328" i="1" s="1"/>
  <c r="AA328" i="1" s="1"/>
  <c r="N328" i="1"/>
  <c r="S328" i="1" s="1"/>
  <c r="X328" i="1" s="1"/>
  <c r="I329" i="1"/>
  <c r="J329" i="1"/>
  <c r="O329" i="1" s="1"/>
  <c r="T329" i="1" s="1"/>
  <c r="Y329" i="1" s="1"/>
  <c r="K329" i="1"/>
  <c r="P329" i="1" s="1"/>
  <c r="U329" i="1" s="1"/>
  <c r="Z329" i="1" s="1"/>
  <c r="L329" i="1"/>
  <c r="N329" i="1"/>
  <c r="S329" i="1" s="1"/>
  <c r="X329" i="1" s="1"/>
  <c r="Q329" i="1"/>
  <c r="V329" i="1" s="1"/>
  <c r="AA329" i="1" s="1"/>
  <c r="I330" i="1"/>
  <c r="J330" i="1"/>
  <c r="O330" i="1" s="1"/>
  <c r="T330" i="1" s="1"/>
  <c r="Y330" i="1" s="1"/>
  <c r="K330" i="1"/>
  <c r="P330" i="1" s="1"/>
  <c r="U330" i="1" s="1"/>
  <c r="Z330" i="1" s="1"/>
  <c r="L330" i="1"/>
  <c r="Q330" i="1" s="1"/>
  <c r="V330" i="1" s="1"/>
  <c r="AA330" i="1" s="1"/>
  <c r="N330" i="1"/>
  <c r="S330" i="1" s="1"/>
  <c r="X330" i="1" s="1"/>
  <c r="I331" i="1"/>
  <c r="J331" i="1"/>
  <c r="O331" i="1" s="1"/>
  <c r="T331" i="1" s="1"/>
  <c r="Y331" i="1" s="1"/>
  <c r="K331" i="1"/>
  <c r="P331" i="1" s="1"/>
  <c r="U331" i="1" s="1"/>
  <c r="Z331" i="1" s="1"/>
  <c r="L331" i="1"/>
  <c r="N331" i="1"/>
  <c r="S331" i="1" s="1"/>
  <c r="X331" i="1" s="1"/>
  <c r="Q331" i="1"/>
  <c r="V331" i="1" s="1"/>
  <c r="AA331" i="1" s="1"/>
  <c r="I332" i="1"/>
  <c r="J332" i="1"/>
  <c r="O332" i="1" s="1"/>
  <c r="T332" i="1" s="1"/>
  <c r="Y332" i="1" s="1"/>
  <c r="K332" i="1"/>
  <c r="P332" i="1" s="1"/>
  <c r="U332" i="1" s="1"/>
  <c r="Z332" i="1" s="1"/>
  <c r="L332" i="1"/>
  <c r="Q332" i="1" s="1"/>
  <c r="V332" i="1" s="1"/>
  <c r="AA332" i="1" s="1"/>
  <c r="N332" i="1"/>
  <c r="S332" i="1"/>
  <c r="X332" i="1" s="1"/>
  <c r="I333" i="1"/>
  <c r="J333" i="1"/>
  <c r="O333" i="1" s="1"/>
  <c r="T333" i="1" s="1"/>
  <c r="Y333" i="1" s="1"/>
  <c r="K333" i="1"/>
  <c r="P333" i="1" s="1"/>
  <c r="U333" i="1" s="1"/>
  <c r="Z333" i="1" s="1"/>
  <c r="L333" i="1"/>
  <c r="N333" i="1"/>
  <c r="S333" i="1" s="1"/>
  <c r="X333" i="1" s="1"/>
  <c r="Q333" i="1"/>
  <c r="V333" i="1" s="1"/>
  <c r="AA333" i="1" s="1"/>
  <c r="I334" i="1"/>
  <c r="J334" i="1"/>
  <c r="O334" i="1" s="1"/>
  <c r="T334" i="1" s="1"/>
  <c r="Y334" i="1" s="1"/>
  <c r="K334" i="1"/>
  <c r="P334" i="1" s="1"/>
  <c r="U334" i="1" s="1"/>
  <c r="Z334" i="1" s="1"/>
  <c r="L334" i="1"/>
  <c r="Q334" i="1" s="1"/>
  <c r="V334" i="1" s="1"/>
  <c r="AA334" i="1" s="1"/>
  <c r="N334" i="1"/>
  <c r="S334" i="1" s="1"/>
  <c r="X334" i="1" s="1"/>
  <c r="I335" i="1"/>
  <c r="J335" i="1"/>
  <c r="O335" i="1" s="1"/>
  <c r="T335" i="1" s="1"/>
  <c r="Y335" i="1" s="1"/>
  <c r="K335" i="1"/>
  <c r="P335" i="1" s="1"/>
  <c r="U335" i="1" s="1"/>
  <c r="Z335" i="1" s="1"/>
  <c r="L335" i="1"/>
  <c r="N335" i="1"/>
  <c r="S335" i="1" s="1"/>
  <c r="X335" i="1" s="1"/>
  <c r="Q335" i="1"/>
  <c r="V335" i="1" s="1"/>
  <c r="AA335" i="1" s="1"/>
  <c r="I336" i="1"/>
  <c r="J336" i="1"/>
  <c r="K336" i="1"/>
  <c r="P336" i="1" s="1"/>
  <c r="U336" i="1" s="1"/>
  <c r="Z336" i="1" s="1"/>
  <c r="L336" i="1"/>
  <c r="N336" i="1"/>
  <c r="S336" i="1" s="1"/>
  <c r="X336" i="1" s="1"/>
  <c r="O336" i="1"/>
  <c r="T336" i="1" s="1"/>
  <c r="Y336" i="1" s="1"/>
  <c r="Q336" i="1"/>
  <c r="V336" i="1" s="1"/>
  <c r="AA336" i="1" s="1"/>
  <c r="I337" i="1"/>
  <c r="J337" i="1"/>
  <c r="L337" i="1"/>
  <c r="Q337" i="1" s="1"/>
  <c r="V337" i="1" s="1"/>
  <c r="AA337" i="1" s="1"/>
  <c r="N337" i="1"/>
  <c r="S337" i="1" s="1"/>
  <c r="X337" i="1" s="1"/>
  <c r="I338" i="1"/>
  <c r="J338" i="1"/>
  <c r="L338" i="1"/>
  <c r="Q338" i="1" s="1"/>
  <c r="V338" i="1" s="1"/>
  <c r="AA338" i="1" s="1"/>
  <c r="N338" i="1"/>
  <c r="S338" i="1" s="1"/>
  <c r="X338" i="1" s="1"/>
  <c r="I339" i="1"/>
  <c r="J339" i="1"/>
  <c r="O339" i="1" s="1"/>
  <c r="T339" i="1" s="1"/>
  <c r="Y339" i="1" s="1"/>
  <c r="K339" i="1"/>
  <c r="P339" i="1" s="1"/>
  <c r="U339" i="1" s="1"/>
  <c r="Z339" i="1" s="1"/>
  <c r="L339" i="1"/>
  <c r="Q339" i="1" s="1"/>
  <c r="V339" i="1" s="1"/>
  <c r="AA339" i="1" s="1"/>
  <c r="N339" i="1"/>
  <c r="S339" i="1" s="1"/>
  <c r="X339" i="1" s="1"/>
  <c r="I340" i="1"/>
  <c r="J340" i="1"/>
  <c r="O340" i="1" s="1"/>
  <c r="T340" i="1" s="1"/>
  <c r="Y340" i="1" s="1"/>
  <c r="K340" i="1"/>
  <c r="P340" i="1" s="1"/>
  <c r="U340" i="1" s="1"/>
  <c r="Z340" i="1" s="1"/>
  <c r="L340" i="1"/>
  <c r="N340" i="1"/>
  <c r="S340" i="1" s="1"/>
  <c r="X340" i="1" s="1"/>
  <c r="Q340" i="1"/>
  <c r="V340" i="1" s="1"/>
  <c r="AA340" i="1" s="1"/>
  <c r="I341" i="1"/>
  <c r="J341" i="1"/>
  <c r="O341" i="1" s="1"/>
  <c r="T341" i="1" s="1"/>
  <c r="Y341" i="1" s="1"/>
  <c r="K341" i="1"/>
  <c r="P341" i="1" s="1"/>
  <c r="U341" i="1" s="1"/>
  <c r="Z341" i="1" s="1"/>
  <c r="L341" i="1"/>
  <c r="Q341" i="1" s="1"/>
  <c r="V341" i="1" s="1"/>
  <c r="AA341" i="1" s="1"/>
  <c r="N341" i="1"/>
  <c r="S341" i="1" s="1"/>
  <c r="X341" i="1" s="1"/>
  <c r="I342" i="1"/>
  <c r="J342" i="1"/>
  <c r="O342" i="1" s="1"/>
  <c r="T342" i="1" s="1"/>
  <c r="Y342" i="1" s="1"/>
  <c r="K342" i="1"/>
  <c r="P342" i="1" s="1"/>
  <c r="U342" i="1" s="1"/>
  <c r="Z342" i="1" s="1"/>
  <c r="L342" i="1"/>
  <c r="N342" i="1"/>
  <c r="Q342" i="1"/>
  <c r="V342" i="1" s="1"/>
  <c r="AA342" i="1" s="1"/>
  <c r="S342" i="1"/>
  <c r="X342" i="1" s="1"/>
  <c r="I343" i="1"/>
  <c r="J343" i="1"/>
  <c r="O343" i="1" s="1"/>
  <c r="T343" i="1" s="1"/>
  <c r="Y343" i="1" s="1"/>
  <c r="K343" i="1"/>
  <c r="P343" i="1" s="1"/>
  <c r="U343" i="1" s="1"/>
  <c r="Z343" i="1" s="1"/>
  <c r="L343" i="1"/>
  <c r="Q343" i="1" s="1"/>
  <c r="V343" i="1" s="1"/>
  <c r="AA343" i="1" s="1"/>
  <c r="N343" i="1"/>
  <c r="S343" i="1" s="1"/>
  <c r="X343" i="1" s="1"/>
  <c r="I344" i="1"/>
  <c r="J344" i="1"/>
  <c r="O344" i="1" s="1"/>
  <c r="T344" i="1" s="1"/>
  <c r="Y344" i="1" s="1"/>
  <c r="K344" i="1"/>
  <c r="P344" i="1" s="1"/>
  <c r="U344" i="1" s="1"/>
  <c r="Z344" i="1" s="1"/>
  <c r="L344" i="1"/>
  <c r="N344" i="1"/>
  <c r="S344" i="1" s="1"/>
  <c r="X344" i="1" s="1"/>
  <c r="Q344" i="1"/>
  <c r="V344" i="1" s="1"/>
  <c r="AA344" i="1" s="1"/>
  <c r="I345" i="1"/>
  <c r="J345" i="1"/>
  <c r="O345" i="1" s="1"/>
  <c r="T345" i="1" s="1"/>
  <c r="Y345" i="1" s="1"/>
  <c r="L345" i="1"/>
  <c r="Q345" i="1" s="1"/>
  <c r="V345" i="1" s="1"/>
  <c r="AA345" i="1" s="1"/>
  <c r="N345" i="1"/>
  <c r="S345" i="1" s="1"/>
  <c r="X345" i="1" s="1"/>
  <c r="I346" i="1"/>
  <c r="J346" i="1"/>
  <c r="O346" i="1" s="1"/>
  <c r="T346" i="1" s="1"/>
  <c r="Y346" i="1" s="1"/>
  <c r="L346" i="1"/>
  <c r="N346" i="1"/>
  <c r="S346" i="1" s="1"/>
  <c r="X346" i="1" s="1"/>
  <c r="Q346" i="1"/>
  <c r="V346" i="1" s="1"/>
  <c r="AA346" i="1" s="1"/>
  <c r="I347" i="1"/>
  <c r="J347" i="1"/>
  <c r="O347" i="1" s="1"/>
  <c r="T347" i="1" s="1"/>
  <c r="Y347" i="1" s="1"/>
  <c r="K347" i="1"/>
  <c r="P347" i="1" s="1"/>
  <c r="U347" i="1" s="1"/>
  <c r="Z347" i="1" s="1"/>
  <c r="L347" i="1"/>
  <c r="Q347" i="1" s="1"/>
  <c r="V347" i="1" s="1"/>
  <c r="AA347" i="1" s="1"/>
  <c r="N347" i="1"/>
  <c r="S347" i="1" s="1"/>
  <c r="X347" i="1" s="1"/>
  <c r="I348" i="1"/>
  <c r="J348" i="1"/>
  <c r="O348" i="1" s="1"/>
  <c r="T348" i="1" s="1"/>
  <c r="Y348" i="1" s="1"/>
  <c r="K348" i="1"/>
  <c r="P348" i="1" s="1"/>
  <c r="U348" i="1" s="1"/>
  <c r="Z348" i="1" s="1"/>
  <c r="L348" i="1"/>
  <c r="N348" i="1"/>
  <c r="S348" i="1" s="1"/>
  <c r="X348" i="1" s="1"/>
  <c r="Q348" i="1"/>
  <c r="V348" i="1" s="1"/>
  <c r="AA348" i="1" s="1"/>
  <c r="I349" i="1"/>
  <c r="J349" i="1"/>
  <c r="O349" i="1" s="1"/>
  <c r="T349" i="1" s="1"/>
  <c r="Y349" i="1" s="1"/>
  <c r="L349" i="1"/>
  <c r="Q349" i="1" s="1"/>
  <c r="V349" i="1" s="1"/>
  <c r="AA349" i="1" s="1"/>
  <c r="N349" i="1"/>
  <c r="S349" i="1"/>
  <c r="X349" i="1" s="1"/>
  <c r="I350" i="1"/>
  <c r="J350" i="1"/>
  <c r="O350" i="1" s="1"/>
  <c r="T350" i="1" s="1"/>
  <c r="Y350" i="1" s="1"/>
  <c r="L350" i="1"/>
  <c r="N350" i="1"/>
  <c r="S350" i="1" s="1"/>
  <c r="X350" i="1" s="1"/>
  <c r="Q350" i="1"/>
  <c r="V350" i="1" s="1"/>
  <c r="AA350" i="1" s="1"/>
  <c r="I351" i="1"/>
  <c r="J351" i="1"/>
  <c r="O351" i="1" s="1"/>
  <c r="T351" i="1" s="1"/>
  <c r="Y351" i="1" s="1"/>
  <c r="K351" i="1"/>
  <c r="P351" i="1" s="1"/>
  <c r="U351" i="1" s="1"/>
  <c r="Z351" i="1" s="1"/>
  <c r="L351" i="1"/>
  <c r="N351" i="1"/>
  <c r="S351" i="1" s="1"/>
  <c r="X351" i="1" s="1"/>
  <c r="Q351" i="1"/>
  <c r="V351" i="1" s="1"/>
  <c r="AA351" i="1" s="1"/>
  <c r="I352" i="1"/>
  <c r="J352" i="1"/>
  <c r="O352" i="1" s="1"/>
  <c r="T352" i="1" s="1"/>
  <c r="Y352" i="1" s="1"/>
  <c r="K352" i="1"/>
  <c r="P352" i="1" s="1"/>
  <c r="U352" i="1" s="1"/>
  <c r="Z352" i="1" s="1"/>
  <c r="L352" i="1"/>
  <c r="Q352" i="1" s="1"/>
  <c r="V352" i="1" s="1"/>
  <c r="AA352" i="1" s="1"/>
  <c r="N352" i="1"/>
  <c r="S352" i="1" s="1"/>
  <c r="X352" i="1" s="1"/>
  <c r="I353" i="1"/>
  <c r="J353" i="1"/>
  <c r="O353" i="1" s="1"/>
  <c r="T353" i="1" s="1"/>
  <c r="Y353" i="1" s="1"/>
  <c r="L353" i="1"/>
  <c r="N353" i="1"/>
  <c r="S353" i="1" s="1"/>
  <c r="X353" i="1" s="1"/>
  <c r="Q353" i="1"/>
  <c r="V353" i="1" s="1"/>
  <c r="AA353" i="1" s="1"/>
  <c r="I354" i="1"/>
  <c r="J354" i="1"/>
  <c r="O354" i="1" s="1"/>
  <c r="T354" i="1" s="1"/>
  <c r="Y354" i="1" s="1"/>
  <c r="K354" i="1"/>
  <c r="P354" i="1" s="1"/>
  <c r="U354" i="1" s="1"/>
  <c r="Z354" i="1" s="1"/>
  <c r="L354" i="1"/>
  <c r="Q354" i="1" s="1"/>
  <c r="V354" i="1" s="1"/>
  <c r="AA354" i="1" s="1"/>
  <c r="N354" i="1"/>
  <c r="S354" i="1" s="1"/>
  <c r="X354" i="1" s="1"/>
  <c r="I355" i="1"/>
  <c r="N355" i="1" s="1"/>
  <c r="S355" i="1" s="1"/>
  <c r="X355" i="1" s="1"/>
  <c r="J355" i="1"/>
  <c r="K355" i="1" s="1"/>
  <c r="P355" i="1" s="1"/>
  <c r="U355" i="1" s="1"/>
  <c r="Z355" i="1" s="1"/>
  <c r="L355" i="1"/>
  <c r="O355" i="1"/>
  <c r="T355" i="1" s="1"/>
  <c r="Y355" i="1" s="1"/>
  <c r="Q355" i="1"/>
  <c r="V355" i="1"/>
  <c r="AA355" i="1" s="1"/>
  <c r="I356" i="1"/>
  <c r="J356" i="1"/>
  <c r="O356" i="1" s="1"/>
  <c r="T356" i="1" s="1"/>
  <c r="Y356" i="1" s="1"/>
  <c r="L356" i="1"/>
  <c r="N356" i="1"/>
  <c r="S356" i="1" s="1"/>
  <c r="X356" i="1" s="1"/>
  <c r="Q356" i="1"/>
  <c r="V356" i="1" s="1"/>
  <c r="AA356" i="1" s="1"/>
  <c r="I357" i="1"/>
  <c r="J357" i="1"/>
  <c r="O357" i="1" s="1"/>
  <c r="T357" i="1" s="1"/>
  <c r="Y357" i="1" s="1"/>
  <c r="L357" i="1"/>
  <c r="Q357" i="1" s="1"/>
  <c r="V357" i="1" s="1"/>
  <c r="AA357" i="1" s="1"/>
  <c r="N357" i="1"/>
  <c r="S357" i="1" s="1"/>
  <c r="X357" i="1" s="1"/>
  <c r="I358" i="1"/>
  <c r="N358" i="1" s="1"/>
  <c r="S358" i="1" s="1"/>
  <c r="X358" i="1" s="1"/>
  <c r="J358" i="1"/>
  <c r="O358" i="1" s="1"/>
  <c r="T358" i="1" s="1"/>
  <c r="Y358" i="1" s="1"/>
  <c r="L358" i="1"/>
  <c r="Q358" i="1" s="1"/>
  <c r="V358" i="1" s="1"/>
  <c r="AA358" i="1" s="1"/>
  <c r="I359" i="1"/>
  <c r="N359" i="1" s="1"/>
  <c r="S359" i="1" s="1"/>
  <c r="X359" i="1" s="1"/>
  <c r="J359" i="1"/>
  <c r="O359" i="1" s="1"/>
  <c r="T359" i="1" s="1"/>
  <c r="Y359" i="1" s="1"/>
  <c r="K359" i="1"/>
  <c r="P359" i="1" s="1"/>
  <c r="U359" i="1" s="1"/>
  <c r="Z359" i="1" s="1"/>
  <c r="L359" i="1"/>
  <c r="Q359" i="1" s="1"/>
  <c r="V359" i="1" s="1"/>
  <c r="AA359" i="1" s="1"/>
  <c r="I360" i="1"/>
  <c r="N360" i="1" s="1"/>
  <c r="S360" i="1" s="1"/>
  <c r="X360" i="1" s="1"/>
  <c r="J360" i="1"/>
  <c r="K360" i="1" s="1"/>
  <c r="P360" i="1" s="1"/>
  <c r="U360" i="1" s="1"/>
  <c r="Z360" i="1" s="1"/>
  <c r="L360" i="1"/>
  <c r="Q360" i="1"/>
  <c r="V360" i="1" s="1"/>
  <c r="AA360" i="1" s="1"/>
  <c r="I361" i="1"/>
  <c r="J361" i="1"/>
  <c r="K361" i="1" s="1"/>
  <c r="P361" i="1" s="1"/>
  <c r="U361" i="1" s="1"/>
  <c r="Z361" i="1" s="1"/>
  <c r="L361" i="1"/>
  <c r="N361" i="1"/>
  <c r="S361" i="1" s="1"/>
  <c r="X361" i="1" s="1"/>
  <c r="Q361" i="1"/>
  <c r="V361" i="1" s="1"/>
  <c r="AA361" i="1" s="1"/>
  <c r="I362" i="1"/>
  <c r="N362" i="1" s="1"/>
  <c r="S362" i="1" s="1"/>
  <c r="X362" i="1" s="1"/>
  <c r="J362" i="1"/>
  <c r="O362" i="1" s="1"/>
  <c r="T362" i="1" s="1"/>
  <c r="Y362" i="1" s="1"/>
  <c r="L362" i="1"/>
  <c r="Q362" i="1" s="1"/>
  <c r="V362" i="1" s="1"/>
  <c r="AA362" i="1" s="1"/>
  <c r="I363" i="1"/>
  <c r="N363" i="1" s="1"/>
  <c r="S363" i="1" s="1"/>
  <c r="X363" i="1" s="1"/>
  <c r="J363" i="1"/>
  <c r="K363" i="1" s="1"/>
  <c r="P363" i="1" s="1"/>
  <c r="U363" i="1" s="1"/>
  <c r="Z363" i="1" s="1"/>
  <c r="L363" i="1"/>
  <c r="Q363" i="1" s="1"/>
  <c r="V363" i="1" s="1"/>
  <c r="AA363" i="1" s="1"/>
  <c r="I364" i="1"/>
  <c r="N364" i="1" s="1"/>
  <c r="S364" i="1" s="1"/>
  <c r="X364" i="1" s="1"/>
  <c r="J364" i="1"/>
  <c r="K364" i="1"/>
  <c r="P364" i="1" s="1"/>
  <c r="U364" i="1" s="1"/>
  <c r="Z364" i="1" s="1"/>
  <c r="L364" i="1"/>
  <c r="Q364" i="1" s="1"/>
  <c r="V364" i="1" s="1"/>
  <c r="AA364" i="1" s="1"/>
  <c r="O364" i="1"/>
  <c r="T364" i="1" s="1"/>
  <c r="Y364" i="1" s="1"/>
  <c r="I365" i="1"/>
  <c r="N365" i="1" s="1"/>
  <c r="S365" i="1" s="1"/>
  <c r="X365" i="1" s="1"/>
  <c r="J365" i="1"/>
  <c r="O365" i="1" s="1"/>
  <c r="T365" i="1" s="1"/>
  <c r="Y365" i="1" s="1"/>
  <c r="K365" i="1"/>
  <c r="P365" i="1" s="1"/>
  <c r="U365" i="1" s="1"/>
  <c r="Z365" i="1" s="1"/>
  <c r="L365" i="1"/>
  <c r="Q365" i="1" s="1"/>
  <c r="V365" i="1" s="1"/>
  <c r="AA365" i="1" s="1"/>
  <c r="I366" i="1"/>
  <c r="N366" i="1" s="1"/>
  <c r="S366" i="1" s="1"/>
  <c r="X366" i="1" s="1"/>
  <c r="J366" i="1"/>
  <c r="O366" i="1" s="1"/>
  <c r="T366" i="1" s="1"/>
  <c r="Y366" i="1" s="1"/>
  <c r="L366" i="1"/>
  <c r="Q366" i="1" s="1"/>
  <c r="V366" i="1" s="1"/>
  <c r="AA366" i="1" s="1"/>
  <c r="I367" i="1"/>
  <c r="N367" i="1" s="1"/>
  <c r="S367" i="1" s="1"/>
  <c r="X367" i="1" s="1"/>
  <c r="J367" i="1"/>
  <c r="K367" i="1" s="1"/>
  <c r="P367" i="1" s="1"/>
  <c r="U367" i="1" s="1"/>
  <c r="Z367" i="1" s="1"/>
  <c r="L367" i="1"/>
  <c r="Q367" i="1"/>
  <c r="V367" i="1" s="1"/>
  <c r="AA367" i="1" s="1"/>
  <c r="I368" i="1"/>
  <c r="N368" i="1" s="1"/>
  <c r="S368" i="1" s="1"/>
  <c r="X368" i="1" s="1"/>
  <c r="J368" i="1"/>
  <c r="K368" i="1"/>
  <c r="P368" i="1" s="1"/>
  <c r="U368" i="1" s="1"/>
  <c r="Z368" i="1" s="1"/>
  <c r="L368" i="1"/>
  <c r="O368" i="1"/>
  <c r="T368" i="1" s="1"/>
  <c r="Y368" i="1" s="1"/>
  <c r="Q368" i="1"/>
  <c r="V368" i="1" s="1"/>
  <c r="AA368" i="1" s="1"/>
  <c r="O361" i="1" l="1"/>
  <c r="T361" i="1" s="1"/>
  <c r="Y361" i="1" s="1"/>
  <c r="K291" i="1"/>
  <c r="P291" i="1" s="1"/>
  <c r="U291" i="1" s="1"/>
  <c r="Z291" i="1" s="1"/>
  <c r="O291" i="1"/>
  <c r="T291" i="1" s="1"/>
  <c r="Y291" i="1" s="1"/>
  <c r="O289" i="1"/>
  <c r="T289" i="1" s="1"/>
  <c r="Y289" i="1" s="1"/>
  <c r="K289" i="1"/>
  <c r="P289" i="1" s="1"/>
  <c r="U289" i="1" s="1"/>
  <c r="Z289" i="1" s="1"/>
  <c r="K366" i="1"/>
  <c r="P366" i="1" s="1"/>
  <c r="U366" i="1" s="1"/>
  <c r="Z366" i="1" s="1"/>
  <c r="K362" i="1"/>
  <c r="P362" i="1" s="1"/>
  <c r="U362" i="1" s="1"/>
  <c r="Z362" i="1" s="1"/>
  <c r="K357" i="1"/>
  <c r="P357" i="1" s="1"/>
  <c r="U357" i="1" s="1"/>
  <c r="Z357" i="1" s="1"/>
  <c r="K346" i="1"/>
  <c r="P346" i="1" s="1"/>
  <c r="U346" i="1" s="1"/>
  <c r="Z346" i="1" s="1"/>
  <c r="K345" i="1"/>
  <c r="P345" i="1" s="1"/>
  <c r="U345" i="1" s="1"/>
  <c r="Z345" i="1" s="1"/>
  <c r="O337" i="1"/>
  <c r="T337" i="1" s="1"/>
  <c r="Y337" i="1" s="1"/>
  <c r="K337" i="1"/>
  <c r="P337" i="1" s="1"/>
  <c r="U337" i="1" s="1"/>
  <c r="Z337" i="1" s="1"/>
  <c r="K353" i="1"/>
  <c r="P353" i="1" s="1"/>
  <c r="U353" i="1" s="1"/>
  <c r="Z353" i="1" s="1"/>
  <c r="O338" i="1"/>
  <c r="T338" i="1" s="1"/>
  <c r="Y338" i="1" s="1"/>
  <c r="K338" i="1"/>
  <c r="P338" i="1" s="1"/>
  <c r="U338" i="1" s="1"/>
  <c r="Z338" i="1" s="1"/>
  <c r="K358" i="1"/>
  <c r="P358" i="1" s="1"/>
  <c r="U358" i="1" s="1"/>
  <c r="Z358" i="1" s="1"/>
  <c r="K356" i="1"/>
  <c r="P356" i="1" s="1"/>
  <c r="U356" i="1" s="1"/>
  <c r="Z356" i="1" s="1"/>
  <c r="K350" i="1"/>
  <c r="P350" i="1" s="1"/>
  <c r="U350" i="1" s="1"/>
  <c r="Z350" i="1" s="1"/>
  <c r="K349" i="1"/>
  <c r="P349" i="1" s="1"/>
  <c r="U349" i="1" s="1"/>
  <c r="Z349" i="1" s="1"/>
  <c r="O325" i="1"/>
  <c r="T325" i="1" s="1"/>
  <c r="Y325" i="1" s="1"/>
  <c r="K325" i="1"/>
  <c r="P325" i="1" s="1"/>
  <c r="U325" i="1" s="1"/>
  <c r="Z325" i="1" s="1"/>
  <c r="O322" i="1"/>
  <c r="T322" i="1" s="1"/>
  <c r="Y322" i="1" s="1"/>
  <c r="K322" i="1"/>
  <c r="P322" i="1" s="1"/>
  <c r="U322" i="1" s="1"/>
  <c r="Z322" i="1" s="1"/>
  <c r="O318" i="1"/>
  <c r="T318" i="1" s="1"/>
  <c r="Y318" i="1" s="1"/>
  <c r="K318" i="1"/>
  <c r="P318" i="1" s="1"/>
  <c r="U318" i="1" s="1"/>
  <c r="Z318" i="1" s="1"/>
  <c r="K315" i="1"/>
  <c r="P315" i="1" s="1"/>
  <c r="U315" i="1" s="1"/>
  <c r="Z315" i="1" s="1"/>
  <c r="K314" i="1"/>
  <c r="P314" i="1" s="1"/>
  <c r="U314" i="1" s="1"/>
  <c r="Z314" i="1" s="1"/>
  <c r="K313" i="1"/>
  <c r="P313" i="1" s="1"/>
  <c r="U313" i="1" s="1"/>
  <c r="Z313" i="1" s="1"/>
  <c r="K312" i="1"/>
  <c r="P312" i="1" s="1"/>
  <c r="U312" i="1" s="1"/>
  <c r="Z312" i="1" s="1"/>
  <c r="K311" i="1"/>
  <c r="P311" i="1" s="1"/>
  <c r="U311" i="1" s="1"/>
  <c r="Z311" i="1" s="1"/>
  <c r="K310" i="1"/>
  <c r="P310" i="1" s="1"/>
  <c r="U310" i="1" s="1"/>
  <c r="Z310" i="1" s="1"/>
  <c r="K309" i="1"/>
  <c r="P309" i="1" s="1"/>
  <c r="U309" i="1" s="1"/>
  <c r="Z309" i="1" s="1"/>
  <c r="K308" i="1"/>
  <c r="P308" i="1" s="1"/>
  <c r="U308" i="1" s="1"/>
  <c r="Z308" i="1" s="1"/>
  <c r="K320" i="1"/>
  <c r="P320" i="1" s="1"/>
  <c r="U320" i="1" s="1"/>
  <c r="Z320" i="1" s="1"/>
  <c r="K307" i="1"/>
  <c r="P307" i="1" s="1"/>
  <c r="U307" i="1" s="1"/>
  <c r="Z307" i="1" s="1"/>
  <c r="K306" i="1"/>
  <c r="P306" i="1" s="1"/>
  <c r="U306" i="1" s="1"/>
  <c r="Z306" i="1" s="1"/>
  <c r="K305" i="1"/>
  <c r="P305" i="1" s="1"/>
  <c r="U305" i="1" s="1"/>
  <c r="Z305" i="1" s="1"/>
  <c r="K304" i="1"/>
  <c r="P304" i="1" s="1"/>
  <c r="U304" i="1" s="1"/>
  <c r="Z304" i="1" s="1"/>
  <c r="K303" i="1"/>
  <c r="P303" i="1" s="1"/>
  <c r="U303" i="1" s="1"/>
  <c r="Z303" i="1" s="1"/>
  <c r="K302" i="1"/>
  <c r="P302" i="1" s="1"/>
  <c r="U302" i="1" s="1"/>
  <c r="Z302" i="1" s="1"/>
  <c r="K301" i="1"/>
  <c r="P301" i="1" s="1"/>
  <c r="U301" i="1" s="1"/>
  <c r="Z301" i="1" s="1"/>
  <c r="K300" i="1"/>
  <c r="P300" i="1" s="1"/>
  <c r="U300" i="1" s="1"/>
  <c r="Z300" i="1" s="1"/>
  <c r="K299" i="1"/>
  <c r="P299" i="1" s="1"/>
  <c r="U299" i="1" s="1"/>
  <c r="Z299" i="1" s="1"/>
  <c r="K298" i="1"/>
  <c r="P298" i="1" s="1"/>
  <c r="U298" i="1" s="1"/>
  <c r="Z298" i="1" s="1"/>
  <c r="K297" i="1"/>
  <c r="P297" i="1" s="1"/>
  <c r="U297" i="1" s="1"/>
  <c r="Z297" i="1" s="1"/>
  <c r="K296" i="1"/>
  <c r="P296" i="1" s="1"/>
  <c r="U296" i="1" s="1"/>
  <c r="Z296" i="1" s="1"/>
  <c r="O295" i="1"/>
  <c r="T295" i="1" s="1"/>
  <c r="Y295" i="1" s="1"/>
  <c r="K295" i="1"/>
  <c r="P295" i="1" s="1"/>
  <c r="U295" i="1" s="1"/>
  <c r="Z295" i="1" s="1"/>
  <c r="K290" i="1"/>
  <c r="P290" i="1" s="1"/>
  <c r="U290" i="1" s="1"/>
  <c r="Z290" i="1" s="1"/>
  <c r="K288" i="1"/>
  <c r="P288" i="1" s="1"/>
  <c r="U288" i="1" s="1"/>
  <c r="Z288" i="1" s="1"/>
  <c r="K280" i="1"/>
  <c r="P280" i="1" s="1"/>
  <c r="U280" i="1" s="1"/>
  <c r="Z280" i="1" s="1"/>
  <c r="O367" i="1"/>
  <c r="T367" i="1" s="1"/>
  <c r="Y367" i="1" s="1"/>
  <c r="O360" i="1"/>
  <c r="T360" i="1" s="1"/>
  <c r="Y360" i="1" s="1"/>
  <c r="O363" i="1"/>
  <c r="T363" i="1" s="1"/>
  <c r="Y363" i="1" s="1"/>
  <c r="K279" i="1"/>
  <c r="P279" i="1" s="1"/>
  <c r="U279" i="1" s="1"/>
  <c r="Z279" i="1" s="1"/>
  <c r="K278" i="1"/>
  <c r="P278" i="1" s="1"/>
  <c r="U278" i="1" s="1"/>
  <c r="Z278" i="1" s="1"/>
  <c r="K277" i="1"/>
  <c r="P277" i="1" s="1"/>
  <c r="U277" i="1" s="1"/>
  <c r="Z277" i="1" s="1"/>
  <c r="K276" i="1"/>
  <c r="P276" i="1" s="1"/>
  <c r="U276" i="1" s="1"/>
  <c r="Z276" i="1" s="1"/>
  <c r="K275" i="1"/>
  <c r="P275" i="1" s="1"/>
  <c r="U275" i="1" s="1"/>
  <c r="Z275" i="1" s="1"/>
  <c r="K274" i="1"/>
  <c r="P274" i="1" s="1"/>
  <c r="U274" i="1" s="1"/>
  <c r="Z274" i="1" s="1"/>
  <c r="K273" i="1"/>
  <c r="P273" i="1" s="1"/>
  <c r="U273" i="1" s="1"/>
  <c r="Z273" i="1" s="1"/>
  <c r="K272" i="1"/>
  <c r="P272" i="1" s="1"/>
  <c r="U272" i="1" s="1"/>
  <c r="Z272" i="1" s="1"/>
  <c r="K271" i="1"/>
  <c r="P271" i="1" s="1"/>
  <c r="U271" i="1" s="1"/>
  <c r="Z271" i="1" s="1"/>
  <c r="K270" i="1"/>
  <c r="P270" i="1" s="1"/>
  <c r="U270" i="1" s="1"/>
  <c r="Z270" i="1" s="1"/>
  <c r="K269" i="1"/>
  <c r="P269" i="1" s="1"/>
  <c r="U269" i="1" s="1"/>
  <c r="Z269" i="1" s="1"/>
  <c r="K268" i="1"/>
  <c r="P268" i="1" s="1"/>
  <c r="U268" i="1" s="1"/>
  <c r="Z268" i="1" s="1"/>
  <c r="K267" i="1"/>
  <c r="P267" i="1" s="1"/>
  <c r="U267" i="1" s="1"/>
  <c r="Z267" i="1" s="1"/>
  <c r="K266" i="1"/>
  <c r="P266" i="1" s="1"/>
  <c r="U266" i="1" s="1"/>
  <c r="Z266" i="1" s="1"/>
  <c r="K265" i="1"/>
  <c r="P265" i="1" s="1"/>
  <c r="U265" i="1" s="1"/>
  <c r="Z265" i="1" s="1"/>
  <c r="K264" i="1"/>
  <c r="P264" i="1" s="1"/>
  <c r="U264" i="1" s="1"/>
  <c r="Z264" i="1" s="1"/>
  <c r="K263" i="1"/>
  <c r="P263" i="1" s="1"/>
  <c r="U263" i="1" s="1"/>
  <c r="Z263" i="1" s="1"/>
  <c r="K262" i="1"/>
  <c r="P262" i="1" s="1"/>
  <c r="U262" i="1" s="1"/>
  <c r="Z262" i="1" s="1"/>
  <c r="K261" i="1"/>
  <c r="P261" i="1" s="1"/>
  <c r="U261" i="1" s="1"/>
  <c r="Z261" i="1" s="1"/>
  <c r="K260" i="1"/>
  <c r="P260" i="1" s="1"/>
  <c r="U260" i="1" s="1"/>
  <c r="Z260" i="1" s="1"/>
  <c r="K259" i="1"/>
  <c r="P259" i="1" s="1"/>
  <c r="U259" i="1" s="1"/>
  <c r="Z259" i="1" s="1"/>
  <c r="K258" i="1"/>
  <c r="P258" i="1" s="1"/>
  <c r="U258" i="1" s="1"/>
  <c r="Z258" i="1" s="1"/>
  <c r="K257" i="1"/>
  <c r="P257" i="1" s="1"/>
  <c r="U257" i="1" s="1"/>
  <c r="Z257" i="1" s="1"/>
  <c r="K256" i="1"/>
  <c r="P256" i="1" s="1"/>
  <c r="U256" i="1" s="1"/>
  <c r="Z256" i="1" s="1"/>
  <c r="K255" i="1"/>
  <c r="P255" i="1" s="1"/>
  <c r="U255" i="1" s="1"/>
  <c r="Z255" i="1" s="1"/>
  <c r="K254" i="1"/>
  <c r="P254" i="1" s="1"/>
  <c r="U254" i="1" s="1"/>
  <c r="Z254" i="1" s="1"/>
  <c r="K253" i="1"/>
  <c r="P253" i="1" s="1"/>
  <c r="U253" i="1" s="1"/>
  <c r="Z253" i="1" s="1"/>
  <c r="O259" i="1"/>
  <c r="T259" i="1" s="1"/>
  <c r="Y259" i="1" s="1"/>
  <c r="O258" i="1"/>
  <c r="T258" i="1" s="1"/>
  <c r="Y258" i="1" s="1"/>
  <c r="O257" i="1"/>
  <c r="T257" i="1" s="1"/>
  <c r="Y257" i="1" s="1"/>
  <c r="O256" i="1"/>
  <c r="T256" i="1" s="1"/>
  <c r="Y256" i="1" s="1"/>
  <c r="O255" i="1"/>
  <c r="T255" i="1" s="1"/>
  <c r="Y255" i="1" s="1"/>
  <c r="O254" i="1"/>
  <c r="T254" i="1" s="1"/>
  <c r="Y254" i="1" s="1"/>
  <c r="I14" i="1"/>
  <c r="J14" i="1"/>
  <c r="O14" i="1" s="1"/>
  <c r="T14" i="1" s="1"/>
  <c r="Y14" i="1" s="1"/>
  <c r="L14" i="1"/>
  <c r="Q14" i="1" s="1"/>
  <c r="V14" i="1" s="1"/>
  <c r="AA14" i="1" s="1"/>
  <c r="I15" i="1"/>
  <c r="J15" i="1"/>
  <c r="L15" i="1"/>
  <c r="Q15" i="1" s="1"/>
  <c r="V15" i="1" s="1"/>
  <c r="AA15" i="1" s="1"/>
  <c r="I16" i="1"/>
  <c r="J16" i="1"/>
  <c r="L16" i="1"/>
  <c r="Q16" i="1" s="1"/>
  <c r="V16" i="1" s="1"/>
  <c r="AA16" i="1" s="1"/>
  <c r="I17" i="1"/>
  <c r="J17" i="1"/>
  <c r="L17" i="1"/>
  <c r="Q17" i="1" s="1"/>
  <c r="V17" i="1" s="1"/>
  <c r="AA17" i="1" s="1"/>
  <c r="I18" i="1"/>
  <c r="N18" i="1" s="1"/>
  <c r="S18" i="1" s="1"/>
  <c r="X18" i="1" s="1"/>
  <c r="J18" i="1"/>
  <c r="L18" i="1"/>
  <c r="Q18" i="1" s="1"/>
  <c r="V18" i="1" s="1"/>
  <c r="AA18" i="1" s="1"/>
  <c r="I19" i="1"/>
  <c r="J19" i="1"/>
  <c r="L19" i="1"/>
  <c r="Q19" i="1" s="1"/>
  <c r="V19" i="1" s="1"/>
  <c r="AA19" i="1" s="1"/>
  <c r="I20" i="1"/>
  <c r="N20" i="1" s="1"/>
  <c r="S20" i="1" s="1"/>
  <c r="X20" i="1" s="1"/>
  <c r="J20" i="1"/>
  <c r="O20" i="1" s="1"/>
  <c r="T20" i="1" s="1"/>
  <c r="Y20" i="1" s="1"/>
  <c r="L20" i="1"/>
  <c r="Q20" i="1" s="1"/>
  <c r="V20" i="1" s="1"/>
  <c r="AA20" i="1" s="1"/>
  <c r="I21" i="1"/>
  <c r="J21" i="1"/>
  <c r="L21" i="1"/>
  <c r="Q21" i="1" s="1"/>
  <c r="V21" i="1" s="1"/>
  <c r="AA21" i="1" s="1"/>
  <c r="I22" i="1"/>
  <c r="J22" i="1"/>
  <c r="L22" i="1"/>
  <c r="Q22" i="1" s="1"/>
  <c r="V22" i="1" s="1"/>
  <c r="AA22" i="1" s="1"/>
  <c r="I23" i="1"/>
  <c r="J23" i="1"/>
  <c r="L23" i="1"/>
  <c r="Q23" i="1" s="1"/>
  <c r="V23" i="1" s="1"/>
  <c r="AA23" i="1" s="1"/>
  <c r="I24" i="1"/>
  <c r="J24" i="1"/>
  <c r="L24" i="1"/>
  <c r="Q24" i="1" s="1"/>
  <c r="V24" i="1" s="1"/>
  <c r="AA24" i="1" s="1"/>
  <c r="I25" i="1"/>
  <c r="J25" i="1"/>
  <c r="L25" i="1"/>
  <c r="Q25" i="1" s="1"/>
  <c r="V25" i="1" s="1"/>
  <c r="AA25" i="1" s="1"/>
  <c r="I26" i="1"/>
  <c r="J26" i="1"/>
  <c r="L26" i="1"/>
  <c r="Q26" i="1" s="1"/>
  <c r="V26" i="1" s="1"/>
  <c r="AA26" i="1" s="1"/>
  <c r="I27" i="1"/>
  <c r="J27" i="1"/>
  <c r="O27" i="1" s="1"/>
  <c r="T27" i="1" s="1"/>
  <c r="Y27" i="1" s="1"/>
  <c r="L27" i="1"/>
  <c r="Q27" i="1" s="1"/>
  <c r="V27" i="1" s="1"/>
  <c r="AA27" i="1" s="1"/>
  <c r="I28" i="1"/>
  <c r="J28" i="1"/>
  <c r="L28" i="1"/>
  <c r="Q28" i="1" s="1"/>
  <c r="V28" i="1" s="1"/>
  <c r="AA28" i="1" s="1"/>
  <c r="I29" i="1"/>
  <c r="J29" i="1"/>
  <c r="O29" i="1" s="1"/>
  <c r="T29" i="1" s="1"/>
  <c r="Y29" i="1" s="1"/>
  <c r="L29" i="1"/>
  <c r="I30" i="1"/>
  <c r="J30" i="1"/>
  <c r="L30" i="1"/>
  <c r="Q30" i="1" s="1"/>
  <c r="V30" i="1" s="1"/>
  <c r="AA30" i="1" s="1"/>
  <c r="I31" i="1"/>
  <c r="J31" i="1"/>
  <c r="O31" i="1" s="1"/>
  <c r="T31" i="1" s="1"/>
  <c r="Y31" i="1" s="1"/>
  <c r="L31" i="1"/>
  <c r="Q31" i="1" s="1"/>
  <c r="V31" i="1" s="1"/>
  <c r="AA31" i="1" s="1"/>
  <c r="I32" i="1"/>
  <c r="N32" i="1" s="1"/>
  <c r="S32" i="1" s="1"/>
  <c r="X32" i="1" s="1"/>
  <c r="J32" i="1"/>
  <c r="L32" i="1"/>
  <c r="Q32" i="1" s="1"/>
  <c r="V32" i="1" s="1"/>
  <c r="AA32" i="1" s="1"/>
  <c r="I33" i="1"/>
  <c r="J33" i="1"/>
  <c r="L33" i="1"/>
  <c r="I34" i="1"/>
  <c r="J34" i="1"/>
  <c r="L34" i="1"/>
  <c r="I35" i="1"/>
  <c r="J35" i="1"/>
  <c r="L35" i="1"/>
  <c r="I36" i="1"/>
  <c r="J36" i="1"/>
  <c r="L36" i="1"/>
  <c r="Q36" i="1" s="1"/>
  <c r="V36" i="1" s="1"/>
  <c r="AA36" i="1" s="1"/>
  <c r="I37" i="1"/>
  <c r="J37" i="1"/>
  <c r="L37" i="1"/>
  <c r="I38" i="1"/>
  <c r="N38" i="1" s="1"/>
  <c r="S38" i="1" s="1"/>
  <c r="X38" i="1" s="1"/>
  <c r="J38" i="1"/>
  <c r="L38" i="1"/>
  <c r="Q38" i="1" s="1"/>
  <c r="V38" i="1" s="1"/>
  <c r="AA38" i="1" s="1"/>
  <c r="I39" i="1"/>
  <c r="J39" i="1"/>
  <c r="L39" i="1"/>
  <c r="Q39" i="1" s="1"/>
  <c r="V39" i="1" s="1"/>
  <c r="AA39" i="1" s="1"/>
  <c r="I40" i="1"/>
  <c r="J40" i="1"/>
  <c r="L40" i="1"/>
  <c r="I41" i="1"/>
  <c r="J41" i="1"/>
  <c r="O41" i="1" s="1"/>
  <c r="T41" i="1" s="1"/>
  <c r="Y41" i="1" s="1"/>
  <c r="L41" i="1"/>
  <c r="I42" i="1"/>
  <c r="N42" i="1" s="1"/>
  <c r="S42" i="1" s="1"/>
  <c r="X42" i="1" s="1"/>
  <c r="J42" i="1"/>
  <c r="L42" i="1"/>
  <c r="Q42" i="1" s="1"/>
  <c r="V42" i="1" s="1"/>
  <c r="AA42" i="1" s="1"/>
  <c r="I43" i="1"/>
  <c r="J43" i="1"/>
  <c r="L43" i="1"/>
  <c r="I44" i="1"/>
  <c r="N44" i="1" s="1"/>
  <c r="S44" i="1" s="1"/>
  <c r="X44" i="1" s="1"/>
  <c r="J44" i="1"/>
  <c r="L44" i="1"/>
  <c r="Q44" i="1" s="1"/>
  <c r="V44" i="1" s="1"/>
  <c r="AA44" i="1" s="1"/>
  <c r="I45" i="1"/>
  <c r="J45" i="1"/>
  <c r="O45" i="1" s="1"/>
  <c r="T45" i="1" s="1"/>
  <c r="Y45" i="1" s="1"/>
  <c r="L45" i="1"/>
  <c r="Q45" i="1" s="1"/>
  <c r="V45" i="1" s="1"/>
  <c r="AA45" i="1" s="1"/>
  <c r="I46" i="1"/>
  <c r="N46" i="1" s="1"/>
  <c r="S46" i="1" s="1"/>
  <c r="X46" i="1" s="1"/>
  <c r="J46" i="1"/>
  <c r="L46" i="1"/>
  <c r="I47" i="1"/>
  <c r="J47" i="1"/>
  <c r="O47" i="1" s="1"/>
  <c r="T47" i="1" s="1"/>
  <c r="Y47" i="1" s="1"/>
  <c r="L47" i="1"/>
  <c r="Q47" i="1" s="1"/>
  <c r="V47" i="1" s="1"/>
  <c r="AA47" i="1" s="1"/>
  <c r="I48" i="1"/>
  <c r="N48" i="1" s="1"/>
  <c r="S48" i="1" s="1"/>
  <c r="X48" i="1" s="1"/>
  <c r="J48" i="1"/>
  <c r="L48" i="1"/>
  <c r="I49" i="1"/>
  <c r="N49" i="1" s="1"/>
  <c r="S49" i="1" s="1"/>
  <c r="X49" i="1" s="1"/>
  <c r="J49" i="1"/>
  <c r="L49" i="1"/>
  <c r="Q49" i="1" s="1"/>
  <c r="V49" i="1" s="1"/>
  <c r="AA49" i="1" s="1"/>
  <c r="I50" i="1"/>
  <c r="N50" i="1" s="1"/>
  <c r="S50" i="1" s="1"/>
  <c r="X50" i="1" s="1"/>
  <c r="J50" i="1"/>
  <c r="L50" i="1"/>
  <c r="Q50" i="1" s="1"/>
  <c r="V50" i="1" s="1"/>
  <c r="AA50" i="1" s="1"/>
  <c r="I51" i="1"/>
  <c r="J51" i="1"/>
  <c r="O51" i="1" s="1"/>
  <c r="T51" i="1" s="1"/>
  <c r="Y51" i="1" s="1"/>
  <c r="L51" i="1"/>
  <c r="Q51" i="1" s="1"/>
  <c r="V51" i="1" s="1"/>
  <c r="AA51" i="1" s="1"/>
  <c r="I52" i="1"/>
  <c r="J52" i="1"/>
  <c r="O52" i="1" s="1"/>
  <c r="T52" i="1" s="1"/>
  <c r="Y52" i="1" s="1"/>
  <c r="L52" i="1"/>
  <c r="Q52" i="1" s="1"/>
  <c r="V52" i="1" s="1"/>
  <c r="AA52" i="1" s="1"/>
  <c r="I53" i="1"/>
  <c r="J53" i="1"/>
  <c r="L53" i="1"/>
  <c r="Q53" i="1" s="1"/>
  <c r="V53" i="1" s="1"/>
  <c r="AA53" i="1" s="1"/>
  <c r="I54" i="1"/>
  <c r="N54" i="1" s="1"/>
  <c r="S54" i="1" s="1"/>
  <c r="X54" i="1" s="1"/>
  <c r="J54" i="1"/>
  <c r="L54" i="1"/>
  <c r="I55" i="1"/>
  <c r="J55" i="1"/>
  <c r="L55" i="1"/>
  <c r="Q55" i="1" s="1"/>
  <c r="V55" i="1" s="1"/>
  <c r="AA55" i="1" s="1"/>
  <c r="I56" i="1"/>
  <c r="J56" i="1"/>
  <c r="L56" i="1"/>
  <c r="Q56" i="1" s="1"/>
  <c r="V56" i="1" s="1"/>
  <c r="AA56" i="1" s="1"/>
  <c r="I57" i="1"/>
  <c r="J57" i="1"/>
  <c r="L57" i="1"/>
  <c r="Q57" i="1" s="1"/>
  <c r="V57" i="1" s="1"/>
  <c r="AA57" i="1" s="1"/>
  <c r="I58" i="1"/>
  <c r="N58" i="1" s="1"/>
  <c r="S58" i="1" s="1"/>
  <c r="X58" i="1" s="1"/>
  <c r="J58" i="1"/>
  <c r="L58" i="1"/>
  <c r="Q58" i="1" s="1"/>
  <c r="V58" i="1" s="1"/>
  <c r="AA58" i="1" s="1"/>
  <c r="I59" i="1"/>
  <c r="J59" i="1"/>
  <c r="L59" i="1"/>
  <c r="Q59" i="1" s="1"/>
  <c r="V59" i="1" s="1"/>
  <c r="AA59" i="1" s="1"/>
  <c r="I60" i="1"/>
  <c r="J60" i="1"/>
  <c r="L60" i="1"/>
  <c r="I61" i="1"/>
  <c r="J61" i="1"/>
  <c r="L61" i="1"/>
  <c r="I62" i="1"/>
  <c r="J62" i="1"/>
  <c r="L62" i="1"/>
  <c r="Q62" i="1" s="1"/>
  <c r="V62" i="1" s="1"/>
  <c r="AA62" i="1" s="1"/>
  <c r="I63" i="1"/>
  <c r="J63" i="1"/>
  <c r="O63" i="1" s="1"/>
  <c r="T63" i="1" s="1"/>
  <c r="Y63" i="1" s="1"/>
  <c r="L63" i="1"/>
  <c r="I64" i="1"/>
  <c r="N64" i="1" s="1"/>
  <c r="S64" i="1" s="1"/>
  <c r="X64" i="1" s="1"/>
  <c r="J64" i="1"/>
  <c r="O64" i="1" s="1"/>
  <c r="T64" i="1" s="1"/>
  <c r="Y64" i="1" s="1"/>
  <c r="L64" i="1"/>
  <c r="Q64" i="1" s="1"/>
  <c r="V64" i="1" s="1"/>
  <c r="AA64" i="1" s="1"/>
  <c r="I65" i="1"/>
  <c r="J65" i="1"/>
  <c r="L65" i="1"/>
  <c r="Q65" i="1" s="1"/>
  <c r="V65" i="1" s="1"/>
  <c r="AA65" i="1" s="1"/>
  <c r="I66" i="1"/>
  <c r="J66" i="1"/>
  <c r="L66" i="1"/>
  <c r="Q66" i="1" s="1"/>
  <c r="V66" i="1" s="1"/>
  <c r="AA66" i="1" s="1"/>
  <c r="I67" i="1"/>
  <c r="J67" i="1"/>
  <c r="O67" i="1" s="1"/>
  <c r="T67" i="1" s="1"/>
  <c r="Y67" i="1" s="1"/>
  <c r="L67" i="1"/>
  <c r="Q67" i="1" s="1"/>
  <c r="V67" i="1" s="1"/>
  <c r="AA67" i="1" s="1"/>
  <c r="I68" i="1"/>
  <c r="N68" i="1" s="1"/>
  <c r="S68" i="1" s="1"/>
  <c r="X68" i="1" s="1"/>
  <c r="J68" i="1"/>
  <c r="L68" i="1"/>
  <c r="Q68" i="1" s="1"/>
  <c r="V68" i="1" s="1"/>
  <c r="AA68" i="1" s="1"/>
  <c r="I69" i="1"/>
  <c r="N69" i="1" s="1"/>
  <c r="S69" i="1" s="1"/>
  <c r="X69" i="1" s="1"/>
  <c r="J69" i="1"/>
  <c r="L69" i="1"/>
  <c r="I70" i="1"/>
  <c r="N70" i="1" s="1"/>
  <c r="S70" i="1" s="1"/>
  <c r="X70" i="1" s="1"/>
  <c r="J70" i="1"/>
  <c r="L70" i="1"/>
  <c r="Q70" i="1" s="1"/>
  <c r="V70" i="1" s="1"/>
  <c r="AA70" i="1" s="1"/>
  <c r="I71" i="1"/>
  <c r="J71" i="1"/>
  <c r="L71" i="1"/>
  <c r="Q71" i="1" s="1"/>
  <c r="V71" i="1" s="1"/>
  <c r="AA71" i="1" s="1"/>
  <c r="I72" i="1"/>
  <c r="J72" i="1"/>
  <c r="L72" i="1"/>
  <c r="I73" i="1"/>
  <c r="J73" i="1"/>
  <c r="O73" i="1" s="1"/>
  <c r="T73" i="1" s="1"/>
  <c r="Y73" i="1" s="1"/>
  <c r="L73" i="1"/>
  <c r="I74" i="1"/>
  <c r="J74" i="1"/>
  <c r="L74" i="1"/>
  <c r="Q74" i="1" s="1"/>
  <c r="V74" i="1" s="1"/>
  <c r="AA74" i="1" s="1"/>
  <c r="I75" i="1"/>
  <c r="J75" i="1"/>
  <c r="L75" i="1"/>
  <c r="Q75" i="1" s="1"/>
  <c r="V75" i="1" s="1"/>
  <c r="AA75" i="1" s="1"/>
  <c r="I76" i="1"/>
  <c r="N76" i="1" s="1"/>
  <c r="S76" i="1" s="1"/>
  <c r="X76" i="1" s="1"/>
  <c r="J76" i="1"/>
  <c r="L76" i="1"/>
  <c r="Q76" i="1" s="1"/>
  <c r="V76" i="1" s="1"/>
  <c r="AA76" i="1" s="1"/>
  <c r="I77" i="1"/>
  <c r="J77" i="1"/>
  <c r="O77" i="1" s="1"/>
  <c r="T77" i="1" s="1"/>
  <c r="Y77" i="1" s="1"/>
  <c r="L77" i="1"/>
  <c r="Q77" i="1" s="1"/>
  <c r="V77" i="1" s="1"/>
  <c r="AA77" i="1" s="1"/>
  <c r="I78" i="1"/>
  <c r="J78" i="1"/>
  <c r="O78" i="1" s="1"/>
  <c r="T78" i="1" s="1"/>
  <c r="Y78" i="1" s="1"/>
  <c r="L78" i="1"/>
  <c r="I79" i="1"/>
  <c r="J79" i="1"/>
  <c r="L79" i="1"/>
  <c r="Q79" i="1" s="1"/>
  <c r="V79" i="1" s="1"/>
  <c r="AA79" i="1" s="1"/>
  <c r="I80" i="1"/>
  <c r="N80" i="1" s="1"/>
  <c r="S80" i="1" s="1"/>
  <c r="X80" i="1" s="1"/>
  <c r="J80" i="1"/>
  <c r="L80" i="1"/>
  <c r="Q80" i="1" s="1"/>
  <c r="V80" i="1" s="1"/>
  <c r="AA80" i="1" s="1"/>
  <c r="I81" i="1"/>
  <c r="J81" i="1"/>
  <c r="O81" i="1" s="1"/>
  <c r="T81" i="1" s="1"/>
  <c r="Y81" i="1" s="1"/>
  <c r="L81" i="1"/>
  <c r="Q81" i="1" s="1"/>
  <c r="V81" i="1" s="1"/>
  <c r="AA81" i="1" s="1"/>
  <c r="I82" i="1"/>
  <c r="J82" i="1"/>
  <c r="L82" i="1"/>
  <c r="Q82" i="1" s="1"/>
  <c r="V82" i="1" s="1"/>
  <c r="AA82" i="1" s="1"/>
  <c r="I83" i="1"/>
  <c r="J83" i="1"/>
  <c r="L83" i="1"/>
  <c r="Q83" i="1" s="1"/>
  <c r="V83" i="1" s="1"/>
  <c r="AA83" i="1" s="1"/>
  <c r="I84" i="1"/>
  <c r="N84" i="1" s="1"/>
  <c r="S84" i="1" s="1"/>
  <c r="X84" i="1" s="1"/>
  <c r="J84" i="1"/>
  <c r="L84" i="1"/>
  <c r="I85" i="1"/>
  <c r="J85" i="1"/>
  <c r="O85" i="1" s="1"/>
  <c r="T85" i="1" s="1"/>
  <c r="Y85" i="1" s="1"/>
  <c r="L85" i="1"/>
  <c r="Q85" i="1" s="1"/>
  <c r="V85" i="1" s="1"/>
  <c r="AA85" i="1" s="1"/>
  <c r="I86" i="1"/>
  <c r="J86" i="1"/>
  <c r="L86" i="1"/>
  <c r="I87" i="1"/>
  <c r="J87" i="1"/>
  <c r="L87" i="1"/>
  <c r="Q87" i="1" s="1"/>
  <c r="V87" i="1" s="1"/>
  <c r="AA87" i="1" s="1"/>
  <c r="I88" i="1"/>
  <c r="N88" i="1" s="1"/>
  <c r="S88" i="1" s="1"/>
  <c r="X88" i="1" s="1"/>
  <c r="J88" i="1"/>
  <c r="L88" i="1"/>
  <c r="I89" i="1"/>
  <c r="J89" i="1"/>
  <c r="O89" i="1" s="1"/>
  <c r="T89" i="1" s="1"/>
  <c r="Y89" i="1" s="1"/>
  <c r="L89" i="1"/>
  <c r="Q89" i="1" s="1"/>
  <c r="V89" i="1" s="1"/>
  <c r="AA89" i="1" s="1"/>
  <c r="I90" i="1"/>
  <c r="J90" i="1"/>
  <c r="L90" i="1"/>
  <c r="I91" i="1"/>
  <c r="J91" i="1"/>
  <c r="L91" i="1"/>
  <c r="Q91" i="1" s="1"/>
  <c r="V91" i="1" s="1"/>
  <c r="AA91" i="1" s="1"/>
  <c r="I92" i="1"/>
  <c r="N92" i="1" s="1"/>
  <c r="S92" i="1" s="1"/>
  <c r="X92" i="1" s="1"/>
  <c r="J92" i="1"/>
  <c r="L92" i="1"/>
  <c r="I93" i="1"/>
  <c r="J93" i="1"/>
  <c r="O93" i="1" s="1"/>
  <c r="T93" i="1" s="1"/>
  <c r="Y93" i="1" s="1"/>
  <c r="L93" i="1"/>
  <c r="Q93" i="1" s="1"/>
  <c r="V93" i="1" s="1"/>
  <c r="AA93" i="1" s="1"/>
  <c r="I94" i="1"/>
  <c r="J94" i="1"/>
  <c r="L94" i="1"/>
  <c r="Q94" i="1" s="1"/>
  <c r="V94" i="1" s="1"/>
  <c r="AA94" i="1" s="1"/>
  <c r="I95" i="1"/>
  <c r="J95" i="1"/>
  <c r="L95" i="1"/>
  <c r="Q95" i="1" s="1"/>
  <c r="V95" i="1" s="1"/>
  <c r="AA95" i="1" s="1"/>
  <c r="I96" i="1"/>
  <c r="N96" i="1" s="1"/>
  <c r="S96" i="1" s="1"/>
  <c r="X96" i="1" s="1"/>
  <c r="J96" i="1"/>
  <c r="L96" i="1"/>
  <c r="Q96" i="1" s="1"/>
  <c r="V96" i="1" s="1"/>
  <c r="AA96" i="1" s="1"/>
  <c r="I97" i="1"/>
  <c r="J97" i="1"/>
  <c r="L97" i="1"/>
  <c r="Q97" i="1" s="1"/>
  <c r="V97" i="1" s="1"/>
  <c r="AA97" i="1" s="1"/>
  <c r="I98" i="1"/>
  <c r="N98" i="1" s="1"/>
  <c r="S98" i="1" s="1"/>
  <c r="X98" i="1" s="1"/>
  <c r="J98" i="1"/>
  <c r="L98" i="1"/>
  <c r="Q98" i="1" s="1"/>
  <c r="V98" i="1" s="1"/>
  <c r="AA98" i="1" s="1"/>
  <c r="I99" i="1"/>
  <c r="J99" i="1"/>
  <c r="L99" i="1"/>
  <c r="I100" i="1"/>
  <c r="N100" i="1" s="1"/>
  <c r="S100" i="1" s="1"/>
  <c r="X100" i="1" s="1"/>
  <c r="J100" i="1"/>
  <c r="O100" i="1" s="1"/>
  <c r="T100" i="1" s="1"/>
  <c r="Y100" i="1" s="1"/>
  <c r="L100" i="1"/>
  <c r="I101" i="1"/>
  <c r="J101" i="1"/>
  <c r="O101" i="1" s="1"/>
  <c r="T101" i="1" s="1"/>
  <c r="Y101" i="1" s="1"/>
  <c r="L101" i="1"/>
  <c r="Q101" i="1" s="1"/>
  <c r="V101" i="1" s="1"/>
  <c r="AA101" i="1" s="1"/>
  <c r="I102" i="1"/>
  <c r="N102" i="1" s="1"/>
  <c r="S102" i="1" s="1"/>
  <c r="X102" i="1" s="1"/>
  <c r="J102" i="1"/>
  <c r="L102" i="1"/>
  <c r="I103" i="1"/>
  <c r="J103" i="1"/>
  <c r="O103" i="1" s="1"/>
  <c r="T103" i="1" s="1"/>
  <c r="Y103" i="1" s="1"/>
  <c r="L103" i="1"/>
  <c r="I104" i="1"/>
  <c r="N104" i="1" s="1"/>
  <c r="S104" i="1" s="1"/>
  <c r="X104" i="1" s="1"/>
  <c r="J104" i="1"/>
  <c r="L104" i="1"/>
  <c r="I105" i="1"/>
  <c r="J105" i="1"/>
  <c r="O105" i="1" s="1"/>
  <c r="T105" i="1" s="1"/>
  <c r="Y105" i="1" s="1"/>
  <c r="L105" i="1"/>
  <c r="Q105" i="1" s="1"/>
  <c r="V105" i="1" s="1"/>
  <c r="AA105" i="1" s="1"/>
  <c r="I106" i="1"/>
  <c r="J106" i="1"/>
  <c r="L106" i="1"/>
  <c r="Q106" i="1" s="1"/>
  <c r="V106" i="1" s="1"/>
  <c r="AA106" i="1" s="1"/>
  <c r="I107" i="1"/>
  <c r="J107" i="1"/>
  <c r="L107" i="1"/>
  <c r="I108" i="1"/>
  <c r="N108" i="1" s="1"/>
  <c r="S108" i="1" s="1"/>
  <c r="X108" i="1" s="1"/>
  <c r="J108" i="1"/>
  <c r="L108" i="1"/>
  <c r="Q108" i="1" s="1"/>
  <c r="V108" i="1" s="1"/>
  <c r="AA108" i="1" s="1"/>
  <c r="I109" i="1"/>
  <c r="J109" i="1"/>
  <c r="L109" i="1"/>
  <c r="I110" i="1"/>
  <c r="N110" i="1" s="1"/>
  <c r="S110" i="1" s="1"/>
  <c r="X110" i="1" s="1"/>
  <c r="J110" i="1"/>
  <c r="O110" i="1" s="1"/>
  <c r="T110" i="1" s="1"/>
  <c r="Y110" i="1" s="1"/>
  <c r="L110" i="1"/>
  <c r="Q110" i="1" s="1"/>
  <c r="V110" i="1" s="1"/>
  <c r="AA110" i="1" s="1"/>
  <c r="I111" i="1"/>
  <c r="J111" i="1"/>
  <c r="L111" i="1"/>
  <c r="I112" i="1"/>
  <c r="N112" i="1" s="1"/>
  <c r="S112" i="1" s="1"/>
  <c r="X112" i="1" s="1"/>
  <c r="J112" i="1"/>
  <c r="L112" i="1"/>
  <c r="Q112" i="1" s="1"/>
  <c r="V112" i="1" s="1"/>
  <c r="AA112" i="1" s="1"/>
  <c r="I113" i="1"/>
  <c r="J113" i="1"/>
  <c r="L113" i="1"/>
  <c r="Q113" i="1" s="1"/>
  <c r="V113" i="1" s="1"/>
  <c r="AA113" i="1" s="1"/>
  <c r="I114" i="1"/>
  <c r="N114" i="1" s="1"/>
  <c r="S114" i="1" s="1"/>
  <c r="X114" i="1" s="1"/>
  <c r="J114" i="1"/>
  <c r="L114" i="1"/>
  <c r="Q114" i="1" s="1"/>
  <c r="V114" i="1" s="1"/>
  <c r="AA114" i="1" s="1"/>
  <c r="I115" i="1"/>
  <c r="J115" i="1"/>
  <c r="O115" i="1" s="1"/>
  <c r="T115" i="1" s="1"/>
  <c r="Y115" i="1" s="1"/>
  <c r="L115" i="1"/>
  <c r="I116" i="1"/>
  <c r="J116" i="1"/>
  <c r="L116" i="1"/>
  <c r="Q116" i="1" s="1"/>
  <c r="V116" i="1" s="1"/>
  <c r="AA116" i="1" s="1"/>
  <c r="I117" i="1"/>
  <c r="J117" i="1"/>
  <c r="O117" i="1" s="1"/>
  <c r="T117" i="1" s="1"/>
  <c r="Y117" i="1" s="1"/>
  <c r="L117" i="1"/>
  <c r="I118" i="1"/>
  <c r="J118" i="1"/>
  <c r="L118" i="1"/>
  <c r="Q118" i="1" s="1"/>
  <c r="V118" i="1" s="1"/>
  <c r="AA118" i="1" s="1"/>
  <c r="I119" i="1"/>
  <c r="J119" i="1"/>
  <c r="O119" i="1" s="1"/>
  <c r="T119" i="1" s="1"/>
  <c r="Y119" i="1" s="1"/>
  <c r="L119" i="1"/>
  <c r="Q119" i="1" s="1"/>
  <c r="V119" i="1" s="1"/>
  <c r="AA119" i="1" s="1"/>
  <c r="I120" i="1"/>
  <c r="J120" i="1"/>
  <c r="L120" i="1"/>
  <c r="Q120" i="1" s="1"/>
  <c r="V120" i="1" s="1"/>
  <c r="AA120" i="1" s="1"/>
  <c r="I121" i="1"/>
  <c r="J121" i="1"/>
  <c r="O121" i="1" s="1"/>
  <c r="T121" i="1" s="1"/>
  <c r="Y121" i="1" s="1"/>
  <c r="L121" i="1"/>
  <c r="Q121" i="1" s="1"/>
  <c r="V121" i="1" s="1"/>
  <c r="AA121" i="1" s="1"/>
  <c r="I122" i="1"/>
  <c r="J122" i="1"/>
  <c r="O122" i="1" s="1"/>
  <c r="T122" i="1" s="1"/>
  <c r="Y122" i="1" s="1"/>
  <c r="L122" i="1"/>
  <c r="I123" i="1"/>
  <c r="N123" i="1" s="1"/>
  <c r="S123" i="1" s="1"/>
  <c r="X123" i="1" s="1"/>
  <c r="J123" i="1"/>
  <c r="L123" i="1"/>
  <c r="Q123" i="1" s="1"/>
  <c r="V123" i="1" s="1"/>
  <c r="AA123" i="1" s="1"/>
  <c r="I124" i="1"/>
  <c r="J124" i="1"/>
  <c r="L124" i="1"/>
  <c r="I125" i="1"/>
  <c r="J125" i="1"/>
  <c r="O125" i="1" s="1"/>
  <c r="T125" i="1" s="1"/>
  <c r="Y125" i="1" s="1"/>
  <c r="L125" i="1"/>
  <c r="Q125" i="1" s="1"/>
  <c r="V125" i="1" s="1"/>
  <c r="AA125" i="1" s="1"/>
  <c r="I126" i="1"/>
  <c r="N126" i="1" s="1"/>
  <c r="S126" i="1" s="1"/>
  <c r="X126" i="1" s="1"/>
  <c r="J126" i="1"/>
  <c r="L126" i="1"/>
  <c r="Q126" i="1" s="1"/>
  <c r="V126" i="1" s="1"/>
  <c r="AA126" i="1" s="1"/>
  <c r="I127" i="1"/>
  <c r="N127" i="1" s="1"/>
  <c r="S127" i="1" s="1"/>
  <c r="X127" i="1" s="1"/>
  <c r="J127" i="1"/>
  <c r="L127" i="1"/>
  <c r="I128" i="1"/>
  <c r="J128" i="1"/>
  <c r="L128" i="1"/>
  <c r="I129" i="1"/>
  <c r="J129" i="1"/>
  <c r="L129" i="1"/>
  <c r="Q129" i="1" s="1"/>
  <c r="V129" i="1" s="1"/>
  <c r="AA129" i="1" s="1"/>
  <c r="I130" i="1"/>
  <c r="N130" i="1" s="1"/>
  <c r="S130" i="1" s="1"/>
  <c r="X130" i="1" s="1"/>
  <c r="J130" i="1"/>
  <c r="L130" i="1"/>
  <c r="Q130" i="1" s="1"/>
  <c r="V130" i="1" s="1"/>
  <c r="AA130" i="1" s="1"/>
  <c r="I131" i="1"/>
  <c r="N131" i="1" s="1"/>
  <c r="S131" i="1" s="1"/>
  <c r="X131" i="1" s="1"/>
  <c r="J131" i="1"/>
  <c r="L131" i="1"/>
  <c r="I132" i="1"/>
  <c r="J132" i="1"/>
  <c r="L132" i="1"/>
  <c r="I133" i="1"/>
  <c r="J133" i="1"/>
  <c r="L133" i="1"/>
  <c r="Q133" i="1" s="1"/>
  <c r="V133" i="1" s="1"/>
  <c r="AA133" i="1" s="1"/>
  <c r="I134" i="1"/>
  <c r="J134" i="1"/>
  <c r="L134" i="1"/>
  <c r="I135" i="1"/>
  <c r="J135" i="1"/>
  <c r="L135" i="1"/>
  <c r="Q135" i="1" s="1"/>
  <c r="V135" i="1" s="1"/>
  <c r="AA135" i="1" s="1"/>
  <c r="I136" i="1"/>
  <c r="N136" i="1" s="1"/>
  <c r="S136" i="1" s="1"/>
  <c r="X136" i="1" s="1"/>
  <c r="J136" i="1"/>
  <c r="L136" i="1"/>
  <c r="Q136" i="1" s="1"/>
  <c r="V136" i="1" s="1"/>
  <c r="AA136" i="1" s="1"/>
  <c r="I137" i="1"/>
  <c r="J137" i="1"/>
  <c r="L137" i="1"/>
  <c r="Q137" i="1" s="1"/>
  <c r="V137" i="1" s="1"/>
  <c r="AA137" i="1" s="1"/>
  <c r="I138" i="1"/>
  <c r="N138" i="1" s="1"/>
  <c r="S138" i="1" s="1"/>
  <c r="X138" i="1" s="1"/>
  <c r="J138" i="1"/>
  <c r="L138" i="1"/>
  <c r="Q138" i="1" s="1"/>
  <c r="V138" i="1" s="1"/>
  <c r="AA138" i="1" s="1"/>
  <c r="I139" i="1"/>
  <c r="J139" i="1"/>
  <c r="L139" i="1"/>
  <c r="I140" i="1"/>
  <c r="J140" i="1"/>
  <c r="L140" i="1"/>
  <c r="I141" i="1"/>
  <c r="J141" i="1"/>
  <c r="L141" i="1"/>
  <c r="Q141" i="1" s="1"/>
  <c r="V141" i="1" s="1"/>
  <c r="AA141" i="1" s="1"/>
  <c r="I142" i="1"/>
  <c r="J142" i="1"/>
  <c r="L142" i="1"/>
  <c r="I143" i="1"/>
  <c r="J143" i="1"/>
  <c r="L143" i="1"/>
  <c r="Q143" i="1" s="1"/>
  <c r="V143" i="1" s="1"/>
  <c r="AA143" i="1" s="1"/>
  <c r="I144" i="1"/>
  <c r="J144" i="1"/>
  <c r="L144" i="1"/>
  <c r="Q144" i="1" s="1"/>
  <c r="V144" i="1" s="1"/>
  <c r="AA144" i="1" s="1"/>
  <c r="I145" i="1"/>
  <c r="J145" i="1"/>
  <c r="L145" i="1"/>
  <c r="Q145" i="1" s="1"/>
  <c r="V145" i="1" s="1"/>
  <c r="AA145" i="1" s="1"/>
  <c r="I146" i="1"/>
  <c r="J146" i="1"/>
  <c r="L146" i="1"/>
  <c r="Q146" i="1" s="1"/>
  <c r="V146" i="1" s="1"/>
  <c r="AA146" i="1" s="1"/>
  <c r="I147" i="1"/>
  <c r="J147" i="1"/>
  <c r="L147" i="1"/>
  <c r="Q147" i="1" s="1"/>
  <c r="V147" i="1" s="1"/>
  <c r="AA147" i="1" s="1"/>
  <c r="I148" i="1"/>
  <c r="N148" i="1" s="1"/>
  <c r="S148" i="1" s="1"/>
  <c r="X148" i="1" s="1"/>
  <c r="J148" i="1"/>
  <c r="L148" i="1"/>
  <c r="Q148" i="1" s="1"/>
  <c r="V148" i="1" s="1"/>
  <c r="AA148" i="1" s="1"/>
  <c r="I149" i="1"/>
  <c r="J149" i="1"/>
  <c r="L149" i="1"/>
  <c r="Q149" i="1" s="1"/>
  <c r="V149" i="1" s="1"/>
  <c r="AA149" i="1" s="1"/>
  <c r="I150" i="1"/>
  <c r="N150" i="1" s="1"/>
  <c r="S150" i="1" s="1"/>
  <c r="X150" i="1" s="1"/>
  <c r="J150" i="1"/>
  <c r="L150" i="1"/>
  <c r="Q150" i="1" s="1"/>
  <c r="V150" i="1" s="1"/>
  <c r="AA150" i="1" s="1"/>
  <c r="I151" i="1"/>
  <c r="J151" i="1"/>
  <c r="L151" i="1"/>
  <c r="I152" i="1"/>
  <c r="J152" i="1"/>
  <c r="L152" i="1"/>
  <c r="I153" i="1"/>
  <c r="J153" i="1"/>
  <c r="L153" i="1"/>
  <c r="Q153" i="1" s="1"/>
  <c r="V153" i="1" s="1"/>
  <c r="AA153" i="1" s="1"/>
  <c r="I154" i="1"/>
  <c r="J154" i="1"/>
  <c r="L154" i="1"/>
  <c r="I155" i="1"/>
  <c r="J155" i="1"/>
  <c r="L155" i="1"/>
  <c r="Q155" i="1" s="1"/>
  <c r="V155" i="1" s="1"/>
  <c r="AA155" i="1" s="1"/>
  <c r="I156" i="1"/>
  <c r="N156" i="1" s="1"/>
  <c r="S156" i="1" s="1"/>
  <c r="X156" i="1" s="1"/>
  <c r="J156" i="1"/>
  <c r="L156" i="1"/>
  <c r="Q156" i="1" s="1"/>
  <c r="V156" i="1" s="1"/>
  <c r="AA156" i="1" s="1"/>
  <c r="I157" i="1"/>
  <c r="J157" i="1"/>
  <c r="L157" i="1"/>
  <c r="Q157" i="1" s="1"/>
  <c r="V157" i="1" s="1"/>
  <c r="AA157" i="1" s="1"/>
  <c r="I158" i="1"/>
  <c r="N158" i="1" s="1"/>
  <c r="S158" i="1" s="1"/>
  <c r="X158" i="1" s="1"/>
  <c r="J158" i="1"/>
  <c r="L158" i="1"/>
  <c r="Q158" i="1" s="1"/>
  <c r="V158" i="1" s="1"/>
  <c r="AA158" i="1" s="1"/>
  <c r="I159" i="1"/>
  <c r="J159" i="1"/>
  <c r="L159" i="1"/>
  <c r="I160" i="1"/>
  <c r="N160" i="1" s="1"/>
  <c r="S160" i="1" s="1"/>
  <c r="X160" i="1" s="1"/>
  <c r="J160" i="1"/>
  <c r="L160" i="1"/>
  <c r="Q160" i="1" s="1"/>
  <c r="V160" i="1" s="1"/>
  <c r="AA160" i="1" s="1"/>
  <c r="I161" i="1"/>
  <c r="J161" i="1"/>
  <c r="L161" i="1"/>
  <c r="Q161" i="1" s="1"/>
  <c r="V161" i="1" s="1"/>
  <c r="AA161" i="1" s="1"/>
  <c r="I162" i="1"/>
  <c r="N162" i="1" s="1"/>
  <c r="S162" i="1" s="1"/>
  <c r="X162" i="1" s="1"/>
  <c r="J162" i="1"/>
  <c r="L162" i="1"/>
  <c r="Q162" i="1" s="1"/>
  <c r="V162" i="1" s="1"/>
  <c r="AA162" i="1" s="1"/>
  <c r="I163" i="1"/>
  <c r="J163" i="1"/>
  <c r="L163" i="1"/>
  <c r="Q163" i="1" s="1"/>
  <c r="V163" i="1" s="1"/>
  <c r="AA163" i="1" s="1"/>
  <c r="I164" i="1"/>
  <c r="N164" i="1" s="1"/>
  <c r="S164" i="1" s="1"/>
  <c r="X164" i="1" s="1"/>
  <c r="J164" i="1"/>
  <c r="L164" i="1"/>
  <c r="Q164" i="1" s="1"/>
  <c r="V164" i="1" s="1"/>
  <c r="AA164" i="1" s="1"/>
  <c r="I165" i="1"/>
  <c r="J165" i="1"/>
  <c r="L165" i="1"/>
  <c r="I166" i="1"/>
  <c r="J166" i="1"/>
  <c r="L166" i="1"/>
  <c r="I167" i="1"/>
  <c r="J167" i="1"/>
  <c r="L167" i="1"/>
  <c r="I168" i="1"/>
  <c r="N168" i="1" s="1"/>
  <c r="S168" i="1" s="1"/>
  <c r="X168" i="1" s="1"/>
  <c r="J168" i="1"/>
  <c r="L168" i="1"/>
  <c r="Q168" i="1" s="1"/>
  <c r="V168" i="1" s="1"/>
  <c r="AA168" i="1" s="1"/>
  <c r="I169" i="1"/>
  <c r="J169" i="1"/>
  <c r="O169" i="1" s="1"/>
  <c r="T169" i="1" s="1"/>
  <c r="Y169" i="1" s="1"/>
  <c r="L169" i="1"/>
  <c r="I170" i="1"/>
  <c r="J170" i="1"/>
  <c r="L170" i="1"/>
  <c r="Q170" i="1" s="1"/>
  <c r="V170" i="1" s="1"/>
  <c r="AA170" i="1" s="1"/>
  <c r="I171" i="1"/>
  <c r="J171" i="1"/>
  <c r="O171" i="1" s="1"/>
  <c r="T171" i="1" s="1"/>
  <c r="Y171" i="1" s="1"/>
  <c r="L171" i="1"/>
  <c r="I172" i="1"/>
  <c r="J172" i="1"/>
  <c r="L172" i="1"/>
  <c r="Q172" i="1" s="1"/>
  <c r="V172" i="1" s="1"/>
  <c r="AA172" i="1" s="1"/>
  <c r="I173" i="1"/>
  <c r="J173" i="1"/>
  <c r="L173" i="1"/>
  <c r="I174" i="1"/>
  <c r="J174" i="1"/>
  <c r="L174" i="1"/>
  <c r="I175" i="1"/>
  <c r="J175" i="1"/>
  <c r="L175" i="1"/>
  <c r="Q175" i="1" s="1"/>
  <c r="V175" i="1" s="1"/>
  <c r="AA175" i="1" s="1"/>
  <c r="I176" i="1"/>
  <c r="J176" i="1"/>
  <c r="L176" i="1"/>
  <c r="Q176" i="1" s="1"/>
  <c r="V176" i="1" s="1"/>
  <c r="AA176" i="1" s="1"/>
  <c r="I177" i="1"/>
  <c r="N177" i="1" s="1"/>
  <c r="S177" i="1" s="1"/>
  <c r="X177" i="1" s="1"/>
  <c r="J177" i="1"/>
  <c r="L177" i="1"/>
  <c r="Q177" i="1" s="1"/>
  <c r="V177" i="1" s="1"/>
  <c r="AA177" i="1" s="1"/>
  <c r="I178" i="1"/>
  <c r="N178" i="1" s="1"/>
  <c r="S178" i="1" s="1"/>
  <c r="X178" i="1" s="1"/>
  <c r="J178" i="1"/>
  <c r="L178" i="1"/>
  <c r="Q178" i="1" s="1"/>
  <c r="V178" i="1" s="1"/>
  <c r="AA178" i="1" s="1"/>
  <c r="I179" i="1"/>
  <c r="N179" i="1" s="1"/>
  <c r="S179" i="1" s="1"/>
  <c r="X179" i="1" s="1"/>
  <c r="J179" i="1"/>
  <c r="L179" i="1"/>
  <c r="I180" i="1"/>
  <c r="N180" i="1" s="1"/>
  <c r="S180" i="1" s="1"/>
  <c r="X180" i="1" s="1"/>
  <c r="J180" i="1"/>
  <c r="L180" i="1"/>
  <c r="Q180" i="1" s="1"/>
  <c r="V180" i="1" s="1"/>
  <c r="AA180" i="1" s="1"/>
  <c r="I181" i="1"/>
  <c r="N181" i="1" s="1"/>
  <c r="S181" i="1" s="1"/>
  <c r="X181" i="1" s="1"/>
  <c r="J181" i="1"/>
  <c r="L181" i="1"/>
  <c r="Q181" i="1" s="1"/>
  <c r="V181" i="1" s="1"/>
  <c r="AA181" i="1" s="1"/>
  <c r="I182" i="1"/>
  <c r="J182" i="1"/>
  <c r="L182" i="1"/>
  <c r="I183" i="1"/>
  <c r="N183" i="1" s="1"/>
  <c r="S183" i="1" s="1"/>
  <c r="X183" i="1" s="1"/>
  <c r="J183" i="1"/>
  <c r="L183" i="1"/>
  <c r="I184" i="1"/>
  <c r="N184" i="1" s="1"/>
  <c r="S184" i="1" s="1"/>
  <c r="X184" i="1" s="1"/>
  <c r="J184" i="1"/>
  <c r="L184" i="1"/>
  <c r="Q184" i="1" s="1"/>
  <c r="V184" i="1" s="1"/>
  <c r="AA184" i="1" s="1"/>
  <c r="I185" i="1"/>
  <c r="J185" i="1"/>
  <c r="L185" i="1"/>
  <c r="I186" i="1"/>
  <c r="J186" i="1"/>
  <c r="L186" i="1"/>
  <c r="Q186" i="1" s="1"/>
  <c r="V186" i="1" s="1"/>
  <c r="AA186" i="1" s="1"/>
  <c r="I187" i="1"/>
  <c r="N187" i="1" s="1"/>
  <c r="S187" i="1" s="1"/>
  <c r="X187" i="1" s="1"/>
  <c r="J187" i="1"/>
  <c r="L187" i="1"/>
  <c r="Q187" i="1" s="1"/>
  <c r="V187" i="1" s="1"/>
  <c r="AA187" i="1" s="1"/>
  <c r="I188" i="1"/>
  <c r="N188" i="1" s="1"/>
  <c r="S188" i="1" s="1"/>
  <c r="X188" i="1" s="1"/>
  <c r="J188" i="1"/>
  <c r="L188" i="1"/>
  <c r="Q188" i="1" s="1"/>
  <c r="V188" i="1" s="1"/>
  <c r="AA188" i="1" s="1"/>
  <c r="I189" i="1"/>
  <c r="J189" i="1"/>
  <c r="L189" i="1"/>
  <c r="I190" i="1"/>
  <c r="J190" i="1"/>
  <c r="L190" i="1"/>
  <c r="Q190" i="1" s="1"/>
  <c r="V190" i="1" s="1"/>
  <c r="AA190" i="1" s="1"/>
  <c r="I191" i="1"/>
  <c r="N191" i="1" s="1"/>
  <c r="S191" i="1" s="1"/>
  <c r="X191" i="1" s="1"/>
  <c r="J191" i="1"/>
  <c r="L191" i="1"/>
  <c r="Q191" i="1" s="1"/>
  <c r="V191" i="1" s="1"/>
  <c r="AA191" i="1" s="1"/>
  <c r="I192" i="1"/>
  <c r="J192" i="1"/>
  <c r="L192" i="1"/>
  <c r="Q192" i="1" s="1"/>
  <c r="V192" i="1" s="1"/>
  <c r="AA192" i="1" s="1"/>
  <c r="I193" i="1"/>
  <c r="J193" i="1"/>
  <c r="L193" i="1"/>
  <c r="I194" i="1"/>
  <c r="J194" i="1"/>
  <c r="L194" i="1"/>
  <c r="Q194" i="1" s="1"/>
  <c r="V194" i="1" s="1"/>
  <c r="AA194" i="1" s="1"/>
  <c r="I195" i="1"/>
  <c r="N195" i="1" s="1"/>
  <c r="S195" i="1" s="1"/>
  <c r="X195" i="1" s="1"/>
  <c r="J195" i="1"/>
  <c r="L195" i="1"/>
  <c r="Q195" i="1" s="1"/>
  <c r="V195" i="1" s="1"/>
  <c r="AA195" i="1" s="1"/>
  <c r="I196" i="1"/>
  <c r="N196" i="1" s="1"/>
  <c r="S196" i="1" s="1"/>
  <c r="X196" i="1" s="1"/>
  <c r="J196" i="1"/>
  <c r="L196" i="1"/>
  <c r="Q196" i="1" s="1"/>
  <c r="V196" i="1" s="1"/>
  <c r="AA196" i="1" s="1"/>
  <c r="I197" i="1"/>
  <c r="J197" i="1"/>
  <c r="L197" i="1"/>
  <c r="Q197" i="1" s="1"/>
  <c r="V197" i="1" s="1"/>
  <c r="AA197" i="1" s="1"/>
  <c r="I198" i="1"/>
  <c r="J198" i="1"/>
  <c r="L198" i="1"/>
  <c r="Q198" i="1" s="1"/>
  <c r="V198" i="1" s="1"/>
  <c r="AA198" i="1" s="1"/>
  <c r="I199" i="1"/>
  <c r="N199" i="1" s="1"/>
  <c r="S199" i="1" s="1"/>
  <c r="X199" i="1" s="1"/>
  <c r="J199" i="1"/>
  <c r="L199" i="1"/>
  <c r="Q199" i="1" s="1"/>
  <c r="V199" i="1" s="1"/>
  <c r="AA199" i="1" s="1"/>
  <c r="I200" i="1"/>
  <c r="J200" i="1"/>
  <c r="L200" i="1"/>
  <c r="Q200" i="1" s="1"/>
  <c r="V200" i="1" s="1"/>
  <c r="AA200" i="1" s="1"/>
  <c r="I201" i="1"/>
  <c r="J201" i="1"/>
  <c r="L201" i="1"/>
  <c r="Q201" i="1" s="1"/>
  <c r="V201" i="1" s="1"/>
  <c r="AA201" i="1" s="1"/>
  <c r="I202" i="1"/>
  <c r="J202" i="1"/>
  <c r="O202" i="1" s="1"/>
  <c r="T202" i="1" s="1"/>
  <c r="Y202" i="1" s="1"/>
  <c r="L202" i="1"/>
  <c r="Q202" i="1" s="1"/>
  <c r="V202" i="1" s="1"/>
  <c r="AA202" i="1" s="1"/>
  <c r="I203" i="1"/>
  <c r="N203" i="1" s="1"/>
  <c r="S203" i="1" s="1"/>
  <c r="X203" i="1" s="1"/>
  <c r="J203" i="1"/>
  <c r="L203" i="1"/>
  <c r="Q203" i="1" s="1"/>
  <c r="V203" i="1" s="1"/>
  <c r="AA203" i="1" s="1"/>
  <c r="I204" i="1"/>
  <c r="N204" i="1" s="1"/>
  <c r="S204" i="1" s="1"/>
  <c r="X204" i="1" s="1"/>
  <c r="J204" i="1"/>
  <c r="L204" i="1"/>
  <c r="Q204" i="1" s="1"/>
  <c r="V204" i="1" s="1"/>
  <c r="AA204" i="1" s="1"/>
  <c r="I205" i="1"/>
  <c r="J205" i="1"/>
  <c r="L205" i="1"/>
  <c r="Q205" i="1" s="1"/>
  <c r="V205" i="1" s="1"/>
  <c r="AA205" i="1" s="1"/>
  <c r="I206" i="1"/>
  <c r="J206" i="1"/>
  <c r="L206" i="1"/>
  <c r="Q206" i="1" s="1"/>
  <c r="V206" i="1" s="1"/>
  <c r="AA206" i="1" s="1"/>
  <c r="I207" i="1"/>
  <c r="N207" i="1" s="1"/>
  <c r="S207" i="1" s="1"/>
  <c r="X207" i="1" s="1"/>
  <c r="J207" i="1"/>
  <c r="L207" i="1"/>
  <c r="Q207" i="1" s="1"/>
  <c r="V207" i="1" s="1"/>
  <c r="AA207" i="1" s="1"/>
  <c r="I208" i="1"/>
  <c r="N208" i="1" s="1"/>
  <c r="S208" i="1" s="1"/>
  <c r="X208" i="1" s="1"/>
  <c r="J208" i="1"/>
  <c r="L208" i="1"/>
  <c r="Q208" i="1" s="1"/>
  <c r="V208" i="1" s="1"/>
  <c r="AA208" i="1" s="1"/>
  <c r="I209" i="1"/>
  <c r="J209" i="1"/>
  <c r="L209" i="1"/>
  <c r="Q209" i="1" s="1"/>
  <c r="V209" i="1" s="1"/>
  <c r="AA209" i="1" s="1"/>
  <c r="I210" i="1"/>
  <c r="J210" i="1"/>
  <c r="O210" i="1" s="1"/>
  <c r="T210" i="1" s="1"/>
  <c r="Y210" i="1" s="1"/>
  <c r="L210" i="1"/>
  <c r="I211" i="1"/>
  <c r="N211" i="1" s="1"/>
  <c r="S211" i="1" s="1"/>
  <c r="X211" i="1" s="1"/>
  <c r="J211" i="1"/>
  <c r="L211" i="1"/>
  <c r="I212" i="1"/>
  <c r="J212" i="1"/>
  <c r="L212" i="1"/>
  <c r="Q212" i="1" s="1"/>
  <c r="V212" i="1" s="1"/>
  <c r="AA212" i="1" s="1"/>
  <c r="I213" i="1"/>
  <c r="J213" i="1"/>
  <c r="L213" i="1"/>
  <c r="Q213" i="1" s="1"/>
  <c r="V213" i="1" s="1"/>
  <c r="AA213" i="1" s="1"/>
  <c r="I214" i="1"/>
  <c r="J214" i="1"/>
  <c r="L214" i="1"/>
  <c r="Q214" i="1" s="1"/>
  <c r="V214" i="1" s="1"/>
  <c r="AA214" i="1" s="1"/>
  <c r="I215" i="1"/>
  <c r="N215" i="1" s="1"/>
  <c r="S215" i="1" s="1"/>
  <c r="X215" i="1" s="1"/>
  <c r="J215" i="1"/>
  <c r="L215" i="1"/>
  <c r="Q215" i="1" s="1"/>
  <c r="V215" i="1" s="1"/>
  <c r="AA215" i="1" s="1"/>
  <c r="I216" i="1"/>
  <c r="J216" i="1"/>
  <c r="L216" i="1"/>
  <c r="Q216" i="1" s="1"/>
  <c r="V216" i="1" s="1"/>
  <c r="AA216" i="1" s="1"/>
  <c r="I217" i="1"/>
  <c r="J217" i="1"/>
  <c r="L217" i="1"/>
  <c r="I218" i="1"/>
  <c r="J218" i="1"/>
  <c r="L218" i="1"/>
  <c r="I219" i="1"/>
  <c r="N219" i="1" s="1"/>
  <c r="S219" i="1" s="1"/>
  <c r="X219" i="1" s="1"/>
  <c r="J219" i="1"/>
  <c r="L219" i="1"/>
  <c r="I220" i="1"/>
  <c r="J220" i="1"/>
  <c r="L220" i="1"/>
  <c r="Q220" i="1" s="1"/>
  <c r="V220" i="1" s="1"/>
  <c r="AA220" i="1" s="1"/>
  <c r="I221" i="1"/>
  <c r="J221" i="1"/>
  <c r="L221" i="1"/>
  <c r="I222" i="1"/>
  <c r="J222" i="1"/>
  <c r="O222" i="1" s="1"/>
  <c r="T222" i="1" s="1"/>
  <c r="Y222" i="1" s="1"/>
  <c r="L222" i="1"/>
  <c r="I223" i="1"/>
  <c r="N223" i="1" s="1"/>
  <c r="S223" i="1" s="1"/>
  <c r="X223" i="1" s="1"/>
  <c r="J223" i="1"/>
  <c r="L223" i="1"/>
  <c r="Q223" i="1" s="1"/>
  <c r="V223" i="1" s="1"/>
  <c r="AA223" i="1" s="1"/>
  <c r="I224" i="1"/>
  <c r="N224" i="1" s="1"/>
  <c r="S224" i="1" s="1"/>
  <c r="X224" i="1" s="1"/>
  <c r="J224" i="1"/>
  <c r="L224" i="1"/>
  <c r="Q224" i="1" s="1"/>
  <c r="V224" i="1" s="1"/>
  <c r="AA224" i="1" s="1"/>
  <c r="I225" i="1"/>
  <c r="J225" i="1"/>
  <c r="L225" i="1"/>
  <c r="I226" i="1"/>
  <c r="J226" i="1"/>
  <c r="L226" i="1"/>
  <c r="Q226" i="1" s="1"/>
  <c r="V226" i="1" s="1"/>
  <c r="AA226" i="1" s="1"/>
  <c r="I227" i="1"/>
  <c r="N227" i="1" s="1"/>
  <c r="S227" i="1" s="1"/>
  <c r="X227" i="1" s="1"/>
  <c r="J227" i="1"/>
  <c r="L227" i="1"/>
  <c r="Q227" i="1" s="1"/>
  <c r="V227" i="1" s="1"/>
  <c r="AA227" i="1" s="1"/>
  <c r="I228" i="1"/>
  <c r="J228" i="1"/>
  <c r="L228" i="1"/>
  <c r="Q228" i="1" s="1"/>
  <c r="V228" i="1" s="1"/>
  <c r="AA228" i="1" s="1"/>
  <c r="I229" i="1"/>
  <c r="J229" i="1"/>
  <c r="L229" i="1"/>
  <c r="I230" i="1"/>
  <c r="J230" i="1"/>
  <c r="O230" i="1" s="1"/>
  <c r="T230" i="1" s="1"/>
  <c r="Y230" i="1" s="1"/>
  <c r="L230" i="1"/>
  <c r="Q230" i="1" s="1"/>
  <c r="V230" i="1" s="1"/>
  <c r="AA230" i="1" s="1"/>
  <c r="I231" i="1"/>
  <c r="N231" i="1" s="1"/>
  <c r="S231" i="1" s="1"/>
  <c r="X231" i="1" s="1"/>
  <c r="J231" i="1"/>
  <c r="L231" i="1"/>
  <c r="Q231" i="1" s="1"/>
  <c r="V231" i="1" s="1"/>
  <c r="AA231" i="1" s="1"/>
  <c r="I232" i="1"/>
  <c r="J232" i="1"/>
  <c r="L232" i="1"/>
  <c r="Q232" i="1" s="1"/>
  <c r="V232" i="1" s="1"/>
  <c r="AA232" i="1" s="1"/>
  <c r="I233" i="1"/>
  <c r="J233" i="1"/>
  <c r="L233" i="1"/>
  <c r="Q233" i="1" s="1"/>
  <c r="V233" i="1" s="1"/>
  <c r="AA233" i="1" s="1"/>
  <c r="I234" i="1"/>
  <c r="J234" i="1"/>
  <c r="L234" i="1"/>
  <c r="Q234" i="1" s="1"/>
  <c r="V234" i="1" s="1"/>
  <c r="AA234" i="1" s="1"/>
  <c r="I235" i="1"/>
  <c r="N235" i="1" s="1"/>
  <c r="S235" i="1" s="1"/>
  <c r="X235" i="1" s="1"/>
  <c r="J235" i="1"/>
  <c r="L235" i="1"/>
  <c r="I236" i="1"/>
  <c r="J236" i="1"/>
  <c r="L236" i="1"/>
  <c r="I237" i="1"/>
  <c r="J237" i="1"/>
  <c r="L237" i="1"/>
  <c r="Q237" i="1" s="1"/>
  <c r="V237" i="1" s="1"/>
  <c r="AA237" i="1" s="1"/>
  <c r="I238" i="1"/>
  <c r="J238" i="1"/>
  <c r="L238" i="1"/>
  <c r="I239" i="1"/>
  <c r="N239" i="1" s="1"/>
  <c r="S239" i="1" s="1"/>
  <c r="X239" i="1" s="1"/>
  <c r="J239" i="1"/>
  <c r="L239" i="1"/>
  <c r="Q239" i="1" s="1"/>
  <c r="V239" i="1" s="1"/>
  <c r="AA239" i="1" s="1"/>
  <c r="I240" i="1"/>
  <c r="J240" i="1"/>
  <c r="O240" i="1" s="1"/>
  <c r="T240" i="1" s="1"/>
  <c r="Y240" i="1" s="1"/>
  <c r="L240" i="1"/>
  <c r="Q240" i="1" s="1"/>
  <c r="V240" i="1" s="1"/>
  <c r="AA240" i="1" s="1"/>
  <c r="I241" i="1"/>
  <c r="J241" i="1"/>
  <c r="O241" i="1" s="1"/>
  <c r="T241" i="1" s="1"/>
  <c r="Y241" i="1" s="1"/>
  <c r="L241" i="1"/>
  <c r="I242" i="1"/>
  <c r="J242" i="1"/>
  <c r="L242" i="1"/>
  <c r="I243" i="1"/>
  <c r="N243" i="1" s="1"/>
  <c r="S243" i="1" s="1"/>
  <c r="X243" i="1" s="1"/>
  <c r="J243" i="1"/>
  <c r="O243" i="1" s="1"/>
  <c r="T243" i="1" s="1"/>
  <c r="Y243" i="1" s="1"/>
  <c r="L243" i="1"/>
  <c r="Q243" i="1" s="1"/>
  <c r="V243" i="1" s="1"/>
  <c r="AA243" i="1" s="1"/>
  <c r="I244" i="1"/>
  <c r="J244" i="1"/>
  <c r="O244" i="1" s="1"/>
  <c r="T244" i="1" s="1"/>
  <c r="Y244" i="1" s="1"/>
  <c r="L244" i="1"/>
  <c r="I245" i="1"/>
  <c r="J245" i="1"/>
  <c r="L245" i="1"/>
  <c r="I246" i="1"/>
  <c r="J246" i="1"/>
  <c r="L246" i="1"/>
  <c r="Q246" i="1" s="1"/>
  <c r="V246" i="1" s="1"/>
  <c r="AA246" i="1" s="1"/>
  <c r="I247" i="1"/>
  <c r="N247" i="1" s="1"/>
  <c r="S247" i="1" s="1"/>
  <c r="X247" i="1" s="1"/>
  <c r="J247" i="1"/>
  <c r="L247" i="1"/>
  <c r="Q247" i="1" s="1"/>
  <c r="V247" i="1" s="1"/>
  <c r="AA247" i="1" s="1"/>
  <c r="I248" i="1"/>
  <c r="N248" i="1" s="1"/>
  <c r="S248" i="1" s="1"/>
  <c r="X248" i="1" s="1"/>
  <c r="J248" i="1"/>
  <c r="O248" i="1" s="1"/>
  <c r="T248" i="1" s="1"/>
  <c r="Y248" i="1" s="1"/>
  <c r="L248" i="1"/>
  <c r="Q248" i="1" s="1"/>
  <c r="V248" i="1" s="1"/>
  <c r="AA248" i="1" s="1"/>
  <c r="N249" i="1"/>
  <c r="S249" i="1" s="1"/>
  <c r="X249" i="1" s="1"/>
  <c r="I249" i="1"/>
  <c r="J249" i="1"/>
  <c r="L249" i="1"/>
  <c r="Q249" i="1" s="1"/>
  <c r="V249" i="1" s="1"/>
  <c r="AA249" i="1" s="1"/>
  <c r="I250" i="1"/>
  <c r="J250" i="1"/>
  <c r="L250" i="1"/>
  <c r="Q250" i="1" s="1"/>
  <c r="V250" i="1" s="1"/>
  <c r="AA250" i="1" s="1"/>
  <c r="I251" i="1"/>
  <c r="N251" i="1" s="1"/>
  <c r="S251" i="1" s="1"/>
  <c r="X251" i="1" s="1"/>
  <c r="J251" i="1"/>
  <c r="L251" i="1"/>
  <c r="Q251" i="1" s="1"/>
  <c r="V251" i="1" s="1"/>
  <c r="AA251" i="1" s="1"/>
  <c r="I252" i="1"/>
  <c r="J252" i="1"/>
  <c r="L252" i="1"/>
  <c r="Q252" i="1" s="1"/>
  <c r="V252" i="1" s="1"/>
  <c r="AA252" i="1" s="1"/>
  <c r="L13" i="1"/>
  <c r="J13" i="1"/>
  <c r="K13" i="1" s="1"/>
  <c r="P13" i="1" s="1"/>
  <c r="U13" i="1" s="1"/>
  <c r="Z13" i="1" s="1"/>
  <c r="I13" i="1"/>
  <c r="K46" i="1" l="1"/>
  <c r="P46" i="1" s="1"/>
  <c r="U46" i="1" s="1"/>
  <c r="Z46" i="1" s="1"/>
  <c r="K100" i="1"/>
  <c r="K102" i="1"/>
  <c r="K14" i="1"/>
  <c r="P14" i="1" s="1"/>
  <c r="U14" i="1" s="1"/>
  <c r="Z14" i="1" s="1"/>
  <c r="O168" i="1"/>
  <c r="T168" i="1" s="1"/>
  <c r="Y168" i="1" s="1"/>
  <c r="O22" i="1"/>
  <c r="T22" i="1" s="1"/>
  <c r="Y22" i="1" s="1"/>
  <c r="K179" i="1"/>
  <c r="K178" i="1"/>
  <c r="P178" i="1" s="1"/>
  <c r="U178" i="1" s="1"/>
  <c r="Z178" i="1" s="1"/>
  <c r="K116" i="1"/>
  <c r="K66" i="1"/>
  <c r="P66" i="1" s="1"/>
  <c r="U66" i="1" s="1"/>
  <c r="Z66" i="1" s="1"/>
  <c r="O40" i="1"/>
  <c r="T40" i="1" s="1"/>
  <c r="Y40" i="1" s="1"/>
  <c r="K28" i="1"/>
  <c r="P28" i="1" s="1"/>
  <c r="U28" i="1" s="1"/>
  <c r="Z28" i="1" s="1"/>
  <c r="K26" i="1"/>
  <c r="P26" i="1" s="1"/>
  <c r="U26" i="1" s="1"/>
  <c r="Z26" i="1" s="1"/>
  <c r="K151" i="1"/>
  <c r="P151" i="1" s="1"/>
  <c r="U151" i="1" s="1"/>
  <c r="Z151" i="1" s="1"/>
  <c r="K132" i="1"/>
  <c r="K233" i="1"/>
  <c r="P233" i="1" s="1"/>
  <c r="U233" i="1" s="1"/>
  <c r="Z233" i="1" s="1"/>
  <c r="O130" i="1"/>
  <c r="T130" i="1" s="1"/>
  <c r="Y130" i="1" s="1"/>
  <c r="K71" i="1"/>
  <c r="P71" i="1" s="1"/>
  <c r="U71" i="1" s="1"/>
  <c r="Z71" i="1" s="1"/>
  <c r="O28" i="1"/>
  <c r="T28" i="1" s="1"/>
  <c r="Y28" i="1" s="1"/>
  <c r="Q211" i="1"/>
  <c r="V211" i="1" s="1"/>
  <c r="AA211" i="1" s="1"/>
  <c r="Q179" i="1"/>
  <c r="V179" i="1" s="1"/>
  <c r="AA179" i="1" s="1"/>
  <c r="N170" i="1"/>
  <c r="S170" i="1" s="1"/>
  <c r="X170" i="1" s="1"/>
  <c r="K162" i="1"/>
  <c r="P162" i="1" s="1"/>
  <c r="U162" i="1" s="1"/>
  <c r="Z162" i="1" s="1"/>
  <c r="N122" i="1"/>
  <c r="S122" i="1" s="1"/>
  <c r="X122" i="1" s="1"/>
  <c r="N74" i="1"/>
  <c r="S74" i="1" s="1"/>
  <c r="X74" i="1" s="1"/>
  <c r="O42" i="1"/>
  <c r="T42" i="1" s="1"/>
  <c r="Y42" i="1" s="1"/>
  <c r="K32" i="1"/>
  <c r="P32" i="1" s="1"/>
  <c r="U32" i="1" s="1"/>
  <c r="Z32" i="1" s="1"/>
  <c r="K30" i="1"/>
  <c r="P30" i="1" s="1"/>
  <c r="U30" i="1" s="1"/>
  <c r="Z30" i="1" s="1"/>
  <c r="K213" i="1"/>
  <c r="P213" i="1" s="1"/>
  <c r="U213" i="1" s="1"/>
  <c r="Z213" i="1" s="1"/>
  <c r="K249" i="1"/>
  <c r="P249" i="1" s="1"/>
  <c r="U249" i="1" s="1"/>
  <c r="Z249" i="1" s="1"/>
  <c r="K194" i="1"/>
  <c r="P194" i="1" s="1"/>
  <c r="U194" i="1" s="1"/>
  <c r="Z194" i="1" s="1"/>
  <c r="K160" i="1"/>
  <c r="P160" i="1" s="1"/>
  <c r="U160" i="1" s="1"/>
  <c r="Z160" i="1" s="1"/>
  <c r="K159" i="1"/>
  <c r="P159" i="1" s="1"/>
  <c r="U159" i="1" s="1"/>
  <c r="Z159" i="1" s="1"/>
  <c r="K139" i="1"/>
  <c r="P139" i="1" s="1"/>
  <c r="U139" i="1" s="1"/>
  <c r="Z139" i="1" s="1"/>
  <c r="K80" i="1"/>
  <c r="P80" i="1" s="1"/>
  <c r="U80" i="1" s="1"/>
  <c r="Z80" i="1" s="1"/>
  <c r="K70" i="1"/>
  <c r="P70" i="1" s="1"/>
  <c r="U70" i="1" s="1"/>
  <c r="Z70" i="1" s="1"/>
  <c r="K241" i="1"/>
  <c r="P241" i="1" s="1"/>
  <c r="U241" i="1" s="1"/>
  <c r="Z241" i="1" s="1"/>
  <c r="K227" i="1"/>
  <c r="P227" i="1" s="1"/>
  <c r="U227" i="1" s="1"/>
  <c r="Z227" i="1" s="1"/>
  <c r="K226" i="1"/>
  <c r="P226" i="1" s="1"/>
  <c r="U226" i="1" s="1"/>
  <c r="Z226" i="1" s="1"/>
  <c r="O220" i="1"/>
  <c r="T220" i="1" s="1"/>
  <c r="Y220" i="1" s="1"/>
  <c r="K211" i="1"/>
  <c r="P211" i="1" s="1"/>
  <c r="U211" i="1" s="1"/>
  <c r="Z211" i="1" s="1"/>
  <c r="K204" i="1"/>
  <c r="P204" i="1" s="1"/>
  <c r="U204" i="1" s="1"/>
  <c r="Z204" i="1" s="1"/>
  <c r="O200" i="1"/>
  <c r="T200" i="1" s="1"/>
  <c r="Y200" i="1" s="1"/>
  <c r="K168" i="1"/>
  <c r="P168" i="1" s="1"/>
  <c r="U168" i="1" s="1"/>
  <c r="Z168" i="1" s="1"/>
  <c r="O164" i="1"/>
  <c r="T164" i="1" s="1"/>
  <c r="Y164" i="1" s="1"/>
  <c r="O162" i="1"/>
  <c r="T162" i="1" s="1"/>
  <c r="Y162" i="1" s="1"/>
  <c r="N146" i="1"/>
  <c r="S146" i="1" s="1"/>
  <c r="X146" i="1" s="1"/>
  <c r="K129" i="1"/>
  <c r="P129" i="1" s="1"/>
  <c r="U129" i="1" s="1"/>
  <c r="Z129" i="1" s="1"/>
  <c r="K127" i="1"/>
  <c r="P127" i="1" s="1"/>
  <c r="U127" i="1" s="1"/>
  <c r="Z127" i="1" s="1"/>
  <c r="K110" i="1"/>
  <c r="P110" i="1" s="1"/>
  <c r="U110" i="1" s="1"/>
  <c r="Z110" i="1" s="1"/>
  <c r="K96" i="1"/>
  <c r="P96" i="1" s="1"/>
  <c r="U96" i="1" s="1"/>
  <c r="Z96" i="1" s="1"/>
  <c r="K94" i="1"/>
  <c r="P94" i="1" s="1"/>
  <c r="U94" i="1" s="1"/>
  <c r="Z94" i="1" s="1"/>
  <c r="O84" i="1"/>
  <c r="T84" i="1" s="1"/>
  <c r="Y84" i="1" s="1"/>
  <c r="K76" i="1"/>
  <c r="P76" i="1" s="1"/>
  <c r="U76" i="1" s="1"/>
  <c r="Z76" i="1" s="1"/>
  <c r="K68" i="1"/>
  <c r="P68" i="1" s="1"/>
  <c r="U68" i="1" s="1"/>
  <c r="Z68" i="1" s="1"/>
  <c r="K48" i="1"/>
  <c r="P48" i="1" s="1"/>
  <c r="U48" i="1" s="1"/>
  <c r="Z48" i="1" s="1"/>
  <c r="Q46" i="1"/>
  <c r="V46" i="1" s="1"/>
  <c r="AA46" i="1" s="1"/>
  <c r="K36" i="1"/>
  <c r="P36" i="1" s="1"/>
  <c r="U36" i="1" s="1"/>
  <c r="Z36" i="1" s="1"/>
  <c r="O32" i="1"/>
  <c r="T32" i="1" s="1"/>
  <c r="Y32" i="1" s="1"/>
  <c r="K218" i="1"/>
  <c r="P218" i="1" s="1"/>
  <c r="U218" i="1" s="1"/>
  <c r="Z218" i="1" s="1"/>
  <c r="K199" i="1"/>
  <c r="P199" i="1" s="1"/>
  <c r="U199" i="1" s="1"/>
  <c r="Z199" i="1" s="1"/>
  <c r="K176" i="1"/>
  <c r="P176" i="1" s="1"/>
  <c r="U176" i="1" s="1"/>
  <c r="Z176" i="1" s="1"/>
  <c r="K144" i="1"/>
  <c r="P144" i="1" s="1"/>
  <c r="U144" i="1" s="1"/>
  <c r="Z144" i="1" s="1"/>
  <c r="K82" i="1"/>
  <c r="P82" i="1" s="1"/>
  <c r="U82" i="1" s="1"/>
  <c r="Z82" i="1" s="1"/>
  <c r="N78" i="1"/>
  <c r="S78" i="1" s="1"/>
  <c r="X78" i="1" s="1"/>
  <c r="K38" i="1"/>
  <c r="P38" i="1" s="1"/>
  <c r="U38" i="1" s="1"/>
  <c r="Z38" i="1" s="1"/>
  <c r="K222" i="1"/>
  <c r="P222" i="1" s="1"/>
  <c r="U222" i="1" s="1"/>
  <c r="Z222" i="1" s="1"/>
  <c r="K221" i="1"/>
  <c r="P221" i="1" s="1"/>
  <c r="U221" i="1" s="1"/>
  <c r="Z221" i="1" s="1"/>
  <c r="Q219" i="1"/>
  <c r="V219" i="1" s="1"/>
  <c r="AA219" i="1" s="1"/>
  <c r="K198" i="1"/>
  <c r="P198" i="1" s="1"/>
  <c r="U198" i="1" s="1"/>
  <c r="Z198" i="1" s="1"/>
  <c r="N186" i="1"/>
  <c r="S186" i="1" s="1"/>
  <c r="X186" i="1" s="1"/>
  <c r="O160" i="1"/>
  <c r="T160" i="1" s="1"/>
  <c r="Y160" i="1" s="1"/>
  <c r="O144" i="1"/>
  <c r="T144" i="1" s="1"/>
  <c r="Y144" i="1" s="1"/>
  <c r="K120" i="1"/>
  <c r="P120" i="1" s="1"/>
  <c r="U120" i="1" s="1"/>
  <c r="Z120" i="1" s="1"/>
  <c r="K84" i="1"/>
  <c r="P84" i="1" s="1"/>
  <c r="U84" i="1" s="1"/>
  <c r="Z84" i="1" s="1"/>
  <c r="K62" i="1"/>
  <c r="P62" i="1" s="1"/>
  <c r="U62" i="1" s="1"/>
  <c r="Z62" i="1" s="1"/>
  <c r="K59" i="1"/>
  <c r="P59" i="1" s="1"/>
  <c r="U59" i="1" s="1"/>
  <c r="Z59" i="1" s="1"/>
  <c r="K58" i="1"/>
  <c r="P58" i="1" s="1"/>
  <c r="U58" i="1" s="1"/>
  <c r="Z58" i="1" s="1"/>
  <c r="N52" i="1"/>
  <c r="S52" i="1" s="1"/>
  <c r="X52" i="1" s="1"/>
  <c r="N26" i="1"/>
  <c r="S26" i="1" s="1"/>
  <c r="X26" i="1" s="1"/>
  <c r="K22" i="1"/>
  <c r="P22" i="1" s="1"/>
  <c r="U22" i="1" s="1"/>
  <c r="Z22" i="1" s="1"/>
  <c r="K90" i="1"/>
  <c r="P90" i="1" s="1"/>
  <c r="U90" i="1" s="1"/>
  <c r="Z90" i="1" s="1"/>
  <c r="Q90" i="1"/>
  <c r="V90" i="1" s="1"/>
  <c r="AA90" i="1" s="1"/>
  <c r="K251" i="1"/>
  <c r="P251" i="1" s="1"/>
  <c r="U251" i="1" s="1"/>
  <c r="Z251" i="1" s="1"/>
  <c r="K250" i="1"/>
  <c r="P250" i="1" s="1"/>
  <c r="U250" i="1" s="1"/>
  <c r="Z250" i="1" s="1"/>
  <c r="N246" i="1"/>
  <c r="S246" i="1" s="1"/>
  <c r="X246" i="1" s="1"/>
  <c r="O239" i="1"/>
  <c r="T239" i="1" s="1"/>
  <c r="Y239" i="1" s="1"/>
  <c r="K231" i="1"/>
  <c r="P231" i="1" s="1"/>
  <c r="U231" i="1" s="1"/>
  <c r="Z231" i="1" s="1"/>
  <c r="O228" i="1"/>
  <c r="T228" i="1" s="1"/>
  <c r="Y228" i="1" s="1"/>
  <c r="O216" i="1"/>
  <c r="T216" i="1" s="1"/>
  <c r="Y216" i="1" s="1"/>
  <c r="K214" i="1"/>
  <c r="P214" i="1" s="1"/>
  <c r="U214" i="1" s="1"/>
  <c r="Z214" i="1" s="1"/>
  <c r="K208" i="1"/>
  <c r="P208" i="1" s="1"/>
  <c r="U208" i="1" s="1"/>
  <c r="Z208" i="1" s="1"/>
  <c r="K206" i="1"/>
  <c r="P206" i="1" s="1"/>
  <c r="U206" i="1" s="1"/>
  <c r="Z206" i="1" s="1"/>
  <c r="N202" i="1"/>
  <c r="S202" i="1" s="1"/>
  <c r="X202" i="1" s="1"/>
  <c r="O198" i="1"/>
  <c r="T198" i="1" s="1"/>
  <c r="Y198" i="1" s="1"/>
  <c r="K181" i="1"/>
  <c r="P181" i="1" s="1"/>
  <c r="U181" i="1" s="1"/>
  <c r="Z181" i="1" s="1"/>
  <c r="K172" i="1"/>
  <c r="P172" i="1" s="1"/>
  <c r="U172" i="1" s="1"/>
  <c r="Z172" i="1" s="1"/>
  <c r="K170" i="1"/>
  <c r="P170" i="1" s="1"/>
  <c r="U170" i="1" s="1"/>
  <c r="Z170" i="1" s="1"/>
  <c r="K150" i="1"/>
  <c r="P150" i="1" s="1"/>
  <c r="U150" i="1" s="1"/>
  <c r="Z150" i="1" s="1"/>
  <c r="K148" i="1"/>
  <c r="P148" i="1" s="1"/>
  <c r="U148" i="1" s="1"/>
  <c r="Z148" i="1" s="1"/>
  <c r="K147" i="1"/>
  <c r="P147" i="1" s="1"/>
  <c r="U147" i="1" s="1"/>
  <c r="Z147" i="1" s="1"/>
  <c r="K56" i="1"/>
  <c r="P56" i="1" s="1"/>
  <c r="U56" i="1" s="1"/>
  <c r="Z56" i="1" s="1"/>
  <c r="O56" i="1"/>
  <c r="T56" i="1" s="1"/>
  <c r="Y56" i="1" s="1"/>
  <c r="K252" i="1"/>
  <c r="P252" i="1" s="1"/>
  <c r="U252" i="1" s="1"/>
  <c r="Z252" i="1" s="1"/>
  <c r="Q235" i="1"/>
  <c r="V235" i="1" s="1"/>
  <c r="AA235" i="1" s="1"/>
  <c r="N234" i="1"/>
  <c r="S234" i="1" s="1"/>
  <c r="X234" i="1" s="1"/>
  <c r="O232" i="1"/>
  <c r="T232" i="1" s="1"/>
  <c r="Y232" i="1" s="1"/>
  <c r="K230" i="1"/>
  <c r="P230" i="1" s="1"/>
  <c r="U230" i="1" s="1"/>
  <c r="Z230" i="1" s="1"/>
  <c r="K224" i="1"/>
  <c r="P224" i="1" s="1"/>
  <c r="U224" i="1" s="1"/>
  <c r="Z224" i="1" s="1"/>
  <c r="Q222" i="1"/>
  <c r="V222" i="1" s="1"/>
  <c r="AA222" i="1" s="1"/>
  <c r="K219" i="1"/>
  <c r="K212" i="1"/>
  <c r="P212" i="1" s="1"/>
  <c r="U212" i="1" s="1"/>
  <c r="Z212" i="1" s="1"/>
  <c r="N210" i="1"/>
  <c r="S210" i="1" s="1"/>
  <c r="X210" i="1" s="1"/>
  <c r="O204" i="1"/>
  <c r="T204" i="1" s="1"/>
  <c r="Y204" i="1" s="1"/>
  <c r="Q193" i="1"/>
  <c r="V193" i="1" s="1"/>
  <c r="AA193" i="1" s="1"/>
  <c r="K187" i="1"/>
  <c r="P187" i="1" s="1"/>
  <c r="U187" i="1" s="1"/>
  <c r="Z187" i="1" s="1"/>
  <c r="K164" i="1"/>
  <c r="P164" i="1" s="1"/>
  <c r="U164" i="1" s="1"/>
  <c r="Z164" i="1" s="1"/>
  <c r="K152" i="1"/>
  <c r="Q152" i="1"/>
  <c r="V152" i="1" s="1"/>
  <c r="AA152" i="1" s="1"/>
  <c r="K146" i="1"/>
  <c r="P146" i="1" s="1"/>
  <c r="U146" i="1" s="1"/>
  <c r="Z146" i="1" s="1"/>
  <c r="K98" i="1"/>
  <c r="P98" i="1" s="1"/>
  <c r="U98" i="1" s="1"/>
  <c r="Z98" i="1" s="1"/>
  <c r="O98" i="1"/>
  <c r="T98" i="1" s="1"/>
  <c r="Y98" i="1" s="1"/>
  <c r="O16" i="1"/>
  <c r="T16" i="1" s="1"/>
  <c r="Y16" i="1" s="1"/>
  <c r="K16" i="1"/>
  <c r="P16" i="1" s="1"/>
  <c r="U16" i="1" s="1"/>
  <c r="Z16" i="1" s="1"/>
  <c r="K197" i="1"/>
  <c r="P197" i="1" s="1"/>
  <c r="U197" i="1" s="1"/>
  <c r="Z197" i="1" s="1"/>
  <c r="Q122" i="1"/>
  <c r="V122" i="1" s="1"/>
  <c r="AA122" i="1" s="1"/>
  <c r="K122" i="1"/>
  <c r="P122" i="1" s="1"/>
  <c r="U122" i="1" s="1"/>
  <c r="Z122" i="1" s="1"/>
  <c r="K118" i="1"/>
  <c r="P118" i="1" s="1"/>
  <c r="U118" i="1" s="1"/>
  <c r="Z118" i="1" s="1"/>
  <c r="O118" i="1"/>
  <c r="T118" i="1" s="1"/>
  <c r="Y118" i="1" s="1"/>
  <c r="Q78" i="1"/>
  <c r="V78" i="1" s="1"/>
  <c r="AA78" i="1" s="1"/>
  <c r="K78" i="1"/>
  <c r="P78" i="1" s="1"/>
  <c r="U78" i="1" s="1"/>
  <c r="Z78" i="1" s="1"/>
  <c r="Q40" i="1"/>
  <c r="V40" i="1" s="1"/>
  <c r="AA40" i="1" s="1"/>
  <c r="K40" i="1"/>
  <c r="P40" i="1" s="1"/>
  <c r="U40" i="1" s="1"/>
  <c r="Z40" i="1" s="1"/>
  <c r="N144" i="1"/>
  <c r="S144" i="1" s="1"/>
  <c r="X144" i="1" s="1"/>
  <c r="O129" i="1"/>
  <c r="T129" i="1" s="1"/>
  <c r="Y129" i="1" s="1"/>
  <c r="K126" i="1"/>
  <c r="P126" i="1" s="1"/>
  <c r="U126" i="1" s="1"/>
  <c r="Z126" i="1" s="1"/>
  <c r="N120" i="1"/>
  <c r="S120" i="1" s="1"/>
  <c r="X120" i="1" s="1"/>
  <c r="K114" i="1"/>
  <c r="P114" i="1" s="1"/>
  <c r="U114" i="1" s="1"/>
  <c r="Z114" i="1" s="1"/>
  <c r="O104" i="1"/>
  <c r="T104" i="1" s="1"/>
  <c r="Y104" i="1" s="1"/>
  <c r="O80" i="1"/>
  <c r="T80" i="1" s="1"/>
  <c r="Y80" i="1" s="1"/>
  <c r="Q73" i="1"/>
  <c r="V73" i="1" s="1"/>
  <c r="AA73" i="1" s="1"/>
  <c r="K64" i="1"/>
  <c r="P64" i="1" s="1"/>
  <c r="U64" i="1" s="1"/>
  <c r="Z64" i="1" s="1"/>
  <c r="K52" i="1"/>
  <c r="P52" i="1" s="1"/>
  <c r="U52" i="1" s="1"/>
  <c r="Z52" i="1" s="1"/>
  <c r="K51" i="1"/>
  <c r="P51" i="1" s="1"/>
  <c r="U51" i="1" s="1"/>
  <c r="Z51" i="1" s="1"/>
  <c r="O36" i="1"/>
  <c r="T36" i="1" s="1"/>
  <c r="Y36" i="1" s="1"/>
  <c r="Q33" i="1"/>
  <c r="V33" i="1" s="1"/>
  <c r="AA33" i="1" s="1"/>
  <c r="K23" i="1"/>
  <c r="K18" i="1"/>
  <c r="P18" i="1" s="1"/>
  <c r="U18" i="1" s="1"/>
  <c r="Z18" i="1" s="1"/>
  <c r="K158" i="1"/>
  <c r="P158" i="1" s="1"/>
  <c r="U158" i="1" s="1"/>
  <c r="Z158" i="1" s="1"/>
  <c r="K156" i="1"/>
  <c r="P156" i="1" s="1"/>
  <c r="U156" i="1" s="1"/>
  <c r="Z156" i="1" s="1"/>
  <c r="K140" i="1"/>
  <c r="P140" i="1" s="1"/>
  <c r="U140" i="1" s="1"/>
  <c r="Z140" i="1" s="1"/>
  <c r="K138" i="1"/>
  <c r="P138" i="1" s="1"/>
  <c r="U138" i="1" s="1"/>
  <c r="Z138" i="1" s="1"/>
  <c r="K136" i="1"/>
  <c r="P136" i="1" s="1"/>
  <c r="U136" i="1" s="1"/>
  <c r="Z136" i="1" s="1"/>
  <c r="K130" i="1"/>
  <c r="K125" i="1"/>
  <c r="P125" i="1" s="1"/>
  <c r="U125" i="1" s="1"/>
  <c r="Z125" i="1" s="1"/>
  <c r="N118" i="1"/>
  <c r="S118" i="1" s="1"/>
  <c r="X118" i="1" s="1"/>
  <c r="K117" i="1"/>
  <c r="P117" i="1" s="1"/>
  <c r="U117" i="1" s="1"/>
  <c r="Z117" i="1" s="1"/>
  <c r="P116" i="1"/>
  <c r="U116" i="1" s="1"/>
  <c r="Z116" i="1" s="1"/>
  <c r="K115" i="1"/>
  <c r="P115" i="1" s="1"/>
  <c r="U115" i="1" s="1"/>
  <c r="Z115" i="1" s="1"/>
  <c r="O114" i="1"/>
  <c r="T114" i="1" s="1"/>
  <c r="Y114" i="1" s="1"/>
  <c r="K108" i="1"/>
  <c r="P108" i="1" s="1"/>
  <c r="U108" i="1" s="1"/>
  <c r="Z108" i="1" s="1"/>
  <c r="O92" i="1"/>
  <c r="T92" i="1" s="1"/>
  <c r="Y92" i="1" s="1"/>
  <c r="O88" i="1"/>
  <c r="T88" i="1" s="1"/>
  <c r="Y88" i="1" s="1"/>
  <c r="O70" i="1"/>
  <c r="T70" i="1" s="1"/>
  <c r="Y70" i="1" s="1"/>
  <c r="N56" i="1"/>
  <c r="S56" i="1" s="1"/>
  <c r="X56" i="1" s="1"/>
  <c r="K54" i="1"/>
  <c r="P54" i="1" s="1"/>
  <c r="U54" i="1" s="1"/>
  <c r="Z54" i="1" s="1"/>
  <c r="K41" i="1"/>
  <c r="P41" i="1" s="1"/>
  <c r="U41" i="1" s="1"/>
  <c r="Z41" i="1" s="1"/>
  <c r="O30" i="1"/>
  <c r="T30" i="1" s="1"/>
  <c r="Y30" i="1" s="1"/>
  <c r="N24" i="1"/>
  <c r="S24" i="1" s="1"/>
  <c r="X24" i="1" s="1"/>
  <c r="K20" i="1"/>
  <c r="P20" i="1" s="1"/>
  <c r="U20" i="1" s="1"/>
  <c r="Z20" i="1" s="1"/>
  <c r="N16" i="1"/>
  <c r="S16" i="1" s="1"/>
  <c r="X16" i="1" s="1"/>
  <c r="K92" i="1"/>
  <c r="P92" i="1" s="1"/>
  <c r="U92" i="1" s="1"/>
  <c r="Z92" i="1" s="1"/>
  <c r="K88" i="1"/>
  <c r="P88" i="1" s="1"/>
  <c r="U88" i="1" s="1"/>
  <c r="Z88" i="1" s="1"/>
  <c r="N71" i="1"/>
  <c r="S71" i="1" s="1"/>
  <c r="X71" i="1" s="1"/>
  <c r="O68" i="1"/>
  <c r="T68" i="1" s="1"/>
  <c r="Y68" i="1" s="1"/>
  <c r="K19" i="1"/>
  <c r="P19" i="1" s="1"/>
  <c r="U19" i="1" s="1"/>
  <c r="Z19" i="1" s="1"/>
  <c r="O18" i="1"/>
  <c r="T18" i="1" s="1"/>
  <c r="Y18" i="1" s="1"/>
  <c r="N14" i="1"/>
  <c r="S14" i="1" s="1"/>
  <c r="X14" i="1" s="1"/>
  <c r="K192" i="1"/>
  <c r="P192" i="1" s="1"/>
  <c r="U192" i="1" s="1"/>
  <c r="Z192" i="1" s="1"/>
  <c r="O192" i="1"/>
  <c r="T192" i="1" s="1"/>
  <c r="Y192" i="1" s="1"/>
  <c r="O142" i="1"/>
  <c r="T142" i="1" s="1"/>
  <c r="Y142" i="1" s="1"/>
  <c r="N142" i="1"/>
  <c r="S142" i="1" s="1"/>
  <c r="X142" i="1" s="1"/>
  <c r="O134" i="1"/>
  <c r="T134" i="1" s="1"/>
  <c r="Y134" i="1" s="1"/>
  <c r="N134" i="1"/>
  <c r="S134" i="1" s="1"/>
  <c r="X134" i="1" s="1"/>
  <c r="Q128" i="1"/>
  <c r="V128" i="1" s="1"/>
  <c r="AA128" i="1" s="1"/>
  <c r="K128" i="1"/>
  <c r="P128" i="1" s="1"/>
  <c r="U128" i="1" s="1"/>
  <c r="Z128" i="1" s="1"/>
  <c r="O249" i="1"/>
  <c r="T249" i="1" s="1"/>
  <c r="Y249" i="1" s="1"/>
  <c r="K247" i="1"/>
  <c r="P247" i="1" s="1"/>
  <c r="U247" i="1" s="1"/>
  <c r="Z247" i="1" s="1"/>
  <c r="Q244" i="1"/>
  <c r="V244" i="1" s="1"/>
  <c r="AA244" i="1" s="1"/>
  <c r="Q242" i="1"/>
  <c r="V242" i="1" s="1"/>
  <c r="AA242" i="1" s="1"/>
  <c r="N238" i="1"/>
  <c r="S238" i="1" s="1"/>
  <c r="X238" i="1" s="1"/>
  <c r="K237" i="1"/>
  <c r="P237" i="1" s="1"/>
  <c r="U237" i="1" s="1"/>
  <c r="Z237" i="1" s="1"/>
  <c r="Q236" i="1"/>
  <c r="V236" i="1" s="1"/>
  <c r="AA236" i="1" s="1"/>
  <c r="K232" i="1"/>
  <c r="P232" i="1" s="1"/>
  <c r="U232" i="1" s="1"/>
  <c r="Z232" i="1" s="1"/>
  <c r="N230" i="1"/>
  <c r="S230" i="1" s="1"/>
  <c r="X230" i="1" s="1"/>
  <c r="O226" i="1"/>
  <c r="T226" i="1" s="1"/>
  <c r="Y226" i="1" s="1"/>
  <c r="O224" i="1"/>
  <c r="T224" i="1" s="1"/>
  <c r="Y224" i="1" s="1"/>
  <c r="K223" i="1"/>
  <c r="P223" i="1" s="1"/>
  <c r="U223" i="1" s="1"/>
  <c r="Z223" i="1" s="1"/>
  <c r="N222" i="1"/>
  <c r="S222" i="1" s="1"/>
  <c r="X222" i="1" s="1"/>
  <c r="K220" i="1"/>
  <c r="P220" i="1" s="1"/>
  <c r="U220" i="1" s="1"/>
  <c r="Z220" i="1" s="1"/>
  <c r="O218" i="1"/>
  <c r="T218" i="1" s="1"/>
  <c r="Y218" i="1" s="1"/>
  <c r="N218" i="1"/>
  <c r="S218" i="1" s="1"/>
  <c r="X218" i="1" s="1"/>
  <c r="K215" i="1"/>
  <c r="P215" i="1" s="1"/>
  <c r="U215" i="1" s="1"/>
  <c r="Z215" i="1" s="1"/>
  <c r="O214" i="1"/>
  <c r="T214" i="1" s="1"/>
  <c r="Y214" i="1" s="1"/>
  <c r="Q210" i="1"/>
  <c r="V210" i="1" s="1"/>
  <c r="AA210" i="1" s="1"/>
  <c r="N190" i="1"/>
  <c r="S190" i="1" s="1"/>
  <c r="X190" i="1" s="1"/>
  <c r="O190" i="1"/>
  <c r="T190" i="1" s="1"/>
  <c r="Y190" i="1" s="1"/>
  <c r="O187" i="1"/>
  <c r="T187" i="1" s="1"/>
  <c r="Y187" i="1" s="1"/>
  <c r="Q183" i="1"/>
  <c r="V183" i="1" s="1"/>
  <c r="AA183" i="1" s="1"/>
  <c r="K173" i="1"/>
  <c r="P173" i="1" s="1"/>
  <c r="U173" i="1" s="1"/>
  <c r="Z173" i="1" s="1"/>
  <c r="O173" i="1"/>
  <c r="T173" i="1" s="1"/>
  <c r="Y173" i="1" s="1"/>
  <c r="N152" i="1"/>
  <c r="S152" i="1" s="1"/>
  <c r="X152" i="1" s="1"/>
  <c r="O152" i="1"/>
  <c r="T152" i="1" s="1"/>
  <c r="Y152" i="1" s="1"/>
  <c r="P152" i="1"/>
  <c r="U152" i="1" s="1"/>
  <c r="Z152" i="1" s="1"/>
  <c r="K142" i="1"/>
  <c r="P142" i="1" s="1"/>
  <c r="U142" i="1" s="1"/>
  <c r="Z142" i="1" s="1"/>
  <c r="Q142" i="1"/>
  <c r="V142" i="1" s="1"/>
  <c r="AA142" i="1" s="1"/>
  <c r="O136" i="1"/>
  <c r="T136" i="1" s="1"/>
  <c r="Y136" i="1" s="1"/>
  <c r="K134" i="1"/>
  <c r="P134" i="1" s="1"/>
  <c r="U134" i="1" s="1"/>
  <c r="Z134" i="1" s="1"/>
  <c r="Q134" i="1"/>
  <c r="V134" i="1" s="1"/>
  <c r="AA134" i="1" s="1"/>
  <c r="Q131" i="1"/>
  <c r="V131" i="1" s="1"/>
  <c r="AA131" i="1" s="1"/>
  <c r="O124" i="1"/>
  <c r="T124" i="1" s="1"/>
  <c r="Y124" i="1" s="1"/>
  <c r="N124" i="1"/>
  <c r="S124" i="1" s="1"/>
  <c r="X124" i="1" s="1"/>
  <c r="Q48" i="1"/>
  <c r="V48" i="1" s="1"/>
  <c r="AA48" i="1" s="1"/>
  <c r="Q13" i="1"/>
  <c r="V13" i="1" s="1"/>
  <c r="AA13" i="1" s="1"/>
  <c r="O251" i="1"/>
  <c r="T251" i="1" s="1"/>
  <c r="Y251" i="1" s="1"/>
  <c r="O250" i="1"/>
  <c r="T250" i="1" s="1"/>
  <c r="Y250" i="1" s="1"/>
  <c r="O247" i="1"/>
  <c r="T247" i="1" s="1"/>
  <c r="Y247" i="1" s="1"/>
  <c r="K243" i="1"/>
  <c r="P243" i="1" s="1"/>
  <c r="U243" i="1" s="1"/>
  <c r="Z243" i="1" s="1"/>
  <c r="O242" i="1"/>
  <c r="T242" i="1" s="1"/>
  <c r="Y242" i="1" s="1"/>
  <c r="N240" i="1"/>
  <c r="S240" i="1" s="1"/>
  <c r="X240" i="1" s="1"/>
  <c r="K239" i="1"/>
  <c r="P239" i="1" s="1"/>
  <c r="U239" i="1" s="1"/>
  <c r="Z239" i="1" s="1"/>
  <c r="Q238" i="1"/>
  <c r="V238" i="1" s="1"/>
  <c r="AA238" i="1" s="1"/>
  <c r="K235" i="1"/>
  <c r="P235" i="1" s="1"/>
  <c r="U235" i="1" s="1"/>
  <c r="Z235" i="1" s="1"/>
  <c r="N232" i="1"/>
  <c r="S232" i="1" s="1"/>
  <c r="X232" i="1" s="1"/>
  <c r="K229" i="1"/>
  <c r="K228" i="1"/>
  <c r="N226" i="1"/>
  <c r="S226" i="1" s="1"/>
  <c r="X226" i="1" s="1"/>
  <c r="P219" i="1"/>
  <c r="U219" i="1" s="1"/>
  <c r="Z219" i="1" s="1"/>
  <c r="Q218" i="1"/>
  <c r="V218" i="1" s="1"/>
  <c r="AA218" i="1" s="1"/>
  <c r="N216" i="1"/>
  <c r="S216" i="1" s="1"/>
  <c r="X216" i="1" s="1"/>
  <c r="O212" i="1"/>
  <c r="T212" i="1" s="1"/>
  <c r="Y212" i="1" s="1"/>
  <c r="K210" i="1"/>
  <c r="P210" i="1" s="1"/>
  <c r="U210" i="1" s="1"/>
  <c r="Z210" i="1" s="1"/>
  <c r="K209" i="1"/>
  <c r="P209" i="1" s="1"/>
  <c r="U209" i="1" s="1"/>
  <c r="Z209" i="1" s="1"/>
  <c r="N206" i="1"/>
  <c r="S206" i="1" s="1"/>
  <c r="X206" i="1" s="1"/>
  <c r="O206" i="1"/>
  <c r="T206" i="1" s="1"/>
  <c r="Y206" i="1" s="1"/>
  <c r="K203" i="1"/>
  <c r="P203" i="1" s="1"/>
  <c r="U203" i="1" s="1"/>
  <c r="Z203" i="1" s="1"/>
  <c r="K202" i="1"/>
  <c r="P202" i="1" s="1"/>
  <c r="U202" i="1" s="1"/>
  <c r="Z202" i="1" s="1"/>
  <c r="K196" i="1"/>
  <c r="P196" i="1" s="1"/>
  <c r="U196" i="1" s="1"/>
  <c r="Z196" i="1" s="1"/>
  <c r="O196" i="1"/>
  <c r="T196" i="1" s="1"/>
  <c r="Y196" i="1" s="1"/>
  <c r="K190" i="1"/>
  <c r="P190" i="1" s="1"/>
  <c r="U190" i="1" s="1"/>
  <c r="Z190" i="1" s="1"/>
  <c r="O181" i="1"/>
  <c r="T181" i="1" s="1"/>
  <c r="Y181" i="1" s="1"/>
  <c r="O179" i="1"/>
  <c r="T179" i="1" s="1"/>
  <c r="Y179" i="1" s="1"/>
  <c r="O178" i="1"/>
  <c r="T178" i="1" s="1"/>
  <c r="Y178" i="1" s="1"/>
  <c r="N176" i="1"/>
  <c r="S176" i="1" s="1"/>
  <c r="X176" i="1" s="1"/>
  <c r="O176" i="1"/>
  <c r="T176" i="1" s="1"/>
  <c r="Y176" i="1" s="1"/>
  <c r="N172" i="1"/>
  <c r="S172" i="1" s="1"/>
  <c r="X172" i="1" s="1"/>
  <c r="O172" i="1"/>
  <c r="T172" i="1" s="1"/>
  <c r="Y172" i="1" s="1"/>
  <c r="O166" i="1"/>
  <c r="T166" i="1" s="1"/>
  <c r="Y166" i="1" s="1"/>
  <c r="N166" i="1"/>
  <c r="S166" i="1" s="1"/>
  <c r="X166" i="1" s="1"/>
  <c r="O154" i="1"/>
  <c r="T154" i="1" s="1"/>
  <c r="Y154" i="1" s="1"/>
  <c r="N154" i="1"/>
  <c r="S154" i="1" s="1"/>
  <c r="X154" i="1" s="1"/>
  <c r="Q124" i="1"/>
  <c r="V124" i="1" s="1"/>
  <c r="AA124" i="1" s="1"/>
  <c r="K124" i="1"/>
  <c r="P124" i="1" s="1"/>
  <c r="U124" i="1" s="1"/>
  <c r="Z124" i="1" s="1"/>
  <c r="O102" i="1"/>
  <c r="T102" i="1" s="1"/>
  <c r="Y102" i="1" s="1"/>
  <c r="P102" i="1"/>
  <c r="U102" i="1" s="1"/>
  <c r="Z102" i="1" s="1"/>
  <c r="N90" i="1"/>
  <c r="S90" i="1" s="1"/>
  <c r="X90" i="1" s="1"/>
  <c r="O90" i="1"/>
  <c r="T90" i="1" s="1"/>
  <c r="Y90" i="1" s="1"/>
  <c r="K86" i="1"/>
  <c r="P86" i="1" s="1"/>
  <c r="U86" i="1" s="1"/>
  <c r="Z86" i="1" s="1"/>
  <c r="Q86" i="1"/>
  <c r="V86" i="1" s="1"/>
  <c r="AA86" i="1" s="1"/>
  <c r="N244" i="1"/>
  <c r="S244" i="1" s="1"/>
  <c r="X244" i="1" s="1"/>
  <c r="N236" i="1"/>
  <c r="S236" i="1" s="1"/>
  <c r="X236" i="1" s="1"/>
  <c r="N228" i="1"/>
  <c r="S228" i="1" s="1"/>
  <c r="X228" i="1" s="1"/>
  <c r="K225" i="1"/>
  <c r="P225" i="1" s="1"/>
  <c r="U225" i="1" s="1"/>
  <c r="Z225" i="1" s="1"/>
  <c r="N194" i="1"/>
  <c r="S194" i="1" s="1"/>
  <c r="X194" i="1" s="1"/>
  <c r="O194" i="1"/>
  <c r="T194" i="1" s="1"/>
  <c r="Y194" i="1" s="1"/>
  <c r="K188" i="1"/>
  <c r="P188" i="1" s="1"/>
  <c r="U188" i="1" s="1"/>
  <c r="Z188" i="1" s="1"/>
  <c r="O188" i="1"/>
  <c r="T188" i="1" s="1"/>
  <c r="Y188" i="1" s="1"/>
  <c r="K184" i="1"/>
  <c r="P184" i="1" s="1"/>
  <c r="U184" i="1" s="1"/>
  <c r="Z184" i="1" s="1"/>
  <c r="O184" i="1"/>
  <c r="T184" i="1" s="1"/>
  <c r="Y184" i="1" s="1"/>
  <c r="K166" i="1"/>
  <c r="P166" i="1" s="1"/>
  <c r="U166" i="1" s="1"/>
  <c r="Z166" i="1" s="1"/>
  <c r="Q166" i="1"/>
  <c r="V166" i="1" s="1"/>
  <c r="AA166" i="1" s="1"/>
  <c r="O156" i="1"/>
  <c r="T156" i="1" s="1"/>
  <c r="Y156" i="1" s="1"/>
  <c r="K154" i="1"/>
  <c r="P154" i="1" s="1"/>
  <c r="U154" i="1" s="1"/>
  <c r="Z154" i="1" s="1"/>
  <c r="Q154" i="1"/>
  <c r="V154" i="1" s="1"/>
  <c r="AA154" i="1" s="1"/>
  <c r="O148" i="1"/>
  <c r="T148" i="1" s="1"/>
  <c r="Y148" i="1" s="1"/>
  <c r="Q140" i="1"/>
  <c r="V140" i="1" s="1"/>
  <c r="AA140" i="1" s="1"/>
  <c r="N140" i="1"/>
  <c r="S140" i="1" s="1"/>
  <c r="X140" i="1" s="1"/>
  <c r="O140" i="1"/>
  <c r="T140" i="1" s="1"/>
  <c r="Y140" i="1" s="1"/>
  <c r="Q132" i="1"/>
  <c r="V132" i="1" s="1"/>
  <c r="AA132" i="1" s="1"/>
  <c r="N132" i="1"/>
  <c r="S132" i="1" s="1"/>
  <c r="X132" i="1" s="1"/>
  <c r="O132" i="1"/>
  <c r="T132" i="1" s="1"/>
  <c r="Y132" i="1" s="1"/>
  <c r="P132" i="1"/>
  <c r="U132" i="1" s="1"/>
  <c r="Z132" i="1" s="1"/>
  <c r="O128" i="1"/>
  <c r="T128" i="1" s="1"/>
  <c r="Y128" i="1" s="1"/>
  <c r="N128" i="1"/>
  <c r="S128" i="1" s="1"/>
  <c r="X128" i="1" s="1"/>
  <c r="O126" i="1"/>
  <c r="T126" i="1" s="1"/>
  <c r="Y126" i="1" s="1"/>
  <c r="Q165" i="1"/>
  <c r="V165" i="1" s="1"/>
  <c r="AA165" i="1" s="1"/>
  <c r="K155" i="1"/>
  <c r="P155" i="1" s="1"/>
  <c r="U155" i="1" s="1"/>
  <c r="Z155" i="1" s="1"/>
  <c r="K143" i="1"/>
  <c r="P143" i="1" s="1"/>
  <c r="U143" i="1" s="1"/>
  <c r="Z143" i="1" s="1"/>
  <c r="K135" i="1"/>
  <c r="P135" i="1" s="1"/>
  <c r="U135" i="1" s="1"/>
  <c r="Z135" i="1" s="1"/>
  <c r="N129" i="1"/>
  <c r="S129" i="1" s="1"/>
  <c r="X129" i="1" s="1"/>
  <c r="N125" i="1"/>
  <c r="S125" i="1" s="1"/>
  <c r="X125" i="1" s="1"/>
  <c r="K112" i="1"/>
  <c r="P112" i="1" s="1"/>
  <c r="U112" i="1" s="1"/>
  <c r="Z112" i="1" s="1"/>
  <c r="N106" i="1"/>
  <c r="S106" i="1" s="1"/>
  <c r="X106" i="1" s="1"/>
  <c r="O106" i="1"/>
  <c r="T106" i="1" s="1"/>
  <c r="Y106" i="1" s="1"/>
  <c r="K97" i="1"/>
  <c r="P97" i="1" s="1"/>
  <c r="U97" i="1" s="1"/>
  <c r="Z97" i="1" s="1"/>
  <c r="O97" i="1"/>
  <c r="T97" i="1" s="1"/>
  <c r="Y97" i="1" s="1"/>
  <c r="N94" i="1"/>
  <c r="S94" i="1" s="1"/>
  <c r="X94" i="1" s="1"/>
  <c r="O94" i="1"/>
  <c r="T94" i="1" s="1"/>
  <c r="Y94" i="1" s="1"/>
  <c r="K74" i="1"/>
  <c r="P74" i="1" s="1"/>
  <c r="U74" i="1" s="1"/>
  <c r="Z74" i="1" s="1"/>
  <c r="O74" i="1"/>
  <c r="T74" i="1" s="1"/>
  <c r="Y74" i="1" s="1"/>
  <c r="N220" i="1"/>
  <c r="S220" i="1" s="1"/>
  <c r="X220" i="1" s="1"/>
  <c r="K217" i="1"/>
  <c r="K216" i="1"/>
  <c r="P216" i="1" s="1"/>
  <c r="U216" i="1" s="1"/>
  <c r="Z216" i="1" s="1"/>
  <c r="N214" i="1"/>
  <c r="S214" i="1" s="1"/>
  <c r="X214" i="1" s="1"/>
  <c r="N212" i="1"/>
  <c r="S212" i="1" s="1"/>
  <c r="X212" i="1" s="1"/>
  <c r="O208" i="1"/>
  <c r="T208" i="1" s="1"/>
  <c r="Y208" i="1" s="1"/>
  <c r="K207" i="1"/>
  <c r="P207" i="1" s="1"/>
  <c r="U207" i="1" s="1"/>
  <c r="Z207" i="1" s="1"/>
  <c r="K201" i="1"/>
  <c r="P201" i="1" s="1"/>
  <c r="U201" i="1" s="1"/>
  <c r="Z201" i="1" s="1"/>
  <c r="K200" i="1"/>
  <c r="P200" i="1" s="1"/>
  <c r="U200" i="1" s="1"/>
  <c r="Z200" i="1" s="1"/>
  <c r="N198" i="1"/>
  <c r="S198" i="1" s="1"/>
  <c r="X198" i="1" s="1"/>
  <c r="K195" i="1"/>
  <c r="P195" i="1" s="1"/>
  <c r="U195" i="1" s="1"/>
  <c r="Z195" i="1" s="1"/>
  <c r="K193" i="1"/>
  <c r="P193" i="1" s="1"/>
  <c r="U193" i="1" s="1"/>
  <c r="Z193" i="1" s="1"/>
  <c r="N192" i="1"/>
  <c r="S192" i="1" s="1"/>
  <c r="X192" i="1" s="1"/>
  <c r="K183" i="1"/>
  <c r="P183" i="1" s="1"/>
  <c r="U183" i="1" s="1"/>
  <c r="Z183" i="1" s="1"/>
  <c r="N175" i="1"/>
  <c r="S175" i="1" s="1"/>
  <c r="X175" i="1" s="1"/>
  <c r="N173" i="1"/>
  <c r="S173" i="1" s="1"/>
  <c r="X173" i="1" s="1"/>
  <c r="Q167" i="1"/>
  <c r="V167" i="1" s="1"/>
  <c r="AA167" i="1" s="1"/>
  <c r="Q159" i="1"/>
  <c r="V159" i="1" s="1"/>
  <c r="AA159" i="1" s="1"/>
  <c r="O158" i="1"/>
  <c r="T158" i="1" s="1"/>
  <c r="Y158" i="1" s="1"/>
  <c r="Q151" i="1"/>
  <c r="V151" i="1" s="1"/>
  <c r="AA151" i="1" s="1"/>
  <c r="O150" i="1"/>
  <c r="T150" i="1" s="1"/>
  <c r="Y150" i="1" s="1"/>
  <c r="Q139" i="1"/>
  <c r="V139" i="1" s="1"/>
  <c r="AA139" i="1" s="1"/>
  <c r="O138" i="1"/>
  <c r="T138" i="1" s="1"/>
  <c r="Y138" i="1" s="1"/>
  <c r="P130" i="1"/>
  <c r="U130" i="1" s="1"/>
  <c r="Z130" i="1" s="1"/>
  <c r="K106" i="1"/>
  <c r="P106" i="1" s="1"/>
  <c r="U106" i="1" s="1"/>
  <c r="Z106" i="1" s="1"/>
  <c r="Q104" i="1"/>
  <c r="V104" i="1" s="1"/>
  <c r="AA104" i="1" s="1"/>
  <c r="K104" i="1"/>
  <c r="P104" i="1" s="1"/>
  <c r="U104" i="1" s="1"/>
  <c r="Z104" i="1" s="1"/>
  <c r="N82" i="1"/>
  <c r="S82" i="1" s="1"/>
  <c r="X82" i="1" s="1"/>
  <c r="O82" i="1"/>
  <c r="T82" i="1" s="1"/>
  <c r="Y82" i="1" s="1"/>
  <c r="O72" i="1"/>
  <c r="T72" i="1" s="1"/>
  <c r="Y72" i="1" s="1"/>
  <c r="N72" i="1"/>
  <c r="S72" i="1" s="1"/>
  <c r="X72" i="1" s="1"/>
  <c r="K205" i="1"/>
  <c r="P205" i="1" s="1"/>
  <c r="U205" i="1" s="1"/>
  <c r="Z205" i="1" s="1"/>
  <c r="N200" i="1"/>
  <c r="S200" i="1" s="1"/>
  <c r="X200" i="1" s="1"/>
  <c r="O180" i="1"/>
  <c r="T180" i="1" s="1"/>
  <c r="Y180" i="1" s="1"/>
  <c r="P179" i="1"/>
  <c r="U179" i="1" s="1"/>
  <c r="Z179" i="1" s="1"/>
  <c r="O170" i="1"/>
  <c r="T170" i="1" s="1"/>
  <c r="Y170" i="1" s="1"/>
  <c r="O146" i="1"/>
  <c r="T146" i="1" s="1"/>
  <c r="Y146" i="1" s="1"/>
  <c r="O120" i="1"/>
  <c r="T120" i="1" s="1"/>
  <c r="Y120" i="1" s="1"/>
  <c r="O116" i="1"/>
  <c r="T116" i="1" s="1"/>
  <c r="Y116" i="1" s="1"/>
  <c r="N116" i="1"/>
  <c r="S116" i="1" s="1"/>
  <c r="X116" i="1" s="1"/>
  <c r="O112" i="1"/>
  <c r="T112" i="1" s="1"/>
  <c r="Y112" i="1" s="1"/>
  <c r="Q103" i="1"/>
  <c r="V103" i="1" s="1"/>
  <c r="AA103" i="1" s="1"/>
  <c r="Q102" i="1"/>
  <c r="V102" i="1" s="1"/>
  <c r="AA102" i="1" s="1"/>
  <c r="N86" i="1"/>
  <c r="S86" i="1" s="1"/>
  <c r="X86" i="1" s="1"/>
  <c r="O86" i="1"/>
  <c r="T86" i="1" s="1"/>
  <c r="Y86" i="1" s="1"/>
  <c r="Q72" i="1"/>
  <c r="V72" i="1" s="1"/>
  <c r="AA72" i="1" s="1"/>
  <c r="K72" i="1"/>
  <c r="P72" i="1" s="1"/>
  <c r="U72" i="1" s="1"/>
  <c r="Z72" i="1" s="1"/>
  <c r="K61" i="1"/>
  <c r="P61" i="1" s="1"/>
  <c r="U61" i="1" s="1"/>
  <c r="Z61" i="1" s="1"/>
  <c r="O61" i="1"/>
  <c r="T61" i="1" s="1"/>
  <c r="Y61" i="1" s="1"/>
  <c r="O60" i="1"/>
  <c r="T60" i="1" s="1"/>
  <c r="Y60" i="1" s="1"/>
  <c r="N60" i="1"/>
  <c r="S60" i="1" s="1"/>
  <c r="X60" i="1" s="1"/>
  <c r="K44" i="1"/>
  <c r="P44" i="1" s="1"/>
  <c r="U44" i="1" s="1"/>
  <c r="Z44" i="1" s="1"/>
  <c r="O44" i="1"/>
  <c r="T44" i="1" s="1"/>
  <c r="Y44" i="1" s="1"/>
  <c r="K43" i="1"/>
  <c r="P43" i="1" s="1"/>
  <c r="U43" i="1" s="1"/>
  <c r="Z43" i="1" s="1"/>
  <c r="O43" i="1"/>
  <c r="T43" i="1" s="1"/>
  <c r="Y43" i="1" s="1"/>
  <c r="O34" i="1"/>
  <c r="T34" i="1" s="1"/>
  <c r="Y34" i="1" s="1"/>
  <c r="N34" i="1"/>
  <c r="S34" i="1" s="1"/>
  <c r="X34" i="1" s="1"/>
  <c r="K24" i="1"/>
  <c r="P24" i="1" s="1"/>
  <c r="U24" i="1" s="1"/>
  <c r="Z24" i="1" s="1"/>
  <c r="O24" i="1"/>
  <c r="T24" i="1" s="1"/>
  <c r="Y24" i="1" s="1"/>
  <c r="Q100" i="1"/>
  <c r="V100" i="1" s="1"/>
  <c r="AA100" i="1" s="1"/>
  <c r="Q99" i="1"/>
  <c r="V99" i="1" s="1"/>
  <c r="AA99" i="1" s="1"/>
  <c r="O96" i="1"/>
  <c r="T96" i="1" s="1"/>
  <c r="Y96" i="1" s="1"/>
  <c r="Q92" i="1"/>
  <c r="V92" i="1" s="1"/>
  <c r="AA92" i="1" s="1"/>
  <c r="Q88" i="1"/>
  <c r="V88" i="1" s="1"/>
  <c r="AA88" i="1" s="1"/>
  <c r="Q84" i="1"/>
  <c r="V84" i="1" s="1"/>
  <c r="AA84" i="1" s="1"/>
  <c r="K60" i="1"/>
  <c r="P60" i="1" s="1"/>
  <c r="U60" i="1" s="1"/>
  <c r="Z60" i="1" s="1"/>
  <c r="Q60" i="1"/>
  <c r="V60" i="1" s="1"/>
  <c r="AA60" i="1" s="1"/>
  <c r="O54" i="1"/>
  <c r="T54" i="1" s="1"/>
  <c r="Y54" i="1" s="1"/>
  <c r="Q34" i="1"/>
  <c r="V34" i="1" s="1"/>
  <c r="AA34" i="1" s="1"/>
  <c r="K34" i="1"/>
  <c r="P34" i="1" s="1"/>
  <c r="U34" i="1" s="1"/>
  <c r="Z34" i="1" s="1"/>
  <c r="Q115" i="1"/>
  <c r="V115" i="1" s="1"/>
  <c r="AA115" i="1" s="1"/>
  <c r="Q111" i="1"/>
  <c r="V111" i="1" s="1"/>
  <c r="AA111" i="1" s="1"/>
  <c r="Q109" i="1"/>
  <c r="V109" i="1" s="1"/>
  <c r="AA109" i="1" s="1"/>
  <c r="O108" i="1"/>
  <c r="T108" i="1" s="1"/>
  <c r="Y108" i="1" s="1"/>
  <c r="Q107" i="1"/>
  <c r="V107" i="1" s="1"/>
  <c r="AA107" i="1" s="1"/>
  <c r="K101" i="1"/>
  <c r="P101" i="1" s="1"/>
  <c r="U101" i="1" s="1"/>
  <c r="Z101" i="1" s="1"/>
  <c r="P100" i="1"/>
  <c r="U100" i="1" s="1"/>
  <c r="Z100" i="1" s="1"/>
  <c r="K93" i="1"/>
  <c r="P93" i="1" s="1"/>
  <c r="U93" i="1" s="1"/>
  <c r="Z93" i="1" s="1"/>
  <c r="K89" i="1"/>
  <c r="P89" i="1" s="1"/>
  <c r="U89" i="1" s="1"/>
  <c r="Z89" i="1" s="1"/>
  <c r="K85" i="1"/>
  <c r="P85" i="1" s="1"/>
  <c r="U85" i="1" s="1"/>
  <c r="Z85" i="1" s="1"/>
  <c r="K81" i="1"/>
  <c r="P81" i="1" s="1"/>
  <c r="U81" i="1" s="1"/>
  <c r="Z81" i="1" s="1"/>
  <c r="O76" i="1"/>
  <c r="T76" i="1" s="1"/>
  <c r="Y76" i="1" s="1"/>
  <c r="O71" i="1"/>
  <c r="T71" i="1" s="1"/>
  <c r="Y71" i="1" s="1"/>
  <c r="Q69" i="1"/>
  <c r="V69" i="1" s="1"/>
  <c r="AA69" i="1" s="1"/>
  <c r="K77" i="1"/>
  <c r="P77" i="1" s="1"/>
  <c r="U77" i="1" s="1"/>
  <c r="Z77" i="1" s="1"/>
  <c r="K73" i="1"/>
  <c r="P73" i="1" s="1"/>
  <c r="U73" i="1" s="1"/>
  <c r="Z73" i="1" s="1"/>
  <c r="O66" i="1"/>
  <c r="T66" i="1" s="1"/>
  <c r="Y66" i="1" s="1"/>
  <c r="N66" i="1"/>
  <c r="S66" i="1" s="1"/>
  <c r="X66" i="1" s="1"/>
  <c r="O65" i="1"/>
  <c r="T65" i="1" s="1"/>
  <c r="Y65" i="1" s="1"/>
  <c r="K57" i="1"/>
  <c r="P57" i="1" s="1"/>
  <c r="U57" i="1" s="1"/>
  <c r="Z57" i="1" s="1"/>
  <c r="O57" i="1"/>
  <c r="T57" i="1" s="1"/>
  <c r="Y57" i="1" s="1"/>
  <c r="Q54" i="1"/>
  <c r="V54" i="1" s="1"/>
  <c r="AA54" i="1" s="1"/>
  <c r="K53" i="1"/>
  <c r="P53" i="1" s="1"/>
  <c r="U53" i="1" s="1"/>
  <c r="Z53" i="1" s="1"/>
  <c r="O53" i="1"/>
  <c r="T53" i="1" s="1"/>
  <c r="Y53" i="1" s="1"/>
  <c r="O50" i="1"/>
  <c r="T50" i="1" s="1"/>
  <c r="Y50" i="1" s="1"/>
  <c r="K42" i="1"/>
  <c r="P42" i="1" s="1"/>
  <c r="U42" i="1" s="1"/>
  <c r="Z42" i="1" s="1"/>
  <c r="Q41" i="1"/>
  <c r="V41" i="1" s="1"/>
  <c r="AA41" i="1" s="1"/>
  <c r="N40" i="1"/>
  <c r="S40" i="1" s="1"/>
  <c r="X40" i="1" s="1"/>
  <c r="Q37" i="1"/>
  <c r="V37" i="1" s="1"/>
  <c r="AA37" i="1" s="1"/>
  <c r="N36" i="1"/>
  <c r="S36" i="1" s="1"/>
  <c r="X36" i="1" s="1"/>
  <c r="N30" i="1"/>
  <c r="S30" i="1" s="1"/>
  <c r="X30" i="1" s="1"/>
  <c r="Q29" i="1"/>
  <c r="V29" i="1" s="1"/>
  <c r="AA29" i="1" s="1"/>
  <c r="N28" i="1"/>
  <c r="S28" i="1" s="1"/>
  <c r="X28" i="1" s="1"/>
  <c r="O23" i="1"/>
  <c r="T23" i="1" s="1"/>
  <c r="Y23" i="1" s="1"/>
  <c r="P23" i="1"/>
  <c r="U23" i="1" s="1"/>
  <c r="Z23" i="1" s="1"/>
  <c r="Q35" i="1"/>
  <c r="V35" i="1" s="1"/>
  <c r="AA35" i="1" s="1"/>
  <c r="N22" i="1"/>
  <c r="S22" i="1" s="1"/>
  <c r="X22" i="1" s="1"/>
  <c r="O62" i="1"/>
  <c r="T62" i="1" s="1"/>
  <c r="Y62" i="1" s="1"/>
  <c r="N62" i="1"/>
  <c r="S62" i="1" s="1"/>
  <c r="X62" i="1" s="1"/>
  <c r="Q61" i="1"/>
  <c r="V61" i="1" s="1"/>
  <c r="AA61" i="1" s="1"/>
  <c r="K50" i="1"/>
  <c r="P50" i="1" s="1"/>
  <c r="U50" i="1" s="1"/>
  <c r="Z50" i="1" s="1"/>
  <c r="O48" i="1"/>
  <c r="T48" i="1" s="1"/>
  <c r="Y48" i="1" s="1"/>
  <c r="O26" i="1"/>
  <c r="T26" i="1" s="1"/>
  <c r="Y26" i="1" s="1"/>
  <c r="K63" i="1"/>
  <c r="P63" i="1" s="1"/>
  <c r="U63" i="1" s="1"/>
  <c r="Z63" i="1" s="1"/>
  <c r="O58" i="1"/>
  <c r="T58" i="1" s="1"/>
  <c r="Y58" i="1" s="1"/>
  <c r="K55" i="1"/>
  <c r="P55" i="1" s="1"/>
  <c r="U55" i="1" s="1"/>
  <c r="Z55" i="1" s="1"/>
  <c r="N51" i="1"/>
  <c r="S51" i="1" s="1"/>
  <c r="X51" i="1" s="1"/>
  <c r="O46" i="1"/>
  <c r="T46" i="1" s="1"/>
  <c r="Y46" i="1" s="1"/>
  <c r="O38" i="1"/>
  <c r="T38" i="1" s="1"/>
  <c r="Y38" i="1" s="1"/>
  <c r="K27" i="1"/>
  <c r="P27" i="1" s="1"/>
  <c r="U27" i="1" s="1"/>
  <c r="Z27" i="1" s="1"/>
  <c r="K137" i="1"/>
  <c r="O137" i="1"/>
  <c r="T137" i="1" s="1"/>
  <c r="Y137" i="1" s="1"/>
  <c r="K15" i="1"/>
  <c r="P15" i="1" s="1"/>
  <c r="U15" i="1" s="1"/>
  <c r="Z15" i="1" s="1"/>
  <c r="O15" i="1"/>
  <c r="T15" i="1" s="1"/>
  <c r="Y15" i="1" s="1"/>
  <c r="N252" i="1"/>
  <c r="S252" i="1" s="1"/>
  <c r="X252" i="1" s="1"/>
  <c r="O252" i="1"/>
  <c r="T252" i="1" s="1"/>
  <c r="Y252" i="1" s="1"/>
  <c r="O245" i="1"/>
  <c r="T245" i="1" s="1"/>
  <c r="Y245" i="1" s="1"/>
  <c r="N245" i="1"/>
  <c r="S245" i="1" s="1"/>
  <c r="X245" i="1" s="1"/>
  <c r="K234" i="1"/>
  <c r="P234" i="1" s="1"/>
  <c r="U234" i="1" s="1"/>
  <c r="Z234" i="1" s="1"/>
  <c r="O234" i="1"/>
  <c r="T234" i="1" s="1"/>
  <c r="Y234" i="1" s="1"/>
  <c r="K246" i="1"/>
  <c r="P246" i="1" s="1"/>
  <c r="U246" i="1" s="1"/>
  <c r="Z246" i="1" s="1"/>
  <c r="O246" i="1"/>
  <c r="T246" i="1" s="1"/>
  <c r="Y246" i="1" s="1"/>
  <c r="K189" i="1"/>
  <c r="P189" i="1" s="1"/>
  <c r="U189" i="1" s="1"/>
  <c r="Z189" i="1" s="1"/>
  <c r="Q189" i="1"/>
  <c r="V189" i="1" s="1"/>
  <c r="AA189" i="1" s="1"/>
  <c r="K245" i="1"/>
  <c r="P245" i="1" s="1"/>
  <c r="U245" i="1" s="1"/>
  <c r="Z245" i="1" s="1"/>
  <c r="Q245" i="1"/>
  <c r="V245" i="1" s="1"/>
  <c r="AA245" i="1" s="1"/>
  <c r="N242" i="1"/>
  <c r="S242" i="1" s="1"/>
  <c r="X242" i="1" s="1"/>
  <c r="K191" i="1"/>
  <c r="P191" i="1" s="1"/>
  <c r="U191" i="1" s="1"/>
  <c r="Z191" i="1" s="1"/>
  <c r="O191" i="1"/>
  <c r="T191" i="1" s="1"/>
  <c r="Y191" i="1" s="1"/>
  <c r="N171" i="1"/>
  <c r="S171" i="1" s="1"/>
  <c r="X171" i="1" s="1"/>
  <c r="K238" i="1"/>
  <c r="P238" i="1" s="1"/>
  <c r="U238" i="1" s="1"/>
  <c r="Z238" i="1" s="1"/>
  <c r="O238" i="1"/>
  <c r="T238" i="1" s="1"/>
  <c r="Y238" i="1" s="1"/>
  <c r="N193" i="1"/>
  <c r="S193" i="1" s="1"/>
  <c r="X193" i="1" s="1"/>
  <c r="O193" i="1"/>
  <c r="T193" i="1" s="1"/>
  <c r="Y193" i="1" s="1"/>
  <c r="K185" i="1"/>
  <c r="P185" i="1" s="1"/>
  <c r="U185" i="1" s="1"/>
  <c r="Z185" i="1" s="1"/>
  <c r="Q185" i="1"/>
  <c r="V185" i="1" s="1"/>
  <c r="AA185" i="1" s="1"/>
  <c r="N250" i="1"/>
  <c r="S250" i="1" s="1"/>
  <c r="X250" i="1" s="1"/>
  <c r="K248" i="1"/>
  <c r="P248" i="1" s="1"/>
  <c r="U248" i="1" s="1"/>
  <c r="Z248" i="1" s="1"/>
  <c r="K242" i="1"/>
  <c r="P242" i="1" s="1"/>
  <c r="U242" i="1" s="1"/>
  <c r="Z242" i="1" s="1"/>
  <c r="N241" i="1"/>
  <c r="S241" i="1" s="1"/>
  <c r="X241" i="1" s="1"/>
  <c r="K240" i="1"/>
  <c r="P240" i="1" s="1"/>
  <c r="U240" i="1" s="1"/>
  <c r="Z240" i="1" s="1"/>
  <c r="N237" i="1"/>
  <c r="S237" i="1" s="1"/>
  <c r="X237" i="1" s="1"/>
  <c r="O237" i="1"/>
  <c r="T237" i="1" s="1"/>
  <c r="Y237" i="1" s="1"/>
  <c r="K236" i="1"/>
  <c r="P236" i="1" s="1"/>
  <c r="U236" i="1" s="1"/>
  <c r="Z236" i="1" s="1"/>
  <c r="N233" i="1"/>
  <c r="S233" i="1" s="1"/>
  <c r="X233" i="1" s="1"/>
  <c r="O233" i="1"/>
  <c r="T233" i="1" s="1"/>
  <c r="Y233" i="1" s="1"/>
  <c r="Q229" i="1"/>
  <c r="V229" i="1" s="1"/>
  <c r="AA229" i="1" s="1"/>
  <c r="N229" i="1"/>
  <c r="S229" i="1" s="1"/>
  <c r="X229" i="1" s="1"/>
  <c r="O229" i="1"/>
  <c r="T229" i="1" s="1"/>
  <c r="Y229" i="1" s="1"/>
  <c r="P229" i="1"/>
  <c r="U229" i="1" s="1"/>
  <c r="Z229" i="1" s="1"/>
  <c r="Q225" i="1"/>
  <c r="V225" i="1" s="1"/>
  <c r="AA225" i="1" s="1"/>
  <c r="N225" i="1"/>
  <c r="S225" i="1" s="1"/>
  <c r="X225" i="1" s="1"/>
  <c r="O225" i="1"/>
  <c r="T225" i="1" s="1"/>
  <c r="Y225" i="1" s="1"/>
  <c r="Q221" i="1"/>
  <c r="V221" i="1" s="1"/>
  <c r="AA221" i="1" s="1"/>
  <c r="N221" i="1"/>
  <c r="S221" i="1" s="1"/>
  <c r="X221" i="1" s="1"/>
  <c r="O221" i="1"/>
  <c r="T221" i="1" s="1"/>
  <c r="Y221" i="1" s="1"/>
  <c r="Q217" i="1"/>
  <c r="V217" i="1" s="1"/>
  <c r="AA217" i="1" s="1"/>
  <c r="N217" i="1"/>
  <c r="S217" i="1" s="1"/>
  <c r="X217" i="1" s="1"/>
  <c r="O217" i="1"/>
  <c r="T217" i="1" s="1"/>
  <c r="Y217" i="1" s="1"/>
  <c r="P217" i="1"/>
  <c r="U217" i="1" s="1"/>
  <c r="Z217" i="1" s="1"/>
  <c r="N213" i="1"/>
  <c r="S213" i="1" s="1"/>
  <c r="X213" i="1" s="1"/>
  <c r="O213" i="1"/>
  <c r="T213" i="1" s="1"/>
  <c r="Y213" i="1" s="1"/>
  <c r="N209" i="1"/>
  <c r="S209" i="1" s="1"/>
  <c r="X209" i="1" s="1"/>
  <c r="O209" i="1"/>
  <c r="T209" i="1" s="1"/>
  <c r="Y209" i="1" s="1"/>
  <c r="N205" i="1"/>
  <c r="S205" i="1" s="1"/>
  <c r="X205" i="1" s="1"/>
  <c r="O205" i="1"/>
  <c r="T205" i="1" s="1"/>
  <c r="Y205" i="1" s="1"/>
  <c r="N201" i="1"/>
  <c r="S201" i="1" s="1"/>
  <c r="X201" i="1" s="1"/>
  <c r="O201" i="1"/>
  <c r="T201" i="1" s="1"/>
  <c r="Y201" i="1" s="1"/>
  <c r="N197" i="1"/>
  <c r="S197" i="1" s="1"/>
  <c r="X197" i="1" s="1"/>
  <c r="O197" i="1"/>
  <c r="T197" i="1" s="1"/>
  <c r="Y197" i="1" s="1"/>
  <c r="N182" i="1"/>
  <c r="S182" i="1" s="1"/>
  <c r="X182" i="1" s="1"/>
  <c r="O182" i="1"/>
  <c r="T182" i="1" s="1"/>
  <c r="Y182" i="1" s="1"/>
  <c r="K174" i="1"/>
  <c r="P174" i="1" s="1"/>
  <c r="U174" i="1" s="1"/>
  <c r="Z174" i="1" s="1"/>
  <c r="Q174" i="1"/>
  <c r="V174" i="1" s="1"/>
  <c r="AA174" i="1" s="1"/>
  <c r="K153" i="1"/>
  <c r="P153" i="1" s="1"/>
  <c r="U153" i="1" s="1"/>
  <c r="Z153" i="1" s="1"/>
  <c r="O153" i="1"/>
  <c r="T153" i="1" s="1"/>
  <c r="Y153" i="1" s="1"/>
  <c r="O195" i="1"/>
  <c r="T195" i="1" s="1"/>
  <c r="Y195" i="1" s="1"/>
  <c r="O183" i="1"/>
  <c r="T183" i="1" s="1"/>
  <c r="Y183" i="1" s="1"/>
  <c r="K182" i="1"/>
  <c r="P182" i="1" s="1"/>
  <c r="U182" i="1" s="1"/>
  <c r="Z182" i="1" s="1"/>
  <c r="Q182" i="1"/>
  <c r="V182" i="1" s="1"/>
  <c r="AA182" i="1" s="1"/>
  <c r="K244" i="1"/>
  <c r="P244" i="1" s="1"/>
  <c r="U244" i="1" s="1"/>
  <c r="Z244" i="1" s="1"/>
  <c r="Q241" i="1"/>
  <c r="V241" i="1" s="1"/>
  <c r="AA241" i="1" s="1"/>
  <c r="O236" i="1"/>
  <c r="T236" i="1" s="1"/>
  <c r="Y236" i="1" s="1"/>
  <c r="O235" i="1"/>
  <c r="T235" i="1" s="1"/>
  <c r="Y235" i="1" s="1"/>
  <c r="O231" i="1"/>
  <c r="T231" i="1" s="1"/>
  <c r="Y231" i="1" s="1"/>
  <c r="O227" i="1"/>
  <c r="T227" i="1" s="1"/>
  <c r="Y227" i="1" s="1"/>
  <c r="O223" i="1"/>
  <c r="T223" i="1" s="1"/>
  <c r="Y223" i="1" s="1"/>
  <c r="O219" i="1"/>
  <c r="T219" i="1" s="1"/>
  <c r="Y219" i="1" s="1"/>
  <c r="O215" i="1"/>
  <c r="T215" i="1" s="1"/>
  <c r="Y215" i="1" s="1"/>
  <c r="O211" i="1"/>
  <c r="T211" i="1" s="1"/>
  <c r="Y211" i="1" s="1"/>
  <c r="O207" i="1"/>
  <c r="T207" i="1" s="1"/>
  <c r="Y207" i="1" s="1"/>
  <c r="O203" i="1"/>
  <c r="T203" i="1" s="1"/>
  <c r="Y203" i="1" s="1"/>
  <c r="O199" i="1"/>
  <c r="T199" i="1" s="1"/>
  <c r="Y199" i="1" s="1"/>
  <c r="N189" i="1"/>
  <c r="S189" i="1" s="1"/>
  <c r="X189" i="1" s="1"/>
  <c r="O189" i="1"/>
  <c r="T189" i="1" s="1"/>
  <c r="Y189" i="1" s="1"/>
  <c r="K186" i="1"/>
  <c r="P186" i="1" s="1"/>
  <c r="U186" i="1" s="1"/>
  <c r="Z186" i="1" s="1"/>
  <c r="O186" i="1"/>
  <c r="T186" i="1" s="1"/>
  <c r="Y186" i="1" s="1"/>
  <c r="O185" i="1"/>
  <c r="T185" i="1" s="1"/>
  <c r="Y185" i="1" s="1"/>
  <c r="N185" i="1"/>
  <c r="S185" i="1" s="1"/>
  <c r="X185" i="1" s="1"/>
  <c r="N169" i="1"/>
  <c r="S169" i="1" s="1"/>
  <c r="X169" i="1" s="1"/>
  <c r="K180" i="1"/>
  <c r="P180" i="1" s="1"/>
  <c r="U180" i="1" s="1"/>
  <c r="Z180" i="1" s="1"/>
  <c r="Q171" i="1"/>
  <c r="V171" i="1" s="1"/>
  <c r="AA171" i="1" s="1"/>
  <c r="Q169" i="1"/>
  <c r="V169" i="1" s="1"/>
  <c r="AA169" i="1" s="1"/>
  <c r="K157" i="1"/>
  <c r="P157" i="1" s="1"/>
  <c r="U157" i="1" s="1"/>
  <c r="Z157" i="1" s="1"/>
  <c r="O157" i="1"/>
  <c r="T157" i="1" s="1"/>
  <c r="Y157" i="1" s="1"/>
  <c r="K141" i="1"/>
  <c r="P141" i="1" s="1"/>
  <c r="U141" i="1" s="1"/>
  <c r="Z141" i="1" s="1"/>
  <c r="O141" i="1"/>
  <c r="T141" i="1" s="1"/>
  <c r="Y141" i="1" s="1"/>
  <c r="P228" i="1"/>
  <c r="U228" i="1" s="1"/>
  <c r="Z228" i="1" s="1"/>
  <c r="K161" i="1"/>
  <c r="P161" i="1" s="1"/>
  <c r="U161" i="1" s="1"/>
  <c r="Z161" i="1" s="1"/>
  <c r="O161" i="1"/>
  <c r="T161" i="1" s="1"/>
  <c r="Y161" i="1" s="1"/>
  <c r="K145" i="1"/>
  <c r="P145" i="1" s="1"/>
  <c r="U145" i="1" s="1"/>
  <c r="Z145" i="1" s="1"/>
  <c r="O145" i="1"/>
  <c r="T145" i="1" s="1"/>
  <c r="Y145" i="1" s="1"/>
  <c r="K175" i="1"/>
  <c r="P175" i="1" s="1"/>
  <c r="U175" i="1" s="1"/>
  <c r="Z175" i="1" s="1"/>
  <c r="O175" i="1"/>
  <c r="T175" i="1" s="1"/>
  <c r="Y175" i="1" s="1"/>
  <c r="O174" i="1"/>
  <c r="T174" i="1" s="1"/>
  <c r="Y174" i="1" s="1"/>
  <c r="N174" i="1"/>
  <c r="S174" i="1" s="1"/>
  <c r="X174" i="1" s="1"/>
  <c r="K163" i="1"/>
  <c r="P163" i="1" s="1"/>
  <c r="U163" i="1" s="1"/>
  <c r="Z163" i="1" s="1"/>
  <c r="O163" i="1"/>
  <c r="T163" i="1" s="1"/>
  <c r="Y163" i="1" s="1"/>
  <c r="K149" i="1"/>
  <c r="P149" i="1" s="1"/>
  <c r="U149" i="1" s="1"/>
  <c r="Z149" i="1" s="1"/>
  <c r="O149" i="1"/>
  <c r="T149" i="1" s="1"/>
  <c r="Y149" i="1" s="1"/>
  <c r="K133" i="1"/>
  <c r="P133" i="1" s="1"/>
  <c r="U133" i="1" s="1"/>
  <c r="Z133" i="1" s="1"/>
  <c r="O133" i="1"/>
  <c r="T133" i="1" s="1"/>
  <c r="Y133" i="1" s="1"/>
  <c r="Q127" i="1"/>
  <c r="V127" i="1" s="1"/>
  <c r="AA127" i="1" s="1"/>
  <c r="K107" i="1"/>
  <c r="P107" i="1" s="1"/>
  <c r="U107" i="1" s="1"/>
  <c r="Z107" i="1" s="1"/>
  <c r="O107" i="1"/>
  <c r="T107" i="1" s="1"/>
  <c r="Y107" i="1" s="1"/>
  <c r="K177" i="1"/>
  <c r="P177" i="1" s="1"/>
  <c r="U177" i="1" s="1"/>
  <c r="Z177" i="1" s="1"/>
  <c r="K167" i="1"/>
  <c r="P167" i="1" s="1"/>
  <c r="U167" i="1" s="1"/>
  <c r="Z167" i="1" s="1"/>
  <c r="K165" i="1"/>
  <c r="P165" i="1" s="1"/>
  <c r="U165" i="1" s="1"/>
  <c r="Z165" i="1" s="1"/>
  <c r="K131" i="1"/>
  <c r="P131" i="1" s="1"/>
  <c r="U131" i="1" s="1"/>
  <c r="Z131" i="1" s="1"/>
  <c r="O131" i="1"/>
  <c r="T131" i="1" s="1"/>
  <c r="Y131" i="1" s="1"/>
  <c r="N117" i="1"/>
  <c r="S117" i="1" s="1"/>
  <c r="X117" i="1" s="1"/>
  <c r="O177" i="1"/>
  <c r="T177" i="1" s="1"/>
  <c r="Y177" i="1" s="1"/>
  <c r="K171" i="1"/>
  <c r="P171" i="1" s="1"/>
  <c r="U171" i="1" s="1"/>
  <c r="Z171" i="1" s="1"/>
  <c r="K169" i="1"/>
  <c r="P169" i="1" s="1"/>
  <c r="U169" i="1" s="1"/>
  <c r="Z169" i="1" s="1"/>
  <c r="N163" i="1"/>
  <c r="S163" i="1" s="1"/>
  <c r="X163" i="1" s="1"/>
  <c r="N159" i="1"/>
  <c r="S159" i="1" s="1"/>
  <c r="X159" i="1" s="1"/>
  <c r="O159" i="1"/>
  <c r="T159" i="1" s="1"/>
  <c r="Y159" i="1" s="1"/>
  <c r="N155" i="1"/>
  <c r="S155" i="1" s="1"/>
  <c r="X155" i="1" s="1"/>
  <c r="O155" i="1"/>
  <c r="T155" i="1" s="1"/>
  <c r="Y155" i="1" s="1"/>
  <c r="N151" i="1"/>
  <c r="S151" i="1" s="1"/>
  <c r="X151" i="1" s="1"/>
  <c r="O151" i="1"/>
  <c r="T151" i="1" s="1"/>
  <c r="Y151" i="1" s="1"/>
  <c r="N147" i="1"/>
  <c r="S147" i="1" s="1"/>
  <c r="X147" i="1" s="1"/>
  <c r="O147" i="1"/>
  <c r="T147" i="1" s="1"/>
  <c r="Y147" i="1" s="1"/>
  <c r="N143" i="1"/>
  <c r="S143" i="1" s="1"/>
  <c r="X143" i="1" s="1"/>
  <c r="O143" i="1"/>
  <c r="T143" i="1" s="1"/>
  <c r="Y143" i="1" s="1"/>
  <c r="N139" i="1"/>
  <c r="S139" i="1" s="1"/>
  <c r="X139" i="1" s="1"/>
  <c r="O139" i="1"/>
  <c r="T139" i="1" s="1"/>
  <c r="Y139" i="1" s="1"/>
  <c r="P137" i="1"/>
  <c r="U137" i="1" s="1"/>
  <c r="Z137" i="1" s="1"/>
  <c r="N135" i="1"/>
  <c r="S135" i="1" s="1"/>
  <c r="X135" i="1" s="1"/>
  <c r="O135" i="1"/>
  <c r="T135" i="1" s="1"/>
  <c r="Y135" i="1" s="1"/>
  <c r="Q117" i="1"/>
  <c r="V117" i="1" s="1"/>
  <c r="AA117" i="1" s="1"/>
  <c r="N115" i="1"/>
  <c r="S115" i="1" s="1"/>
  <c r="X115" i="1" s="1"/>
  <c r="Q173" i="1"/>
  <c r="V173" i="1" s="1"/>
  <c r="AA173" i="1" s="1"/>
  <c r="O167" i="1"/>
  <c r="T167" i="1" s="1"/>
  <c r="Y167" i="1" s="1"/>
  <c r="N167" i="1"/>
  <c r="S167" i="1" s="1"/>
  <c r="X167" i="1" s="1"/>
  <c r="O165" i="1"/>
  <c r="T165" i="1" s="1"/>
  <c r="Y165" i="1" s="1"/>
  <c r="N165" i="1"/>
  <c r="S165" i="1" s="1"/>
  <c r="X165" i="1" s="1"/>
  <c r="K123" i="1"/>
  <c r="P123" i="1" s="1"/>
  <c r="U123" i="1" s="1"/>
  <c r="Z123" i="1" s="1"/>
  <c r="O123" i="1"/>
  <c r="T123" i="1" s="1"/>
  <c r="Y123" i="1" s="1"/>
  <c r="K109" i="1"/>
  <c r="P109" i="1" s="1"/>
  <c r="U109" i="1" s="1"/>
  <c r="Z109" i="1" s="1"/>
  <c r="O109" i="1"/>
  <c r="T109" i="1" s="1"/>
  <c r="Y109" i="1" s="1"/>
  <c r="N161" i="1"/>
  <c r="S161" i="1" s="1"/>
  <c r="X161" i="1" s="1"/>
  <c r="N157" i="1"/>
  <c r="S157" i="1" s="1"/>
  <c r="X157" i="1" s="1"/>
  <c r="N153" i="1"/>
  <c r="S153" i="1" s="1"/>
  <c r="X153" i="1" s="1"/>
  <c r="N149" i="1"/>
  <c r="S149" i="1" s="1"/>
  <c r="X149" i="1" s="1"/>
  <c r="N145" i="1"/>
  <c r="S145" i="1" s="1"/>
  <c r="X145" i="1" s="1"/>
  <c r="N141" i="1"/>
  <c r="S141" i="1" s="1"/>
  <c r="X141" i="1" s="1"/>
  <c r="N137" i="1"/>
  <c r="S137" i="1" s="1"/>
  <c r="X137" i="1" s="1"/>
  <c r="N133" i="1"/>
  <c r="S133" i="1" s="1"/>
  <c r="X133" i="1" s="1"/>
  <c r="N121" i="1"/>
  <c r="S121" i="1" s="1"/>
  <c r="X121" i="1" s="1"/>
  <c r="N119" i="1"/>
  <c r="S119" i="1" s="1"/>
  <c r="X119" i="1" s="1"/>
  <c r="K113" i="1"/>
  <c r="P113" i="1" s="1"/>
  <c r="U113" i="1" s="1"/>
  <c r="Z113" i="1" s="1"/>
  <c r="K111" i="1"/>
  <c r="P111" i="1" s="1"/>
  <c r="U111" i="1" s="1"/>
  <c r="Z111" i="1" s="1"/>
  <c r="N105" i="1"/>
  <c r="S105" i="1" s="1"/>
  <c r="X105" i="1" s="1"/>
  <c r="N103" i="1"/>
  <c r="S103" i="1" s="1"/>
  <c r="X103" i="1" s="1"/>
  <c r="N99" i="1"/>
  <c r="S99" i="1" s="1"/>
  <c r="X99" i="1" s="1"/>
  <c r="O99" i="1"/>
  <c r="T99" i="1" s="1"/>
  <c r="Y99" i="1" s="1"/>
  <c r="N95" i="1"/>
  <c r="S95" i="1" s="1"/>
  <c r="X95" i="1" s="1"/>
  <c r="O95" i="1"/>
  <c r="T95" i="1" s="1"/>
  <c r="Y95" i="1" s="1"/>
  <c r="N91" i="1"/>
  <c r="S91" i="1" s="1"/>
  <c r="X91" i="1" s="1"/>
  <c r="O91" i="1"/>
  <c r="T91" i="1" s="1"/>
  <c r="Y91" i="1" s="1"/>
  <c r="N87" i="1"/>
  <c r="S87" i="1" s="1"/>
  <c r="X87" i="1" s="1"/>
  <c r="O87" i="1"/>
  <c r="T87" i="1" s="1"/>
  <c r="Y87" i="1" s="1"/>
  <c r="N83" i="1"/>
  <c r="S83" i="1" s="1"/>
  <c r="X83" i="1" s="1"/>
  <c r="O83" i="1"/>
  <c r="T83" i="1" s="1"/>
  <c r="Y83" i="1" s="1"/>
  <c r="N79" i="1"/>
  <c r="S79" i="1" s="1"/>
  <c r="X79" i="1" s="1"/>
  <c r="O79" i="1"/>
  <c r="T79" i="1" s="1"/>
  <c r="Y79" i="1" s="1"/>
  <c r="N75" i="1"/>
  <c r="S75" i="1" s="1"/>
  <c r="X75" i="1" s="1"/>
  <c r="O75" i="1"/>
  <c r="T75" i="1" s="1"/>
  <c r="Y75" i="1" s="1"/>
  <c r="K69" i="1"/>
  <c r="P69" i="1" s="1"/>
  <c r="U69" i="1" s="1"/>
  <c r="Z69" i="1" s="1"/>
  <c r="O69" i="1"/>
  <c r="T69" i="1" s="1"/>
  <c r="Y69" i="1" s="1"/>
  <c r="N63" i="1"/>
  <c r="S63" i="1" s="1"/>
  <c r="X63" i="1" s="1"/>
  <c r="Q63" i="1"/>
  <c r="V63" i="1" s="1"/>
  <c r="AA63" i="1" s="1"/>
  <c r="N21" i="1"/>
  <c r="S21" i="1" s="1"/>
  <c r="X21" i="1" s="1"/>
  <c r="O21" i="1"/>
  <c r="T21" i="1" s="1"/>
  <c r="Y21" i="1" s="1"/>
  <c r="N109" i="1"/>
  <c r="S109" i="1" s="1"/>
  <c r="X109" i="1" s="1"/>
  <c r="N107" i="1"/>
  <c r="S107" i="1" s="1"/>
  <c r="X107" i="1" s="1"/>
  <c r="K49" i="1"/>
  <c r="P49" i="1" s="1"/>
  <c r="U49" i="1" s="1"/>
  <c r="Z49" i="1" s="1"/>
  <c r="O49" i="1"/>
  <c r="T49" i="1" s="1"/>
  <c r="Y49" i="1" s="1"/>
  <c r="K35" i="1"/>
  <c r="P35" i="1" s="1"/>
  <c r="U35" i="1" s="1"/>
  <c r="Z35" i="1" s="1"/>
  <c r="O35" i="1"/>
  <c r="T35" i="1" s="1"/>
  <c r="Y35" i="1" s="1"/>
  <c r="O127" i="1"/>
  <c r="T127" i="1" s="1"/>
  <c r="Y127" i="1" s="1"/>
  <c r="K121" i="1"/>
  <c r="P121" i="1" s="1"/>
  <c r="U121" i="1" s="1"/>
  <c r="Z121" i="1" s="1"/>
  <c r="K119" i="1"/>
  <c r="P119" i="1" s="1"/>
  <c r="U119" i="1" s="1"/>
  <c r="Z119" i="1" s="1"/>
  <c r="O113" i="1"/>
  <c r="T113" i="1" s="1"/>
  <c r="Y113" i="1" s="1"/>
  <c r="N113" i="1"/>
  <c r="S113" i="1" s="1"/>
  <c r="X113" i="1" s="1"/>
  <c r="O111" i="1"/>
  <c r="T111" i="1" s="1"/>
  <c r="Y111" i="1" s="1"/>
  <c r="N111" i="1"/>
  <c r="S111" i="1" s="1"/>
  <c r="X111" i="1" s="1"/>
  <c r="K105" i="1"/>
  <c r="P105" i="1" s="1"/>
  <c r="U105" i="1" s="1"/>
  <c r="Z105" i="1" s="1"/>
  <c r="K103" i="1"/>
  <c r="P103" i="1" s="1"/>
  <c r="U103" i="1" s="1"/>
  <c r="Z103" i="1" s="1"/>
  <c r="K99" i="1"/>
  <c r="P99" i="1" s="1"/>
  <c r="U99" i="1" s="1"/>
  <c r="Z99" i="1" s="1"/>
  <c r="K95" i="1"/>
  <c r="P95" i="1" s="1"/>
  <c r="U95" i="1" s="1"/>
  <c r="Z95" i="1" s="1"/>
  <c r="K91" i="1"/>
  <c r="P91" i="1" s="1"/>
  <c r="U91" i="1" s="1"/>
  <c r="Z91" i="1" s="1"/>
  <c r="K87" i="1"/>
  <c r="P87" i="1" s="1"/>
  <c r="U87" i="1" s="1"/>
  <c r="Z87" i="1" s="1"/>
  <c r="K83" i="1"/>
  <c r="P83" i="1" s="1"/>
  <c r="U83" i="1" s="1"/>
  <c r="Z83" i="1" s="1"/>
  <c r="K79" i="1"/>
  <c r="P79" i="1" s="1"/>
  <c r="U79" i="1" s="1"/>
  <c r="Z79" i="1" s="1"/>
  <c r="K75" i="1"/>
  <c r="P75" i="1" s="1"/>
  <c r="U75" i="1" s="1"/>
  <c r="Z75" i="1" s="1"/>
  <c r="N59" i="1"/>
  <c r="S59" i="1" s="1"/>
  <c r="X59" i="1" s="1"/>
  <c r="O59" i="1"/>
  <c r="T59" i="1" s="1"/>
  <c r="Y59" i="1" s="1"/>
  <c r="N55" i="1"/>
  <c r="S55" i="1" s="1"/>
  <c r="X55" i="1" s="1"/>
  <c r="O55" i="1"/>
  <c r="T55" i="1" s="1"/>
  <c r="Y55" i="1" s="1"/>
  <c r="N101" i="1"/>
  <c r="S101" i="1" s="1"/>
  <c r="X101" i="1" s="1"/>
  <c r="N97" i="1"/>
  <c r="S97" i="1" s="1"/>
  <c r="X97" i="1" s="1"/>
  <c r="N93" i="1"/>
  <c r="S93" i="1" s="1"/>
  <c r="X93" i="1" s="1"/>
  <c r="N89" i="1"/>
  <c r="S89" i="1" s="1"/>
  <c r="X89" i="1" s="1"/>
  <c r="N85" i="1"/>
  <c r="S85" i="1" s="1"/>
  <c r="X85" i="1" s="1"/>
  <c r="N81" i="1"/>
  <c r="S81" i="1" s="1"/>
  <c r="X81" i="1" s="1"/>
  <c r="N77" i="1"/>
  <c r="S77" i="1" s="1"/>
  <c r="X77" i="1" s="1"/>
  <c r="N73" i="1"/>
  <c r="S73" i="1" s="1"/>
  <c r="X73" i="1" s="1"/>
  <c r="N67" i="1"/>
  <c r="S67" i="1" s="1"/>
  <c r="X67" i="1" s="1"/>
  <c r="N65" i="1"/>
  <c r="S65" i="1" s="1"/>
  <c r="X65" i="1" s="1"/>
  <c r="K33" i="1"/>
  <c r="P33" i="1" s="1"/>
  <c r="U33" i="1" s="1"/>
  <c r="Z33" i="1" s="1"/>
  <c r="O33" i="1"/>
  <c r="T33" i="1" s="1"/>
  <c r="Y33" i="1" s="1"/>
  <c r="N43" i="1"/>
  <c r="S43" i="1" s="1"/>
  <c r="X43" i="1" s="1"/>
  <c r="K67" i="1"/>
  <c r="P67" i="1" s="1"/>
  <c r="U67" i="1" s="1"/>
  <c r="Z67" i="1" s="1"/>
  <c r="K65" i="1"/>
  <c r="P65" i="1" s="1"/>
  <c r="U65" i="1" s="1"/>
  <c r="Z65" i="1" s="1"/>
  <c r="Q43" i="1"/>
  <c r="V43" i="1" s="1"/>
  <c r="AA43" i="1" s="1"/>
  <c r="N41" i="1"/>
  <c r="S41" i="1" s="1"/>
  <c r="X41" i="1" s="1"/>
  <c r="N61" i="1"/>
  <c r="S61" i="1" s="1"/>
  <c r="X61" i="1" s="1"/>
  <c r="N57" i="1"/>
  <c r="S57" i="1" s="1"/>
  <c r="X57" i="1" s="1"/>
  <c r="N53" i="1"/>
  <c r="S53" i="1" s="1"/>
  <c r="X53" i="1" s="1"/>
  <c r="N47" i="1"/>
  <c r="S47" i="1" s="1"/>
  <c r="X47" i="1" s="1"/>
  <c r="N45" i="1"/>
  <c r="S45" i="1" s="1"/>
  <c r="X45" i="1" s="1"/>
  <c r="K39" i="1"/>
  <c r="P39" i="1" s="1"/>
  <c r="U39" i="1" s="1"/>
  <c r="Z39" i="1" s="1"/>
  <c r="K37" i="1"/>
  <c r="P37" i="1" s="1"/>
  <c r="U37" i="1" s="1"/>
  <c r="Z37" i="1" s="1"/>
  <c r="N31" i="1"/>
  <c r="S31" i="1" s="1"/>
  <c r="X31" i="1" s="1"/>
  <c r="N29" i="1"/>
  <c r="S29" i="1" s="1"/>
  <c r="X29" i="1" s="1"/>
  <c r="N25" i="1"/>
  <c r="S25" i="1" s="1"/>
  <c r="X25" i="1" s="1"/>
  <c r="O25" i="1"/>
  <c r="T25" i="1" s="1"/>
  <c r="Y25" i="1" s="1"/>
  <c r="K17" i="1"/>
  <c r="P17" i="1" s="1"/>
  <c r="U17" i="1" s="1"/>
  <c r="Z17" i="1" s="1"/>
  <c r="N35" i="1"/>
  <c r="S35" i="1" s="1"/>
  <c r="X35" i="1" s="1"/>
  <c r="N33" i="1"/>
  <c r="S33" i="1" s="1"/>
  <c r="X33" i="1" s="1"/>
  <c r="K21" i="1"/>
  <c r="P21" i="1" s="1"/>
  <c r="U21" i="1" s="1"/>
  <c r="Z21" i="1" s="1"/>
  <c r="K47" i="1"/>
  <c r="P47" i="1" s="1"/>
  <c r="U47" i="1" s="1"/>
  <c r="Z47" i="1" s="1"/>
  <c r="K45" i="1"/>
  <c r="P45" i="1" s="1"/>
  <c r="U45" i="1" s="1"/>
  <c r="Z45" i="1" s="1"/>
  <c r="O39" i="1"/>
  <c r="T39" i="1" s="1"/>
  <c r="Y39" i="1" s="1"/>
  <c r="N39" i="1"/>
  <c r="S39" i="1" s="1"/>
  <c r="X39" i="1" s="1"/>
  <c r="O37" i="1"/>
  <c r="T37" i="1" s="1"/>
  <c r="Y37" i="1" s="1"/>
  <c r="N37" i="1"/>
  <c r="S37" i="1" s="1"/>
  <c r="X37" i="1" s="1"/>
  <c r="K31" i="1"/>
  <c r="P31" i="1" s="1"/>
  <c r="U31" i="1" s="1"/>
  <c r="Z31" i="1" s="1"/>
  <c r="K29" i="1"/>
  <c r="P29" i="1" s="1"/>
  <c r="U29" i="1" s="1"/>
  <c r="Z29" i="1" s="1"/>
  <c r="K25" i="1"/>
  <c r="P25" i="1" s="1"/>
  <c r="U25" i="1" s="1"/>
  <c r="Z25" i="1" s="1"/>
  <c r="O19" i="1"/>
  <c r="T19" i="1" s="1"/>
  <c r="Y19" i="1" s="1"/>
  <c r="N17" i="1"/>
  <c r="S17" i="1" s="1"/>
  <c r="X17" i="1" s="1"/>
  <c r="O17" i="1"/>
  <c r="T17" i="1" s="1"/>
  <c r="Y17" i="1" s="1"/>
  <c r="N27" i="1"/>
  <c r="S27" i="1" s="1"/>
  <c r="X27" i="1" s="1"/>
  <c r="N23" i="1"/>
  <c r="S23" i="1" s="1"/>
  <c r="X23" i="1" s="1"/>
  <c r="N19" i="1"/>
  <c r="S19" i="1" s="1"/>
  <c r="X19" i="1" s="1"/>
  <c r="N15" i="1"/>
  <c r="S15" i="1" s="1"/>
  <c r="X15" i="1" s="1"/>
  <c r="N13" i="1"/>
  <c r="S13" i="1" s="1"/>
  <c r="X13" i="1" s="1"/>
  <c r="O13" i="1"/>
  <c r="T13" i="1" s="1"/>
  <c r="Y13" i="1" s="1"/>
</calcChain>
</file>

<file path=xl/sharedStrings.xml><?xml version="1.0" encoding="utf-8"?>
<sst xmlns="http://schemas.openxmlformats.org/spreadsheetml/2006/main" count="23" uniqueCount="23">
  <si>
    <t xml:space="preserve">factor dependent on environment </t>
  </si>
  <si>
    <t>multiply Rs/Ro by Env factor</t>
  </si>
  <si>
    <t>plug in exponential</t>
  </si>
  <si>
    <t>Rs</t>
  </si>
  <si>
    <t>hour</t>
  </si>
  <si>
    <t>min</t>
  </si>
  <si>
    <t>temp ©</t>
  </si>
  <si>
    <t>convert to `ppb</t>
  </si>
  <si>
    <t>ppm</t>
  </si>
  <si>
    <t>Rs/R0</t>
  </si>
  <si>
    <t>R0 is</t>
  </si>
  <si>
    <t>log #</t>
  </si>
  <si>
    <t xml:space="preserve">add your data over columns A,B,C,D,E </t>
  </si>
  <si>
    <t xml:space="preserve">results in columns A,Y,X,AA in ppb. </t>
  </si>
  <si>
    <t>depends on the humidity</t>
  </si>
  <si>
    <t>erase old data first.</t>
  </si>
  <si>
    <t>I have added humidity of 45% (compared to the datasheet) between 30% and 60%. We take the midpoint.</t>
  </si>
  <si>
    <t>The computations are based on the datasheet/sensitivity curves. First we find the env factor and multiply Rs/Ro by the factor. Then we plug into the power function.</t>
  </si>
  <si>
    <t>datasheets and sensitity curves can be found here: https://github.com/ostaquet/Arduino-MQ131-driver/tree/master/datasheet</t>
  </si>
  <si>
    <t>R0 can be tuned with a professional monitor or the website breezometer.com. When Rs=R0 then the concentration is 10ppm. R0 is Rs for clean air. T=20C aand humidity is 60%/</t>
  </si>
  <si>
    <t>that’s the resistance Rs when T=20C and humidity is 60% for clean air Rs/Ro=1 - this will vary with the sensor</t>
  </si>
  <si>
    <t>12/29/29   V. Lankar - Use the data recorded in the SD file and paste them in the five first columns - overwrite the data</t>
  </si>
  <si>
    <t>high concentration sensor. Measure the concentration of ozone in ppm based on Rs the concetration of the sensor, the temperature and the humidity. Then we convert to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</si>
</sst>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1/15/20</a:t>
            </a:r>
          </a:p>
          <a:p>
            <a:pPr>
              <a:defRPr/>
            </a:pPr>
            <a:r>
              <a:rPr lang="en-US"/>
              <a:t>high</a:t>
            </a:r>
            <a:r>
              <a:rPr lang="en-US" baseline="0"/>
              <a:t> concentration sensor</a:t>
            </a:r>
          </a:p>
          <a:p>
            <a:pPr>
              <a:defRPr/>
            </a:pPr>
            <a:r>
              <a:rPr lang="en-US" baseline="0"/>
              <a:t>temperature 15C and pressure 45%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sensor10_23A!$AA$13:$AA$252</c:f>
              <c:numCache>
                <c:formatCode>General</c:formatCode>
                <c:ptCount val="240"/>
                <c:pt idx="0">
                  <c:v>8.4286294008523175</c:v>
                </c:pt>
                <c:pt idx="1">
                  <c:v>8.9839541394887537</c:v>
                </c:pt>
                <c:pt idx="2">
                  <c:v>9.402515597757958</c:v>
                </c:pt>
                <c:pt idx="3">
                  <c:v>9.8403993697308856</c:v>
                </c:pt>
                <c:pt idx="4">
                  <c:v>10.392681547778798</c:v>
                </c:pt>
                <c:pt idx="5">
                  <c:v>10.876509225866704</c:v>
                </c:pt>
                <c:pt idx="6">
                  <c:v>11.698116031908505</c:v>
                </c:pt>
                <c:pt idx="7">
                  <c:v>11.913123090083721</c:v>
                </c:pt>
                <c:pt idx="8">
                  <c:v>12.243154106867712</c:v>
                </c:pt>
                <c:pt idx="9">
                  <c:v>12.355221688840375</c:v>
                </c:pt>
                <c:pt idx="10">
                  <c:v>12.582462634747797</c:v>
                </c:pt>
                <c:pt idx="11">
                  <c:v>12.931315613609934</c:v>
                </c:pt>
                <c:pt idx="12">
                  <c:v>12.931315613609934</c:v>
                </c:pt>
                <c:pt idx="13">
                  <c:v>13.049807726918614</c:v>
                </c:pt>
                <c:pt idx="14">
                  <c:v>13.411886660428735</c:v>
                </c:pt>
                <c:pt idx="15">
                  <c:v>13.290070997166326</c:v>
                </c:pt>
                <c:pt idx="16">
                  <c:v>13.411886660428735</c:v>
                </c:pt>
                <c:pt idx="17">
                  <c:v>13.411886660428735</c:v>
                </c:pt>
                <c:pt idx="18">
                  <c:v>13.534845825485508</c:v>
                </c:pt>
                <c:pt idx="19">
                  <c:v>13.411886660428735</c:v>
                </c:pt>
                <c:pt idx="20">
                  <c:v>13.411886660428735</c:v>
                </c:pt>
                <c:pt idx="21">
                  <c:v>13.534845825485508</c:v>
                </c:pt>
                <c:pt idx="22">
                  <c:v>13.534845825485508</c:v>
                </c:pt>
                <c:pt idx="23">
                  <c:v>13.534845825485508</c:v>
                </c:pt>
                <c:pt idx="24">
                  <c:v>13.658985658174624</c:v>
                </c:pt>
                <c:pt idx="25">
                  <c:v>13.534845825485508</c:v>
                </c:pt>
                <c:pt idx="26">
                  <c:v>14.167247472464641</c:v>
                </c:pt>
                <c:pt idx="27">
                  <c:v>14.830026180202184</c:v>
                </c:pt>
                <c:pt idx="28">
                  <c:v>14.561188688894166</c:v>
                </c:pt>
                <c:pt idx="29">
                  <c:v>13.658985658174624</c:v>
                </c:pt>
                <c:pt idx="30">
                  <c:v>14.428613119803629</c:v>
                </c:pt>
                <c:pt idx="31">
                  <c:v>14.038379964409559</c:v>
                </c:pt>
                <c:pt idx="32">
                  <c:v>14.694960344344956</c:v>
                </c:pt>
                <c:pt idx="33">
                  <c:v>15.24300052925344</c:v>
                </c:pt>
                <c:pt idx="34">
                  <c:v>15.524883392770043</c:v>
                </c:pt>
                <c:pt idx="35">
                  <c:v>15.957886005413654</c:v>
                </c:pt>
                <c:pt idx="36">
                  <c:v>14.966396414780004</c:v>
                </c:pt>
                <c:pt idx="37">
                  <c:v>14.561188688894166</c:v>
                </c:pt>
                <c:pt idx="38">
                  <c:v>15.1040211526935</c:v>
                </c:pt>
                <c:pt idx="39">
                  <c:v>15.24300052925344</c:v>
                </c:pt>
                <c:pt idx="40">
                  <c:v>14.830026180202184</c:v>
                </c:pt>
                <c:pt idx="41">
                  <c:v>15.1040211526935</c:v>
                </c:pt>
                <c:pt idx="42">
                  <c:v>14.830026180202184</c:v>
                </c:pt>
                <c:pt idx="43">
                  <c:v>15.1040211526935</c:v>
                </c:pt>
                <c:pt idx="44">
                  <c:v>14.830026180202184</c:v>
                </c:pt>
                <c:pt idx="45">
                  <c:v>14.966396414780004</c:v>
                </c:pt>
                <c:pt idx="46">
                  <c:v>14.966396414780004</c:v>
                </c:pt>
                <c:pt idx="47">
                  <c:v>14.428613119803629</c:v>
                </c:pt>
                <c:pt idx="48">
                  <c:v>14.561188688894166</c:v>
                </c:pt>
                <c:pt idx="49">
                  <c:v>14.167247472464641</c:v>
                </c:pt>
                <c:pt idx="50">
                  <c:v>14.038379964409559</c:v>
                </c:pt>
                <c:pt idx="51">
                  <c:v>13.91072956244958</c:v>
                </c:pt>
                <c:pt idx="52">
                  <c:v>13.784258294492176</c:v>
                </c:pt>
                <c:pt idx="53">
                  <c:v>13.658985658174624</c:v>
                </c:pt>
                <c:pt idx="54">
                  <c:v>13.658985658174624</c:v>
                </c:pt>
                <c:pt idx="55">
                  <c:v>14.038379964409559</c:v>
                </c:pt>
                <c:pt idx="56">
                  <c:v>13.658985658174624</c:v>
                </c:pt>
                <c:pt idx="57">
                  <c:v>13.411886660428735</c:v>
                </c:pt>
                <c:pt idx="58">
                  <c:v>13.411886660428735</c:v>
                </c:pt>
                <c:pt idx="59">
                  <c:v>13.534845825485508</c:v>
                </c:pt>
                <c:pt idx="60">
                  <c:v>13.784258294492176</c:v>
                </c:pt>
                <c:pt idx="61">
                  <c:v>14.038379964409559</c:v>
                </c:pt>
                <c:pt idx="62">
                  <c:v>14.297312396864566</c:v>
                </c:pt>
                <c:pt idx="63">
                  <c:v>14.428613119803629</c:v>
                </c:pt>
                <c:pt idx="64">
                  <c:v>14.694960344344956</c:v>
                </c:pt>
                <c:pt idx="65">
                  <c:v>14.561188688894166</c:v>
                </c:pt>
                <c:pt idx="66">
                  <c:v>14.830026180202184</c:v>
                </c:pt>
                <c:pt idx="67">
                  <c:v>14.428613119803629</c:v>
                </c:pt>
                <c:pt idx="68">
                  <c:v>14.297312396864566</c:v>
                </c:pt>
                <c:pt idx="69">
                  <c:v>14.167247472464641</c:v>
                </c:pt>
                <c:pt idx="70">
                  <c:v>14.038379964409559</c:v>
                </c:pt>
                <c:pt idx="71">
                  <c:v>13.784258294492176</c:v>
                </c:pt>
                <c:pt idx="72">
                  <c:v>13.16936230658953</c:v>
                </c:pt>
                <c:pt idx="73">
                  <c:v>13.784258294492176</c:v>
                </c:pt>
                <c:pt idx="74">
                  <c:v>13.784258294492176</c:v>
                </c:pt>
                <c:pt idx="75">
                  <c:v>13.658985658174624</c:v>
                </c:pt>
                <c:pt idx="76">
                  <c:v>13.290070997166326</c:v>
                </c:pt>
                <c:pt idx="77">
                  <c:v>13.290070997166326</c:v>
                </c:pt>
                <c:pt idx="78">
                  <c:v>13.784258294492176</c:v>
                </c:pt>
                <c:pt idx="79">
                  <c:v>13.049807726918614</c:v>
                </c:pt>
                <c:pt idx="80">
                  <c:v>12.931315613609934</c:v>
                </c:pt>
                <c:pt idx="81">
                  <c:v>13.16936230658953</c:v>
                </c:pt>
                <c:pt idx="82">
                  <c:v>12.468303967803768</c:v>
                </c:pt>
                <c:pt idx="83">
                  <c:v>12.697678800437368</c:v>
                </c:pt>
                <c:pt idx="84">
                  <c:v>12.582462634747797</c:v>
                </c:pt>
                <c:pt idx="85">
                  <c:v>12.468303967803768</c:v>
                </c:pt>
                <c:pt idx="86">
                  <c:v>12.468303967803768</c:v>
                </c:pt>
                <c:pt idx="87">
                  <c:v>11.59208371745493</c:v>
                </c:pt>
                <c:pt idx="88">
                  <c:v>12.022112588955864</c:v>
                </c:pt>
                <c:pt idx="89">
                  <c:v>12.132120341556067</c:v>
                </c:pt>
                <c:pt idx="90">
                  <c:v>11.59208371745493</c:v>
                </c:pt>
                <c:pt idx="91">
                  <c:v>11.48703960273687</c:v>
                </c:pt>
                <c:pt idx="92">
                  <c:v>11.382924942146282</c:v>
                </c:pt>
                <c:pt idx="93">
                  <c:v>11.177583908391467</c:v>
                </c:pt>
                <c:pt idx="94">
                  <c:v>11.382924942146282</c:v>
                </c:pt>
                <c:pt idx="95">
                  <c:v>11.177583908391467</c:v>
                </c:pt>
                <c:pt idx="96">
                  <c:v>11.177583908391467</c:v>
                </c:pt>
                <c:pt idx="97">
                  <c:v>10.777978409989043</c:v>
                </c:pt>
                <c:pt idx="98">
                  <c:v>10.777978409989043</c:v>
                </c:pt>
                <c:pt idx="99">
                  <c:v>10.680329364254973</c:v>
                </c:pt>
                <c:pt idx="100">
                  <c:v>10.777978409989043</c:v>
                </c:pt>
                <c:pt idx="101">
                  <c:v>10.975953362735073</c:v>
                </c:pt>
                <c:pt idx="102">
                  <c:v>10.680329364254973</c:v>
                </c:pt>
                <c:pt idx="103">
                  <c:v>10.777978409989043</c:v>
                </c:pt>
                <c:pt idx="104">
                  <c:v>10.777978409989043</c:v>
                </c:pt>
                <c:pt idx="105">
                  <c:v>10.876509225866704</c:v>
                </c:pt>
                <c:pt idx="106">
                  <c:v>10.777978409989043</c:v>
                </c:pt>
                <c:pt idx="107">
                  <c:v>10.777978409989043</c:v>
                </c:pt>
                <c:pt idx="108">
                  <c:v>11.076317722460507</c:v>
                </c:pt>
                <c:pt idx="109">
                  <c:v>10.487699726506738</c:v>
                </c:pt>
                <c:pt idx="110">
                  <c:v>10.777978409989043</c:v>
                </c:pt>
                <c:pt idx="111">
                  <c:v>11.805117990421568</c:v>
                </c:pt>
                <c:pt idx="112">
                  <c:v>11.382924942146282</c:v>
                </c:pt>
                <c:pt idx="113">
                  <c:v>12.355221688840375</c:v>
                </c:pt>
                <c:pt idx="114">
                  <c:v>12.132120341556067</c:v>
                </c:pt>
                <c:pt idx="115">
                  <c:v>12.355221688840375</c:v>
                </c:pt>
                <c:pt idx="116">
                  <c:v>12.243154106867712</c:v>
                </c:pt>
                <c:pt idx="117">
                  <c:v>12.132120341556067</c:v>
                </c:pt>
                <c:pt idx="118">
                  <c:v>13.16936230658953</c:v>
                </c:pt>
                <c:pt idx="119">
                  <c:v>12.931315613609934</c:v>
                </c:pt>
                <c:pt idx="120">
                  <c:v>13.290070997166326</c:v>
                </c:pt>
                <c:pt idx="121">
                  <c:v>13.16936230658953</c:v>
                </c:pt>
                <c:pt idx="122">
                  <c:v>12.813960449871868</c:v>
                </c:pt>
                <c:pt idx="123">
                  <c:v>13.658985658174624</c:v>
                </c:pt>
                <c:pt idx="124">
                  <c:v>13.658985658174624</c:v>
                </c:pt>
                <c:pt idx="125">
                  <c:v>13.534845825485508</c:v>
                </c:pt>
                <c:pt idx="126">
                  <c:v>13.411886660428735</c:v>
                </c:pt>
                <c:pt idx="127">
                  <c:v>13.658985658174624</c:v>
                </c:pt>
                <c:pt idx="128">
                  <c:v>13.411886660428735</c:v>
                </c:pt>
                <c:pt idx="129">
                  <c:v>13.290070997166326</c:v>
                </c:pt>
                <c:pt idx="130">
                  <c:v>13.411886660428735</c:v>
                </c:pt>
                <c:pt idx="131">
                  <c:v>13.534845825485508</c:v>
                </c:pt>
                <c:pt idx="132">
                  <c:v>14.167247472464641</c:v>
                </c:pt>
                <c:pt idx="133">
                  <c:v>13.534845825485508</c:v>
                </c:pt>
                <c:pt idx="134">
                  <c:v>12.931315613609934</c:v>
                </c:pt>
                <c:pt idx="135">
                  <c:v>12.468303967803768</c:v>
                </c:pt>
                <c:pt idx="136">
                  <c:v>12.468303967803768</c:v>
                </c:pt>
                <c:pt idx="137">
                  <c:v>12.468303967803768</c:v>
                </c:pt>
                <c:pt idx="138">
                  <c:v>12.468303967803768</c:v>
                </c:pt>
                <c:pt idx="139">
                  <c:v>12.582462634747797</c:v>
                </c:pt>
                <c:pt idx="140">
                  <c:v>12.813960449871868</c:v>
                </c:pt>
                <c:pt idx="141">
                  <c:v>12.697678800437368</c:v>
                </c:pt>
                <c:pt idx="142">
                  <c:v>12.582462634747797</c:v>
                </c:pt>
                <c:pt idx="143">
                  <c:v>12.697678800437368</c:v>
                </c:pt>
                <c:pt idx="144">
                  <c:v>12.355221688840375</c:v>
                </c:pt>
                <c:pt idx="145">
                  <c:v>12.243154106867712</c:v>
                </c:pt>
                <c:pt idx="146">
                  <c:v>12.243154106867712</c:v>
                </c:pt>
                <c:pt idx="147">
                  <c:v>12.468303967803768</c:v>
                </c:pt>
                <c:pt idx="148">
                  <c:v>12.132120341556067</c:v>
                </c:pt>
                <c:pt idx="149">
                  <c:v>12.468303967803768</c:v>
                </c:pt>
                <c:pt idx="150">
                  <c:v>12.355221688840375</c:v>
                </c:pt>
                <c:pt idx="151">
                  <c:v>12.468303967803768</c:v>
                </c:pt>
                <c:pt idx="152">
                  <c:v>12.355221688840375</c:v>
                </c:pt>
                <c:pt idx="153">
                  <c:v>12.243154106867712</c:v>
                </c:pt>
                <c:pt idx="154">
                  <c:v>12.243154106867712</c:v>
                </c:pt>
                <c:pt idx="155">
                  <c:v>12.355221688840375</c:v>
                </c:pt>
                <c:pt idx="156">
                  <c:v>12.022112588955864</c:v>
                </c:pt>
                <c:pt idx="157">
                  <c:v>11.913123090083721</c:v>
                </c:pt>
                <c:pt idx="158">
                  <c:v>12.132120341556067</c:v>
                </c:pt>
                <c:pt idx="159">
                  <c:v>12.355221688840375</c:v>
                </c:pt>
                <c:pt idx="160">
                  <c:v>12.468303967803768</c:v>
                </c:pt>
                <c:pt idx="161">
                  <c:v>12.132120341556067</c:v>
                </c:pt>
                <c:pt idx="162">
                  <c:v>12.468303967803768</c:v>
                </c:pt>
                <c:pt idx="163">
                  <c:v>12.813960449871868</c:v>
                </c:pt>
                <c:pt idx="164">
                  <c:v>12.697678800437368</c:v>
                </c:pt>
                <c:pt idx="165">
                  <c:v>12.697678800437368</c:v>
                </c:pt>
                <c:pt idx="166">
                  <c:v>12.582462634747797</c:v>
                </c:pt>
                <c:pt idx="167">
                  <c:v>12.813960449871868</c:v>
                </c:pt>
                <c:pt idx="168">
                  <c:v>12.582462634747797</c:v>
                </c:pt>
                <c:pt idx="169">
                  <c:v>12.582462634747797</c:v>
                </c:pt>
                <c:pt idx="170">
                  <c:v>12.582462634747797</c:v>
                </c:pt>
                <c:pt idx="171">
                  <c:v>12.582462634747797</c:v>
                </c:pt>
                <c:pt idx="172">
                  <c:v>12.931315613609934</c:v>
                </c:pt>
                <c:pt idx="173">
                  <c:v>12.813960449871868</c:v>
                </c:pt>
                <c:pt idx="174">
                  <c:v>13.290070997166326</c:v>
                </c:pt>
                <c:pt idx="175">
                  <c:v>13.534845825485508</c:v>
                </c:pt>
                <c:pt idx="176">
                  <c:v>13.534845825485508</c:v>
                </c:pt>
                <c:pt idx="177">
                  <c:v>13.411886660428735</c:v>
                </c:pt>
                <c:pt idx="178">
                  <c:v>13.658985658174624</c:v>
                </c:pt>
                <c:pt idx="179">
                  <c:v>13.411886660428735</c:v>
                </c:pt>
                <c:pt idx="180">
                  <c:v>13.411886660428735</c:v>
                </c:pt>
                <c:pt idx="181">
                  <c:v>13.16936230658953</c:v>
                </c:pt>
                <c:pt idx="182">
                  <c:v>13.16936230658953</c:v>
                </c:pt>
                <c:pt idx="183">
                  <c:v>12.813960449871868</c:v>
                </c:pt>
                <c:pt idx="184">
                  <c:v>12.697678800437368</c:v>
                </c:pt>
                <c:pt idx="185">
                  <c:v>12.468303967803768</c:v>
                </c:pt>
                <c:pt idx="186">
                  <c:v>12.355221688840375</c:v>
                </c:pt>
                <c:pt idx="187">
                  <c:v>12.468303967803768</c:v>
                </c:pt>
                <c:pt idx="188">
                  <c:v>13.16936230658953</c:v>
                </c:pt>
                <c:pt idx="189">
                  <c:v>12.813960449871868</c:v>
                </c:pt>
                <c:pt idx="190">
                  <c:v>12.697678800437368</c:v>
                </c:pt>
                <c:pt idx="191">
                  <c:v>12.697678800437368</c:v>
                </c:pt>
                <c:pt idx="192">
                  <c:v>12.813960449871868</c:v>
                </c:pt>
                <c:pt idx="193">
                  <c:v>13.049807726918614</c:v>
                </c:pt>
                <c:pt idx="194">
                  <c:v>12.697678800437368</c:v>
                </c:pt>
                <c:pt idx="195">
                  <c:v>12.931315613609934</c:v>
                </c:pt>
                <c:pt idx="196">
                  <c:v>13.534845825485508</c:v>
                </c:pt>
                <c:pt idx="197">
                  <c:v>13.534845825485508</c:v>
                </c:pt>
                <c:pt idx="198">
                  <c:v>13.411886660428735</c:v>
                </c:pt>
                <c:pt idx="199">
                  <c:v>14.038379964409559</c:v>
                </c:pt>
                <c:pt idx="200">
                  <c:v>12.931315613609934</c:v>
                </c:pt>
                <c:pt idx="201">
                  <c:v>12.813960449871868</c:v>
                </c:pt>
                <c:pt idx="202">
                  <c:v>13.049807726918614</c:v>
                </c:pt>
                <c:pt idx="203">
                  <c:v>13.290070997166326</c:v>
                </c:pt>
                <c:pt idx="204">
                  <c:v>13.411886660428735</c:v>
                </c:pt>
                <c:pt idx="205">
                  <c:v>13.411886660428735</c:v>
                </c:pt>
                <c:pt idx="206">
                  <c:v>13.290070997166326</c:v>
                </c:pt>
                <c:pt idx="207">
                  <c:v>13.411886660428735</c:v>
                </c:pt>
                <c:pt idx="208">
                  <c:v>14.038379964409559</c:v>
                </c:pt>
                <c:pt idx="209">
                  <c:v>13.534845825485508</c:v>
                </c:pt>
                <c:pt idx="210">
                  <c:v>14.038379964409559</c:v>
                </c:pt>
                <c:pt idx="211">
                  <c:v>13.658985658174624</c:v>
                </c:pt>
                <c:pt idx="212">
                  <c:v>13.658985658174624</c:v>
                </c:pt>
                <c:pt idx="213">
                  <c:v>13.658985658174624</c:v>
                </c:pt>
                <c:pt idx="214">
                  <c:v>14.038379964409559</c:v>
                </c:pt>
                <c:pt idx="215">
                  <c:v>14.038379964409559</c:v>
                </c:pt>
                <c:pt idx="216">
                  <c:v>13.534845825485508</c:v>
                </c:pt>
                <c:pt idx="217">
                  <c:v>13.784258294492176</c:v>
                </c:pt>
                <c:pt idx="218">
                  <c:v>13.658985658174624</c:v>
                </c:pt>
                <c:pt idx="219">
                  <c:v>13.658985658174624</c:v>
                </c:pt>
                <c:pt idx="220">
                  <c:v>14.038379964409559</c:v>
                </c:pt>
                <c:pt idx="221">
                  <c:v>14.038379964409559</c:v>
                </c:pt>
                <c:pt idx="222">
                  <c:v>13.784258294492176</c:v>
                </c:pt>
                <c:pt idx="223">
                  <c:v>14.297312396864566</c:v>
                </c:pt>
                <c:pt idx="224">
                  <c:v>13.91072956244958</c:v>
                </c:pt>
                <c:pt idx="225">
                  <c:v>14.038379964409559</c:v>
                </c:pt>
                <c:pt idx="226">
                  <c:v>14.297312396864566</c:v>
                </c:pt>
                <c:pt idx="227">
                  <c:v>13.784258294492176</c:v>
                </c:pt>
                <c:pt idx="228">
                  <c:v>14.038379964409559</c:v>
                </c:pt>
                <c:pt idx="229">
                  <c:v>14.167247472464641</c:v>
                </c:pt>
                <c:pt idx="230">
                  <c:v>14.038379964409559</c:v>
                </c:pt>
                <c:pt idx="231">
                  <c:v>14.038379964409559</c:v>
                </c:pt>
                <c:pt idx="232">
                  <c:v>14.167247472464641</c:v>
                </c:pt>
                <c:pt idx="233">
                  <c:v>14.167247472464641</c:v>
                </c:pt>
                <c:pt idx="234">
                  <c:v>13.784258294492176</c:v>
                </c:pt>
                <c:pt idx="235">
                  <c:v>13.784258294492176</c:v>
                </c:pt>
                <c:pt idx="236">
                  <c:v>14.428613119803629</c:v>
                </c:pt>
                <c:pt idx="237">
                  <c:v>14.038379964409559</c:v>
                </c:pt>
                <c:pt idx="238">
                  <c:v>14.167247472464641</c:v>
                </c:pt>
                <c:pt idx="239">
                  <c:v>13.784258294492176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E-4D64-885C-92A5F98A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71696"/>
        <c:axId val="367074648"/>
      </c:scatterChart>
      <c:valAx>
        <c:axId val="3670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4648"/>
        <c:crosses val="autoZero"/>
        <c:crossBetween val="midCat"/>
      </c:valAx>
      <c:valAx>
        <c:axId val="3670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584970</xdr:colOff>
      <xdr:row>10</xdr:row>
      <xdr:rowOff>113916</xdr:rowOff>
    </xdr:from>
    <xdr:to>
      <xdr:col>14</xdr:col>
      <xdr:colOff>146242</xdr:colOff>
      <xdr:row>25</xdr:row>
      <xdr:rowOff>86207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8"/>
  <sheetViews>
    <sheetView tabSelected="1" zoomScale="99" zoomScaleNormal="99" workbookViewId="0">
      <selection activeCell="B10" sqref="B10"/>
    </sheetView>
  </sheetViews>
  <sheetFormatPr defaultColWidth="10.44140625" defaultRowHeight="14.4" x14ac:dyDescent="0.3"/>
  <sheetData>
    <row r="1" spans="1:27" x14ac:dyDescent="0.3">
      <c r="A1" t="s">
        <v>21</v>
      </c>
    </row>
    <row r="2" spans="1:27" x14ac:dyDescent="0.3">
      <c r="A2" t="s">
        <v>22</v>
      </c>
    </row>
    <row r="3" spans="1:27" x14ac:dyDescent="0.3">
      <c r="A3" t="s">
        <v>19</v>
      </c>
    </row>
    <row r="4" spans="1:27" x14ac:dyDescent="0.3">
      <c r="A4" t="s">
        <v>17</v>
      </c>
    </row>
    <row r="5" spans="1:27" x14ac:dyDescent="0.3">
      <c r="A5" t="s">
        <v>16</v>
      </c>
    </row>
    <row r="7" spans="1:27" x14ac:dyDescent="0.3">
      <c r="A7" t="s">
        <v>18</v>
      </c>
    </row>
    <row r="9" spans="1:27" x14ac:dyDescent="0.3">
      <c r="A9" s="2" t="s">
        <v>12</v>
      </c>
      <c r="B9" s="2"/>
      <c r="C9" s="2"/>
      <c r="D9" s="2"/>
      <c r="E9" s="2" t="s">
        <v>13</v>
      </c>
      <c r="F9" s="2"/>
      <c r="G9" s="2"/>
      <c r="H9" s="2" t="s">
        <v>14</v>
      </c>
      <c r="I9" s="2"/>
      <c r="J9" s="2"/>
      <c r="K9" s="2" t="s">
        <v>15</v>
      </c>
      <c r="L9" s="2"/>
    </row>
    <row r="10" spans="1:27" x14ac:dyDescent="0.3">
      <c r="A10" s="3" t="s">
        <v>10</v>
      </c>
      <c r="B10" s="3">
        <v>235000</v>
      </c>
      <c r="C10" s="2"/>
      <c r="D10" s="3" t="s">
        <v>20</v>
      </c>
      <c r="E10" s="3"/>
      <c r="F10" s="3"/>
      <c r="G10" s="3"/>
      <c r="H10" s="3"/>
      <c r="J10" s="2"/>
      <c r="K10" s="2"/>
      <c r="L10" s="2"/>
    </row>
    <row r="11" spans="1:27" x14ac:dyDescent="0.3">
      <c r="A11" s="3"/>
      <c r="B11" s="3"/>
      <c r="I11" t="s">
        <v>0</v>
      </c>
      <c r="N11" t="s">
        <v>1</v>
      </c>
      <c r="S11" t="s">
        <v>2</v>
      </c>
      <c r="V11" t="s">
        <v>8</v>
      </c>
      <c r="X11" t="s">
        <v>7</v>
      </c>
    </row>
    <row r="12" spans="1:27" x14ac:dyDescent="0.3">
      <c r="A12" t="s">
        <v>11</v>
      </c>
      <c r="B12" t="s">
        <v>4</v>
      </c>
      <c r="C12" t="s">
        <v>5</v>
      </c>
      <c r="D12" t="s">
        <v>3</v>
      </c>
      <c r="E12" t="s">
        <v>6</v>
      </c>
      <c r="G12" t="s">
        <v>9</v>
      </c>
      <c r="I12" s="1">
        <v>0.85</v>
      </c>
      <c r="J12" s="1">
        <v>0.6</v>
      </c>
      <c r="K12" s="1">
        <v>0.45</v>
      </c>
      <c r="L12" s="1">
        <v>0.3</v>
      </c>
      <c r="N12" s="1">
        <v>0.85</v>
      </c>
      <c r="O12" s="1">
        <v>0.6</v>
      </c>
      <c r="P12" s="1">
        <v>0.45</v>
      </c>
      <c r="Q12" s="1">
        <v>0.3</v>
      </c>
      <c r="S12" s="1">
        <v>0.85</v>
      </c>
      <c r="T12" s="1">
        <v>0.6</v>
      </c>
      <c r="U12" s="1">
        <v>0.45</v>
      </c>
      <c r="V12" s="1">
        <v>0.3</v>
      </c>
      <c r="X12" s="1">
        <v>0.85</v>
      </c>
      <c r="Y12" s="1">
        <v>0.6</v>
      </c>
      <c r="Z12" s="1">
        <v>0.45</v>
      </c>
      <c r="AA12" s="1">
        <v>0.3</v>
      </c>
    </row>
    <row r="13" spans="1:27" x14ac:dyDescent="0.3">
      <c r="A13">
        <v>0</v>
      </c>
      <c r="B13">
        <v>10</v>
      </c>
      <c r="C13">
        <v>3</v>
      </c>
      <c r="D13">
        <v>9104.48</v>
      </c>
      <c r="E13">
        <v>15</v>
      </c>
      <c r="G13">
        <f>D13/235000</f>
        <v>3.8742468085106382E-2</v>
      </c>
      <c r="I13">
        <f>-0.0103*E13+1.1507</f>
        <v>0.99620000000000009</v>
      </c>
      <c r="J13">
        <f t="shared" ref="J13" si="0">-0.0119*E13+1.3261</f>
        <v>1.1476</v>
      </c>
      <c r="K13">
        <f>(J13+L13)/2</f>
        <v>1.2492000000000001</v>
      </c>
      <c r="L13">
        <f t="shared" ref="L13" si="1">-0.0141*E13+1.5623</f>
        <v>1.3508</v>
      </c>
      <c r="N13">
        <f t="shared" ref="N13" si="2">G13*I13</f>
        <v>3.859524670638298E-2</v>
      </c>
      <c r="O13">
        <f t="shared" ref="O13" si="3">J13*G13</f>
        <v>4.4460856374468082E-2</v>
      </c>
      <c r="P13">
        <f>G13*K13</f>
        <v>4.8397091131914899E-2</v>
      </c>
      <c r="Q13">
        <f t="shared" ref="Q13" si="4">L13*G13</f>
        <v>5.2333325889361702E-2</v>
      </c>
      <c r="S13">
        <f>8.1399*(N13^2.3297)</f>
        <v>4.146359111442806E-3</v>
      </c>
      <c r="T13">
        <f>8.1399*(O13^2.3297)</f>
        <v>5.7651817743100365E-3</v>
      </c>
      <c r="U13">
        <f>8.1399*(P13^2.3297)</f>
        <v>7.0249380450018951E-3</v>
      </c>
      <c r="V13">
        <f>8.1399*(Q13^2.3297)</f>
        <v>8.4286294008523183E-3</v>
      </c>
      <c r="X13">
        <f>S13*1000</f>
        <v>4.1463591114428064</v>
      </c>
      <c r="Y13">
        <f>T13*1000</f>
        <v>5.7651817743100366</v>
      </c>
      <c r="Z13">
        <f>U13*1000</f>
        <v>7.0249380450018952</v>
      </c>
      <c r="AA13">
        <f>V13*1000</f>
        <v>8.4286294008523175</v>
      </c>
    </row>
    <row r="14" spans="1:27" x14ac:dyDescent="0.3">
      <c r="A14">
        <v>1</v>
      </c>
      <c r="B14">
        <v>10</v>
      </c>
      <c r="C14">
        <v>4</v>
      </c>
      <c r="D14">
        <v>9357.2800000000007</v>
      </c>
      <c r="E14">
        <v>15</v>
      </c>
      <c r="G14">
        <f t="shared" ref="G14:G77" si="5">D14/235000</f>
        <v>3.9818212765957449E-2</v>
      </c>
      <c r="I14">
        <f t="shared" ref="I14:I77" si="6">-0.0103*E14+1.1507</f>
        <v>0.99620000000000009</v>
      </c>
      <c r="J14">
        <f t="shared" ref="J14:J77" si="7">-0.0119*E14+1.3261</f>
        <v>1.1476</v>
      </c>
      <c r="K14">
        <f t="shared" ref="K14:K77" si="8">(J14+L14)/2</f>
        <v>1.2492000000000001</v>
      </c>
      <c r="L14">
        <f t="shared" ref="L14:L77" si="9">-0.0141*E14+1.5623</f>
        <v>1.3508</v>
      </c>
      <c r="N14">
        <f t="shared" ref="N14:N77" si="10">G14*I14</f>
        <v>3.9666903557446814E-2</v>
      </c>
      <c r="O14">
        <f t="shared" ref="O14:O77" si="11">J14*G14</f>
        <v>4.5695380970212765E-2</v>
      </c>
      <c r="P14">
        <f t="shared" ref="P14:P77" si="12">G14*K14</f>
        <v>4.9740911387234049E-2</v>
      </c>
      <c r="Q14">
        <f t="shared" ref="Q14:Q77" si="13">L14*G14</f>
        <v>5.3786441804255319E-2</v>
      </c>
      <c r="S14">
        <f t="shared" ref="S14:S77" si="14">8.1399*(N14^2.3297)</f>
        <v>4.4195441905758356E-3</v>
      </c>
      <c r="T14">
        <f t="shared" ref="T14:T77" si="15">8.1399*(O14^2.3297)</f>
        <v>6.1450238470539742E-3</v>
      </c>
      <c r="U14">
        <f t="shared" ref="U14:U77" si="16">8.1399*(P14^2.3297)</f>
        <v>7.4877798308067628E-3</v>
      </c>
      <c r="V14">
        <f t="shared" ref="V14:V77" si="17">8.1399*(Q14^2.3297)</f>
        <v>8.9839541394887545E-3</v>
      </c>
      <c r="X14">
        <f t="shared" ref="X14:X77" si="18">S14*1000</f>
        <v>4.4195441905758353</v>
      </c>
      <c r="Y14">
        <f t="shared" ref="Y14:Y77" si="19">T14*1000</f>
        <v>6.1450238470539738</v>
      </c>
      <c r="Z14">
        <f t="shared" ref="Z14:Z77" si="20">U14*1000</f>
        <v>7.4877798308067627</v>
      </c>
      <c r="AA14">
        <f t="shared" ref="AA14:AA77" si="21">V14*1000</f>
        <v>8.9839541394887537</v>
      </c>
    </row>
    <row r="15" spans="1:27" x14ac:dyDescent="0.3">
      <c r="A15">
        <v>2</v>
      </c>
      <c r="B15">
        <v>10</v>
      </c>
      <c r="C15">
        <v>5</v>
      </c>
      <c r="D15">
        <v>9541.98</v>
      </c>
      <c r="E15">
        <v>15</v>
      </c>
      <c r="G15">
        <f t="shared" si="5"/>
        <v>4.0604170212765953E-2</v>
      </c>
      <c r="I15">
        <f t="shared" si="6"/>
        <v>0.99620000000000009</v>
      </c>
      <c r="J15">
        <f t="shared" si="7"/>
        <v>1.1476</v>
      </c>
      <c r="K15">
        <f t="shared" si="8"/>
        <v>1.2492000000000001</v>
      </c>
      <c r="L15">
        <f t="shared" si="9"/>
        <v>1.3508</v>
      </c>
      <c r="N15">
        <f t="shared" si="10"/>
        <v>4.0449874365957449E-2</v>
      </c>
      <c r="O15">
        <f t="shared" si="11"/>
        <v>4.6597345736170206E-2</v>
      </c>
      <c r="P15">
        <f t="shared" si="12"/>
        <v>5.0722729429787235E-2</v>
      </c>
      <c r="Q15">
        <f t="shared" si="13"/>
        <v>5.4848113123404249E-2</v>
      </c>
      <c r="S15">
        <f t="shared" si="14"/>
        <v>4.6254502796509792E-3</v>
      </c>
      <c r="T15">
        <f t="shared" si="15"/>
        <v>6.4313198479670312E-3</v>
      </c>
      <c r="U15">
        <f t="shared" si="16"/>
        <v>7.8366346887590414E-3</v>
      </c>
      <c r="V15">
        <f t="shared" si="17"/>
        <v>9.4025155977579579E-3</v>
      </c>
      <c r="X15">
        <f t="shared" si="18"/>
        <v>4.6254502796509795</v>
      </c>
      <c r="Y15">
        <f t="shared" si="19"/>
        <v>6.431319847967031</v>
      </c>
      <c r="Z15">
        <f t="shared" si="20"/>
        <v>7.836634688759041</v>
      </c>
      <c r="AA15">
        <f t="shared" si="21"/>
        <v>9.402515597757958</v>
      </c>
    </row>
    <row r="16" spans="1:27" x14ac:dyDescent="0.3">
      <c r="A16">
        <v>3</v>
      </c>
      <c r="B16">
        <v>10</v>
      </c>
      <c r="C16">
        <v>6</v>
      </c>
      <c r="D16">
        <v>9730.25</v>
      </c>
      <c r="E16">
        <v>15</v>
      </c>
      <c r="G16">
        <f t="shared" si="5"/>
        <v>4.1405319148936172E-2</v>
      </c>
      <c r="I16">
        <f t="shared" si="6"/>
        <v>0.99620000000000009</v>
      </c>
      <c r="J16">
        <f t="shared" si="7"/>
        <v>1.1476</v>
      </c>
      <c r="K16">
        <f t="shared" si="8"/>
        <v>1.2492000000000001</v>
      </c>
      <c r="L16">
        <f t="shared" si="9"/>
        <v>1.3508</v>
      </c>
      <c r="N16">
        <f t="shared" si="10"/>
        <v>4.1247978936170215E-2</v>
      </c>
      <c r="O16">
        <f t="shared" si="11"/>
        <v>4.7516744255319147E-2</v>
      </c>
      <c r="P16">
        <f t="shared" si="12"/>
        <v>5.172352468085107E-2</v>
      </c>
      <c r="Q16">
        <f t="shared" si="13"/>
        <v>5.5930305106382978E-2</v>
      </c>
      <c r="S16">
        <f t="shared" si="14"/>
        <v>4.8408617399637657E-3</v>
      </c>
      <c r="T16">
        <f t="shared" si="15"/>
        <v>6.7308323097664807E-3</v>
      </c>
      <c r="U16">
        <f t="shared" si="16"/>
        <v>8.201593951140479E-3</v>
      </c>
      <c r="V16">
        <f t="shared" si="17"/>
        <v>9.8403993697308862E-3</v>
      </c>
      <c r="X16">
        <f t="shared" si="18"/>
        <v>4.8408617399637661</v>
      </c>
      <c r="Y16">
        <f t="shared" si="19"/>
        <v>6.7308323097664804</v>
      </c>
      <c r="Z16">
        <f t="shared" si="20"/>
        <v>8.2015939511404792</v>
      </c>
      <c r="AA16">
        <f t="shared" si="21"/>
        <v>9.8403993697308856</v>
      </c>
    </row>
    <row r="17" spans="1:27" x14ac:dyDescent="0.3">
      <c r="A17">
        <v>4</v>
      </c>
      <c r="B17">
        <v>10</v>
      </c>
      <c r="C17">
        <v>7</v>
      </c>
      <c r="D17">
        <v>9961.01</v>
      </c>
      <c r="E17">
        <v>15</v>
      </c>
      <c r="G17">
        <f t="shared" si="5"/>
        <v>4.2387276595744684E-2</v>
      </c>
      <c r="I17">
        <f t="shared" si="6"/>
        <v>0.99620000000000009</v>
      </c>
      <c r="J17">
        <f t="shared" si="7"/>
        <v>1.1476</v>
      </c>
      <c r="K17">
        <f t="shared" si="8"/>
        <v>1.2492000000000001</v>
      </c>
      <c r="L17">
        <f t="shared" si="9"/>
        <v>1.3508</v>
      </c>
      <c r="N17">
        <f t="shared" si="10"/>
        <v>4.2226204944680858E-2</v>
      </c>
      <c r="O17">
        <f t="shared" si="11"/>
        <v>4.8643638621276596E-2</v>
      </c>
      <c r="P17">
        <f t="shared" si="12"/>
        <v>5.2950185923404267E-2</v>
      </c>
      <c r="Q17">
        <f t="shared" si="13"/>
        <v>5.7256733225531917E-2</v>
      </c>
      <c r="S17">
        <f t="shared" si="14"/>
        <v>5.1125500693622412E-3</v>
      </c>
      <c r="T17">
        <f t="shared" si="15"/>
        <v>7.1085932713335067E-3</v>
      </c>
      <c r="U17">
        <f t="shared" si="16"/>
        <v>8.6618998798544608E-3</v>
      </c>
      <c r="V17">
        <f t="shared" si="17"/>
        <v>1.0392681547778797E-2</v>
      </c>
      <c r="X17">
        <f t="shared" si="18"/>
        <v>5.112550069362241</v>
      </c>
      <c r="Y17">
        <f t="shared" si="19"/>
        <v>7.1085932713335067</v>
      </c>
      <c r="Z17">
        <f t="shared" si="20"/>
        <v>8.6618998798544613</v>
      </c>
      <c r="AA17">
        <f t="shared" si="21"/>
        <v>10.392681547778798</v>
      </c>
    </row>
    <row r="18" spans="1:27" x14ac:dyDescent="0.3">
      <c r="A18">
        <v>5</v>
      </c>
      <c r="B18">
        <v>10</v>
      </c>
      <c r="C18">
        <v>8</v>
      </c>
      <c r="D18">
        <v>10157.48</v>
      </c>
      <c r="E18">
        <v>15</v>
      </c>
      <c r="G18">
        <f t="shared" si="5"/>
        <v>4.3223319148936165E-2</v>
      </c>
      <c r="I18">
        <f t="shared" si="6"/>
        <v>0.99620000000000009</v>
      </c>
      <c r="J18">
        <f t="shared" si="7"/>
        <v>1.1476</v>
      </c>
      <c r="K18">
        <f t="shared" si="8"/>
        <v>1.2492000000000001</v>
      </c>
      <c r="L18">
        <f t="shared" si="9"/>
        <v>1.3508</v>
      </c>
      <c r="N18">
        <f t="shared" si="10"/>
        <v>4.305907053617021E-2</v>
      </c>
      <c r="O18">
        <f t="shared" si="11"/>
        <v>4.9603081055319138E-2</v>
      </c>
      <c r="P18">
        <f t="shared" si="12"/>
        <v>5.3994570280851063E-2</v>
      </c>
      <c r="Q18">
        <f t="shared" si="13"/>
        <v>5.8386059506382974E-2</v>
      </c>
      <c r="S18">
        <f t="shared" si="14"/>
        <v>5.3505630612734941E-3</v>
      </c>
      <c r="T18">
        <f t="shared" si="15"/>
        <v>7.4395313609043941E-3</v>
      </c>
      <c r="U18">
        <f t="shared" si="16"/>
        <v>9.0651516188241313E-3</v>
      </c>
      <c r="V18">
        <f t="shared" si="17"/>
        <v>1.0876509225866703E-2</v>
      </c>
      <c r="X18">
        <f t="shared" si="18"/>
        <v>5.350563061273494</v>
      </c>
      <c r="Y18">
        <f t="shared" si="19"/>
        <v>7.439531360904394</v>
      </c>
      <c r="Z18">
        <f t="shared" si="20"/>
        <v>9.0651516188241317</v>
      </c>
      <c r="AA18">
        <f t="shared" si="21"/>
        <v>10.876509225866704</v>
      </c>
    </row>
    <row r="19" spans="1:27" x14ac:dyDescent="0.3">
      <c r="A19">
        <v>6</v>
      </c>
      <c r="B19">
        <v>10</v>
      </c>
      <c r="C19">
        <v>9</v>
      </c>
      <c r="D19">
        <v>10480</v>
      </c>
      <c r="E19">
        <v>15</v>
      </c>
      <c r="G19">
        <f t="shared" si="5"/>
        <v>4.4595744680851063E-2</v>
      </c>
      <c r="I19">
        <f t="shared" si="6"/>
        <v>0.99620000000000009</v>
      </c>
      <c r="J19">
        <f t="shared" si="7"/>
        <v>1.1476</v>
      </c>
      <c r="K19">
        <f t="shared" si="8"/>
        <v>1.2492000000000001</v>
      </c>
      <c r="L19">
        <f t="shared" si="9"/>
        <v>1.3508</v>
      </c>
      <c r="N19">
        <f t="shared" si="10"/>
        <v>4.4426280851063829E-2</v>
      </c>
      <c r="O19">
        <f t="shared" si="11"/>
        <v>5.1178076595744679E-2</v>
      </c>
      <c r="P19">
        <f t="shared" si="12"/>
        <v>5.5709004255319154E-2</v>
      </c>
      <c r="Q19">
        <f t="shared" si="13"/>
        <v>6.0239931914893616E-2</v>
      </c>
      <c r="S19">
        <f t="shared" si="14"/>
        <v>5.7547422823827233E-3</v>
      </c>
      <c r="T19">
        <f t="shared" si="15"/>
        <v>8.0015103445054865E-3</v>
      </c>
      <c r="U19">
        <f t="shared" si="16"/>
        <v>9.7499292541075103E-3</v>
      </c>
      <c r="V19">
        <f t="shared" si="17"/>
        <v>1.1698116031908505E-2</v>
      </c>
      <c r="X19">
        <f t="shared" si="18"/>
        <v>5.7547422823827237</v>
      </c>
      <c r="Y19">
        <f t="shared" si="19"/>
        <v>8.0015103445054869</v>
      </c>
      <c r="Z19">
        <f t="shared" si="20"/>
        <v>9.74992925410751</v>
      </c>
      <c r="AA19">
        <f t="shared" si="21"/>
        <v>11.698116031908505</v>
      </c>
    </row>
    <row r="20" spans="1:27" x14ac:dyDescent="0.3">
      <c r="A20">
        <v>7</v>
      </c>
      <c r="B20">
        <v>10</v>
      </c>
      <c r="C20">
        <v>10</v>
      </c>
      <c r="D20">
        <v>10562.25</v>
      </c>
      <c r="E20">
        <v>15</v>
      </c>
      <c r="G20">
        <f t="shared" si="5"/>
        <v>4.4945744680851066E-2</v>
      </c>
      <c r="I20">
        <f t="shared" si="6"/>
        <v>0.99620000000000009</v>
      </c>
      <c r="J20">
        <f t="shared" si="7"/>
        <v>1.1476</v>
      </c>
      <c r="K20">
        <f t="shared" si="8"/>
        <v>1.2492000000000001</v>
      </c>
      <c r="L20">
        <f t="shared" si="9"/>
        <v>1.3508</v>
      </c>
      <c r="N20">
        <f t="shared" si="10"/>
        <v>4.4774950851063838E-2</v>
      </c>
      <c r="O20">
        <f t="shared" si="11"/>
        <v>5.1579736595744684E-2</v>
      </c>
      <c r="P20">
        <f t="shared" si="12"/>
        <v>5.6146224255319156E-2</v>
      </c>
      <c r="Q20">
        <f t="shared" si="13"/>
        <v>6.0712711914893622E-2</v>
      </c>
      <c r="S20">
        <f t="shared" si="14"/>
        <v>5.8605123230727526E-3</v>
      </c>
      <c r="T20">
        <f t="shared" si="15"/>
        <v>8.1485751535258655E-3</v>
      </c>
      <c r="U20">
        <f t="shared" si="16"/>
        <v>9.9291293578356848E-3</v>
      </c>
      <c r="V20">
        <f t="shared" si="17"/>
        <v>1.1913123090083721E-2</v>
      </c>
      <c r="X20">
        <f t="shared" si="18"/>
        <v>5.8605123230727525</v>
      </c>
      <c r="Y20">
        <f t="shared" si="19"/>
        <v>8.148575153525865</v>
      </c>
      <c r="Z20">
        <f t="shared" si="20"/>
        <v>9.9291293578356843</v>
      </c>
      <c r="AA20">
        <f t="shared" si="21"/>
        <v>11.913123090083721</v>
      </c>
    </row>
    <row r="21" spans="1:27" x14ac:dyDescent="0.3">
      <c r="A21">
        <v>8</v>
      </c>
      <c r="B21">
        <v>10</v>
      </c>
      <c r="C21">
        <v>11</v>
      </c>
      <c r="D21">
        <v>10686.87</v>
      </c>
      <c r="E21">
        <v>15</v>
      </c>
      <c r="G21">
        <f t="shared" si="5"/>
        <v>4.5476042553191494E-2</v>
      </c>
      <c r="I21">
        <f t="shared" si="6"/>
        <v>0.99620000000000009</v>
      </c>
      <c r="J21">
        <f t="shared" si="7"/>
        <v>1.1476</v>
      </c>
      <c r="K21">
        <f t="shared" si="8"/>
        <v>1.2492000000000001</v>
      </c>
      <c r="L21">
        <f t="shared" si="9"/>
        <v>1.3508</v>
      </c>
      <c r="N21">
        <f t="shared" si="10"/>
        <v>4.530323359148937E-2</v>
      </c>
      <c r="O21">
        <f t="shared" si="11"/>
        <v>5.2188306434042556E-2</v>
      </c>
      <c r="P21">
        <f t="shared" si="12"/>
        <v>5.680867235744682E-2</v>
      </c>
      <c r="Q21">
        <f t="shared" si="13"/>
        <v>6.142903828085107E-2</v>
      </c>
      <c r="S21">
        <f t="shared" si="14"/>
        <v>6.0228669656155424E-3</v>
      </c>
      <c r="T21">
        <f t="shared" si="15"/>
        <v>8.3743163401922924E-3</v>
      </c>
      <c r="U21">
        <f t="shared" si="16"/>
        <v>1.0204197501845194E-2</v>
      </c>
      <c r="V21">
        <f t="shared" si="17"/>
        <v>1.2243154106867712E-2</v>
      </c>
      <c r="X21">
        <f t="shared" si="18"/>
        <v>6.0228669656155427</v>
      </c>
      <c r="Y21">
        <f t="shared" si="19"/>
        <v>8.3743163401922924</v>
      </c>
      <c r="Z21">
        <f t="shared" si="20"/>
        <v>10.204197501845194</v>
      </c>
      <c r="AA21">
        <f t="shared" si="21"/>
        <v>12.243154106867712</v>
      </c>
    </row>
    <row r="22" spans="1:27" x14ac:dyDescent="0.3">
      <c r="A22">
        <v>9</v>
      </c>
      <c r="B22">
        <v>10</v>
      </c>
      <c r="C22">
        <v>12</v>
      </c>
      <c r="D22">
        <v>10728.75</v>
      </c>
      <c r="E22">
        <v>15</v>
      </c>
      <c r="G22">
        <f t="shared" si="5"/>
        <v>4.5654255319148934E-2</v>
      </c>
      <c r="I22">
        <f t="shared" si="6"/>
        <v>0.99620000000000009</v>
      </c>
      <c r="J22">
        <f t="shared" si="7"/>
        <v>1.1476</v>
      </c>
      <c r="K22">
        <f t="shared" si="8"/>
        <v>1.2492000000000001</v>
      </c>
      <c r="L22">
        <f t="shared" si="9"/>
        <v>1.3508</v>
      </c>
      <c r="N22">
        <f t="shared" si="10"/>
        <v>4.5480769148936173E-2</v>
      </c>
      <c r="O22">
        <f t="shared" si="11"/>
        <v>5.2392823404255315E-2</v>
      </c>
      <c r="P22">
        <f t="shared" si="12"/>
        <v>5.7031295744680854E-2</v>
      </c>
      <c r="Q22">
        <f t="shared" si="13"/>
        <v>6.166976808510638E-2</v>
      </c>
      <c r="S22">
        <f t="shared" si="14"/>
        <v>6.0779972148542541E-3</v>
      </c>
      <c r="T22">
        <f t="shared" si="15"/>
        <v>8.4509705564773819E-3</v>
      </c>
      <c r="U22">
        <f t="shared" si="16"/>
        <v>1.0297601516041326E-2</v>
      </c>
      <c r="V22">
        <f t="shared" si="17"/>
        <v>1.2355221688840375E-2</v>
      </c>
      <c r="X22">
        <f t="shared" si="18"/>
        <v>6.0779972148542543</v>
      </c>
      <c r="Y22">
        <f t="shared" si="19"/>
        <v>8.4509705564773814</v>
      </c>
      <c r="Z22">
        <f t="shared" si="20"/>
        <v>10.297601516041325</v>
      </c>
      <c r="AA22">
        <f t="shared" si="21"/>
        <v>12.355221688840375</v>
      </c>
    </row>
    <row r="23" spans="1:27" x14ac:dyDescent="0.3">
      <c r="A23">
        <v>10</v>
      </c>
      <c r="B23">
        <v>10</v>
      </c>
      <c r="C23">
        <v>13</v>
      </c>
      <c r="D23">
        <v>10813.01</v>
      </c>
      <c r="E23">
        <v>15</v>
      </c>
      <c r="G23">
        <f t="shared" si="5"/>
        <v>4.6012808510638298E-2</v>
      </c>
      <c r="I23">
        <f t="shared" si="6"/>
        <v>0.99620000000000009</v>
      </c>
      <c r="J23">
        <f t="shared" si="7"/>
        <v>1.1476</v>
      </c>
      <c r="K23">
        <f t="shared" si="8"/>
        <v>1.2492000000000001</v>
      </c>
      <c r="L23">
        <f t="shared" si="9"/>
        <v>1.3508</v>
      </c>
      <c r="N23">
        <f t="shared" si="10"/>
        <v>4.5837959838297873E-2</v>
      </c>
      <c r="O23">
        <f t="shared" si="11"/>
        <v>5.2804299046808507E-2</v>
      </c>
      <c r="P23">
        <f t="shared" si="12"/>
        <v>5.7479200391489363E-2</v>
      </c>
      <c r="Q23">
        <f t="shared" si="13"/>
        <v>6.2154101736170211E-2</v>
      </c>
      <c r="S23">
        <f t="shared" si="14"/>
        <v>6.1897855640324533E-3</v>
      </c>
      <c r="T23">
        <f t="shared" si="15"/>
        <v>8.6064033436384878E-3</v>
      </c>
      <c r="U23">
        <f t="shared" si="16"/>
        <v>1.0486998094104878E-2</v>
      </c>
      <c r="V23">
        <f t="shared" si="17"/>
        <v>1.2582462634747797E-2</v>
      </c>
      <c r="X23">
        <f t="shared" si="18"/>
        <v>6.1897855640324533</v>
      </c>
      <c r="Y23">
        <f t="shared" si="19"/>
        <v>8.6064033436384886</v>
      </c>
      <c r="Z23">
        <f t="shared" si="20"/>
        <v>10.486998094104878</v>
      </c>
      <c r="AA23">
        <f t="shared" si="21"/>
        <v>12.582462634747797</v>
      </c>
    </row>
    <row r="24" spans="1:27" x14ac:dyDescent="0.3">
      <c r="A24">
        <v>11</v>
      </c>
      <c r="B24">
        <v>10</v>
      </c>
      <c r="C24">
        <v>14</v>
      </c>
      <c r="D24">
        <v>10940.69</v>
      </c>
      <c r="E24">
        <v>15</v>
      </c>
      <c r="G24">
        <f t="shared" si="5"/>
        <v>4.6556127659574467E-2</v>
      </c>
      <c r="I24">
        <f t="shared" si="6"/>
        <v>0.99620000000000009</v>
      </c>
      <c r="J24">
        <f t="shared" si="7"/>
        <v>1.1476</v>
      </c>
      <c r="K24">
        <f t="shared" si="8"/>
        <v>1.2492000000000001</v>
      </c>
      <c r="L24">
        <f t="shared" si="9"/>
        <v>1.3508</v>
      </c>
      <c r="N24">
        <f t="shared" si="10"/>
        <v>4.637921437446809E-2</v>
      </c>
      <c r="O24">
        <f t="shared" si="11"/>
        <v>5.3427812102127659E-2</v>
      </c>
      <c r="P24">
        <f t="shared" si="12"/>
        <v>5.8157914672340431E-2</v>
      </c>
      <c r="Q24">
        <f t="shared" si="13"/>
        <v>6.288801724255319E-2</v>
      </c>
      <c r="S24">
        <f t="shared" si="14"/>
        <v>6.3613994360710935E-3</v>
      </c>
      <c r="T24">
        <f t="shared" si="15"/>
        <v>8.8450187507230979E-3</v>
      </c>
      <c r="U24">
        <f t="shared" si="16"/>
        <v>1.077775361873062E-2</v>
      </c>
      <c r="V24">
        <f t="shared" si="17"/>
        <v>1.2931315613609934E-2</v>
      </c>
      <c r="X24">
        <f t="shared" si="18"/>
        <v>6.3613994360710935</v>
      </c>
      <c r="Y24">
        <f t="shared" si="19"/>
        <v>8.8450187507230975</v>
      </c>
      <c r="Z24">
        <f t="shared" si="20"/>
        <v>10.777753618730619</v>
      </c>
      <c r="AA24">
        <f t="shared" si="21"/>
        <v>12.931315613609934</v>
      </c>
    </row>
    <row r="25" spans="1:27" x14ac:dyDescent="0.3">
      <c r="A25">
        <v>12</v>
      </c>
      <c r="B25">
        <v>10</v>
      </c>
      <c r="C25">
        <v>15</v>
      </c>
      <c r="D25">
        <v>10940.69</v>
      </c>
      <c r="E25">
        <v>15</v>
      </c>
      <c r="G25">
        <f t="shared" si="5"/>
        <v>4.6556127659574467E-2</v>
      </c>
      <c r="I25">
        <f t="shared" si="6"/>
        <v>0.99620000000000009</v>
      </c>
      <c r="J25">
        <f t="shared" si="7"/>
        <v>1.1476</v>
      </c>
      <c r="K25">
        <f t="shared" si="8"/>
        <v>1.2492000000000001</v>
      </c>
      <c r="L25">
        <f t="shared" si="9"/>
        <v>1.3508</v>
      </c>
      <c r="N25">
        <f t="shared" si="10"/>
        <v>4.637921437446809E-2</v>
      </c>
      <c r="O25">
        <f t="shared" si="11"/>
        <v>5.3427812102127659E-2</v>
      </c>
      <c r="P25">
        <f t="shared" si="12"/>
        <v>5.8157914672340431E-2</v>
      </c>
      <c r="Q25">
        <f t="shared" si="13"/>
        <v>6.288801724255319E-2</v>
      </c>
      <c r="S25">
        <f t="shared" si="14"/>
        <v>6.3613994360710935E-3</v>
      </c>
      <c r="T25">
        <f t="shared" si="15"/>
        <v>8.8450187507230979E-3</v>
      </c>
      <c r="U25">
        <f t="shared" si="16"/>
        <v>1.077775361873062E-2</v>
      </c>
      <c r="V25">
        <f t="shared" si="17"/>
        <v>1.2931315613609934E-2</v>
      </c>
      <c r="X25">
        <f t="shared" si="18"/>
        <v>6.3613994360710935</v>
      </c>
      <c r="Y25">
        <f t="shared" si="19"/>
        <v>8.8450187507230975</v>
      </c>
      <c r="Z25">
        <f t="shared" si="20"/>
        <v>10.777753618730619</v>
      </c>
      <c r="AA25">
        <f t="shared" si="21"/>
        <v>12.931315613609934</v>
      </c>
    </row>
    <row r="26" spans="1:27" x14ac:dyDescent="0.3">
      <c r="A26">
        <v>13</v>
      </c>
      <c r="B26">
        <v>10</v>
      </c>
      <c r="C26">
        <v>16</v>
      </c>
      <c r="D26">
        <v>10983.61</v>
      </c>
      <c r="E26">
        <v>15</v>
      </c>
      <c r="G26">
        <f t="shared" si="5"/>
        <v>4.6738765957446811E-2</v>
      </c>
      <c r="I26">
        <f t="shared" si="6"/>
        <v>0.99620000000000009</v>
      </c>
      <c r="J26">
        <f t="shared" si="7"/>
        <v>1.1476</v>
      </c>
      <c r="K26">
        <f t="shared" si="8"/>
        <v>1.2492000000000001</v>
      </c>
      <c r="L26">
        <f t="shared" si="9"/>
        <v>1.3508</v>
      </c>
      <c r="N26">
        <f t="shared" si="10"/>
        <v>4.6561158646808515E-2</v>
      </c>
      <c r="O26">
        <f t="shared" si="11"/>
        <v>5.3637407812765957E-2</v>
      </c>
      <c r="P26">
        <f t="shared" si="12"/>
        <v>5.8386066434042559E-2</v>
      </c>
      <c r="Q26">
        <f t="shared" si="13"/>
        <v>6.3134725055319155E-2</v>
      </c>
      <c r="S26">
        <f t="shared" si="14"/>
        <v>6.4196901533734724E-3</v>
      </c>
      <c r="T26">
        <f t="shared" si="15"/>
        <v>8.9260673458811269E-3</v>
      </c>
      <c r="U26">
        <f t="shared" si="16"/>
        <v>1.0876512232406377E-2</v>
      </c>
      <c r="V26">
        <f t="shared" si="17"/>
        <v>1.3049807726918614E-2</v>
      </c>
      <c r="X26">
        <f t="shared" si="18"/>
        <v>6.4196901533734723</v>
      </c>
      <c r="Y26">
        <f t="shared" si="19"/>
        <v>8.9260673458811262</v>
      </c>
      <c r="Z26">
        <f t="shared" si="20"/>
        <v>10.876512232406377</v>
      </c>
      <c r="AA26">
        <f t="shared" si="21"/>
        <v>13.049807726918614</v>
      </c>
    </row>
    <row r="27" spans="1:27" x14ac:dyDescent="0.3">
      <c r="A27">
        <v>14</v>
      </c>
      <c r="B27">
        <v>10</v>
      </c>
      <c r="C27">
        <v>17</v>
      </c>
      <c r="D27">
        <v>11113.4</v>
      </c>
      <c r="E27">
        <v>15</v>
      </c>
      <c r="G27">
        <f t="shared" si="5"/>
        <v>4.7291063829787233E-2</v>
      </c>
      <c r="I27">
        <f t="shared" si="6"/>
        <v>0.99620000000000009</v>
      </c>
      <c r="J27">
        <f t="shared" si="7"/>
        <v>1.1476</v>
      </c>
      <c r="K27">
        <f t="shared" si="8"/>
        <v>1.2492000000000001</v>
      </c>
      <c r="L27">
        <f t="shared" si="9"/>
        <v>1.3508</v>
      </c>
      <c r="N27">
        <f t="shared" si="10"/>
        <v>4.7111357787234048E-2</v>
      </c>
      <c r="O27">
        <f t="shared" si="11"/>
        <v>5.4271224851063823E-2</v>
      </c>
      <c r="P27">
        <f t="shared" si="12"/>
        <v>5.9075996936170216E-2</v>
      </c>
      <c r="Q27">
        <f t="shared" si="13"/>
        <v>6.3880769021276596E-2</v>
      </c>
      <c r="S27">
        <f t="shared" si="14"/>
        <v>6.5978103688463909E-3</v>
      </c>
      <c r="T27">
        <f t="shared" si="15"/>
        <v>9.1737293047902558E-3</v>
      </c>
      <c r="U27">
        <f t="shared" si="16"/>
        <v>1.1178291080940371E-2</v>
      </c>
      <c r="V27">
        <f t="shared" si="17"/>
        <v>1.3411886660428736E-2</v>
      </c>
      <c r="X27">
        <f t="shared" si="18"/>
        <v>6.5978103688463907</v>
      </c>
      <c r="Y27">
        <f t="shared" si="19"/>
        <v>9.1737293047902551</v>
      </c>
      <c r="Z27">
        <f t="shared" si="20"/>
        <v>11.178291080940371</v>
      </c>
      <c r="AA27">
        <f t="shared" si="21"/>
        <v>13.411886660428735</v>
      </c>
    </row>
    <row r="28" spans="1:27" x14ac:dyDescent="0.3">
      <c r="A28">
        <v>15</v>
      </c>
      <c r="B28">
        <v>10</v>
      </c>
      <c r="C28">
        <v>18</v>
      </c>
      <c r="D28">
        <v>11069.96</v>
      </c>
      <c r="E28">
        <v>15</v>
      </c>
      <c r="G28">
        <f t="shared" si="5"/>
        <v>4.7106212765957445E-2</v>
      </c>
      <c r="I28">
        <f t="shared" si="6"/>
        <v>0.99620000000000009</v>
      </c>
      <c r="J28">
        <f t="shared" si="7"/>
        <v>1.1476</v>
      </c>
      <c r="K28">
        <f t="shared" si="8"/>
        <v>1.2492000000000001</v>
      </c>
      <c r="L28">
        <f t="shared" si="9"/>
        <v>1.3508</v>
      </c>
      <c r="N28">
        <f t="shared" si="10"/>
        <v>4.692720915744681E-2</v>
      </c>
      <c r="O28">
        <f t="shared" si="11"/>
        <v>5.4059089770212759E-2</v>
      </c>
      <c r="P28">
        <f t="shared" si="12"/>
        <v>5.8845080987234046E-2</v>
      </c>
      <c r="Q28">
        <f t="shared" si="13"/>
        <v>6.3631072204255318E-2</v>
      </c>
      <c r="S28">
        <f t="shared" si="14"/>
        <v>6.5378846725957576E-3</v>
      </c>
      <c r="T28">
        <f t="shared" si="15"/>
        <v>9.0904074017540432E-3</v>
      </c>
      <c r="U28">
        <f t="shared" si="16"/>
        <v>1.1076762416357883E-2</v>
      </c>
      <c r="V28">
        <f t="shared" si="17"/>
        <v>1.3290070997166326E-2</v>
      </c>
      <c r="X28">
        <f t="shared" si="18"/>
        <v>6.5378846725957578</v>
      </c>
      <c r="Y28">
        <f t="shared" si="19"/>
        <v>9.0904074017540424</v>
      </c>
      <c r="Z28">
        <f t="shared" si="20"/>
        <v>11.076762416357882</v>
      </c>
      <c r="AA28">
        <f t="shared" si="21"/>
        <v>13.290070997166326</v>
      </c>
    </row>
    <row r="29" spans="1:27" x14ac:dyDescent="0.3">
      <c r="A29">
        <v>16</v>
      </c>
      <c r="B29">
        <v>10</v>
      </c>
      <c r="C29">
        <v>19</v>
      </c>
      <c r="D29">
        <v>11113.4</v>
      </c>
      <c r="E29">
        <v>15</v>
      </c>
      <c r="G29">
        <f t="shared" si="5"/>
        <v>4.7291063829787233E-2</v>
      </c>
      <c r="I29">
        <f t="shared" si="6"/>
        <v>0.99620000000000009</v>
      </c>
      <c r="J29">
        <f t="shared" si="7"/>
        <v>1.1476</v>
      </c>
      <c r="K29">
        <f t="shared" si="8"/>
        <v>1.2492000000000001</v>
      </c>
      <c r="L29">
        <f t="shared" si="9"/>
        <v>1.3508</v>
      </c>
      <c r="N29">
        <f t="shared" si="10"/>
        <v>4.7111357787234048E-2</v>
      </c>
      <c r="O29">
        <f t="shared" si="11"/>
        <v>5.4271224851063823E-2</v>
      </c>
      <c r="P29">
        <f t="shared" si="12"/>
        <v>5.9075996936170216E-2</v>
      </c>
      <c r="Q29">
        <f t="shared" si="13"/>
        <v>6.3880769021276596E-2</v>
      </c>
      <c r="S29">
        <f t="shared" si="14"/>
        <v>6.5978103688463909E-3</v>
      </c>
      <c r="T29">
        <f t="shared" si="15"/>
        <v>9.1737293047902558E-3</v>
      </c>
      <c r="U29">
        <f t="shared" si="16"/>
        <v>1.1178291080940371E-2</v>
      </c>
      <c r="V29">
        <f t="shared" si="17"/>
        <v>1.3411886660428736E-2</v>
      </c>
      <c r="X29">
        <f t="shared" si="18"/>
        <v>6.5978103688463907</v>
      </c>
      <c r="Y29">
        <f t="shared" si="19"/>
        <v>9.1737293047902551</v>
      </c>
      <c r="Z29">
        <f t="shared" si="20"/>
        <v>11.178291080940371</v>
      </c>
      <c r="AA29">
        <f t="shared" si="21"/>
        <v>13.411886660428735</v>
      </c>
    </row>
    <row r="30" spans="1:27" x14ac:dyDescent="0.3">
      <c r="A30">
        <v>17</v>
      </c>
      <c r="B30">
        <v>10</v>
      </c>
      <c r="C30">
        <v>20</v>
      </c>
      <c r="D30">
        <v>11113.4</v>
      </c>
      <c r="E30">
        <v>15</v>
      </c>
      <c r="G30">
        <f t="shared" si="5"/>
        <v>4.7291063829787233E-2</v>
      </c>
      <c r="I30">
        <f t="shared" si="6"/>
        <v>0.99620000000000009</v>
      </c>
      <c r="J30">
        <f t="shared" si="7"/>
        <v>1.1476</v>
      </c>
      <c r="K30">
        <f t="shared" si="8"/>
        <v>1.2492000000000001</v>
      </c>
      <c r="L30">
        <f t="shared" si="9"/>
        <v>1.3508</v>
      </c>
      <c r="N30">
        <f t="shared" si="10"/>
        <v>4.7111357787234048E-2</v>
      </c>
      <c r="O30">
        <f t="shared" si="11"/>
        <v>5.4271224851063823E-2</v>
      </c>
      <c r="P30">
        <f t="shared" si="12"/>
        <v>5.9075996936170216E-2</v>
      </c>
      <c r="Q30">
        <f t="shared" si="13"/>
        <v>6.3880769021276596E-2</v>
      </c>
      <c r="S30">
        <f t="shared" si="14"/>
        <v>6.5978103688463909E-3</v>
      </c>
      <c r="T30">
        <f t="shared" si="15"/>
        <v>9.1737293047902558E-3</v>
      </c>
      <c r="U30">
        <f t="shared" si="16"/>
        <v>1.1178291080940371E-2</v>
      </c>
      <c r="V30">
        <f t="shared" si="17"/>
        <v>1.3411886660428736E-2</v>
      </c>
      <c r="X30">
        <f t="shared" si="18"/>
        <v>6.5978103688463907</v>
      </c>
      <c r="Y30">
        <f t="shared" si="19"/>
        <v>9.1737293047902551</v>
      </c>
      <c r="Z30">
        <f t="shared" si="20"/>
        <v>11.178291080940371</v>
      </c>
      <c r="AA30">
        <f t="shared" si="21"/>
        <v>13.411886660428735</v>
      </c>
    </row>
    <row r="31" spans="1:27" x14ac:dyDescent="0.3">
      <c r="A31">
        <v>18</v>
      </c>
      <c r="B31">
        <v>10</v>
      </c>
      <c r="C31">
        <v>21</v>
      </c>
      <c r="D31">
        <v>11157.02</v>
      </c>
      <c r="E31">
        <v>15</v>
      </c>
      <c r="G31">
        <f t="shared" si="5"/>
        <v>4.7476680851063831E-2</v>
      </c>
      <c r="I31">
        <f t="shared" si="6"/>
        <v>0.99620000000000009</v>
      </c>
      <c r="J31">
        <f t="shared" si="7"/>
        <v>1.1476</v>
      </c>
      <c r="K31">
        <f t="shared" si="8"/>
        <v>1.2492000000000001</v>
      </c>
      <c r="L31">
        <f t="shared" si="9"/>
        <v>1.3508</v>
      </c>
      <c r="N31">
        <f t="shared" si="10"/>
        <v>4.7296269463829789E-2</v>
      </c>
      <c r="O31">
        <f t="shared" si="11"/>
        <v>5.4484238944680852E-2</v>
      </c>
      <c r="P31">
        <f t="shared" si="12"/>
        <v>5.9307869719148941E-2</v>
      </c>
      <c r="Q31">
        <f t="shared" si="13"/>
        <v>6.4131500493617016E-2</v>
      </c>
      <c r="S31">
        <f t="shared" si="14"/>
        <v>6.6582985965429296E-3</v>
      </c>
      <c r="T31">
        <f t="shared" si="15"/>
        <v>9.2578333629539725E-3</v>
      </c>
      <c r="U31">
        <f t="shared" si="16"/>
        <v>1.128077281023572E-2</v>
      </c>
      <c r="V31">
        <f t="shared" si="17"/>
        <v>1.3534845825485508E-2</v>
      </c>
      <c r="X31">
        <f t="shared" si="18"/>
        <v>6.65829859654293</v>
      </c>
      <c r="Y31">
        <f t="shared" si="19"/>
        <v>9.2578333629539724</v>
      </c>
      <c r="Z31">
        <f t="shared" si="20"/>
        <v>11.280772810235721</v>
      </c>
      <c r="AA31">
        <f t="shared" si="21"/>
        <v>13.534845825485508</v>
      </c>
    </row>
    <row r="32" spans="1:27" x14ac:dyDescent="0.3">
      <c r="A32">
        <v>19</v>
      </c>
      <c r="B32">
        <v>10</v>
      </c>
      <c r="C32">
        <v>22</v>
      </c>
      <c r="D32">
        <v>11113.4</v>
      </c>
      <c r="E32">
        <v>15</v>
      </c>
      <c r="G32">
        <f t="shared" si="5"/>
        <v>4.7291063829787233E-2</v>
      </c>
      <c r="I32">
        <f t="shared" si="6"/>
        <v>0.99620000000000009</v>
      </c>
      <c r="J32">
        <f t="shared" si="7"/>
        <v>1.1476</v>
      </c>
      <c r="K32">
        <f t="shared" si="8"/>
        <v>1.2492000000000001</v>
      </c>
      <c r="L32">
        <f t="shared" si="9"/>
        <v>1.3508</v>
      </c>
      <c r="N32">
        <f t="shared" si="10"/>
        <v>4.7111357787234048E-2</v>
      </c>
      <c r="O32">
        <f t="shared" si="11"/>
        <v>5.4271224851063823E-2</v>
      </c>
      <c r="P32">
        <f t="shared" si="12"/>
        <v>5.9075996936170216E-2</v>
      </c>
      <c r="Q32">
        <f t="shared" si="13"/>
        <v>6.3880769021276596E-2</v>
      </c>
      <c r="S32">
        <f t="shared" si="14"/>
        <v>6.5978103688463909E-3</v>
      </c>
      <c r="T32">
        <f t="shared" si="15"/>
        <v>9.1737293047902558E-3</v>
      </c>
      <c r="U32">
        <f t="shared" si="16"/>
        <v>1.1178291080940371E-2</v>
      </c>
      <c r="V32">
        <f t="shared" si="17"/>
        <v>1.3411886660428736E-2</v>
      </c>
      <c r="X32">
        <f t="shared" si="18"/>
        <v>6.5978103688463907</v>
      </c>
      <c r="Y32">
        <f t="shared" si="19"/>
        <v>9.1737293047902551</v>
      </c>
      <c r="Z32">
        <f t="shared" si="20"/>
        <v>11.178291080940371</v>
      </c>
      <c r="AA32">
        <f t="shared" si="21"/>
        <v>13.411886660428735</v>
      </c>
    </row>
    <row r="33" spans="1:27" x14ac:dyDescent="0.3">
      <c r="A33">
        <v>20</v>
      </c>
      <c r="B33">
        <v>10</v>
      </c>
      <c r="C33">
        <v>23</v>
      </c>
      <c r="D33">
        <v>11113.4</v>
      </c>
      <c r="E33">
        <v>15</v>
      </c>
      <c r="G33">
        <f t="shared" si="5"/>
        <v>4.7291063829787233E-2</v>
      </c>
      <c r="I33">
        <f t="shared" si="6"/>
        <v>0.99620000000000009</v>
      </c>
      <c r="J33">
        <f t="shared" si="7"/>
        <v>1.1476</v>
      </c>
      <c r="K33">
        <f t="shared" si="8"/>
        <v>1.2492000000000001</v>
      </c>
      <c r="L33">
        <f t="shared" si="9"/>
        <v>1.3508</v>
      </c>
      <c r="N33">
        <f t="shared" si="10"/>
        <v>4.7111357787234048E-2</v>
      </c>
      <c r="O33">
        <f t="shared" si="11"/>
        <v>5.4271224851063823E-2</v>
      </c>
      <c r="P33">
        <f t="shared" si="12"/>
        <v>5.9075996936170216E-2</v>
      </c>
      <c r="Q33">
        <f t="shared" si="13"/>
        <v>6.3880769021276596E-2</v>
      </c>
      <c r="S33">
        <f t="shared" si="14"/>
        <v>6.5978103688463909E-3</v>
      </c>
      <c r="T33">
        <f t="shared" si="15"/>
        <v>9.1737293047902558E-3</v>
      </c>
      <c r="U33">
        <f t="shared" si="16"/>
        <v>1.1178291080940371E-2</v>
      </c>
      <c r="V33">
        <f t="shared" si="17"/>
        <v>1.3411886660428736E-2</v>
      </c>
      <c r="X33">
        <f t="shared" si="18"/>
        <v>6.5978103688463907</v>
      </c>
      <c r="Y33">
        <f t="shared" si="19"/>
        <v>9.1737293047902551</v>
      </c>
      <c r="Z33">
        <f t="shared" si="20"/>
        <v>11.178291080940371</v>
      </c>
      <c r="AA33">
        <f t="shared" si="21"/>
        <v>13.411886660428735</v>
      </c>
    </row>
    <row r="34" spans="1:27" x14ac:dyDescent="0.3">
      <c r="A34">
        <v>21</v>
      </c>
      <c r="B34">
        <v>10</v>
      </c>
      <c r="C34">
        <v>24</v>
      </c>
      <c r="D34">
        <v>11157.02</v>
      </c>
      <c r="E34">
        <v>15</v>
      </c>
      <c r="G34">
        <f t="shared" si="5"/>
        <v>4.7476680851063831E-2</v>
      </c>
      <c r="I34">
        <f t="shared" si="6"/>
        <v>0.99620000000000009</v>
      </c>
      <c r="J34">
        <f t="shared" si="7"/>
        <v>1.1476</v>
      </c>
      <c r="K34">
        <f t="shared" si="8"/>
        <v>1.2492000000000001</v>
      </c>
      <c r="L34">
        <f t="shared" si="9"/>
        <v>1.3508</v>
      </c>
      <c r="N34">
        <f t="shared" si="10"/>
        <v>4.7296269463829789E-2</v>
      </c>
      <c r="O34">
        <f t="shared" si="11"/>
        <v>5.4484238944680852E-2</v>
      </c>
      <c r="P34">
        <f t="shared" si="12"/>
        <v>5.9307869719148941E-2</v>
      </c>
      <c r="Q34">
        <f t="shared" si="13"/>
        <v>6.4131500493617016E-2</v>
      </c>
      <c r="S34">
        <f t="shared" si="14"/>
        <v>6.6582985965429296E-3</v>
      </c>
      <c r="T34">
        <f t="shared" si="15"/>
        <v>9.2578333629539725E-3</v>
      </c>
      <c r="U34">
        <f t="shared" si="16"/>
        <v>1.128077281023572E-2</v>
      </c>
      <c r="V34">
        <f t="shared" si="17"/>
        <v>1.3534845825485508E-2</v>
      </c>
      <c r="X34">
        <f t="shared" si="18"/>
        <v>6.65829859654293</v>
      </c>
      <c r="Y34">
        <f t="shared" si="19"/>
        <v>9.2578333629539724</v>
      </c>
      <c r="Z34">
        <f t="shared" si="20"/>
        <v>11.280772810235721</v>
      </c>
      <c r="AA34">
        <f t="shared" si="21"/>
        <v>13.534845825485508</v>
      </c>
    </row>
    <row r="35" spans="1:27" x14ac:dyDescent="0.3">
      <c r="A35">
        <v>22</v>
      </c>
      <c r="B35">
        <v>10</v>
      </c>
      <c r="C35">
        <v>25</v>
      </c>
      <c r="D35">
        <v>11157.02</v>
      </c>
      <c r="E35">
        <v>15</v>
      </c>
      <c r="G35">
        <f t="shared" si="5"/>
        <v>4.7476680851063831E-2</v>
      </c>
      <c r="I35">
        <f t="shared" si="6"/>
        <v>0.99620000000000009</v>
      </c>
      <c r="J35">
        <f t="shared" si="7"/>
        <v>1.1476</v>
      </c>
      <c r="K35">
        <f t="shared" si="8"/>
        <v>1.2492000000000001</v>
      </c>
      <c r="L35">
        <f t="shared" si="9"/>
        <v>1.3508</v>
      </c>
      <c r="N35">
        <f t="shared" si="10"/>
        <v>4.7296269463829789E-2</v>
      </c>
      <c r="O35">
        <f t="shared" si="11"/>
        <v>5.4484238944680852E-2</v>
      </c>
      <c r="P35">
        <f t="shared" si="12"/>
        <v>5.9307869719148941E-2</v>
      </c>
      <c r="Q35">
        <f t="shared" si="13"/>
        <v>6.4131500493617016E-2</v>
      </c>
      <c r="S35">
        <f t="shared" si="14"/>
        <v>6.6582985965429296E-3</v>
      </c>
      <c r="T35">
        <f t="shared" si="15"/>
        <v>9.2578333629539725E-3</v>
      </c>
      <c r="U35">
        <f t="shared" si="16"/>
        <v>1.128077281023572E-2</v>
      </c>
      <c r="V35">
        <f t="shared" si="17"/>
        <v>1.3534845825485508E-2</v>
      </c>
      <c r="X35">
        <f t="shared" si="18"/>
        <v>6.65829859654293</v>
      </c>
      <c r="Y35">
        <f t="shared" si="19"/>
        <v>9.2578333629539724</v>
      </c>
      <c r="Z35">
        <f t="shared" si="20"/>
        <v>11.280772810235721</v>
      </c>
      <c r="AA35">
        <f t="shared" si="21"/>
        <v>13.534845825485508</v>
      </c>
    </row>
    <row r="36" spans="1:27" x14ac:dyDescent="0.3">
      <c r="A36">
        <v>23</v>
      </c>
      <c r="B36">
        <v>10</v>
      </c>
      <c r="C36">
        <v>26</v>
      </c>
      <c r="D36">
        <v>11157.02</v>
      </c>
      <c r="E36">
        <v>15</v>
      </c>
      <c r="G36">
        <f t="shared" si="5"/>
        <v>4.7476680851063831E-2</v>
      </c>
      <c r="I36">
        <f t="shared" si="6"/>
        <v>0.99620000000000009</v>
      </c>
      <c r="J36">
        <f t="shared" si="7"/>
        <v>1.1476</v>
      </c>
      <c r="K36">
        <f t="shared" si="8"/>
        <v>1.2492000000000001</v>
      </c>
      <c r="L36">
        <f t="shared" si="9"/>
        <v>1.3508</v>
      </c>
      <c r="N36">
        <f t="shared" si="10"/>
        <v>4.7296269463829789E-2</v>
      </c>
      <c r="O36">
        <f t="shared" si="11"/>
        <v>5.4484238944680852E-2</v>
      </c>
      <c r="P36">
        <f t="shared" si="12"/>
        <v>5.9307869719148941E-2</v>
      </c>
      <c r="Q36">
        <f t="shared" si="13"/>
        <v>6.4131500493617016E-2</v>
      </c>
      <c r="S36">
        <f t="shared" si="14"/>
        <v>6.6582985965429296E-3</v>
      </c>
      <c r="T36">
        <f t="shared" si="15"/>
        <v>9.2578333629539725E-3</v>
      </c>
      <c r="U36">
        <f t="shared" si="16"/>
        <v>1.128077281023572E-2</v>
      </c>
      <c r="V36">
        <f t="shared" si="17"/>
        <v>1.3534845825485508E-2</v>
      </c>
      <c r="X36">
        <f t="shared" si="18"/>
        <v>6.65829859654293</v>
      </c>
      <c r="Y36">
        <f t="shared" si="19"/>
        <v>9.2578333629539724</v>
      </c>
      <c r="Z36">
        <f t="shared" si="20"/>
        <v>11.280772810235721</v>
      </c>
      <c r="AA36">
        <f t="shared" si="21"/>
        <v>13.534845825485508</v>
      </c>
    </row>
    <row r="37" spans="1:27" x14ac:dyDescent="0.3">
      <c r="A37">
        <v>24</v>
      </c>
      <c r="B37">
        <v>10</v>
      </c>
      <c r="C37">
        <v>27</v>
      </c>
      <c r="D37">
        <v>11200.83</v>
      </c>
      <c r="E37">
        <v>15</v>
      </c>
      <c r="G37">
        <f t="shared" si="5"/>
        <v>4.7663106382978722E-2</v>
      </c>
      <c r="I37">
        <f t="shared" si="6"/>
        <v>0.99620000000000009</v>
      </c>
      <c r="J37">
        <f t="shared" si="7"/>
        <v>1.1476</v>
      </c>
      <c r="K37">
        <f t="shared" si="8"/>
        <v>1.2492000000000001</v>
      </c>
      <c r="L37">
        <f t="shared" si="9"/>
        <v>1.3508</v>
      </c>
      <c r="N37">
        <f t="shared" si="10"/>
        <v>4.7481986578723406E-2</v>
      </c>
      <c r="O37">
        <f t="shared" si="11"/>
        <v>5.4698180885106376E-2</v>
      </c>
      <c r="P37">
        <f t="shared" si="12"/>
        <v>5.9540752493617025E-2</v>
      </c>
      <c r="Q37">
        <f t="shared" si="13"/>
        <v>6.4383324102127659E-2</v>
      </c>
      <c r="S37">
        <f t="shared" si="14"/>
        <v>6.7193676389558582E-3</v>
      </c>
      <c r="T37">
        <f t="shared" si="15"/>
        <v>9.3427449976751231E-3</v>
      </c>
      <c r="U37">
        <f t="shared" si="16"/>
        <v>1.138423858053874E-2</v>
      </c>
      <c r="V37">
        <f t="shared" si="17"/>
        <v>1.3658985658174624E-2</v>
      </c>
      <c r="X37">
        <f t="shared" si="18"/>
        <v>6.7193676389558581</v>
      </c>
      <c r="Y37">
        <f t="shared" si="19"/>
        <v>9.3427449976751227</v>
      </c>
      <c r="Z37">
        <f t="shared" si="20"/>
        <v>11.38423858053874</v>
      </c>
      <c r="AA37">
        <f t="shared" si="21"/>
        <v>13.658985658174624</v>
      </c>
    </row>
    <row r="38" spans="1:27" x14ac:dyDescent="0.3">
      <c r="A38">
        <v>25</v>
      </c>
      <c r="B38">
        <v>10</v>
      </c>
      <c r="C38">
        <v>28</v>
      </c>
      <c r="D38">
        <v>11157.02</v>
      </c>
      <c r="E38">
        <v>15</v>
      </c>
      <c r="G38">
        <f t="shared" si="5"/>
        <v>4.7476680851063831E-2</v>
      </c>
      <c r="I38">
        <f t="shared" si="6"/>
        <v>0.99620000000000009</v>
      </c>
      <c r="J38">
        <f t="shared" si="7"/>
        <v>1.1476</v>
      </c>
      <c r="K38">
        <f t="shared" si="8"/>
        <v>1.2492000000000001</v>
      </c>
      <c r="L38">
        <f t="shared" si="9"/>
        <v>1.3508</v>
      </c>
      <c r="N38">
        <f t="shared" si="10"/>
        <v>4.7296269463829789E-2</v>
      </c>
      <c r="O38">
        <f t="shared" si="11"/>
        <v>5.4484238944680852E-2</v>
      </c>
      <c r="P38">
        <f t="shared" si="12"/>
        <v>5.9307869719148941E-2</v>
      </c>
      <c r="Q38">
        <f t="shared" si="13"/>
        <v>6.4131500493617016E-2</v>
      </c>
      <c r="S38">
        <f t="shared" si="14"/>
        <v>6.6582985965429296E-3</v>
      </c>
      <c r="T38">
        <f t="shared" si="15"/>
        <v>9.2578333629539725E-3</v>
      </c>
      <c r="U38">
        <f t="shared" si="16"/>
        <v>1.128077281023572E-2</v>
      </c>
      <c r="V38">
        <f t="shared" si="17"/>
        <v>1.3534845825485508E-2</v>
      </c>
      <c r="X38">
        <f t="shared" si="18"/>
        <v>6.65829859654293</v>
      </c>
      <c r="Y38">
        <f t="shared" si="19"/>
        <v>9.2578333629539724</v>
      </c>
      <c r="Z38">
        <f t="shared" si="20"/>
        <v>11.280772810235721</v>
      </c>
      <c r="AA38">
        <f t="shared" si="21"/>
        <v>13.534845825485508</v>
      </c>
    </row>
    <row r="39" spans="1:27" x14ac:dyDescent="0.3">
      <c r="A39">
        <v>26</v>
      </c>
      <c r="B39">
        <v>10</v>
      </c>
      <c r="C39">
        <v>29</v>
      </c>
      <c r="D39">
        <v>11377.87</v>
      </c>
      <c r="E39">
        <v>15</v>
      </c>
      <c r="G39">
        <f t="shared" si="5"/>
        <v>4.8416468085106384E-2</v>
      </c>
      <c r="I39">
        <f t="shared" si="6"/>
        <v>0.99620000000000009</v>
      </c>
      <c r="J39">
        <f t="shared" si="7"/>
        <v>1.1476</v>
      </c>
      <c r="K39">
        <f t="shared" si="8"/>
        <v>1.2492000000000001</v>
      </c>
      <c r="L39">
        <f t="shared" si="9"/>
        <v>1.3508</v>
      </c>
      <c r="N39">
        <f t="shared" si="10"/>
        <v>4.8232485506382983E-2</v>
      </c>
      <c r="O39">
        <f t="shared" si="11"/>
        <v>5.5562738774468087E-2</v>
      </c>
      <c r="P39">
        <f t="shared" si="12"/>
        <v>6.0481851931914903E-2</v>
      </c>
      <c r="Q39">
        <f t="shared" si="13"/>
        <v>6.5400965089361704E-2</v>
      </c>
      <c r="S39">
        <f t="shared" si="14"/>
        <v>6.9694006994279155E-3</v>
      </c>
      <c r="T39">
        <f t="shared" si="15"/>
        <v>9.6903960342750069E-3</v>
      </c>
      <c r="U39">
        <f t="shared" si="16"/>
        <v>1.1807855231149427E-2</v>
      </c>
      <c r="V39">
        <f t="shared" si="17"/>
        <v>1.4167247472464641E-2</v>
      </c>
      <c r="X39">
        <f t="shared" si="18"/>
        <v>6.9694006994279158</v>
      </c>
      <c r="Y39">
        <f t="shared" si="19"/>
        <v>9.6903960342750075</v>
      </c>
      <c r="Z39">
        <f t="shared" si="20"/>
        <v>11.807855231149427</v>
      </c>
      <c r="AA39">
        <f t="shared" si="21"/>
        <v>14.167247472464641</v>
      </c>
    </row>
    <row r="40" spans="1:27" x14ac:dyDescent="0.3">
      <c r="A40">
        <v>27</v>
      </c>
      <c r="B40">
        <v>10</v>
      </c>
      <c r="C40">
        <v>30</v>
      </c>
      <c r="D40">
        <v>11603.37</v>
      </c>
      <c r="E40">
        <v>15</v>
      </c>
      <c r="G40">
        <f t="shared" si="5"/>
        <v>4.9376042553191495E-2</v>
      </c>
      <c r="I40">
        <f t="shared" si="6"/>
        <v>0.99620000000000009</v>
      </c>
      <c r="J40">
        <f t="shared" si="7"/>
        <v>1.1476</v>
      </c>
      <c r="K40">
        <f t="shared" si="8"/>
        <v>1.2492000000000001</v>
      </c>
      <c r="L40">
        <f t="shared" si="9"/>
        <v>1.3508</v>
      </c>
      <c r="N40">
        <f t="shared" si="10"/>
        <v>4.9188413591489372E-2</v>
      </c>
      <c r="O40">
        <f t="shared" si="11"/>
        <v>5.6663946434042559E-2</v>
      </c>
      <c r="P40">
        <f t="shared" si="12"/>
        <v>6.1680552357446822E-2</v>
      </c>
      <c r="Q40">
        <f t="shared" si="13"/>
        <v>6.6697158280851071E-2</v>
      </c>
      <c r="S40">
        <f t="shared" si="14"/>
        <v>7.2954464184887095E-3</v>
      </c>
      <c r="T40">
        <f t="shared" si="15"/>
        <v>1.0143736612502705E-2</v>
      </c>
      <c r="U40">
        <f t="shared" si="16"/>
        <v>1.2360255762478022E-2</v>
      </c>
      <c r="V40">
        <f t="shared" si="17"/>
        <v>1.4830026180202184E-2</v>
      </c>
      <c r="X40">
        <f t="shared" si="18"/>
        <v>7.2954464184887096</v>
      </c>
      <c r="Y40">
        <f t="shared" si="19"/>
        <v>10.143736612502705</v>
      </c>
      <c r="Z40">
        <f t="shared" si="20"/>
        <v>12.360255762478022</v>
      </c>
      <c r="AA40">
        <f t="shared" si="21"/>
        <v>14.830026180202184</v>
      </c>
    </row>
    <row r="41" spans="1:27" x14ac:dyDescent="0.3">
      <c r="A41">
        <v>28</v>
      </c>
      <c r="B41">
        <v>10</v>
      </c>
      <c r="C41">
        <v>31</v>
      </c>
      <c r="D41">
        <v>11512.61</v>
      </c>
      <c r="E41">
        <v>15</v>
      </c>
      <c r="G41">
        <f t="shared" si="5"/>
        <v>4.8989829787234047E-2</v>
      </c>
      <c r="I41">
        <f t="shared" si="6"/>
        <v>0.99620000000000009</v>
      </c>
      <c r="J41">
        <f t="shared" si="7"/>
        <v>1.1476</v>
      </c>
      <c r="K41">
        <f t="shared" si="8"/>
        <v>1.2492000000000001</v>
      </c>
      <c r="L41">
        <f t="shared" si="9"/>
        <v>1.3508</v>
      </c>
      <c r="N41">
        <f t="shared" si="10"/>
        <v>4.880366843404256E-2</v>
      </c>
      <c r="O41">
        <f t="shared" si="11"/>
        <v>5.6220728663829787E-2</v>
      </c>
      <c r="P41">
        <f t="shared" si="12"/>
        <v>6.1198095370212778E-2</v>
      </c>
      <c r="Q41">
        <f t="shared" si="13"/>
        <v>6.6175462076595748E-2</v>
      </c>
      <c r="S41">
        <f t="shared" si="14"/>
        <v>7.163195167594975E-3</v>
      </c>
      <c r="T41">
        <f t="shared" si="15"/>
        <v>9.9598517919192268E-3</v>
      </c>
      <c r="U41">
        <f t="shared" si="16"/>
        <v>1.2136190065578169E-2</v>
      </c>
      <c r="V41">
        <f t="shared" si="17"/>
        <v>1.4561188688894167E-2</v>
      </c>
      <c r="X41">
        <f t="shared" si="18"/>
        <v>7.1631951675949752</v>
      </c>
      <c r="Y41">
        <f t="shared" si="19"/>
        <v>9.9598517919192275</v>
      </c>
      <c r="Z41">
        <f t="shared" si="20"/>
        <v>12.13619006557817</v>
      </c>
      <c r="AA41">
        <f t="shared" si="21"/>
        <v>14.561188688894166</v>
      </c>
    </row>
    <row r="42" spans="1:27" x14ac:dyDescent="0.3">
      <c r="A42">
        <v>29</v>
      </c>
      <c r="B42">
        <v>10</v>
      </c>
      <c r="C42">
        <v>32</v>
      </c>
      <c r="D42">
        <v>11200.83</v>
      </c>
      <c r="E42">
        <v>15</v>
      </c>
      <c r="G42">
        <f t="shared" si="5"/>
        <v>4.7663106382978722E-2</v>
      </c>
      <c r="I42">
        <f t="shared" si="6"/>
        <v>0.99620000000000009</v>
      </c>
      <c r="J42">
        <f t="shared" si="7"/>
        <v>1.1476</v>
      </c>
      <c r="K42">
        <f t="shared" si="8"/>
        <v>1.2492000000000001</v>
      </c>
      <c r="L42">
        <f t="shared" si="9"/>
        <v>1.3508</v>
      </c>
      <c r="N42">
        <f t="shared" si="10"/>
        <v>4.7481986578723406E-2</v>
      </c>
      <c r="O42">
        <f t="shared" si="11"/>
        <v>5.4698180885106376E-2</v>
      </c>
      <c r="P42">
        <f t="shared" si="12"/>
        <v>5.9540752493617025E-2</v>
      </c>
      <c r="Q42">
        <f t="shared" si="13"/>
        <v>6.4383324102127659E-2</v>
      </c>
      <c r="S42">
        <f t="shared" si="14"/>
        <v>6.7193676389558582E-3</v>
      </c>
      <c r="T42">
        <f t="shared" si="15"/>
        <v>9.3427449976751231E-3</v>
      </c>
      <c r="U42">
        <f t="shared" si="16"/>
        <v>1.138423858053874E-2</v>
      </c>
      <c r="V42">
        <f t="shared" si="17"/>
        <v>1.3658985658174624E-2</v>
      </c>
      <c r="X42">
        <f t="shared" si="18"/>
        <v>6.7193676389558581</v>
      </c>
      <c r="Y42">
        <f t="shared" si="19"/>
        <v>9.3427449976751227</v>
      </c>
      <c r="Z42">
        <f t="shared" si="20"/>
        <v>11.38423858053874</v>
      </c>
      <c r="AA42">
        <f t="shared" si="21"/>
        <v>13.658985658174624</v>
      </c>
    </row>
    <row r="43" spans="1:27" x14ac:dyDescent="0.3">
      <c r="A43">
        <v>30</v>
      </c>
      <c r="B43">
        <v>10</v>
      </c>
      <c r="C43">
        <v>33</v>
      </c>
      <c r="D43">
        <v>11467.5</v>
      </c>
      <c r="E43">
        <v>15</v>
      </c>
      <c r="G43">
        <f t="shared" si="5"/>
        <v>4.8797872340425534E-2</v>
      </c>
      <c r="I43">
        <f t="shared" si="6"/>
        <v>0.99620000000000009</v>
      </c>
      <c r="J43">
        <f t="shared" si="7"/>
        <v>1.1476</v>
      </c>
      <c r="K43">
        <f t="shared" si="8"/>
        <v>1.2492000000000001</v>
      </c>
      <c r="L43">
        <f t="shared" si="9"/>
        <v>1.3508</v>
      </c>
      <c r="N43">
        <f t="shared" si="10"/>
        <v>4.8612440425531922E-2</v>
      </c>
      <c r="O43">
        <f t="shared" si="11"/>
        <v>5.6000438297872338E-2</v>
      </c>
      <c r="P43">
        <f t="shared" si="12"/>
        <v>6.0958302127659583E-2</v>
      </c>
      <c r="Q43">
        <f t="shared" si="13"/>
        <v>6.5916165957446815E-2</v>
      </c>
      <c r="S43">
        <f t="shared" si="14"/>
        <v>7.0979762698703142E-3</v>
      </c>
      <c r="T43">
        <f t="shared" si="15"/>
        <v>9.8691701142359992E-3</v>
      </c>
      <c r="U43">
        <f t="shared" si="16"/>
        <v>1.2025693433818825E-2</v>
      </c>
      <c r="V43">
        <f t="shared" si="17"/>
        <v>1.4428613119803629E-2</v>
      </c>
      <c r="X43">
        <f t="shared" si="18"/>
        <v>7.0979762698703146</v>
      </c>
      <c r="Y43">
        <f t="shared" si="19"/>
        <v>9.8691701142359989</v>
      </c>
      <c r="Z43">
        <f t="shared" si="20"/>
        <v>12.025693433818825</v>
      </c>
      <c r="AA43">
        <f t="shared" si="21"/>
        <v>14.428613119803629</v>
      </c>
    </row>
    <row r="44" spans="1:27" x14ac:dyDescent="0.3">
      <c r="A44">
        <v>31</v>
      </c>
      <c r="B44">
        <v>10</v>
      </c>
      <c r="C44">
        <v>34</v>
      </c>
      <c r="D44">
        <v>11333.33</v>
      </c>
      <c r="E44">
        <v>15</v>
      </c>
      <c r="G44">
        <f t="shared" si="5"/>
        <v>4.8226936170212766E-2</v>
      </c>
      <c r="I44">
        <f t="shared" si="6"/>
        <v>0.99620000000000009</v>
      </c>
      <c r="J44">
        <f t="shared" si="7"/>
        <v>1.1476</v>
      </c>
      <c r="K44">
        <f t="shared" si="8"/>
        <v>1.2492000000000001</v>
      </c>
      <c r="L44">
        <f t="shared" si="9"/>
        <v>1.3508</v>
      </c>
      <c r="N44">
        <f t="shared" si="10"/>
        <v>4.8043673812765961E-2</v>
      </c>
      <c r="O44">
        <f t="shared" si="11"/>
        <v>5.5345231948936167E-2</v>
      </c>
      <c r="P44">
        <f t="shared" si="12"/>
        <v>6.0245088663829792E-2</v>
      </c>
      <c r="Q44">
        <f t="shared" si="13"/>
        <v>6.514494537872341E-2</v>
      </c>
      <c r="S44">
        <f t="shared" si="14"/>
        <v>6.9060059360825142E-3</v>
      </c>
      <c r="T44">
        <f t="shared" si="15"/>
        <v>9.6022506700162834E-3</v>
      </c>
      <c r="U44">
        <f t="shared" si="16"/>
        <v>1.1700449125477087E-2</v>
      </c>
      <c r="V44">
        <f t="shared" si="17"/>
        <v>1.4038379964409559E-2</v>
      </c>
      <c r="X44">
        <f t="shared" si="18"/>
        <v>6.9060059360825141</v>
      </c>
      <c r="Y44">
        <f t="shared" si="19"/>
        <v>9.602250670016284</v>
      </c>
      <c r="Z44">
        <f t="shared" si="20"/>
        <v>11.700449125477087</v>
      </c>
      <c r="AA44">
        <f t="shared" si="21"/>
        <v>14.038379964409559</v>
      </c>
    </row>
    <row r="45" spans="1:27" x14ac:dyDescent="0.3">
      <c r="A45">
        <v>32</v>
      </c>
      <c r="B45">
        <v>10</v>
      </c>
      <c r="C45">
        <v>35</v>
      </c>
      <c r="D45">
        <v>11557.89</v>
      </c>
      <c r="E45">
        <v>15</v>
      </c>
      <c r="G45">
        <f t="shared" si="5"/>
        <v>4.9182510638297872E-2</v>
      </c>
      <c r="I45">
        <f t="shared" si="6"/>
        <v>0.99620000000000009</v>
      </c>
      <c r="J45">
        <f t="shared" si="7"/>
        <v>1.1476</v>
      </c>
      <c r="K45">
        <f t="shared" si="8"/>
        <v>1.2492000000000001</v>
      </c>
      <c r="L45">
        <f t="shared" si="9"/>
        <v>1.3508</v>
      </c>
      <c r="N45">
        <f t="shared" si="10"/>
        <v>4.8995617097872347E-2</v>
      </c>
      <c r="O45">
        <f t="shared" si="11"/>
        <v>5.6441849208510635E-2</v>
      </c>
      <c r="P45">
        <f t="shared" si="12"/>
        <v>6.1438792289361707E-2</v>
      </c>
      <c r="Q45">
        <f t="shared" si="13"/>
        <v>6.6435735370212759E-2</v>
      </c>
      <c r="S45">
        <f t="shared" si="14"/>
        <v>7.2290024650869186E-3</v>
      </c>
      <c r="T45">
        <f t="shared" si="15"/>
        <v>1.005135159256846E-2</v>
      </c>
      <c r="U45">
        <f t="shared" si="16"/>
        <v>1.2247683589261168E-2</v>
      </c>
      <c r="V45">
        <f t="shared" si="17"/>
        <v>1.4694960344344955E-2</v>
      </c>
      <c r="X45">
        <f t="shared" si="18"/>
        <v>7.2290024650869187</v>
      </c>
      <c r="Y45">
        <f t="shared" si="19"/>
        <v>10.05135159256846</v>
      </c>
      <c r="Z45">
        <f t="shared" si="20"/>
        <v>12.247683589261168</v>
      </c>
      <c r="AA45">
        <f t="shared" si="21"/>
        <v>14.694960344344956</v>
      </c>
    </row>
    <row r="46" spans="1:27" x14ac:dyDescent="0.3">
      <c r="A46">
        <v>33</v>
      </c>
      <c r="B46">
        <v>10</v>
      </c>
      <c r="C46">
        <v>36</v>
      </c>
      <c r="D46">
        <v>11740.98</v>
      </c>
      <c r="E46">
        <v>15</v>
      </c>
      <c r="G46">
        <f t="shared" si="5"/>
        <v>4.9961617021276591E-2</v>
      </c>
      <c r="I46">
        <f t="shared" si="6"/>
        <v>0.99620000000000009</v>
      </c>
      <c r="J46">
        <f t="shared" si="7"/>
        <v>1.1476</v>
      </c>
      <c r="K46">
        <f t="shared" si="8"/>
        <v>1.2492000000000001</v>
      </c>
      <c r="L46">
        <f t="shared" si="9"/>
        <v>1.3508</v>
      </c>
      <c r="N46">
        <f t="shared" si="10"/>
        <v>4.9771762876595745E-2</v>
      </c>
      <c r="O46">
        <f t="shared" si="11"/>
        <v>5.7335951693617014E-2</v>
      </c>
      <c r="P46">
        <f t="shared" si="12"/>
        <v>6.2412051982978722E-2</v>
      </c>
      <c r="Q46">
        <f t="shared" si="13"/>
        <v>6.7488152272340424E-2</v>
      </c>
      <c r="S46">
        <f t="shared" si="14"/>
        <v>7.4986039988668048E-3</v>
      </c>
      <c r="T46">
        <f t="shared" si="15"/>
        <v>1.0426211031198469E-2</v>
      </c>
      <c r="U46">
        <f t="shared" si="16"/>
        <v>1.270445398003954E-2</v>
      </c>
      <c r="V46">
        <f t="shared" si="17"/>
        <v>1.5243000529253439E-2</v>
      </c>
      <c r="X46">
        <f t="shared" si="18"/>
        <v>7.4986039988668045</v>
      </c>
      <c r="Y46">
        <f t="shared" si="19"/>
        <v>10.426211031198468</v>
      </c>
      <c r="Z46">
        <f t="shared" si="20"/>
        <v>12.70445398003954</v>
      </c>
      <c r="AA46">
        <f t="shared" si="21"/>
        <v>15.24300052925344</v>
      </c>
    </row>
    <row r="47" spans="1:27" x14ac:dyDescent="0.3">
      <c r="A47">
        <v>34</v>
      </c>
      <c r="B47">
        <v>10</v>
      </c>
      <c r="C47">
        <v>37</v>
      </c>
      <c r="D47">
        <v>11833.69</v>
      </c>
      <c r="E47">
        <v>15</v>
      </c>
      <c r="G47">
        <f t="shared" si="5"/>
        <v>5.0356127659574472E-2</v>
      </c>
      <c r="I47">
        <f t="shared" si="6"/>
        <v>0.99620000000000009</v>
      </c>
      <c r="J47">
        <f t="shared" si="7"/>
        <v>1.1476</v>
      </c>
      <c r="K47">
        <f t="shared" si="8"/>
        <v>1.2492000000000001</v>
      </c>
      <c r="L47">
        <f t="shared" si="9"/>
        <v>1.3508</v>
      </c>
      <c r="N47">
        <f t="shared" si="10"/>
        <v>5.0164774374468091E-2</v>
      </c>
      <c r="O47">
        <f t="shared" si="11"/>
        <v>5.7788692102127663E-2</v>
      </c>
      <c r="P47">
        <f t="shared" si="12"/>
        <v>6.2904874672340433E-2</v>
      </c>
      <c r="Q47">
        <f t="shared" si="13"/>
        <v>6.8021057242553196E-2</v>
      </c>
      <c r="S47">
        <f t="shared" si="14"/>
        <v>7.63727275791599E-3</v>
      </c>
      <c r="T47">
        <f t="shared" si="15"/>
        <v>1.061901888523366E-2</v>
      </c>
      <c r="U47">
        <f t="shared" si="16"/>
        <v>1.2939392492338079E-2</v>
      </c>
      <c r="V47">
        <f t="shared" si="17"/>
        <v>1.5524883392770044E-2</v>
      </c>
      <c r="X47">
        <f t="shared" si="18"/>
        <v>7.6372727579159898</v>
      </c>
      <c r="Y47">
        <f t="shared" si="19"/>
        <v>10.619018885233659</v>
      </c>
      <c r="Z47">
        <f t="shared" si="20"/>
        <v>12.939392492338079</v>
      </c>
      <c r="AA47">
        <f t="shared" si="21"/>
        <v>15.524883392770043</v>
      </c>
    </row>
    <row r="48" spans="1:27" x14ac:dyDescent="0.3">
      <c r="A48">
        <v>35</v>
      </c>
      <c r="B48">
        <v>10</v>
      </c>
      <c r="C48">
        <v>38</v>
      </c>
      <c r="D48">
        <v>11974.25</v>
      </c>
      <c r="E48">
        <v>15</v>
      </c>
      <c r="G48">
        <f t="shared" si="5"/>
        <v>5.0954255319148933E-2</v>
      </c>
      <c r="I48">
        <f t="shared" si="6"/>
        <v>0.99620000000000009</v>
      </c>
      <c r="J48">
        <f t="shared" si="7"/>
        <v>1.1476</v>
      </c>
      <c r="K48">
        <f t="shared" si="8"/>
        <v>1.2492000000000001</v>
      </c>
      <c r="L48">
        <f t="shared" si="9"/>
        <v>1.3508</v>
      </c>
      <c r="N48">
        <f t="shared" si="10"/>
        <v>5.0760629148936171E-2</v>
      </c>
      <c r="O48">
        <f t="shared" si="11"/>
        <v>5.847510340425531E-2</v>
      </c>
      <c r="P48">
        <f t="shared" si="12"/>
        <v>6.3652055744680858E-2</v>
      </c>
      <c r="Q48">
        <f t="shared" si="13"/>
        <v>6.8829008085106377E-2</v>
      </c>
      <c r="S48">
        <f t="shared" si="14"/>
        <v>7.850282992774793E-3</v>
      </c>
      <c r="T48">
        <f t="shared" si="15"/>
        <v>1.0915192634477995E-2</v>
      </c>
      <c r="U48">
        <f t="shared" si="16"/>
        <v>1.3300283496376944E-2</v>
      </c>
      <c r="V48">
        <f t="shared" si="17"/>
        <v>1.5957886005413653E-2</v>
      </c>
      <c r="X48">
        <f t="shared" si="18"/>
        <v>7.850282992774793</v>
      </c>
      <c r="Y48">
        <f t="shared" si="19"/>
        <v>10.915192634477995</v>
      </c>
      <c r="Z48">
        <f t="shared" si="20"/>
        <v>13.300283496376945</v>
      </c>
      <c r="AA48">
        <f t="shared" si="21"/>
        <v>15.957886005413654</v>
      </c>
    </row>
    <row r="49" spans="1:27" x14ac:dyDescent="0.3">
      <c r="A49">
        <v>36</v>
      </c>
      <c r="B49">
        <v>10</v>
      </c>
      <c r="C49">
        <v>39</v>
      </c>
      <c r="D49">
        <v>11649.05</v>
      </c>
      <c r="E49">
        <v>15</v>
      </c>
      <c r="G49">
        <f t="shared" si="5"/>
        <v>4.9570425531914888E-2</v>
      </c>
      <c r="I49">
        <f t="shared" si="6"/>
        <v>0.99620000000000009</v>
      </c>
      <c r="J49">
        <f t="shared" si="7"/>
        <v>1.1476</v>
      </c>
      <c r="K49">
        <f t="shared" si="8"/>
        <v>1.2492000000000001</v>
      </c>
      <c r="L49">
        <f t="shared" si="9"/>
        <v>1.3508</v>
      </c>
      <c r="N49">
        <f t="shared" si="10"/>
        <v>4.9382057914893619E-2</v>
      </c>
      <c r="O49">
        <f t="shared" si="11"/>
        <v>5.6887020340425525E-2</v>
      </c>
      <c r="P49">
        <f t="shared" si="12"/>
        <v>6.192337557446808E-2</v>
      </c>
      <c r="Q49">
        <f t="shared" si="13"/>
        <v>6.6959730808510629E-2</v>
      </c>
      <c r="S49">
        <f t="shared" si="14"/>
        <v>7.3625320545725806E-3</v>
      </c>
      <c r="T49">
        <f t="shared" si="15"/>
        <v>1.0237013841047929E-2</v>
      </c>
      <c r="U49">
        <f t="shared" si="16"/>
        <v>1.2473915101800084E-2</v>
      </c>
      <c r="V49">
        <f t="shared" si="17"/>
        <v>1.4966396414780004E-2</v>
      </c>
      <c r="X49">
        <f t="shared" si="18"/>
        <v>7.362532054572581</v>
      </c>
      <c r="Y49">
        <f t="shared" si="19"/>
        <v>10.237013841047929</v>
      </c>
      <c r="Z49">
        <f t="shared" si="20"/>
        <v>12.473915101800085</v>
      </c>
      <c r="AA49">
        <f t="shared" si="21"/>
        <v>14.966396414780004</v>
      </c>
    </row>
    <row r="50" spans="1:27" x14ac:dyDescent="0.3">
      <c r="A50">
        <v>37</v>
      </c>
      <c r="B50">
        <v>10</v>
      </c>
      <c r="C50">
        <v>40</v>
      </c>
      <c r="D50">
        <v>11512.61</v>
      </c>
      <c r="E50">
        <v>15</v>
      </c>
      <c r="G50">
        <f t="shared" si="5"/>
        <v>4.8989829787234047E-2</v>
      </c>
      <c r="I50">
        <f t="shared" si="6"/>
        <v>0.99620000000000009</v>
      </c>
      <c r="J50">
        <f t="shared" si="7"/>
        <v>1.1476</v>
      </c>
      <c r="K50">
        <f t="shared" si="8"/>
        <v>1.2492000000000001</v>
      </c>
      <c r="L50">
        <f t="shared" si="9"/>
        <v>1.3508</v>
      </c>
      <c r="N50">
        <f t="shared" si="10"/>
        <v>4.880366843404256E-2</v>
      </c>
      <c r="O50">
        <f t="shared" si="11"/>
        <v>5.6220728663829787E-2</v>
      </c>
      <c r="P50">
        <f t="shared" si="12"/>
        <v>6.1198095370212778E-2</v>
      </c>
      <c r="Q50">
        <f t="shared" si="13"/>
        <v>6.6175462076595748E-2</v>
      </c>
      <c r="S50">
        <f t="shared" si="14"/>
        <v>7.163195167594975E-3</v>
      </c>
      <c r="T50">
        <f t="shared" si="15"/>
        <v>9.9598517919192268E-3</v>
      </c>
      <c r="U50">
        <f t="shared" si="16"/>
        <v>1.2136190065578169E-2</v>
      </c>
      <c r="V50">
        <f t="shared" si="17"/>
        <v>1.4561188688894167E-2</v>
      </c>
      <c r="X50">
        <f t="shared" si="18"/>
        <v>7.1631951675949752</v>
      </c>
      <c r="Y50">
        <f t="shared" si="19"/>
        <v>9.9598517919192275</v>
      </c>
      <c r="Z50">
        <f t="shared" si="20"/>
        <v>12.13619006557817</v>
      </c>
      <c r="AA50">
        <f t="shared" si="21"/>
        <v>14.561188688894166</v>
      </c>
    </row>
    <row r="51" spans="1:27" x14ac:dyDescent="0.3">
      <c r="A51">
        <v>38</v>
      </c>
      <c r="B51">
        <v>10</v>
      </c>
      <c r="C51">
        <v>41</v>
      </c>
      <c r="D51">
        <v>11694.91</v>
      </c>
      <c r="E51">
        <v>15</v>
      </c>
      <c r="G51">
        <f t="shared" si="5"/>
        <v>4.9765574468085105E-2</v>
      </c>
      <c r="I51">
        <f t="shared" si="6"/>
        <v>0.99620000000000009</v>
      </c>
      <c r="J51">
        <f t="shared" si="7"/>
        <v>1.1476</v>
      </c>
      <c r="K51">
        <f t="shared" si="8"/>
        <v>1.2492000000000001</v>
      </c>
      <c r="L51">
        <f t="shared" si="9"/>
        <v>1.3508</v>
      </c>
      <c r="N51">
        <f t="shared" si="10"/>
        <v>4.9576465285106383E-2</v>
      </c>
      <c r="O51">
        <f t="shared" si="11"/>
        <v>5.7110973259574462E-2</v>
      </c>
      <c r="P51">
        <f t="shared" si="12"/>
        <v>6.216715562553192E-2</v>
      </c>
      <c r="Q51">
        <f t="shared" si="13"/>
        <v>6.7223337991489357E-2</v>
      </c>
      <c r="S51">
        <f t="shared" si="14"/>
        <v>7.4302348279261929E-3</v>
      </c>
      <c r="T51">
        <f t="shared" si="15"/>
        <v>1.0331149149765254E-2</v>
      </c>
      <c r="U51">
        <f t="shared" si="16"/>
        <v>1.2588620021345398E-2</v>
      </c>
      <c r="V51">
        <f t="shared" si="17"/>
        <v>1.5104021152693501E-2</v>
      </c>
      <c r="X51">
        <f t="shared" si="18"/>
        <v>7.4302348279261929</v>
      </c>
      <c r="Y51">
        <f t="shared" si="19"/>
        <v>10.331149149765254</v>
      </c>
      <c r="Z51">
        <f t="shared" si="20"/>
        <v>12.588620021345397</v>
      </c>
      <c r="AA51">
        <f t="shared" si="21"/>
        <v>15.1040211526935</v>
      </c>
    </row>
    <row r="52" spans="1:27" x14ac:dyDescent="0.3">
      <c r="A52">
        <v>39</v>
      </c>
      <c r="B52">
        <v>10</v>
      </c>
      <c r="C52">
        <v>42</v>
      </c>
      <c r="D52">
        <v>11740.98</v>
      </c>
      <c r="E52">
        <v>15</v>
      </c>
      <c r="G52">
        <f t="shared" si="5"/>
        <v>4.9961617021276591E-2</v>
      </c>
      <c r="I52">
        <f t="shared" si="6"/>
        <v>0.99620000000000009</v>
      </c>
      <c r="J52">
        <f t="shared" si="7"/>
        <v>1.1476</v>
      </c>
      <c r="K52">
        <f t="shared" si="8"/>
        <v>1.2492000000000001</v>
      </c>
      <c r="L52">
        <f t="shared" si="9"/>
        <v>1.3508</v>
      </c>
      <c r="N52">
        <f t="shared" si="10"/>
        <v>4.9771762876595745E-2</v>
      </c>
      <c r="O52">
        <f t="shared" si="11"/>
        <v>5.7335951693617014E-2</v>
      </c>
      <c r="P52">
        <f t="shared" si="12"/>
        <v>6.2412051982978722E-2</v>
      </c>
      <c r="Q52">
        <f t="shared" si="13"/>
        <v>6.7488152272340424E-2</v>
      </c>
      <c r="S52">
        <f t="shared" si="14"/>
        <v>7.4986039988668048E-3</v>
      </c>
      <c r="T52">
        <f t="shared" si="15"/>
        <v>1.0426211031198469E-2</v>
      </c>
      <c r="U52">
        <f t="shared" si="16"/>
        <v>1.270445398003954E-2</v>
      </c>
      <c r="V52">
        <f t="shared" si="17"/>
        <v>1.5243000529253439E-2</v>
      </c>
      <c r="X52">
        <f t="shared" si="18"/>
        <v>7.4986039988668045</v>
      </c>
      <c r="Y52">
        <f t="shared" si="19"/>
        <v>10.426211031198468</v>
      </c>
      <c r="Z52">
        <f t="shared" si="20"/>
        <v>12.70445398003954</v>
      </c>
      <c r="AA52">
        <f t="shared" si="21"/>
        <v>15.24300052925344</v>
      </c>
    </row>
    <row r="53" spans="1:27" x14ac:dyDescent="0.3">
      <c r="A53">
        <v>40</v>
      </c>
      <c r="B53">
        <v>10</v>
      </c>
      <c r="C53">
        <v>43</v>
      </c>
      <c r="D53">
        <v>11603.37</v>
      </c>
      <c r="E53">
        <v>15</v>
      </c>
      <c r="G53">
        <f t="shared" si="5"/>
        <v>4.9376042553191495E-2</v>
      </c>
      <c r="I53">
        <f t="shared" si="6"/>
        <v>0.99620000000000009</v>
      </c>
      <c r="J53">
        <f t="shared" si="7"/>
        <v>1.1476</v>
      </c>
      <c r="K53">
        <f t="shared" si="8"/>
        <v>1.2492000000000001</v>
      </c>
      <c r="L53">
        <f t="shared" si="9"/>
        <v>1.3508</v>
      </c>
      <c r="N53">
        <f t="shared" si="10"/>
        <v>4.9188413591489372E-2</v>
      </c>
      <c r="O53">
        <f t="shared" si="11"/>
        <v>5.6663946434042559E-2</v>
      </c>
      <c r="P53">
        <f t="shared" si="12"/>
        <v>6.1680552357446822E-2</v>
      </c>
      <c r="Q53">
        <f t="shared" si="13"/>
        <v>6.6697158280851071E-2</v>
      </c>
      <c r="S53">
        <f t="shared" si="14"/>
        <v>7.2954464184887095E-3</v>
      </c>
      <c r="T53">
        <f t="shared" si="15"/>
        <v>1.0143736612502705E-2</v>
      </c>
      <c r="U53">
        <f t="shared" si="16"/>
        <v>1.2360255762478022E-2</v>
      </c>
      <c r="V53">
        <f t="shared" si="17"/>
        <v>1.4830026180202184E-2</v>
      </c>
      <c r="X53">
        <f t="shared" si="18"/>
        <v>7.2954464184887096</v>
      </c>
      <c r="Y53">
        <f t="shared" si="19"/>
        <v>10.143736612502705</v>
      </c>
      <c r="Z53">
        <f t="shared" si="20"/>
        <v>12.360255762478022</v>
      </c>
      <c r="AA53">
        <f t="shared" si="21"/>
        <v>14.830026180202184</v>
      </c>
    </row>
    <row r="54" spans="1:27" x14ac:dyDescent="0.3">
      <c r="A54">
        <v>41</v>
      </c>
      <c r="B54">
        <v>10</v>
      </c>
      <c r="C54">
        <v>44</v>
      </c>
      <c r="D54">
        <v>11694.91</v>
      </c>
      <c r="E54">
        <v>15</v>
      </c>
      <c r="G54">
        <f t="shared" si="5"/>
        <v>4.9765574468085105E-2</v>
      </c>
      <c r="I54">
        <f t="shared" si="6"/>
        <v>0.99620000000000009</v>
      </c>
      <c r="J54">
        <f t="shared" si="7"/>
        <v>1.1476</v>
      </c>
      <c r="K54">
        <f t="shared" si="8"/>
        <v>1.2492000000000001</v>
      </c>
      <c r="L54">
        <f t="shared" si="9"/>
        <v>1.3508</v>
      </c>
      <c r="N54">
        <f t="shared" si="10"/>
        <v>4.9576465285106383E-2</v>
      </c>
      <c r="O54">
        <f t="shared" si="11"/>
        <v>5.7110973259574462E-2</v>
      </c>
      <c r="P54">
        <f t="shared" si="12"/>
        <v>6.216715562553192E-2</v>
      </c>
      <c r="Q54">
        <f t="shared" si="13"/>
        <v>6.7223337991489357E-2</v>
      </c>
      <c r="S54">
        <f t="shared" si="14"/>
        <v>7.4302348279261929E-3</v>
      </c>
      <c r="T54">
        <f t="shared" si="15"/>
        <v>1.0331149149765254E-2</v>
      </c>
      <c r="U54">
        <f t="shared" si="16"/>
        <v>1.2588620021345398E-2</v>
      </c>
      <c r="V54">
        <f t="shared" si="17"/>
        <v>1.5104021152693501E-2</v>
      </c>
      <c r="X54">
        <f t="shared" si="18"/>
        <v>7.4302348279261929</v>
      </c>
      <c r="Y54">
        <f t="shared" si="19"/>
        <v>10.331149149765254</v>
      </c>
      <c r="Z54">
        <f t="shared" si="20"/>
        <v>12.588620021345397</v>
      </c>
      <c r="AA54">
        <f t="shared" si="21"/>
        <v>15.1040211526935</v>
      </c>
    </row>
    <row r="55" spans="1:27" x14ac:dyDescent="0.3">
      <c r="A55">
        <v>42</v>
      </c>
      <c r="B55">
        <v>10</v>
      </c>
      <c r="C55">
        <v>45</v>
      </c>
      <c r="D55">
        <v>11603.37</v>
      </c>
      <c r="E55">
        <v>15</v>
      </c>
      <c r="G55">
        <f t="shared" si="5"/>
        <v>4.9376042553191495E-2</v>
      </c>
      <c r="I55">
        <f t="shared" si="6"/>
        <v>0.99620000000000009</v>
      </c>
      <c r="J55">
        <f t="shared" si="7"/>
        <v>1.1476</v>
      </c>
      <c r="K55">
        <f t="shared" si="8"/>
        <v>1.2492000000000001</v>
      </c>
      <c r="L55">
        <f t="shared" si="9"/>
        <v>1.3508</v>
      </c>
      <c r="N55">
        <f t="shared" si="10"/>
        <v>4.9188413591489372E-2</v>
      </c>
      <c r="O55">
        <f t="shared" si="11"/>
        <v>5.6663946434042559E-2</v>
      </c>
      <c r="P55">
        <f t="shared" si="12"/>
        <v>6.1680552357446822E-2</v>
      </c>
      <c r="Q55">
        <f t="shared" si="13"/>
        <v>6.6697158280851071E-2</v>
      </c>
      <c r="S55">
        <f t="shared" si="14"/>
        <v>7.2954464184887095E-3</v>
      </c>
      <c r="T55">
        <f t="shared" si="15"/>
        <v>1.0143736612502705E-2</v>
      </c>
      <c r="U55">
        <f t="shared" si="16"/>
        <v>1.2360255762478022E-2</v>
      </c>
      <c r="V55">
        <f t="shared" si="17"/>
        <v>1.4830026180202184E-2</v>
      </c>
      <c r="X55">
        <f t="shared" si="18"/>
        <v>7.2954464184887096</v>
      </c>
      <c r="Y55">
        <f t="shared" si="19"/>
        <v>10.143736612502705</v>
      </c>
      <c r="Z55">
        <f t="shared" si="20"/>
        <v>12.360255762478022</v>
      </c>
      <c r="AA55">
        <f t="shared" si="21"/>
        <v>14.830026180202184</v>
      </c>
    </row>
    <row r="56" spans="1:27" x14ac:dyDescent="0.3">
      <c r="A56">
        <v>43</v>
      </c>
      <c r="B56">
        <v>10</v>
      </c>
      <c r="C56">
        <v>46</v>
      </c>
      <c r="D56">
        <v>11694.91</v>
      </c>
      <c r="E56">
        <v>15</v>
      </c>
      <c r="G56">
        <f t="shared" si="5"/>
        <v>4.9765574468085105E-2</v>
      </c>
      <c r="I56">
        <f t="shared" si="6"/>
        <v>0.99620000000000009</v>
      </c>
      <c r="J56">
        <f t="shared" si="7"/>
        <v>1.1476</v>
      </c>
      <c r="K56">
        <f t="shared" si="8"/>
        <v>1.2492000000000001</v>
      </c>
      <c r="L56">
        <f t="shared" si="9"/>
        <v>1.3508</v>
      </c>
      <c r="N56">
        <f t="shared" si="10"/>
        <v>4.9576465285106383E-2</v>
      </c>
      <c r="O56">
        <f t="shared" si="11"/>
        <v>5.7110973259574462E-2</v>
      </c>
      <c r="P56">
        <f t="shared" si="12"/>
        <v>6.216715562553192E-2</v>
      </c>
      <c r="Q56">
        <f t="shared" si="13"/>
        <v>6.7223337991489357E-2</v>
      </c>
      <c r="S56">
        <f t="shared" si="14"/>
        <v>7.4302348279261929E-3</v>
      </c>
      <c r="T56">
        <f t="shared" si="15"/>
        <v>1.0331149149765254E-2</v>
      </c>
      <c r="U56">
        <f t="shared" si="16"/>
        <v>1.2588620021345398E-2</v>
      </c>
      <c r="V56">
        <f t="shared" si="17"/>
        <v>1.5104021152693501E-2</v>
      </c>
      <c r="X56">
        <f t="shared" si="18"/>
        <v>7.4302348279261929</v>
      </c>
      <c r="Y56">
        <f t="shared" si="19"/>
        <v>10.331149149765254</v>
      </c>
      <c r="Z56">
        <f t="shared" si="20"/>
        <v>12.588620021345397</v>
      </c>
      <c r="AA56">
        <f t="shared" si="21"/>
        <v>15.1040211526935</v>
      </c>
    </row>
    <row r="57" spans="1:27" x14ac:dyDescent="0.3">
      <c r="A57">
        <v>44</v>
      </c>
      <c r="B57">
        <v>10</v>
      </c>
      <c r="C57">
        <v>47</v>
      </c>
      <c r="D57">
        <v>11603.37</v>
      </c>
      <c r="E57">
        <v>15</v>
      </c>
      <c r="G57">
        <f t="shared" si="5"/>
        <v>4.9376042553191495E-2</v>
      </c>
      <c r="I57">
        <f t="shared" si="6"/>
        <v>0.99620000000000009</v>
      </c>
      <c r="J57">
        <f t="shared" si="7"/>
        <v>1.1476</v>
      </c>
      <c r="K57">
        <f t="shared" si="8"/>
        <v>1.2492000000000001</v>
      </c>
      <c r="L57">
        <f t="shared" si="9"/>
        <v>1.3508</v>
      </c>
      <c r="N57">
        <f t="shared" si="10"/>
        <v>4.9188413591489372E-2</v>
      </c>
      <c r="O57">
        <f t="shared" si="11"/>
        <v>5.6663946434042559E-2</v>
      </c>
      <c r="P57">
        <f t="shared" si="12"/>
        <v>6.1680552357446822E-2</v>
      </c>
      <c r="Q57">
        <f t="shared" si="13"/>
        <v>6.6697158280851071E-2</v>
      </c>
      <c r="S57">
        <f t="shared" si="14"/>
        <v>7.2954464184887095E-3</v>
      </c>
      <c r="T57">
        <f t="shared" si="15"/>
        <v>1.0143736612502705E-2</v>
      </c>
      <c r="U57">
        <f t="shared" si="16"/>
        <v>1.2360255762478022E-2</v>
      </c>
      <c r="V57">
        <f t="shared" si="17"/>
        <v>1.4830026180202184E-2</v>
      </c>
      <c r="X57">
        <f t="shared" si="18"/>
        <v>7.2954464184887096</v>
      </c>
      <c r="Y57">
        <f t="shared" si="19"/>
        <v>10.143736612502705</v>
      </c>
      <c r="Z57">
        <f t="shared" si="20"/>
        <v>12.360255762478022</v>
      </c>
      <c r="AA57">
        <f t="shared" si="21"/>
        <v>14.830026180202184</v>
      </c>
    </row>
    <row r="58" spans="1:27" x14ac:dyDescent="0.3">
      <c r="A58">
        <v>45</v>
      </c>
      <c r="B58">
        <v>10</v>
      </c>
      <c r="C58">
        <v>48</v>
      </c>
      <c r="D58">
        <v>11649.05</v>
      </c>
      <c r="E58">
        <v>15</v>
      </c>
      <c r="G58">
        <f t="shared" si="5"/>
        <v>4.9570425531914888E-2</v>
      </c>
      <c r="I58">
        <f t="shared" si="6"/>
        <v>0.99620000000000009</v>
      </c>
      <c r="J58">
        <f t="shared" si="7"/>
        <v>1.1476</v>
      </c>
      <c r="K58">
        <f t="shared" si="8"/>
        <v>1.2492000000000001</v>
      </c>
      <c r="L58">
        <f t="shared" si="9"/>
        <v>1.3508</v>
      </c>
      <c r="N58">
        <f t="shared" si="10"/>
        <v>4.9382057914893619E-2</v>
      </c>
      <c r="O58">
        <f t="shared" si="11"/>
        <v>5.6887020340425525E-2</v>
      </c>
      <c r="P58">
        <f t="shared" si="12"/>
        <v>6.192337557446808E-2</v>
      </c>
      <c r="Q58">
        <f t="shared" si="13"/>
        <v>6.6959730808510629E-2</v>
      </c>
      <c r="S58">
        <f t="shared" si="14"/>
        <v>7.3625320545725806E-3</v>
      </c>
      <c r="T58">
        <f t="shared" si="15"/>
        <v>1.0237013841047929E-2</v>
      </c>
      <c r="U58">
        <f t="shared" si="16"/>
        <v>1.2473915101800084E-2</v>
      </c>
      <c r="V58">
        <f t="shared" si="17"/>
        <v>1.4966396414780004E-2</v>
      </c>
      <c r="X58">
        <f t="shared" si="18"/>
        <v>7.362532054572581</v>
      </c>
      <c r="Y58">
        <f t="shared" si="19"/>
        <v>10.237013841047929</v>
      </c>
      <c r="Z58">
        <f t="shared" si="20"/>
        <v>12.473915101800085</v>
      </c>
      <c r="AA58">
        <f t="shared" si="21"/>
        <v>14.966396414780004</v>
      </c>
    </row>
    <row r="59" spans="1:27" x14ac:dyDescent="0.3">
      <c r="A59">
        <v>46</v>
      </c>
      <c r="B59">
        <v>10</v>
      </c>
      <c r="C59">
        <v>49</v>
      </c>
      <c r="D59">
        <v>11649.05</v>
      </c>
      <c r="E59">
        <v>15</v>
      </c>
      <c r="G59">
        <f t="shared" si="5"/>
        <v>4.9570425531914888E-2</v>
      </c>
      <c r="I59">
        <f t="shared" si="6"/>
        <v>0.99620000000000009</v>
      </c>
      <c r="J59">
        <f t="shared" si="7"/>
        <v>1.1476</v>
      </c>
      <c r="K59">
        <f t="shared" si="8"/>
        <v>1.2492000000000001</v>
      </c>
      <c r="L59">
        <f t="shared" si="9"/>
        <v>1.3508</v>
      </c>
      <c r="N59">
        <f t="shared" si="10"/>
        <v>4.9382057914893619E-2</v>
      </c>
      <c r="O59">
        <f t="shared" si="11"/>
        <v>5.6887020340425525E-2</v>
      </c>
      <c r="P59">
        <f t="shared" si="12"/>
        <v>6.192337557446808E-2</v>
      </c>
      <c r="Q59">
        <f t="shared" si="13"/>
        <v>6.6959730808510629E-2</v>
      </c>
      <c r="S59">
        <f t="shared" si="14"/>
        <v>7.3625320545725806E-3</v>
      </c>
      <c r="T59">
        <f t="shared" si="15"/>
        <v>1.0237013841047929E-2</v>
      </c>
      <c r="U59">
        <f t="shared" si="16"/>
        <v>1.2473915101800084E-2</v>
      </c>
      <c r="V59">
        <f t="shared" si="17"/>
        <v>1.4966396414780004E-2</v>
      </c>
      <c r="X59">
        <f t="shared" si="18"/>
        <v>7.362532054572581</v>
      </c>
      <c r="Y59">
        <f t="shared" si="19"/>
        <v>10.237013841047929</v>
      </c>
      <c r="Z59">
        <f t="shared" si="20"/>
        <v>12.473915101800085</v>
      </c>
      <c r="AA59">
        <f t="shared" si="21"/>
        <v>14.966396414780004</v>
      </c>
    </row>
    <row r="60" spans="1:27" x14ac:dyDescent="0.3">
      <c r="A60">
        <v>47</v>
      </c>
      <c r="B60">
        <v>10</v>
      </c>
      <c r="C60">
        <v>50</v>
      </c>
      <c r="D60">
        <v>11467.5</v>
      </c>
      <c r="E60">
        <v>15</v>
      </c>
      <c r="G60">
        <f t="shared" si="5"/>
        <v>4.8797872340425534E-2</v>
      </c>
      <c r="I60">
        <f t="shared" si="6"/>
        <v>0.99620000000000009</v>
      </c>
      <c r="J60">
        <f t="shared" si="7"/>
        <v>1.1476</v>
      </c>
      <c r="K60">
        <f t="shared" si="8"/>
        <v>1.2492000000000001</v>
      </c>
      <c r="L60">
        <f t="shared" si="9"/>
        <v>1.3508</v>
      </c>
      <c r="N60">
        <f t="shared" si="10"/>
        <v>4.8612440425531922E-2</v>
      </c>
      <c r="O60">
        <f t="shared" si="11"/>
        <v>5.6000438297872338E-2</v>
      </c>
      <c r="P60">
        <f t="shared" si="12"/>
        <v>6.0958302127659583E-2</v>
      </c>
      <c r="Q60">
        <f t="shared" si="13"/>
        <v>6.5916165957446815E-2</v>
      </c>
      <c r="S60">
        <f t="shared" si="14"/>
        <v>7.0979762698703142E-3</v>
      </c>
      <c r="T60">
        <f t="shared" si="15"/>
        <v>9.8691701142359992E-3</v>
      </c>
      <c r="U60">
        <f t="shared" si="16"/>
        <v>1.2025693433818825E-2</v>
      </c>
      <c r="V60">
        <f t="shared" si="17"/>
        <v>1.4428613119803629E-2</v>
      </c>
      <c r="X60">
        <f t="shared" si="18"/>
        <v>7.0979762698703146</v>
      </c>
      <c r="Y60">
        <f t="shared" si="19"/>
        <v>9.8691701142359989</v>
      </c>
      <c r="Z60">
        <f t="shared" si="20"/>
        <v>12.025693433818825</v>
      </c>
      <c r="AA60">
        <f t="shared" si="21"/>
        <v>14.428613119803629</v>
      </c>
    </row>
    <row r="61" spans="1:27" x14ac:dyDescent="0.3">
      <c r="A61">
        <v>48</v>
      </c>
      <c r="B61">
        <v>10</v>
      </c>
      <c r="C61">
        <v>51</v>
      </c>
      <c r="D61">
        <v>11512.61</v>
      </c>
      <c r="E61">
        <v>15</v>
      </c>
      <c r="G61">
        <f t="shared" si="5"/>
        <v>4.8989829787234047E-2</v>
      </c>
      <c r="I61">
        <f t="shared" si="6"/>
        <v>0.99620000000000009</v>
      </c>
      <c r="J61">
        <f t="shared" si="7"/>
        <v>1.1476</v>
      </c>
      <c r="K61">
        <f t="shared" si="8"/>
        <v>1.2492000000000001</v>
      </c>
      <c r="L61">
        <f t="shared" si="9"/>
        <v>1.3508</v>
      </c>
      <c r="N61">
        <f t="shared" si="10"/>
        <v>4.880366843404256E-2</v>
      </c>
      <c r="O61">
        <f t="shared" si="11"/>
        <v>5.6220728663829787E-2</v>
      </c>
      <c r="P61">
        <f t="shared" si="12"/>
        <v>6.1198095370212778E-2</v>
      </c>
      <c r="Q61">
        <f t="shared" si="13"/>
        <v>6.6175462076595748E-2</v>
      </c>
      <c r="S61">
        <f t="shared" si="14"/>
        <v>7.163195167594975E-3</v>
      </c>
      <c r="T61">
        <f t="shared" si="15"/>
        <v>9.9598517919192268E-3</v>
      </c>
      <c r="U61">
        <f t="shared" si="16"/>
        <v>1.2136190065578169E-2</v>
      </c>
      <c r="V61">
        <f t="shared" si="17"/>
        <v>1.4561188688894167E-2</v>
      </c>
      <c r="X61">
        <f t="shared" si="18"/>
        <v>7.1631951675949752</v>
      </c>
      <c r="Y61">
        <f t="shared" si="19"/>
        <v>9.9598517919192275</v>
      </c>
      <c r="Z61">
        <f t="shared" si="20"/>
        <v>12.13619006557817</v>
      </c>
      <c r="AA61">
        <f t="shared" si="21"/>
        <v>14.561188688894166</v>
      </c>
    </row>
    <row r="62" spans="1:27" x14ac:dyDescent="0.3">
      <c r="A62">
        <v>49</v>
      </c>
      <c r="B62">
        <v>10</v>
      </c>
      <c r="C62">
        <v>52</v>
      </c>
      <c r="D62">
        <v>11377.87</v>
      </c>
      <c r="E62">
        <v>15</v>
      </c>
      <c r="G62">
        <f t="shared" si="5"/>
        <v>4.8416468085106384E-2</v>
      </c>
      <c r="I62">
        <f t="shared" si="6"/>
        <v>0.99620000000000009</v>
      </c>
      <c r="J62">
        <f t="shared" si="7"/>
        <v>1.1476</v>
      </c>
      <c r="K62">
        <f t="shared" si="8"/>
        <v>1.2492000000000001</v>
      </c>
      <c r="L62">
        <f t="shared" si="9"/>
        <v>1.3508</v>
      </c>
      <c r="N62">
        <f t="shared" si="10"/>
        <v>4.8232485506382983E-2</v>
      </c>
      <c r="O62">
        <f t="shared" si="11"/>
        <v>5.5562738774468087E-2</v>
      </c>
      <c r="P62">
        <f t="shared" si="12"/>
        <v>6.0481851931914903E-2</v>
      </c>
      <c r="Q62">
        <f t="shared" si="13"/>
        <v>6.5400965089361704E-2</v>
      </c>
      <c r="S62">
        <f t="shared" si="14"/>
        <v>6.9694006994279155E-3</v>
      </c>
      <c r="T62">
        <f t="shared" si="15"/>
        <v>9.6903960342750069E-3</v>
      </c>
      <c r="U62">
        <f t="shared" si="16"/>
        <v>1.1807855231149427E-2</v>
      </c>
      <c r="V62">
        <f t="shared" si="17"/>
        <v>1.4167247472464641E-2</v>
      </c>
      <c r="X62">
        <f t="shared" si="18"/>
        <v>6.9694006994279158</v>
      </c>
      <c r="Y62">
        <f t="shared" si="19"/>
        <v>9.6903960342750075</v>
      </c>
      <c r="Z62">
        <f t="shared" si="20"/>
        <v>11.807855231149427</v>
      </c>
      <c r="AA62">
        <f t="shared" si="21"/>
        <v>14.167247472464641</v>
      </c>
    </row>
    <row r="63" spans="1:27" x14ac:dyDescent="0.3">
      <c r="A63">
        <v>50</v>
      </c>
      <c r="B63">
        <v>10</v>
      </c>
      <c r="C63">
        <v>53</v>
      </c>
      <c r="D63">
        <v>11333.33</v>
      </c>
      <c r="E63">
        <v>15</v>
      </c>
      <c r="G63">
        <f t="shared" si="5"/>
        <v>4.8226936170212766E-2</v>
      </c>
      <c r="I63">
        <f t="shared" si="6"/>
        <v>0.99620000000000009</v>
      </c>
      <c r="J63">
        <f t="shared" si="7"/>
        <v>1.1476</v>
      </c>
      <c r="K63">
        <f t="shared" si="8"/>
        <v>1.2492000000000001</v>
      </c>
      <c r="L63">
        <f t="shared" si="9"/>
        <v>1.3508</v>
      </c>
      <c r="N63">
        <f t="shared" si="10"/>
        <v>4.8043673812765961E-2</v>
      </c>
      <c r="O63">
        <f t="shared" si="11"/>
        <v>5.5345231948936167E-2</v>
      </c>
      <c r="P63">
        <f t="shared" si="12"/>
        <v>6.0245088663829792E-2</v>
      </c>
      <c r="Q63">
        <f t="shared" si="13"/>
        <v>6.514494537872341E-2</v>
      </c>
      <c r="S63">
        <f t="shared" si="14"/>
        <v>6.9060059360825142E-3</v>
      </c>
      <c r="T63">
        <f t="shared" si="15"/>
        <v>9.6022506700162834E-3</v>
      </c>
      <c r="U63">
        <f t="shared" si="16"/>
        <v>1.1700449125477087E-2</v>
      </c>
      <c r="V63">
        <f t="shared" si="17"/>
        <v>1.4038379964409559E-2</v>
      </c>
      <c r="X63">
        <f t="shared" si="18"/>
        <v>6.9060059360825141</v>
      </c>
      <c r="Y63">
        <f t="shared" si="19"/>
        <v>9.602250670016284</v>
      </c>
      <c r="Z63">
        <f t="shared" si="20"/>
        <v>11.700449125477087</v>
      </c>
      <c r="AA63">
        <f t="shared" si="21"/>
        <v>14.038379964409559</v>
      </c>
    </row>
    <row r="64" spans="1:27" x14ac:dyDescent="0.3">
      <c r="A64">
        <v>51</v>
      </c>
      <c r="B64">
        <v>10</v>
      </c>
      <c r="C64">
        <v>54</v>
      </c>
      <c r="D64">
        <v>11288.98</v>
      </c>
      <c r="E64">
        <v>15</v>
      </c>
      <c r="G64">
        <f t="shared" si="5"/>
        <v>4.8038212765957447E-2</v>
      </c>
      <c r="I64">
        <f t="shared" si="6"/>
        <v>0.99620000000000009</v>
      </c>
      <c r="J64">
        <f t="shared" si="7"/>
        <v>1.1476</v>
      </c>
      <c r="K64">
        <f t="shared" si="8"/>
        <v>1.2492000000000001</v>
      </c>
      <c r="L64">
        <f t="shared" si="9"/>
        <v>1.3508</v>
      </c>
      <c r="N64">
        <f t="shared" si="10"/>
        <v>4.7855667557446815E-2</v>
      </c>
      <c r="O64">
        <f t="shared" si="11"/>
        <v>5.5128652970212765E-2</v>
      </c>
      <c r="P64">
        <f t="shared" si="12"/>
        <v>6.0009335387234047E-2</v>
      </c>
      <c r="Q64">
        <f t="shared" si="13"/>
        <v>6.4890017804255323E-2</v>
      </c>
      <c r="S64">
        <f t="shared" si="14"/>
        <v>6.8432099129007891E-3</v>
      </c>
      <c r="T64">
        <f t="shared" si="15"/>
        <v>9.5149378062203485E-3</v>
      </c>
      <c r="U64">
        <f t="shared" si="16"/>
        <v>1.1594057430868025E-2</v>
      </c>
      <c r="V64">
        <f t="shared" si="17"/>
        <v>1.391072956244958E-2</v>
      </c>
      <c r="X64">
        <f t="shared" si="18"/>
        <v>6.8432099129007895</v>
      </c>
      <c r="Y64">
        <f t="shared" si="19"/>
        <v>9.5149378062203489</v>
      </c>
      <c r="Z64">
        <f t="shared" si="20"/>
        <v>11.594057430868025</v>
      </c>
      <c r="AA64">
        <f t="shared" si="21"/>
        <v>13.91072956244958</v>
      </c>
    </row>
    <row r="65" spans="1:27" x14ac:dyDescent="0.3">
      <c r="A65">
        <v>52</v>
      </c>
      <c r="B65">
        <v>10</v>
      </c>
      <c r="C65">
        <v>55</v>
      </c>
      <c r="D65">
        <v>11244.81</v>
      </c>
      <c r="E65">
        <v>15</v>
      </c>
      <c r="G65">
        <f t="shared" si="5"/>
        <v>4.7850255319148931E-2</v>
      </c>
      <c r="I65">
        <f t="shared" si="6"/>
        <v>0.99620000000000009</v>
      </c>
      <c r="J65">
        <f t="shared" si="7"/>
        <v>1.1476</v>
      </c>
      <c r="K65">
        <f t="shared" si="8"/>
        <v>1.2492000000000001</v>
      </c>
      <c r="L65">
        <f t="shared" si="9"/>
        <v>1.3508</v>
      </c>
      <c r="N65">
        <f t="shared" si="10"/>
        <v>4.7668424348936166E-2</v>
      </c>
      <c r="O65">
        <f t="shared" si="11"/>
        <v>5.4912953004255312E-2</v>
      </c>
      <c r="P65">
        <f t="shared" si="12"/>
        <v>5.9774538944680849E-2</v>
      </c>
      <c r="Q65">
        <f t="shared" si="13"/>
        <v>6.463612488510638E-2</v>
      </c>
      <c r="S65">
        <f t="shared" si="14"/>
        <v>6.7809939499854088E-3</v>
      </c>
      <c r="T65">
        <f t="shared" si="15"/>
        <v>9.4284314699792284E-3</v>
      </c>
      <c r="U65">
        <f t="shared" si="16"/>
        <v>1.1488648499045285E-2</v>
      </c>
      <c r="V65">
        <f t="shared" si="17"/>
        <v>1.3784258294492176E-2</v>
      </c>
      <c r="X65">
        <f t="shared" si="18"/>
        <v>6.7809939499854091</v>
      </c>
      <c r="Y65">
        <f t="shared" si="19"/>
        <v>9.4284314699792287</v>
      </c>
      <c r="Z65">
        <f t="shared" si="20"/>
        <v>11.488648499045285</v>
      </c>
      <c r="AA65">
        <f t="shared" si="21"/>
        <v>13.784258294492176</v>
      </c>
    </row>
    <row r="66" spans="1:27" x14ac:dyDescent="0.3">
      <c r="A66">
        <v>53</v>
      </c>
      <c r="B66">
        <v>10</v>
      </c>
      <c r="C66">
        <v>56</v>
      </c>
      <c r="D66">
        <v>11200.83</v>
      </c>
      <c r="E66">
        <v>15</v>
      </c>
      <c r="G66">
        <f t="shared" si="5"/>
        <v>4.7663106382978722E-2</v>
      </c>
      <c r="I66">
        <f t="shared" si="6"/>
        <v>0.99620000000000009</v>
      </c>
      <c r="J66">
        <f t="shared" si="7"/>
        <v>1.1476</v>
      </c>
      <c r="K66">
        <f t="shared" si="8"/>
        <v>1.2492000000000001</v>
      </c>
      <c r="L66">
        <f t="shared" si="9"/>
        <v>1.3508</v>
      </c>
      <c r="N66">
        <f t="shared" si="10"/>
        <v>4.7481986578723406E-2</v>
      </c>
      <c r="O66">
        <f t="shared" si="11"/>
        <v>5.4698180885106376E-2</v>
      </c>
      <c r="P66">
        <f t="shared" si="12"/>
        <v>5.9540752493617025E-2</v>
      </c>
      <c r="Q66">
        <f t="shared" si="13"/>
        <v>6.4383324102127659E-2</v>
      </c>
      <c r="S66">
        <f t="shared" si="14"/>
        <v>6.7193676389558582E-3</v>
      </c>
      <c r="T66">
        <f t="shared" si="15"/>
        <v>9.3427449976751231E-3</v>
      </c>
      <c r="U66">
        <f t="shared" si="16"/>
        <v>1.138423858053874E-2</v>
      </c>
      <c r="V66">
        <f t="shared" si="17"/>
        <v>1.3658985658174624E-2</v>
      </c>
      <c r="X66">
        <f t="shared" si="18"/>
        <v>6.7193676389558581</v>
      </c>
      <c r="Y66">
        <f t="shared" si="19"/>
        <v>9.3427449976751227</v>
      </c>
      <c r="Z66">
        <f t="shared" si="20"/>
        <v>11.38423858053874</v>
      </c>
      <c r="AA66">
        <f t="shared" si="21"/>
        <v>13.658985658174624</v>
      </c>
    </row>
    <row r="67" spans="1:27" x14ac:dyDescent="0.3">
      <c r="A67">
        <v>54</v>
      </c>
      <c r="B67">
        <v>10</v>
      </c>
      <c r="C67">
        <v>57</v>
      </c>
      <c r="D67">
        <v>11200.83</v>
      </c>
      <c r="E67">
        <v>15</v>
      </c>
      <c r="G67">
        <f t="shared" si="5"/>
        <v>4.7663106382978722E-2</v>
      </c>
      <c r="I67">
        <f t="shared" si="6"/>
        <v>0.99620000000000009</v>
      </c>
      <c r="J67">
        <f t="shared" si="7"/>
        <v>1.1476</v>
      </c>
      <c r="K67">
        <f t="shared" si="8"/>
        <v>1.2492000000000001</v>
      </c>
      <c r="L67">
        <f t="shared" si="9"/>
        <v>1.3508</v>
      </c>
      <c r="N67">
        <f t="shared" si="10"/>
        <v>4.7481986578723406E-2</v>
      </c>
      <c r="O67">
        <f t="shared" si="11"/>
        <v>5.4698180885106376E-2</v>
      </c>
      <c r="P67">
        <f t="shared" si="12"/>
        <v>5.9540752493617025E-2</v>
      </c>
      <c r="Q67">
        <f t="shared" si="13"/>
        <v>6.4383324102127659E-2</v>
      </c>
      <c r="S67">
        <f t="shared" si="14"/>
        <v>6.7193676389558582E-3</v>
      </c>
      <c r="T67">
        <f t="shared" si="15"/>
        <v>9.3427449976751231E-3</v>
      </c>
      <c r="U67">
        <f t="shared" si="16"/>
        <v>1.138423858053874E-2</v>
      </c>
      <c r="V67">
        <f t="shared" si="17"/>
        <v>1.3658985658174624E-2</v>
      </c>
      <c r="X67">
        <f t="shared" si="18"/>
        <v>6.7193676389558581</v>
      </c>
      <c r="Y67">
        <f t="shared" si="19"/>
        <v>9.3427449976751227</v>
      </c>
      <c r="Z67">
        <f t="shared" si="20"/>
        <v>11.38423858053874</v>
      </c>
      <c r="AA67">
        <f t="shared" si="21"/>
        <v>13.658985658174624</v>
      </c>
    </row>
    <row r="68" spans="1:27" x14ac:dyDescent="0.3">
      <c r="A68">
        <v>55</v>
      </c>
      <c r="B68">
        <v>10</v>
      </c>
      <c r="C68">
        <v>58</v>
      </c>
      <c r="D68">
        <v>11333.33</v>
      </c>
      <c r="E68">
        <v>15</v>
      </c>
      <c r="G68">
        <f t="shared" si="5"/>
        <v>4.8226936170212766E-2</v>
      </c>
      <c r="I68">
        <f t="shared" si="6"/>
        <v>0.99620000000000009</v>
      </c>
      <c r="J68">
        <f t="shared" si="7"/>
        <v>1.1476</v>
      </c>
      <c r="K68">
        <f t="shared" si="8"/>
        <v>1.2492000000000001</v>
      </c>
      <c r="L68">
        <f t="shared" si="9"/>
        <v>1.3508</v>
      </c>
      <c r="N68">
        <f t="shared" si="10"/>
        <v>4.8043673812765961E-2</v>
      </c>
      <c r="O68">
        <f t="shared" si="11"/>
        <v>5.5345231948936167E-2</v>
      </c>
      <c r="P68">
        <f t="shared" si="12"/>
        <v>6.0245088663829792E-2</v>
      </c>
      <c r="Q68">
        <f t="shared" si="13"/>
        <v>6.514494537872341E-2</v>
      </c>
      <c r="S68">
        <f t="shared" si="14"/>
        <v>6.9060059360825142E-3</v>
      </c>
      <c r="T68">
        <f t="shared" si="15"/>
        <v>9.6022506700162834E-3</v>
      </c>
      <c r="U68">
        <f t="shared" si="16"/>
        <v>1.1700449125477087E-2</v>
      </c>
      <c r="V68">
        <f t="shared" si="17"/>
        <v>1.4038379964409559E-2</v>
      </c>
      <c r="X68">
        <f t="shared" si="18"/>
        <v>6.9060059360825141</v>
      </c>
      <c r="Y68">
        <f t="shared" si="19"/>
        <v>9.602250670016284</v>
      </c>
      <c r="Z68">
        <f t="shared" si="20"/>
        <v>11.700449125477087</v>
      </c>
      <c r="AA68">
        <f t="shared" si="21"/>
        <v>14.038379964409559</v>
      </c>
    </row>
    <row r="69" spans="1:27" x14ac:dyDescent="0.3">
      <c r="A69">
        <v>56</v>
      </c>
      <c r="B69">
        <v>10</v>
      </c>
      <c r="C69">
        <v>59</v>
      </c>
      <c r="D69">
        <v>11200.83</v>
      </c>
      <c r="E69">
        <v>15</v>
      </c>
      <c r="G69">
        <f t="shared" si="5"/>
        <v>4.7663106382978722E-2</v>
      </c>
      <c r="I69">
        <f t="shared" si="6"/>
        <v>0.99620000000000009</v>
      </c>
      <c r="J69">
        <f t="shared" si="7"/>
        <v>1.1476</v>
      </c>
      <c r="K69">
        <f t="shared" si="8"/>
        <v>1.2492000000000001</v>
      </c>
      <c r="L69">
        <f t="shared" si="9"/>
        <v>1.3508</v>
      </c>
      <c r="N69">
        <f t="shared" si="10"/>
        <v>4.7481986578723406E-2</v>
      </c>
      <c r="O69">
        <f t="shared" si="11"/>
        <v>5.4698180885106376E-2</v>
      </c>
      <c r="P69">
        <f t="shared" si="12"/>
        <v>5.9540752493617025E-2</v>
      </c>
      <c r="Q69">
        <f t="shared" si="13"/>
        <v>6.4383324102127659E-2</v>
      </c>
      <c r="S69">
        <f t="shared" si="14"/>
        <v>6.7193676389558582E-3</v>
      </c>
      <c r="T69">
        <f t="shared" si="15"/>
        <v>9.3427449976751231E-3</v>
      </c>
      <c r="U69">
        <f t="shared" si="16"/>
        <v>1.138423858053874E-2</v>
      </c>
      <c r="V69">
        <f t="shared" si="17"/>
        <v>1.3658985658174624E-2</v>
      </c>
      <c r="X69">
        <f t="shared" si="18"/>
        <v>6.7193676389558581</v>
      </c>
      <c r="Y69">
        <f t="shared" si="19"/>
        <v>9.3427449976751227</v>
      </c>
      <c r="Z69">
        <f t="shared" si="20"/>
        <v>11.38423858053874</v>
      </c>
      <c r="AA69">
        <f t="shared" si="21"/>
        <v>13.658985658174624</v>
      </c>
    </row>
    <row r="70" spans="1:27" x14ac:dyDescent="0.3">
      <c r="A70">
        <v>57</v>
      </c>
      <c r="B70">
        <v>11</v>
      </c>
      <c r="C70">
        <v>0</v>
      </c>
      <c r="D70">
        <v>11113.4</v>
      </c>
      <c r="E70">
        <v>15</v>
      </c>
      <c r="G70">
        <f t="shared" si="5"/>
        <v>4.7291063829787233E-2</v>
      </c>
      <c r="I70">
        <f t="shared" si="6"/>
        <v>0.99620000000000009</v>
      </c>
      <c r="J70">
        <f t="shared" si="7"/>
        <v>1.1476</v>
      </c>
      <c r="K70">
        <f t="shared" si="8"/>
        <v>1.2492000000000001</v>
      </c>
      <c r="L70">
        <f t="shared" si="9"/>
        <v>1.3508</v>
      </c>
      <c r="N70">
        <f t="shared" si="10"/>
        <v>4.7111357787234048E-2</v>
      </c>
      <c r="O70">
        <f t="shared" si="11"/>
        <v>5.4271224851063823E-2</v>
      </c>
      <c r="P70">
        <f t="shared" si="12"/>
        <v>5.9075996936170216E-2</v>
      </c>
      <c r="Q70">
        <f t="shared" si="13"/>
        <v>6.3880769021276596E-2</v>
      </c>
      <c r="S70">
        <f t="shared" si="14"/>
        <v>6.5978103688463909E-3</v>
      </c>
      <c r="T70">
        <f t="shared" si="15"/>
        <v>9.1737293047902558E-3</v>
      </c>
      <c r="U70">
        <f t="shared" si="16"/>
        <v>1.1178291080940371E-2</v>
      </c>
      <c r="V70">
        <f t="shared" si="17"/>
        <v>1.3411886660428736E-2</v>
      </c>
      <c r="X70">
        <f t="shared" si="18"/>
        <v>6.5978103688463907</v>
      </c>
      <c r="Y70">
        <f t="shared" si="19"/>
        <v>9.1737293047902551</v>
      </c>
      <c r="Z70">
        <f t="shared" si="20"/>
        <v>11.178291080940371</v>
      </c>
      <c r="AA70">
        <f t="shared" si="21"/>
        <v>13.411886660428735</v>
      </c>
    </row>
    <row r="71" spans="1:27" x14ac:dyDescent="0.3">
      <c r="A71">
        <v>58</v>
      </c>
      <c r="B71">
        <v>11</v>
      </c>
      <c r="C71">
        <v>1</v>
      </c>
      <c r="D71">
        <v>11113.4</v>
      </c>
      <c r="E71">
        <v>15</v>
      </c>
      <c r="G71">
        <f t="shared" si="5"/>
        <v>4.7291063829787233E-2</v>
      </c>
      <c r="I71">
        <f t="shared" si="6"/>
        <v>0.99620000000000009</v>
      </c>
      <c r="J71">
        <f t="shared" si="7"/>
        <v>1.1476</v>
      </c>
      <c r="K71">
        <f t="shared" si="8"/>
        <v>1.2492000000000001</v>
      </c>
      <c r="L71">
        <f t="shared" si="9"/>
        <v>1.3508</v>
      </c>
      <c r="N71">
        <f t="shared" si="10"/>
        <v>4.7111357787234048E-2</v>
      </c>
      <c r="O71">
        <f t="shared" si="11"/>
        <v>5.4271224851063823E-2</v>
      </c>
      <c r="P71">
        <f t="shared" si="12"/>
        <v>5.9075996936170216E-2</v>
      </c>
      <c r="Q71">
        <f t="shared" si="13"/>
        <v>6.3880769021276596E-2</v>
      </c>
      <c r="S71">
        <f t="shared" si="14"/>
        <v>6.5978103688463909E-3</v>
      </c>
      <c r="T71">
        <f t="shared" si="15"/>
        <v>9.1737293047902558E-3</v>
      </c>
      <c r="U71">
        <f t="shared" si="16"/>
        <v>1.1178291080940371E-2</v>
      </c>
      <c r="V71">
        <f t="shared" si="17"/>
        <v>1.3411886660428736E-2</v>
      </c>
      <c r="X71">
        <f t="shared" si="18"/>
        <v>6.5978103688463907</v>
      </c>
      <c r="Y71">
        <f t="shared" si="19"/>
        <v>9.1737293047902551</v>
      </c>
      <c r="Z71">
        <f t="shared" si="20"/>
        <v>11.178291080940371</v>
      </c>
      <c r="AA71">
        <f t="shared" si="21"/>
        <v>13.411886660428735</v>
      </c>
    </row>
    <row r="72" spans="1:27" x14ac:dyDescent="0.3">
      <c r="A72">
        <v>59</v>
      </c>
      <c r="B72">
        <v>11</v>
      </c>
      <c r="C72">
        <v>2</v>
      </c>
      <c r="D72">
        <v>11157.02</v>
      </c>
      <c r="E72">
        <v>15</v>
      </c>
      <c r="G72">
        <f t="shared" si="5"/>
        <v>4.7476680851063831E-2</v>
      </c>
      <c r="I72">
        <f t="shared" si="6"/>
        <v>0.99620000000000009</v>
      </c>
      <c r="J72">
        <f t="shared" si="7"/>
        <v>1.1476</v>
      </c>
      <c r="K72">
        <f t="shared" si="8"/>
        <v>1.2492000000000001</v>
      </c>
      <c r="L72">
        <f t="shared" si="9"/>
        <v>1.3508</v>
      </c>
      <c r="N72">
        <f t="shared" si="10"/>
        <v>4.7296269463829789E-2</v>
      </c>
      <c r="O72">
        <f t="shared" si="11"/>
        <v>5.4484238944680852E-2</v>
      </c>
      <c r="P72">
        <f t="shared" si="12"/>
        <v>5.9307869719148941E-2</v>
      </c>
      <c r="Q72">
        <f t="shared" si="13"/>
        <v>6.4131500493617016E-2</v>
      </c>
      <c r="S72">
        <f t="shared" si="14"/>
        <v>6.6582985965429296E-3</v>
      </c>
      <c r="T72">
        <f t="shared" si="15"/>
        <v>9.2578333629539725E-3</v>
      </c>
      <c r="U72">
        <f t="shared" si="16"/>
        <v>1.128077281023572E-2</v>
      </c>
      <c r="V72">
        <f t="shared" si="17"/>
        <v>1.3534845825485508E-2</v>
      </c>
      <c r="X72">
        <f t="shared" si="18"/>
        <v>6.65829859654293</v>
      </c>
      <c r="Y72">
        <f t="shared" si="19"/>
        <v>9.2578333629539724</v>
      </c>
      <c r="Z72">
        <f t="shared" si="20"/>
        <v>11.280772810235721</v>
      </c>
      <c r="AA72">
        <f t="shared" si="21"/>
        <v>13.534845825485508</v>
      </c>
    </row>
    <row r="73" spans="1:27" x14ac:dyDescent="0.3">
      <c r="A73">
        <v>60</v>
      </c>
      <c r="B73">
        <v>11</v>
      </c>
      <c r="C73">
        <v>3</v>
      </c>
      <c r="D73">
        <v>11244.81</v>
      </c>
      <c r="E73">
        <v>15</v>
      </c>
      <c r="G73">
        <f t="shared" si="5"/>
        <v>4.7850255319148931E-2</v>
      </c>
      <c r="I73">
        <f t="shared" si="6"/>
        <v>0.99620000000000009</v>
      </c>
      <c r="J73">
        <f t="shared" si="7"/>
        <v>1.1476</v>
      </c>
      <c r="K73">
        <f t="shared" si="8"/>
        <v>1.2492000000000001</v>
      </c>
      <c r="L73">
        <f t="shared" si="9"/>
        <v>1.3508</v>
      </c>
      <c r="N73">
        <f t="shared" si="10"/>
        <v>4.7668424348936166E-2</v>
      </c>
      <c r="O73">
        <f t="shared" si="11"/>
        <v>5.4912953004255312E-2</v>
      </c>
      <c r="P73">
        <f t="shared" si="12"/>
        <v>5.9774538944680849E-2</v>
      </c>
      <c r="Q73">
        <f t="shared" si="13"/>
        <v>6.463612488510638E-2</v>
      </c>
      <c r="S73">
        <f t="shared" si="14"/>
        <v>6.7809939499854088E-3</v>
      </c>
      <c r="T73">
        <f t="shared" si="15"/>
        <v>9.4284314699792284E-3</v>
      </c>
      <c r="U73">
        <f t="shared" si="16"/>
        <v>1.1488648499045285E-2</v>
      </c>
      <c r="V73">
        <f t="shared" si="17"/>
        <v>1.3784258294492176E-2</v>
      </c>
      <c r="X73">
        <f t="shared" si="18"/>
        <v>6.7809939499854091</v>
      </c>
      <c r="Y73">
        <f t="shared" si="19"/>
        <v>9.4284314699792287</v>
      </c>
      <c r="Z73">
        <f t="shared" si="20"/>
        <v>11.488648499045285</v>
      </c>
      <c r="AA73">
        <f t="shared" si="21"/>
        <v>13.784258294492176</v>
      </c>
    </row>
    <row r="74" spans="1:27" x14ac:dyDescent="0.3">
      <c r="A74">
        <v>61</v>
      </c>
      <c r="B74">
        <v>11</v>
      </c>
      <c r="C74">
        <v>4</v>
      </c>
      <c r="D74">
        <v>11333.33</v>
      </c>
      <c r="E74">
        <v>15</v>
      </c>
      <c r="G74">
        <f t="shared" si="5"/>
        <v>4.8226936170212766E-2</v>
      </c>
      <c r="I74">
        <f t="shared" si="6"/>
        <v>0.99620000000000009</v>
      </c>
      <c r="J74">
        <f t="shared" si="7"/>
        <v>1.1476</v>
      </c>
      <c r="K74">
        <f t="shared" si="8"/>
        <v>1.2492000000000001</v>
      </c>
      <c r="L74">
        <f t="shared" si="9"/>
        <v>1.3508</v>
      </c>
      <c r="N74">
        <f t="shared" si="10"/>
        <v>4.8043673812765961E-2</v>
      </c>
      <c r="O74">
        <f t="shared" si="11"/>
        <v>5.5345231948936167E-2</v>
      </c>
      <c r="P74">
        <f t="shared" si="12"/>
        <v>6.0245088663829792E-2</v>
      </c>
      <c r="Q74">
        <f t="shared" si="13"/>
        <v>6.514494537872341E-2</v>
      </c>
      <c r="S74">
        <f t="shared" si="14"/>
        <v>6.9060059360825142E-3</v>
      </c>
      <c r="T74">
        <f t="shared" si="15"/>
        <v>9.6022506700162834E-3</v>
      </c>
      <c r="U74">
        <f t="shared" si="16"/>
        <v>1.1700449125477087E-2</v>
      </c>
      <c r="V74">
        <f t="shared" si="17"/>
        <v>1.4038379964409559E-2</v>
      </c>
      <c r="X74">
        <f t="shared" si="18"/>
        <v>6.9060059360825141</v>
      </c>
      <c r="Y74">
        <f t="shared" si="19"/>
        <v>9.602250670016284</v>
      </c>
      <c r="Z74">
        <f t="shared" si="20"/>
        <v>11.700449125477087</v>
      </c>
      <c r="AA74">
        <f t="shared" si="21"/>
        <v>14.038379964409559</v>
      </c>
    </row>
    <row r="75" spans="1:27" x14ac:dyDescent="0.3">
      <c r="A75">
        <v>62</v>
      </c>
      <c r="B75">
        <v>11</v>
      </c>
      <c r="C75">
        <v>5</v>
      </c>
      <c r="D75">
        <v>11422.59</v>
      </c>
      <c r="E75">
        <v>15</v>
      </c>
      <c r="G75">
        <f t="shared" si="5"/>
        <v>4.8606765957446812E-2</v>
      </c>
      <c r="I75">
        <f t="shared" si="6"/>
        <v>0.99620000000000009</v>
      </c>
      <c r="J75">
        <f t="shared" si="7"/>
        <v>1.1476</v>
      </c>
      <c r="K75">
        <f t="shared" si="8"/>
        <v>1.2492000000000001</v>
      </c>
      <c r="L75">
        <f t="shared" si="9"/>
        <v>1.3508</v>
      </c>
      <c r="N75">
        <f t="shared" si="10"/>
        <v>4.8422060246808521E-2</v>
      </c>
      <c r="O75">
        <f t="shared" si="11"/>
        <v>5.5781124612765957E-2</v>
      </c>
      <c r="P75">
        <f t="shared" si="12"/>
        <v>6.071957203404256E-2</v>
      </c>
      <c r="Q75">
        <f t="shared" si="13"/>
        <v>6.5658019455319155E-2</v>
      </c>
      <c r="S75">
        <f t="shared" si="14"/>
        <v>7.0333845168099223E-3</v>
      </c>
      <c r="T75">
        <f t="shared" si="15"/>
        <v>9.7793604312090675E-3</v>
      </c>
      <c r="U75">
        <f t="shared" si="16"/>
        <v>1.1916259337236336E-2</v>
      </c>
      <c r="V75">
        <f t="shared" si="17"/>
        <v>1.4297312396864567E-2</v>
      </c>
      <c r="X75">
        <f t="shared" si="18"/>
        <v>7.0333845168099227</v>
      </c>
      <c r="Y75">
        <f t="shared" si="19"/>
        <v>9.7793604312090672</v>
      </c>
      <c r="Z75">
        <f t="shared" si="20"/>
        <v>11.916259337236337</v>
      </c>
      <c r="AA75">
        <f t="shared" si="21"/>
        <v>14.297312396864566</v>
      </c>
    </row>
    <row r="76" spans="1:27" x14ac:dyDescent="0.3">
      <c r="A76">
        <v>63</v>
      </c>
      <c r="B76">
        <v>11</v>
      </c>
      <c r="C76">
        <v>6</v>
      </c>
      <c r="D76">
        <v>11467.5</v>
      </c>
      <c r="E76">
        <v>15</v>
      </c>
      <c r="G76">
        <f t="shared" si="5"/>
        <v>4.8797872340425534E-2</v>
      </c>
      <c r="I76">
        <f t="shared" si="6"/>
        <v>0.99620000000000009</v>
      </c>
      <c r="J76">
        <f t="shared" si="7"/>
        <v>1.1476</v>
      </c>
      <c r="K76">
        <f t="shared" si="8"/>
        <v>1.2492000000000001</v>
      </c>
      <c r="L76">
        <f t="shared" si="9"/>
        <v>1.3508</v>
      </c>
      <c r="N76">
        <f t="shared" si="10"/>
        <v>4.8612440425531922E-2</v>
      </c>
      <c r="O76">
        <f t="shared" si="11"/>
        <v>5.6000438297872338E-2</v>
      </c>
      <c r="P76">
        <f t="shared" si="12"/>
        <v>6.0958302127659583E-2</v>
      </c>
      <c r="Q76">
        <f t="shared" si="13"/>
        <v>6.5916165957446815E-2</v>
      </c>
      <c r="S76">
        <f t="shared" si="14"/>
        <v>7.0979762698703142E-3</v>
      </c>
      <c r="T76">
        <f t="shared" si="15"/>
        <v>9.8691701142359992E-3</v>
      </c>
      <c r="U76">
        <f t="shared" si="16"/>
        <v>1.2025693433818825E-2</v>
      </c>
      <c r="V76">
        <f t="shared" si="17"/>
        <v>1.4428613119803629E-2</v>
      </c>
      <c r="X76">
        <f t="shared" si="18"/>
        <v>7.0979762698703146</v>
      </c>
      <c r="Y76">
        <f t="shared" si="19"/>
        <v>9.8691701142359989</v>
      </c>
      <c r="Z76">
        <f t="shared" si="20"/>
        <v>12.025693433818825</v>
      </c>
      <c r="AA76">
        <f t="shared" si="21"/>
        <v>14.428613119803629</v>
      </c>
    </row>
    <row r="77" spans="1:27" x14ac:dyDescent="0.3">
      <c r="A77">
        <v>64</v>
      </c>
      <c r="B77">
        <v>11</v>
      </c>
      <c r="C77">
        <v>7</v>
      </c>
      <c r="D77">
        <v>11557.89</v>
      </c>
      <c r="E77">
        <v>15</v>
      </c>
      <c r="G77">
        <f t="shared" si="5"/>
        <v>4.9182510638297872E-2</v>
      </c>
      <c r="I77">
        <f t="shared" si="6"/>
        <v>0.99620000000000009</v>
      </c>
      <c r="J77">
        <f t="shared" si="7"/>
        <v>1.1476</v>
      </c>
      <c r="K77">
        <f t="shared" si="8"/>
        <v>1.2492000000000001</v>
      </c>
      <c r="L77">
        <f t="shared" si="9"/>
        <v>1.3508</v>
      </c>
      <c r="N77">
        <f t="shared" si="10"/>
        <v>4.8995617097872347E-2</v>
      </c>
      <c r="O77">
        <f t="shared" si="11"/>
        <v>5.6441849208510635E-2</v>
      </c>
      <c r="P77">
        <f t="shared" si="12"/>
        <v>6.1438792289361707E-2</v>
      </c>
      <c r="Q77">
        <f t="shared" si="13"/>
        <v>6.6435735370212759E-2</v>
      </c>
      <c r="S77">
        <f t="shared" si="14"/>
        <v>7.2290024650869186E-3</v>
      </c>
      <c r="T77">
        <f t="shared" si="15"/>
        <v>1.005135159256846E-2</v>
      </c>
      <c r="U77">
        <f t="shared" si="16"/>
        <v>1.2247683589261168E-2</v>
      </c>
      <c r="V77">
        <f t="shared" si="17"/>
        <v>1.4694960344344955E-2</v>
      </c>
      <c r="X77">
        <f t="shared" si="18"/>
        <v>7.2290024650869187</v>
      </c>
      <c r="Y77">
        <f t="shared" si="19"/>
        <v>10.05135159256846</v>
      </c>
      <c r="Z77">
        <f t="shared" si="20"/>
        <v>12.247683589261168</v>
      </c>
      <c r="AA77">
        <f t="shared" si="21"/>
        <v>14.694960344344956</v>
      </c>
    </row>
    <row r="78" spans="1:27" x14ac:dyDescent="0.3">
      <c r="A78">
        <v>65</v>
      </c>
      <c r="B78">
        <v>11</v>
      </c>
      <c r="C78">
        <v>8</v>
      </c>
      <c r="D78">
        <v>11512.61</v>
      </c>
      <c r="E78">
        <v>15</v>
      </c>
      <c r="G78">
        <f t="shared" ref="G78:G141" si="22">D78/235000</f>
        <v>4.8989829787234047E-2</v>
      </c>
      <c r="I78">
        <f t="shared" ref="I78:I141" si="23">-0.0103*E78+1.1507</f>
        <v>0.99620000000000009</v>
      </c>
      <c r="J78">
        <f t="shared" ref="J78:J141" si="24">-0.0119*E78+1.3261</f>
        <v>1.1476</v>
      </c>
      <c r="K78">
        <f t="shared" ref="K78:K141" si="25">(J78+L78)/2</f>
        <v>1.2492000000000001</v>
      </c>
      <c r="L78">
        <f t="shared" ref="L78:L141" si="26">-0.0141*E78+1.5623</f>
        <v>1.3508</v>
      </c>
      <c r="N78">
        <f t="shared" ref="N78:N141" si="27">G78*I78</f>
        <v>4.880366843404256E-2</v>
      </c>
      <c r="O78">
        <f t="shared" ref="O78:O141" si="28">J78*G78</f>
        <v>5.6220728663829787E-2</v>
      </c>
      <c r="P78">
        <f t="shared" ref="P78:P141" si="29">G78*K78</f>
        <v>6.1198095370212778E-2</v>
      </c>
      <c r="Q78">
        <f t="shared" ref="Q78:Q141" si="30">L78*G78</f>
        <v>6.6175462076595748E-2</v>
      </c>
      <c r="S78">
        <f t="shared" ref="S78:S141" si="31">8.1399*(N78^2.3297)</f>
        <v>7.163195167594975E-3</v>
      </c>
      <c r="T78">
        <f t="shared" ref="T78:T141" si="32">8.1399*(O78^2.3297)</f>
        <v>9.9598517919192268E-3</v>
      </c>
      <c r="U78">
        <f t="shared" ref="U78:U141" si="33">8.1399*(P78^2.3297)</f>
        <v>1.2136190065578169E-2</v>
      </c>
      <c r="V78">
        <f t="shared" ref="V78:V141" si="34">8.1399*(Q78^2.3297)</f>
        <v>1.4561188688894167E-2</v>
      </c>
      <c r="X78">
        <f t="shared" ref="X78:X141" si="35">S78*1000</f>
        <v>7.1631951675949752</v>
      </c>
      <c r="Y78">
        <f t="shared" ref="Y78:Y141" si="36">T78*1000</f>
        <v>9.9598517919192275</v>
      </c>
      <c r="Z78">
        <f t="shared" ref="Z78:Z141" si="37">U78*1000</f>
        <v>12.13619006557817</v>
      </c>
      <c r="AA78">
        <f t="shared" ref="AA78:AA141" si="38">V78*1000</f>
        <v>14.561188688894166</v>
      </c>
    </row>
    <row r="79" spans="1:27" x14ac:dyDescent="0.3">
      <c r="A79">
        <v>66</v>
      </c>
      <c r="B79">
        <v>11</v>
      </c>
      <c r="C79">
        <v>9</v>
      </c>
      <c r="D79">
        <v>11603.37</v>
      </c>
      <c r="E79">
        <v>15</v>
      </c>
      <c r="G79">
        <f t="shared" si="22"/>
        <v>4.9376042553191495E-2</v>
      </c>
      <c r="I79">
        <f t="shared" si="23"/>
        <v>0.99620000000000009</v>
      </c>
      <c r="J79">
        <f t="shared" si="24"/>
        <v>1.1476</v>
      </c>
      <c r="K79">
        <f t="shared" si="25"/>
        <v>1.2492000000000001</v>
      </c>
      <c r="L79">
        <f t="shared" si="26"/>
        <v>1.3508</v>
      </c>
      <c r="N79">
        <f t="shared" si="27"/>
        <v>4.9188413591489372E-2</v>
      </c>
      <c r="O79">
        <f t="shared" si="28"/>
        <v>5.6663946434042559E-2</v>
      </c>
      <c r="P79">
        <f t="shared" si="29"/>
        <v>6.1680552357446822E-2</v>
      </c>
      <c r="Q79">
        <f t="shared" si="30"/>
        <v>6.6697158280851071E-2</v>
      </c>
      <c r="S79">
        <f t="shared" si="31"/>
        <v>7.2954464184887095E-3</v>
      </c>
      <c r="T79">
        <f t="shared" si="32"/>
        <v>1.0143736612502705E-2</v>
      </c>
      <c r="U79">
        <f t="shared" si="33"/>
        <v>1.2360255762478022E-2</v>
      </c>
      <c r="V79">
        <f t="shared" si="34"/>
        <v>1.4830026180202184E-2</v>
      </c>
      <c r="X79">
        <f t="shared" si="35"/>
        <v>7.2954464184887096</v>
      </c>
      <c r="Y79">
        <f t="shared" si="36"/>
        <v>10.143736612502705</v>
      </c>
      <c r="Z79">
        <f t="shared" si="37"/>
        <v>12.360255762478022</v>
      </c>
      <c r="AA79">
        <f t="shared" si="38"/>
        <v>14.830026180202184</v>
      </c>
    </row>
    <row r="80" spans="1:27" x14ac:dyDescent="0.3">
      <c r="A80">
        <v>67</v>
      </c>
      <c r="B80">
        <v>11</v>
      </c>
      <c r="C80">
        <v>10</v>
      </c>
      <c r="D80">
        <v>11467.5</v>
      </c>
      <c r="E80">
        <v>15</v>
      </c>
      <c r="G80">
        <f t="shared" si="22"/>
        <v>4.8797872340425534E-2</v>
      </c>
      <c r="I80">
        <f t="shared" si="23"/>
        <v>0.99620000000000009</v>
      </c>
      <c r="J80">
        <f t="shared" si="24"/>
        <v>1.1476</v>
      </c>
      <c r="K80">
        <f t="shared" si="25"/>
        <v>1.2492000000000001</v>
      </c>
      <c r="L80">
        <f t="shared" si="26"/>
        <v>1.3508</v>
      </c>
      <c r="N80">
        <f t="shared" si="27"/>
        <v>4.8612440425531922E-2</v>
      </c>
      <c r="O80">
        <f t="shared" si="28"/>
        <v>5.6000438297872338E-2</v>
      </c>
      <c r="P80">
        <f t="shared" si="29"/>
        <v>6.0958302127659583E-2</v>
      </c>
      <c r="Q80">
        <f t="shared" si="30"/>
        <v>6.5916165957446815E-2</v>
      </c>
      <c r="S80">
        <f t="shared" si="31"/>
        <v>7.0979762698703142E-3</v>
      </c>
      <c r="T80">
        <f t="shared" si="32"/>
        <v>9.8691701142359992E-3</v>
      </c>
      <c r="U80">
        <f t="shared" si="33"/>
        <v>1.2025693433818825E-2</v>
      </c>
      <c r="V80">
        <f t="shared" si="34"/>
        <v>1.4428613119803629E-2</v>
      </c>
      <c r="X80">
        <f t="shared" si="35"/>
        <v>7.0979762698703146</v>
      </c>
      <c r="Y80">
        <f t="shared" si="36"/>
        <v>9.8691701142359989</v>
      </c>
      <c r="Z80">
        <f t="shared" si="37"/>
        <v>12.025693433818825</v>
      </c>
      <c r="AA80">
        <f t="shared" si="38"/>
        <v>14.428613119803629</v>
      </c>
    </row>
    <row r="81" spans="1:27" x14ac:dyDescent="0.3">
      <c r="A81">
        <v>68</v>
      </c>
      <c r="B81">
        <v>11</v>
      </c>
      <c r="C81">
        <v>11</v>
      </c>
      <c r="D81">
        <v>11422.59</v>
      </c>
      <c r="E81">
        <v>15</v>
      </c>
      <c r="G81">
        <f t="shared" si="22"/>
        <v>4.8606765957446812E-2</v>
      </c>
      <c r="I81">
        <f t="shared" si="23"/>
        <v>0.99620000000000009</v>
      </c>
      <c r="J81">
        <f t="shared" si="24"/>
        <v>1.1476</v>
      </c>
      <c r="K81">
        <f t="shared" si="25"/>
        <v>1.2492000000000001</v>
      </c>
      <c r="L81">
        <f t="shared" si="26"/>
        <v>1.3508</v>
      </c>
      <c r="N81">
        <f t="shared" si="27"/>
        <v>4.8422060246808521E-2</v>
      </c>
      <c r="O81">
        <f t="shared" si="28"/>
        <v>5.5781124612765957E-2</v>
      </c>
      <c r="P81">
        <f t="shared" si="29"/>
        <v>6.071957203404256E-2</v>
      </c>
      <c r="Q81">
        <f t="shared" si="30"/>
        <v>6.5658019455319155E-2</v>
      </c>
      <c r="S81">
        <f t="shared" si="31"/>
        <v>7.0333845168099223E-3</v>
      </c>
      <c r="T81">
        <f t="shared" si="32"/>
        <v>9.7793604312090675E-3</v>
      </c>
      <c r="U81">
        <f t="shared" si="33"/>
        <v>1.1916259337236336E-2</v>
      </c>
      <c r="V81">
        <f t="shared" si="34"/>
        <v>1.4297312396864567E-2</v>
      </c>
      <c r="X81">
        <f t="shared" si="35"/>
        <v>7.0333845168099227</v>
      </c>
      <c r="Y81">
        <f t="shared" si="36"/>
        <v>9.7793604312090672</v>
      </c>
      <c r="Z81">
        <f t="shared" si="37"/>
        <v>11.916259337236337</v>
      </c>
      <c r="AA81">
        <f t="shared" si="38"/>
        <v>14.297312396864566</v>
      </c>
    </row>
    <row r="82" spans="1:27" x14ac:dyDescent="0.3">
      <c r="A82">
        <v>69</v>
      </c>
      <c r="B82">
        <v>11</v>
      </c>
      <c r="C82">
        <v>12</v>
      </c>
      <c r="D82">
        <v>11377.87</v>
      </c>
      <c r="E82">
        <v>15</v>
      </c>
      <c r="G82">
        <f t="shared" si="22"/>
        <v>4.8416468085106384E-2</v>
      </c>
      <c r="I82">
        <f t="shared" si="23"/>
        <v>0.99620000000000009</v>
      </c>
      <c r="J82">
        <f t="shared" si="24"/>
        <v>1.1476</v>
      </c>
      <c r="K82">
        <f t="shared" si="25"/>
        <v>1.2492000000000001</v>
      </c>
      <c r="L82">
        <f t="shared" si="26"/>
        <v>1.3508</v>
      </c>
      <c r="N82">
        <f t="shared" si="27"/>
        <v>4.8232485506382983E-2</v>
      </c>
      <c r="O82">
        <f t="shared" si="28"/>
        <v>5.5562738774468087E-2</v>
      </c>
      <c r="P82">
        <f t="shared" si="29"/>
        <v>6.0481851931914903E-2</v>
      </c>
      <c r="Q82">
        <f t="shared" si="30"/>
        <v>6.5400965089361704E-2</v>
      </c>
      <c r="S82">
        <f t="shared" si="31"/>
        <v>6.9694006994279155E-3</v>
      </c>
      <c r="T82">
        <f t="shared" si="32"/>
        <v>9.6903960342750069E-3</v>
      </c>
      <c r="U82">
        <f t="shared" si="33"/>
        <v>1.1807855231149427E-2</v>
      </c>
      <c r="V82">
        <f t="shared" si="34"/>
        <v>1.4167247472464641E-2</v>
      </c>
      <c r="X82">
        <f t="shared" si="35"/>
        <v>6.9694006994279158</v>
      </c>
      <c r="Y82">
        <f t="shared" si="36"/>
        <v>9.6903960342750075</v>
      </c>
      <c r="Z82">
        <f t="shared" si="37"/>
        <v>11.807855231149427</v>
      </c>
      <c r="AA82">
        <f t="shared" si="38"/>
        <v>14.167247472464641</v>
      </c>
    </row>
    <row r="83" spans="1:27" x14ac:dyDescent="0.3">
      <c r="A83">
        <v>70</v>
      </c>
      <c r="B83">
        <v>11</v>
      </c>
      <c r="C83">
        <v>13</v>
      </c>
      <c r="D83">
        <v>11333.33</v>
      </c>
      <c r="E83">
        <v>15</v>
      </c>
      <c r="G83">
        <f t="shared" si="22"/>
        <v>4.8226936170212766E-2</v>
      </c>
      <c r="I83">
        <f t="shared" si="23"/>
        <v>0.99620000000000009</v>
      </c>
      <c r="J83">
        <f t="shared" si="24"/>
        <v>1.1476</v>
      </c>
      <c r="K83">
        <f t="shared" si="25"/>
        <v>1.2492000000000001</v>
      </c>
      <c r="L83">
        <f t="shared" si="26"/>
        <v>1.3508</v>
      </c>
      <c r="N83">
        <f t="shared" si="27"/>
        <v>4.8043673812765961E-2</v>
      </c>
      <c r="O83">
        <f t="shared" si="28"/>
        <v>5.5345231948936167E-2</v>
      </c>
      <c r="P83">
        <f t="shared" si="29"/>
        <v>6.0245088663829792E-2</v>
      </c>
      <c r="Q83">
        <f t="shared" si="30"/>
        <v>6.514494537872341E-2</v>
      </c>
      <c r="S83">
        <f t="shared" si="31"/>
        <v>6.9060059360825142E-3</v>
      </c>
      <c r="T83">
        <f t="shared" si="32"/>
        <v>9.6022506700162834E-3</v>
      </c>
      <c r="U83">
        <f t="shared" si="33"/>
        <v>1.1700449125477087E-2</v>
      </c>
      <c r="V83">
        <f t="shared" si="34"/>
        <v>1.4038379964409559E-2</v>
      </c>
      <c r="X83">
        <f t="shared" si="35"/>
        <v>6.9060059360825141</v>
      </c>
      <c r="Y83">
        <f t="shared" si="36"/>
        <v>9.602250670016284</v>
      </c>
      <c r="Z83">
        <f t="shared" si="37"/>
        <v>11.700449125477087</v>
      </c>
      <c r="AA83">
        <f t="shared" si="38"/>
        <v>14.038379964409559</v>
      </c>
    </row>
    <row r="84" spans="1:27" x14ac:dyDescent="0.3">
      <c r="A84">
        <v>71</v>
      </c>
      <c r="B84">
        <v>11</v>
      </c>
      <c r="C84">
        <v>14</v>
      </c>
      <c r="D84">
        <v>11244.81</v>
      </c>
      <c r="E84">
        <v>15</v>
      </c>
      <c r="G84">
        <f t="shared" si="22"/>
        <v>4.7850255319148931E-2</v>
      </c>
      <c r="I84">
        <f t="shared" si="23"/>
        <v>0.99620000000000009</v>
      </c>
      <c r="J84">
        <f t="shared" si="24"/>
        <v>1.1476</v>
      </c>
      <c r="K84">
        <f t="shared" si="25"/>
        <v>1.2492000000000001</v>
      </c>
      <c r="L84">
        <f t="shared" si="26"/>
        <v>1.3508</v>
      </c>
      <c r="N84">
        <f t="shared" si="27"/>
        <v>4.7668424348936166E-2</v>
      </c>
      <c r="O84">
        <f t="shared" si="28"/>
        <v>5.4912953004255312E-2</v>
      </c>
      <c r="P84">
        <f t="shared" si="29"/>
        <v>5.9774538944680849E-2</v>
      </c>
      <c r="Q84">
        <f t="shared" si="30"/>
        <v>6.463612488510638E-2</v>
      </c>
      <c r="S84">
        <f t="shared" si="31"/>
        <v>6.7809939499854088E-3</v>
      </c>
      <c r="T84">
        <f t="shared" si="32"/>
        <v>9.4284314699792284E-3</v>
      </c>
      <c r="U84">
        <f t="shared" si="33"/>
        <v>1.1488648499045285E-2</v>
      </c>
      <c r="V84">
        <f t="shared" si="34"/>
        <v>1.3784258294492176E-2</v>
      </c>
      <c r="X84">
        <f t="shared" si="35"/>
        <v>6.7809939499854091</v>
      </c>
      <c r="Y84">
        <f t="shared" si="36"/>
        <v>9.4284314699792287</v>
      </c>
      <c r="Z84">
        <f t="shared" si="37"/>
        <v>11.488648499045285</v>
      </c>
      <c r="AA84">
        <f t="shared" si="38"/>
        <v>13.784258294492176</v>
      </c>
    </row>
    <row r="85" spans="1:27" x14ac:dyDescent="0.3">
      <c r="A85">
        <v>72</v>
      </c>
      <c r="B85">
        <v>11</v>
      </c>
      <c r="C85">
        <v>15</v>
      </c>
      <c r="D85">
        <v>11026.69</v>
      </c>
      <c r="E85">
        <v>15</v>
      </c>
      <c r="G85">
        <f t="shared" si="22"/>
        <v>4.6922085106382981E-2</v>
      </c>
      <c r="I85">
        <f t="shared" si="23"/>
        <v>0.99620000000000009</v>
      </c>
      <c r="J85">
        <f t="shared" si="24"/>
        <v>1.1476</v>
      </c>
      <c r="K85">
        <f t="shared" si="25"/>
        <v>1.2492000000000001</v>
      </c>
      <c r="L85">
        <f t="shared" si="26"/>
        <v>1.3508</v>
      </c>
      <c r="N85">
        <f t="shared" si="27"/>
        <v>4.6743781182978728E-2</v>
      </c>
      <c r="O85">
        <f t="shared" si="28"/>
        <v>5.3847784868085107E-2</v>
      </c>
      <c r="P85">
        <f t="shared" si="29"/>
        <v>5.8615068714893623E-2</v>
      </c>
      <c r="Q85">
        <f t="shared" si="30"/>
        <v>6.3382352561702132E-2</v>
      </c>
      <c r="S85">
        <f t="shared" si="31"/>
        <v>6.4785035377516072E-3</v>
      </c>
      <c r="T85">
        <f t="shared" si="32"/>
        <v>9.0078426679381582E-3</v>
      </c>
      <c r="U85">
        <f t="shared" si="33"/>
        <v>1.0976156370882735E-2</v>
      </c>
      <c r="V85">
        <f t="shared" si="34"/>
        <v>1.316936230658953E-2</v>
      </c>
      <c r="X85">
        <f t="shared" si="35"/>
        <v>6.4785035377516076</v>
      </c>
      <c r="Y85">
        <f t="shared" si="36"/>
        <v>9.0078426679381582</v>
      </c>
      <c r="Z85">
        <f t="shared" si="37"/>
        <v>10.976156370882736</v>
      </c>
      <c r="AA85">
        <f t="shared" si="38"/>
        <v>13.16936230658953</v>
      </c>
    </row>
    <row r="86" spans="1:27" x14ac:dyDescent="0.3">
      <c r="A86">
        <v>73</v>
      </c>
      <c r="B86">
        <v>11</v>
      </c>
      <c r="C86">
        <v>16</v>
      </c>
      <c r="D86">
        <v>11244.81</v>
      </c>
      <c r="E86">
        <v>15</v>
      </c>
      <c r="G86">
        <f t="shared" si="22"/>
        <v>4.7850255319148931E-2</v>
      </c>
      <c r="I86">
        <f t="shared" si="23"/>
        <v>0.99620000000000009</v>
      </c>
      <c r="J86">
        <f t="shared" si="24"/>
        <v>1.1476</v>
      </c>
      <c r="K86">
        <f t="shared" si="25"/>
        <v>1.2492000000000001</v>
      </c>
      <c r="L86">
        <f t="shared" si="26"/>
        <v>1.3508</v>
      </c>
      <c r="N86">
        <f t="shared" si="27"/>
        <v>4.7668424348936166E-2</v>
      </c>
      <c r="O86">
        <f t="shared" si="28"/>
        <v>5.4912953004255312E-2</v>
      </c>
      <c r="P86">
        <f t="shared" si="29"/>
        <v>5.9774538944680849E-2</v>
      </c>
      <c r="Q86">
        <f t="shared" si="30"/>
        <v>6.463612488510638E-2</v>
      </c>
      <c r="S86">
        <f t="shared" si="31"/>
        <v>6.7809939499854088E-3</v>
      </c>
      <c r="T86">
        <f t="shared" si="32"/>
        <v>9.4284314699792284E-3</v>
      </c>
      <c r="U86">
        <f t="shared" si="33"/>
        <v>1.1488648499045285E-2</v>
      </c>
      <c r="V86">
        <f t="shared" si="34"/>
        <v>1.3784258294492176E-2</v>
      </c>
      <c r="X86">
        <f t="shared" si="35"/>
        <v>6.7809939499854091</v>
      </c>
      <c r="Y86">
        <f t="shared" si="36"/>
        <v>9.4284314699792287</v>
      </c>
      <c r="Z86">
        <f t="shared" si="37"/>
        <v>11.488648499045285</v>
      </c>
      <c r="AA86">
        <f t="shared" si="38"/>
        <v>13.784258294492176</v>
      </c>
    </row>
    <row r="87" spans="1:27" x14ac:dyDescent="0.3">
      <c r="A87">
        <v>74</v>
      </c>
      <c r="B87">
        <v>11</v>
      </c>
      <c r="C87">
        <v>17</v>
      </c>
      <c r="D87">
        <v>11244.81</v>
      </c>
      <c r="E87">
        <v>15</v>
      </c>
      <c r="G87">
        <f t="shared" si="22"/>
        <v>4.7850255319148931E-2</v>
      </c>
      <c r="I87">
        <f t="shared" si="23"/>
        <v>0.99620000000000009</v>
      </c>
      <c r="J87">
        <f t="shared" si="24"/>
        <v>1.1476</v>
      </c>
      <c r="K87">
        <f t="shared" si="25"/>
        <v>1.2492000000000001</v>
      </c>
      <c r="L87">
        <f t="shared" si="26"/>
        <v>1.3508</v>
      </c>
      <c r="N87">
        <f t="shared" si="27"/>
        <v>4.7668424348936166E-2</v>
      </c>
      <c r="O87">
        <f t="shared" si="28"/>
        <v>5.4912953004255312E-2</v>
      </c>
      <c r="P87">
        <f t="shared" si="29"/>
        <v>5.9774538944680849E-2</v>
      </c>
      <c r="Q87">
        <f t="shared" si="30"/>
        <v>6.463612488510638E-2</v>
      </c>
      <c r="S87">
        <f t="shared" si="31"/>
        <v>6.7809939499854088E-3</v>
      </c>
      <c r="T87">
        <f t="shared" si="32"/>
        <v>9.4284314699792284E-3</v>
      </c>
      <c r="U87">
        <f t="shared" si="33"/>
        <v>1.1488648499045285E-2</v>
      </c>
      <c r="V87">
        <f t="shared" si="34"/>
        <v>1.3784258294492176E-2</v>
      </c>
      <c r="X87">
        <f t="shared" si="35"/>
        <v>6.7809939499854091</v>
      </c>
      <c r="Y87">
        <f t="shared" si="36"/>
        <v>9.4284314699792287</v>
      </c>
      <c r="Z87">
        <f t="shared" si="37"/>
        <v>11.488648499045285</v>
      </c>
      <c r="AA87">
        <f t="shared" si="38"/>
        <v>13.784258294492176</v>
      </c>
    </row>
    <row r="88" spans="1:27" x14ac:dyDescent="0.3">
      <c r="A88">
        <v>75</v>
      </c>
      <c r="B88">
        <v>11</v>
      </c>
      <c r="C88">
        <v>18</v>
      </c>
      <c r="D88">
        <v>11200.83</v>
      </c>
      <c r="E88">
        <v>15</v>
      </c>
      <c r="G88">
        <f t="shared" si="22"/>
        <v>4.7663106382978722E-2</v>
      </c>
      <c r="I88">
        <f t="shared" si="23"/>
        <v>0.99620000000000009</v>
      </c>
      <c r="J88">
        <f t="shared" si="24"/>
        <v>1.1476</v>
      </c>
      <c r="K88">
        <f t="shared" si="25"/>
        <v>1.2492000000000001</v>
      </c>
      <c r="L88">
        <f t="shared" si="26"/>
        <v>1.3508</v>
      </c>
      <c r="N88">
        <f t="shared" si="27"/>
        <v>4.7481986578723406E-2</v>
      </c>
      <c r="O88">
        <f t="shared" si="28"/>
        <v>5.4698180885106376E-2</v>
      </c>
      <c r="P88">
        <f t="shared" si="29"/>
        <v>5.9540752493617025E-2</v>
      </c>
      <c r="Q88">
        <f t="shared" si="30"/>
        <v>6.4383324102127659E-2</v>
      </c>
      <c r="S88">
        <f t="shared" si="31"/>
        <v>6.7193676389558582E-3</v>
      </c>
      <c r="T88">
        <f t="shared" si="32"/>
        <v>9.3427449976751231E-3</v>
      </c>
      <c r="U88">
        <f t="shared" si="33"/>
        <v>1.138423858053874E-2</v>
      </c>
      <c r="V88">
        <f t="shared" si="34"/>
        <v>1.3658985658174624E-2</v>
      </c>
      <c r="X88">
        <f t="shared" si="35"/>
        <v>6.7193676389558581</v>
      </c>
      <c r="Y88">
        <f t="shared" si="36"/>
        <v>9.3427449976751227</v>
      </c>
      <c r="Z88">
        <f t="shared" si="37"/>
        <v>11.38423858053874</v>
      </c>
      <c r="AA88">
        <f t="shared" si="38"/>
        <v>13.658985658174624</v>
      </c>
    </row>
    <row r="89" spans="1:27" x14ac:dyDescent="0.3">
      <c r="A89">
        <v>76</v>
      </c>
      <c r="B89">
        <v>11</v>
      </c>
      <c r="C89">
        <v>19</v>
      </c>
      <c r="D89">
        <v>11069.96</v>
      </c>
      <c r="E89">
        <v>15</v>
      </c>
      <c r="G89">
        <f t="shared" si="22"/>
        <v>4.7106212765957445E-2</v>
      </c>
      <c r="I89">
        <f t="shared" si="23"/>
        <v>0.99620000000000009</v>
      </c>
      <c r="J89">
        <f t="shared" si="24"/>
        <v>1.1476</v>
      </c>
      <c r="K89">
        <f t="shared" si="25"/>
        <v>1.2492000000000001</v>
      </c>
      <c r="L89">
        <f t="shared" si="26"/>
        <v>1.3508</v>
      </c>
      <c r="N89">
        <f t="shared" si="27"/>
        <v>4.692720915744681E-2</v>
      </c>
      <c r="O89">
        <f t="shared" si="28"/>
        <v>5.4059089770212759E-2</v>
      </c>
      <c r="P89">
        <f t="shared" si="29"/>
        <v>5.8845080987234046E-2</v>
      </c>
      <c r="Q89">
        <f t="shared" si="30"/>
        <v>6.3631072204255318E-2</v>
      </c>
      <c r="S89">
        <f t="shared" si="31"/>
        <v>6.5378846725957576E-3</v>
      </c>
      <c r="T89">
        <f t="shared" si="32"/>
        <v>9.0904074017540432E-3</v>
      </c>
      <c r="U89">
        <f t="shared" si="33"/>
        <v>1.1076762416357883E-2</v>
      </c>
      <c r="V89">
        <f t="shared" si="34"/>
        <v>1.3290070997166326E-2</v>
      </c>
      <c r="X89">
        <f t="shared" si="35"/>
        <v>6.5378846725957578</v>
      </c>
      <c r="Y89">
        <f t="shared" si="36"/>
        <v>9.0904074017540424</v>
      </c>
      <c r="Z89">
        <f t="shared" si="37"/>
        <v>11.076762416357882</v>
      </c>
      <c r="AA89">
        <f t="shared" si="38"/>
        <v>13.290070997166326</v>
      </c>
    </row>
    <row r="90" spans="1:27" x14ac:dyDescent="0.3">
      <c r="A90">
        <v>77</v>
      </c>
      <c r="B90">
        <v>11</v>
      </c>
      <c r="C90">
        <v>20</v>
      </c>
      <c r="D90">
        <v>11069.96</v>
      </c>
      <c r="E90">
        <v>15</v>
      </c>
      <c r="G90">
        <f t="shared" si="22"/>
        <v>4.7106212765957445E-2</v>
      </c>
      <c r="I90">
        <f t="shared" si="23"/>
        <v>0.99620000000000009</v>
      </c>
      <c r="J90">
        <f t="shared" si="24"/>
        <v>1.1476</v>
      </c>
      <c r="K90">
        <f t="shared" si="25"/>
        <v>1.2492000000000001</v>
      </c>
      <c r="L90">
        <f t="shared" si="26"/>
        <v>1.3508</v>
      </c>
      <c r="N90">
        <f t="shared" si="27"/>
        <v>4.692720915744681E-2</v>
      </c>
      <c r="O90">
        <f t="shared" si="28"/>
        <v>5.4059089770212759E-2</v>
      </c>
      <c r="P90">
        <f t="shared" si="29"/>
        <v>5.8845080987234046E-2</v>
      </c>
      <c r="Q90">
        <f t="shared" si="30"/>
        <v>6.3631072204255318E-2</v>
      </c>
      <c r="S90">
        <f t="shared" si="31"/>
        <v>6.5378846725957576E-3</v>
      </c>
      <c r="T90">
        <f t="shared" si="32"/>
        <v>9.0904074017540432E-3</v>
      </c>
      <c r="U90">
        <f t="shared" si="33"/>
        <v>1.1076762416357883E-2</v>
      </c>
      <c r="V90">
        <f t="shared" si="34"/>
        <v>1.3290070997166326E-2</v>
      </c>
      <c r="X90">
        <f t="shared" si="35"/>
        <v>6.5378846725957578</v>
      </c>
      <c r="Y90">
        <f t="shared" si="36"/>
        <v>9.0904074017540424</v>
      </c>
      <c r="Z90">
        <f t="shared" si="37"/>
        <v>11.076762416357882</v>
      </c>
      <c r="AA90">
        <f t="shared" si="38"/>
        <v>13.290070997166326</v>
      </c>
    </row>
    <row r="91" spans="1:27" x14ac:dyDescent="0.3">
      <c r="A91">
        <v>78</v>
      </c>
      <c r="B91">
        <v>11</v>
      </c>
      <c r="C91">
        <v>21</v>
      </c>
      <c r="D91">
        <v>11244.81</v>
      </c>
      <c r="E91">
        <v>15</v>
      </c>
      <c r="G91">
        <f t="shared" si="22"/>
        <v>4.7850255319148931E-2</v>
      </c>
      <c r="I91">
        <f t="shared" si="23"/>
        <v>0.99620000000000009</v>
      </c>
      <c r="J91">
        <f t="shared" si="24"/>
        <v>1.1476</v>
      </c>
      <c r="K91">
        <f t="shared" si="25"/>
        <v>1.2492000000000001</v>
      </c>
      <c r="L91">
        <f t="shared" si="26"/>
        <v>1.3508</v>
      </c>
      <c r="N91">
        <f t="shared" si="27"/>
        <v>4.7668424348936166E-2</v>
      </c>
      <c r="O91">
        <f t="shared" si="28"/>
        <v>5.4912953004255312E-2</v>
      </c>
      <c r="P91">
        <f t="shared" si="29"/>
        <v>5.9774538944680849E-2</v>
      </c>
      <c r="Q91">
        <f t="shared" si="30"/>
        <v>6.463612488510638E-2</v>
      </c>
      <c r="S91">
        <f t="shared" si="31"/>
        <v>6.7809939499854088E-3</v>
      </c>
      <c r="T91">
        <f t="shared" si="32"/>
        <v>9.4284314699792284E-3</v>
      </c>
      <c r="U91">
        <f t="shared" si="33"/>
        <v>1.1488648499045285E-2</v>
      </c>
      <c r="V91">
        <f t="shared" si="34"/>
        <v>1.3784258294492176E-2</v>
      </c>
      <c r="X91">
        <f t="shared" si="35"/>
        <v>6.7809939499854091</v>
      </c>
      <c r="Y91">
        <f t="shared" si="36"/>
        <v>9.4284314699792287</v>
      </c>
      <c r="Z91">
        <f t="shared" si="37"/>
        <v>11.488648499045285</v>
      </c>
      <c r="AA91">
        <f t="shared" si="38"/>
        <v>13.784258294492176</v>
      </c>
    </row>
    <row r="92" spans="1:27" x14ac:dyDescent="0.3">
      <c r="A92">
        <v>79</v>
      </c>
      <c r="B92">
        <v>11</v>
      </c>
      <c r="C92">
        <v>22</v>
      </c>
      <c r="D92">
        <v>10983.61</v>
      </c>
      <c r="E92">
        <v>15</v>
      </c>
      <c r="G92">
        <f t="shared" si="22"/>
        <v>4.6738765957446811E-2</v>
      </c>
      <c r="I92">
        <f t="shared" si="23"/>
        <v>0.99620000000000009</v>
      </c>
      <c r="J92">
        <f t="shared" si="24"/>
        <v>1.1476</v>
      </c>
      <c r="K92">
        <f t="shared" si="25"/>
        <v>1.2492000000000001</v>
      </c>
      <c r="L92">
        <f t="shared" si="26"/>
        <v>1.3508</v>
      </c>
      <c r="N92">
        <f t="shared" si="27"/>
        <v>4.6561158646808515E-2</v>
      </c>
      <c r="O92">
        <f t="shared" si="28"/>
        <v>5.3637407812765957E-2</v>
      </c>
      <c r="P92">
        <f t="shared" si="29"/>
        <v>5.8386066434042559E-2</v>
      </c>
      <c r="Q92">
        <f t="shared" si="30"/>
        <v>6.3134725055319155E-2</v>
      </c>
      <c r="S92">
        <f t="shared" si="31"/>
        <v>6.4196901533734724E-3</v>
      </c>
      <c r="T92">
        <f t="shared" si="32"/>
        <v>8.9260673458811269E-3</v>
      </c>
      <c r="U92">
        <f t="shared" si="33"/>
        <v>1.0876512232406377E-2</v>
      </c>
      <c r="V92">
        <f t="shared" si="34"/>
        <v>1.3049807726918614E-2</v>
      </c>
      <c r="X92">
        <f t="shared" si="35"/>
        <v>6.4196901533734723</v>
      </c>
      <c r="Y92">
        <f t="shared" si="36"/>
        <v>8.9260673458811262</v>
      </c>
      <c r="Z92">
        <f t="shared" si="37"/>
        <v>10.876512232406377</v>
      </c>
      <c r="AA92">
        <f t="shared" si="38"/>
        <v>13.049807726918614</v>
      </c>
    </row>
    <row r="93" spans="1:27" x14ac:dyDescent="0.3">
      <c r="A93">
        <v>80</v>
      </c>
      <c r="B93">
        <v>11</v>
      </c>
      <c r="C93">
        <v>23</v>
      </c>
      <c r="D93">
        <v>10940.69</v>
      </c>
      <c r="E93">
        <v>15</v>
      </c>
      <c r="G93">
        <f t="shared" si="22"/>
        <v>4.6556127659574467E-2</v>
      </c>
      <c r="I93">
        <f t="shared" si="23"/>
        <v>0.99620000000000009</v>
      </c>
      <c r="J93">
        <f t="shared" si="24"/>
        <v>1.1476</v>
      </c>
      <c r="K93">
        <f t="shared" si="25"/>
        <v>1.2492000000000001</v>
      </c>
      <c r="L93">
        <f t="shared" si="26"/>
        <v>1.3508</v>
      </c>
      <c r="N93">
        <f t="shared" si="27"/>
        <v>4.637921437446809E-2</v>
      </c>
      <c r="O93">
        <f t="shared" si="28"/>
        <v>5.3427812102127659E-2</v>
      </c>
      <c r="P93">
        <f t="shared" si="29"/>
        <v>5.8157914672340431E-2</v>
      </c>
      <c r="Q93">
        <f t="shared" si="30"/>
        <v>6.288801724255319E-2</v>
      </c>
      <c r="S93">
        <f t="shared" si="31"/>
        <v>6.3613994360710935E-3</v>
      </c>
      <c r="T93">
        <f t="shared" si="32"/>
        <v>8.8450187507230979E-3</v>
      </c>
      <c r="U93">
        <f t="shared" si="33"/>
        <v>1.077775361873062E-2</v>
      </c>
      <c r="V93">
        <f t="shared" si="34"/>
        <v>1.2931315613609934E-2</v>
      </c>
      <c r="X93">
        <f t="shared" si="35"/>
        <v>6.3613994360710935</v>
      </c>
      <c r="Y93">
        <f t="shared" si="36"/>
        <v>8.8450187507230975</v>
      </c>
      <c r="Z93">
        <f t="shared" si="37"/>
        <v>10.777753618730619</v>
      </c>
      <c r="AA93">
        <f t="shared" si="38"/>
        <v>12.931315613609934</v>
      </c>
    </row>
    <row r="94" spans="1:27" x14ac:dyDescent="0.3">
      <c r="A94">
        <v>81</v>
      </c>
      <c r="B94">
        <v>11</v>
      </c>
      <c r="C94">
        <v>24</v>
      </c>
      <c r="D94">
        <v>11026.69</v>
      </c>
      <c r="E94">
        <v>15</v>
      </c>
      <c r="G94">
        <f t="shared" si="22"/>
        <v>4.6922085106382981E-2</v>
      </c>
      <c r="I94">
        <f t="shared" si="23"/>
        <v>0.99620000000000009</v>
      </c>
      <c r="J94">
        <f t="shared" si="24"/>
        <v>1.1476</v>
      </c>
      <c r="K94">
        <f t="shared" si="25"/>
        <v>1.2492000000000001</v>
      </c>
      <c r="L94">
        <f t="shared" si="26"/>
        <v>1.3508</v>
      </c>
      <c r="N94">
        <f t="shared" si="27"/>
        <v>4.6743781182978728E-2</v>
      </c>
      <c r="O94">
        <f t="shared" si="28"/>
        <v>5.3847784868085107E-2</v>
      </c>
      <c r="P94">
        <f t="shared" si="29"/>
        <v>5.8615068714893623E-2</v>
      </c>
      <c r="Q94">
        <f t="shared" si="30"/>
        <v>6.3382352561702132E-2</v>
      </c>
      <c r="S94">
        <f t="shared" si="31"/>
        <v>6.4785035377516072E-3</v>
      </c>
      <c r="T94">
        <f t="shared" si="32"/>
        <v>9.0078426679381582E-3</v>
      </c>
      <c r="U94">
        <f t="shared" si="33"/>
        <v>1.0976156370882735E-2</v>
      </c>
      <c r="V94">
        <f t="shared" si="34"/>
        <v>1.316936230658953E-2</v>
      </c>
      <c r="X94">
        <f t="shared" si="35"/>
        <v>6.4785035377516076</v>
      </c>
      <c r="Y94">
        <f t="shared" si="36"/>
        <v>9.0078426679381582</v>
      </c>
      <c r="Z94">
        <f t="shared" si="37"/>
        <v>10.976156370882736</v>
      </c>
      <c r="AA94">
        <f t="shared" si="38"/>
        <v>13.16936230658953</v>
      </c>
    </row>
    <row r="95" spans="1:27" x14ac:dyDescent="0.3">
      <c r="A95">
        <v>82</v>
      </c>
      <c r="B95">
        <v>11</v>
      </c>
      <c r="C95">
        <v>25</v>
      </c>
      <c r="D95">
        <v>10770.79</v>
      </c>
      <c r="E95">
        <v>15</v>
      </c>
      <c r="G95">
        <f t="shared" si="22"/>
        <v>4.5833148936170215E-2</v>
      </c>
      <c r="I95">
        <f t="shared" si="23"/>
        <v>0.99620000000000009</v>
      </c>
      <c r="J95">
        <f t="shared" si="24"/>
        <v>1.1476</v>
      </c>
      <c r="K95">
        <f t="shared" si="25"/>
        <v>1.2492000000000001</v>
      </c>
      <c r="L95">
        <f t="shared" si="26"/>
        <v>1.3508</v>
      </c>
      <c r="N95">
        <f t="shared" si="27"/>
        <v>4.5658982970212772E-2</v>
      </c>
      <c r="O95">
        <f t="shared" si="28"/>
        <v>5.2598121719148939E-2</v>
      </c>
      <c r="P95">
        <f t="shared" si="29"/>
        <v>5.7254769651063839E-2</v>
      </c>
      <c r="Q95">
        <f t="shared" si="30"/>
        <v>6.1911417582978724E-2</v>
      </c>
      <c r="S95">
        <f t="shared" si="31"/>
        <v>6.1336266316221995E-3</v>
      </c>
      <c r="T95">
        <f t="shared" si="32"/>
        <v>8.5283188254155484E-3</v>
      </c>
      <c r="U95">
        <f t="shared" si="33"/>
        <v>1.0391851241106366E-2</v>
      </c>
      <c r="V95">
        <f t="shared" si="34"/>
        <v>1.2468303967803768E-2</v>
      </c>
      <c r="X95">
        <f t="shared" si="35"/>
        <v>6.1336266316221995</v>
      </c>
      <c r="Y95">
        <f t="shared" si="36"/>
        <v>8.528318825415548</v>
      </c>
      <c r="Z95">
        <f t="shared" si="37"/>
        <v>10.391851241106366</v>
      </c>
      <c r="AA95">
        <f t="shared" si="38"/>
        <v>12.468303967803768</v>
      </c>
    </row>
    <row r="96" spans="1:27" x14ac:dyDescent="0.3">
      <c r="A96">
        <v>83</v>
      </c>
      <c r="B96">
        <v>11</v>
      </c>
      <c r="C96">
        <v>26</v>
      </c>
      <c r="D96">
        <v>10855.4</v>
      </c>
      <c r="E96">
        <v>15</v>
      </c>
      <c r="G96">
        <f t="shared" si="22"/>
        <v>4.6193191489361698E-2</v>
      </c>
      <c r="I96">
        <f t="shared" si="23"/>
        <v>0.99620000000000009</v>
      </c>
      <c r="J96">
        <f t="shared" si="24"/>
        <v>1.1476</v>
      </c>
      <c r="K96">
        <f t="shared" si="25"/>
        <v>1.2492000000000001</v>
      </c>
      <c r="L96">
        <f t="shared" si="26"/>
        <v>1.3508</v>
      </c>
      <c r="N96">
        <f t="shared" si="27"/>
        <v>4.601765736170213E-2</v>
      </c>
      <c r="O96">
        <f t="shared" si="28"/>
        <v>5.301130655319148E-2</v>
      </c>
      <c r="P96">
        <f t="shared" si="29"/>
        <v>5.7704534808510635E-2</v>
      </c>
      <c r="Q96">
        <f t="shared" si="30"/>
        <v>6.2397763063829784E-2</v>
      </c>
      <c r="S96">
        <f t="shared" si="31"/>
        <v>6.2464647197613956E-3</v>
      </c>
      <c r="T96">
        <f t="shared" si="32"/>
        <v>8.6852111909110491E-3</v>
      </c>
      <c r="U96">
        <f t="shared" si="33"/>
        <v>1.0583026331586769E-2</v>
      </c>
      <c r="V96">
        <f t="shared" si="34"/>
        <v>1.2697678800437368E-2</v>
      </c>
      <c r="X96">
        <f t="shared" si="35"/>
        <v>6.2464647197613958</v>
      </c>
      <c r="Y96">
        <f t="shared" si="36"/>
        <v>8.6852111909110494</v>
      </c>
      <c r="Z96">
        <f t="shared" si="37"/>
        <v>10.583026331586769</v>
      </c>
      <c r="AA96">
        <f t="shared" si="38"/>
        <v>12.697678800437368</v>
      </c>
    </row>
    <row r="97" spans="1:27" x14ac:dyDescent="0.3">
      <c r="A97">
        <v>84</v>
      </c>
      <c r="B97">
        <v>11</v>
      </c>
      <c r="C97">
        <v>27</v>
      </c>
      <c r="D97">
        <v>10813.01</v>
      </c>
      <c r="E97">
        <v>15</v>
      </c>
      <c r="G97">
        <f t="shared" si="22"/>
        <v>4.6012808510638298E-2</v>
      </c>
      <c r="I97">
        <f t="shared" si="23"/>
        <v>0.99620000000000009</v>
      </c>
      <c r="J97">
        <f t="shared" si="24"/>
        <v>1.1476</v>
      </c>
      <c r="K97">
        <f t="shared" si="25"/>
        <v>1.2492000000000001</v>
      </c>
      <c r="L97">
        <f t="shared" si="26"/>
        <v>1.3508</v>
      </c>
      <c r="N97">
        <f t="shared" si="27"/>
        <v>4.5837959838297873E-2</v>
      </c>
      <c r="O97">
        <f t="shared" si="28"/>
        <v>5.2804299046808507E-2</v>
      </c>
      <c r="P97">
        <f t="shared" si="29"/>
        <v>5.7479200391489363E-2</v>
      </c>
      <c r="Q97">
        <f t="shared" si="30"/>
        <v>6.2154101736170211E-2</v>
      </c>
      <c r="S97">
        <f t="shared" si="31"/>
        <v>6.1897855640324533E-3</v>
      </c>
      <c r="T97">
        <f t="shared" si="32"/>
        <v>8.6064033436384878E-3</v>
      </c>
      <c r="U97">
        <f t="shared" si="33"/>
        <v>1.0486998094104878E-2</v>
      </c>
      <c r="V97">
        <f t="shared" si="34"/>
        <v>1.2582462634747797E-2</v>
      </c>
      <c r="X97">
        <f t="shared" si="35"/>
        <v>6.1897855640324533</v>
      </c>
      <c r="Y97">
        <f t="shared" si="36"/>
        <v>8.6064033436384886</v>
      </c>
      <c r="Z97">
        <f t="shared" si="37"/>
        <v>10.486998094104878</v>
      </c>
      <c r="AA97">
        <f t="shared" si="38"/>
        <v>12.582462634747797</v>
      </c>
    </row>
    <row r="98" spans="1:27" x14ac:dyDescent="0.3">
      <c r="A98">
        <v>85</v>
      </c>
      <c r="B98">
        <v>11</v>
      </c>
      <c r="C98">
        <v>28</v>
      </c>
      <c r="D98">
        <v>10770.79</v>
      </c>
      <c r="E98">
        <v>15</v>
      </c>
      <c r="G98">
        <f t="shared" si="22"/>
        <v>4.5833148936170215E-2</v>
      </c>
      <c r="I98">
        <f t="shared" si="23"/>
        <v>0.99620000000000009</v>
      </c>
      <c r="J98">
        <f t="shared" si="24"/>
        <v>1.1476</v>
      </c>
      <c r="K98">
        <f t="shared" si="25"/>
        <v>1.2492000000000001</v>
      </c>
      <c r="L98">
        <f t="shared" si="26"/>
        <v>1.3508</v>
      </c>
      <c r="N98">
        <f t="shared" si="27"/>
        <v>4.5658982970212772E-2</v>
      </c>
      <c r="O98">
        <f t="shared" si="28"/>
        <v>5.2598121719148939E-2</v>
      </c>
      <c r="P98">
        <f t="shared" si="29"/>
        <v>5.7254769651063839E-2</v>
      </c>
      <c r="Q98">
        <f t="shared" si="30"/>
        <v>6.1911417582978724E-2</v>
      </c>
      <c r="S98">
        <f t="shared" si="31"/>
        <v>6.1336266316221995E-3</v>
      </c>
      <c r="T98">
        <f t="shared" si="32"/>
        <v>8.5283188254155484E-3</v>
      </c>
      <c r="U98">
        <f t="shared" si="33"/>
        <v>1.0391851241106366E-2</v>
      </c>
      <c r="V98">
        <f t="shared" si="34"/>
        <v>1.2468303967803768E-2</v>
      </c>
      <c r="X98">
        <f t="shared" si="35"/>
        <v>6.1336266316221995</v>
      </c>
      <c r="Y98">
        <f t="shared" si="36"/>
        <v>8.528318825415548</v>
      </c>
      <c r="Z98">
        <f t="shared" si="37"/>
        <v>10.391851241106366</v>
      </c>
      <c r="AA98">
        <f t="shared" si="38"/>
        <v>12.468303967803768</v>
      </c>
    </row>
    <row r="99" spans="1:27" x14ac:dyDescent="0.3">
      <c r="A99">
        <v>86</v>
      </c>
      <c r="B99">
        <v>11</v>
      </c>
      <c r="C99">
        <v>29</v>
      </c>
      <c r="D99">
        <v>10770.79</v>
      </c>
      <c r="E99">
        <v>15</v>
      </c>
      <c r="G99">
        <f t="shared" si="22"/>
        <v>4.5833148936170215E-2</v>
      </c>
      <c r="I99">
        <f t="shared" si="23"/>
        <v>0.99620000000000009</v>
      </c>
      <c r="J99">
        <f t="shared" si="24"/>
        <v>1.1476</v>
      </c>
      <c r="K99">
        <f t="shared" si="25"/>
        <v>1.2492000000000001</v>
      </c>
      <c r="L99">
        <f t="shared" si="26"/>
        <v>1.3508</v>
      </c>
      <c r="N99">
        <f t="shared" si="27"/>
        <v>4.5658982970212772E-2</v>
      </c>
      <c r="O99">
        <f t="shared" si="28"/>
        <v>5.2598121719148939E-2</v>
      </c>
      <c r="P99">
        <f t="shared" si="29"/>
        <v>5.7254769651063839E-2</v>
      </c>
      <c r="Q99">
        <f t="shared" si="30"/>
        <v>6.1911417582978724E-2</v>
      </c>
      <c r="S99">
        <f t="shared" si="31"/>
        <v>6.1336266316221995E-3</v>
      </c>
      <c r="T99">
        <f t="shared" si="32"/>
        <v>8.5283188254155484E-3</v>
      </c>
      <c r="U99">
        <f t="shared" si="33"/>
        <v>1.0391851241106366E-2</v>
      </c>
      <c r="V99">
        <f t="shared" si="34"/>
        <v>1.2468303967803768E-2</v>
      </c>
      <c r="X99">
        <f t="shared" si="35"/>
        <v>6.1336266316221995</v>
      </c>
      <c r="Y99">
        <f t="shared" si="36"/>
        <v>8.528318825415548</v>
      </c>
      <c r="Z99">
        <f t="shared" si="37"/>
        <v>10.391851241106366</v>
      </c>
      <c r="AA99">
        <f t="shared" si="38"/>
        <v>12.468303967803768</v>
      </c>
    </row>
    <row r="100" spans="1:27" x14ac:dyDescent="0.3">
      <c r="A100">
        <v>87</v>
      </c>
      <c r="B100">
        <v>11</v>
      </c>
      <c r="C100">
        <v>30</v>
      </c>
      <c r="D100">
        <v>10439.120000000001</v>
      </c>
      <c r="E100">
        <v>15</v>
      </c>
      <c r="G100">
        <f t="shared" si="22"/>
        <v>4.4421787234042553E-2</v>
      </c>
      <c r="I100">
        <f t="shared" si="23"/>
        <v>0.99620000000000009</v>
      </c>
      <c r="J100">
        <f t="shared" si="24"/>
        <v>1.1476</v>
      </c>
      <c r="K100">
        <f t="shared" si="25"/>
        <v>1.2492000000000001</v>
      </c>
      <c r="L100">
        <f t="shared" si="26"/>
        <v>1.3508</v>
      </c>
      <c r="N100">
        <f t="shared" si="27"/>
        <v>4.4252984442553198E-2</v>
      </c>
      <c r="O100">
        <f t="shared" si="28"/>
        <v>5.0978443029787233E-2</v>
      </c>
      <c r="P100">
        <f t="shared" si="29"/>
        <v>5.5491696612765963E-2</v>
      </c>
      <c r="Q100">
        <f t="shared" si="30"/>
        <v>6.0004950195744679E-2</v>
      </c>
      <c r="S100">
        <f t="shared" si="31"/>
        <v>5.7025810077278661E-3</v>
      </c>
      <c r="T100">
        <f t="shared" si="32"/>
        <v>7.9289842506765507E-3</v>
      </c>
      <c r="U100">
        <f t="shared" si="33"/>
        <v>9.6615554029889465E-3</v>
      </c>
      <c r="V100">
        <f t="shared" si="34"/>
        <v>1.159208371745493E-2</v>
      </c>
      <c r="X100">
        <f t="shared" si="35"/>
        <v>5.7025810077278658</v>
      </c>
      <c r="Y100">
        <f t="shared" si="36"/>
        <v>7.9289842506765504</v>
      </c>
      <c r="Z100">
        <f t="shared" si="37"/>
        <v>9.661555402988947</v>
      </c>
      <c r="AA100">
        <f t="shared" si="38"/>
        <v>11.59208371745493</v>
      </c>
    </row>
    <row r="101" spans="1:27" x14ac:dyDescent="0.3">
      <c r="A101">
        <v>88</v>
      </c>
      <c r="B101">
        <v>11</v>
      </c>
      <c r="C101">
        <v>31</v>
      </c>
      <c r="D101">
        <v>10603.62</v>
      </c>
      <c r="E101">
        <v>15</v>
      </c>
      <c r="G101">
        <f t="shared" si="22"/>
        <v>4.512178723404256E-2</v>
      </c>
      <c r="I101">
        <f t="shared" si="23"/>
        <v>0.99620000000000009</v>
      </c>
      <c r="J101">
        <f t="shared" si="24"/>
        <v>1.1476</v>
      </c>
      <c r="K101">
        <f t="shared" si="25"/>
        <v>1.2492000000000001</v>
      </c>
      <c r="L101">
        <f t="shared" si="26"/>
        <v>1.3508</v>
      </c>
      <c r="N101">
        <f t="shared" si="27"/>
        <v>4.4950324442553202E-2</v>
      </c>
      <c r="O101">
        <f t="shared" si="28"/>
        <v>5.1781763029787237E-2</v>
      </c>
      <c r="P101">
        <f t="shared" si="29"/>
        <v>5.6366136612765967E-2</v>
      </c>
      <c r="Q101">
        <f t="shared" si="30"/>
        <v>6.0950510195744691E-2</v>
      </c>
      <c r="S101">
        <f t="shared" si="31"/>
        <v>5.9141283477201741E-3</v>
      </c>
      <c r="T101">
        <f t="shared" si="32"/>
        <v>8.2231239612389189E-3</v>
      </c>
      <c r="U101">
        <f t="shared" si="33"/>
        <v>1.0019967908295039E-2</v>
      </c>
      <c r="V101">
        <f t="shared" si="34"/>
        <v>1.2022112588955863E-2</v>
      </c>
      <c r="X101">
        <f t="shared" si="35"/>
        <v>5.9141283477201743</v>
      </c>
      <c r="Y101">
        <f t="shared" si="36"/>
        <v>8.2231239612389189</v>
      </c>
      <c r="Z101">
        <f t="shared" si="37"/>
        <v>10.019967908295039</v>
      </c>
      <c r="AA101">
        <f t="shared" si="38"/>
        <v>12.022112588955864</v>
      </c>
    </row>
    <row r="102" spans="1:27" x14ac:dyDescent="0.3">
      <c r="A102">
        <v>89</v>
      </c>
      <c r="B102">
        <v>11</v>
      </c>
      <c r="C102">
        <v>32</v>
      </c>
      <c r="D102">
        <v>10645.16</v>
      </c>
      <c r="E102">
        <v>15</v>
      </c>
      <c r="G102">
        <f t="shared" si="22"/>
        <v>4.5298553191489364E-2</v>
      </c>
      <c r="I102">
        <f t="shared" si="23"/>
        <v>0.99620000000000009</v>
      </c>
      <c r="J102">
        <f t="shared" si="24"/>
        <v>1.1476</v>
      </c>
      <c r="K102">
        <f t="shared" si="25"/>
        <v>1.2492000000000001</v>
      </c>
      <c r="L102">
        <f t="shared" si="26"/>
        <v>1.3508</v>
      </c>
      <c r="N102">
        <f t="shared" si="27"/>
        <v>4.5126418689361708E-2</v>
      </c>
      <c r="O102">
        <f t="shared" si="28"/>
        <v>5.1984619642553194E-2</v>
      </c>
      <c r="P102">
        <f t="shared" si="29"/>
        <v>5.6586952646808519E-2</v>
      </c>
      <c r="Q102">
        <f t="shared" si="30"/>
        <v>6.1189285651063831E-2</v>
      </c>
      <c r="S102">
        <f t="shared" si="31"/>
        <v>5.968245289589405E-3</v>
      </c>
      <c r="T102">
        <f t="shared" si="32"/>
        <v>8.2983692544130912E-3</v>
      </c>
      <c r="U102">
        <f t="shared" si="33"/>
        <v>1.0111655134026924E-2</v>
      </c>
      <c r="V102">
        <f t="shared" si="34"/>
        <v>1.2132120341556068E-2</v>
      </c>
      <c r="X102">
        <f t="shared" si="35"/>
        <v>5.9682452895894054</v>
      </c>
      <c r="Y102">
        <f t="shared" si="36"/>
        <v>8.2983692544130907</v>
      </c>
      <c r="Z102">
        <f t="shared" si="37"/>
        <v>10.111655134026924</v>
      </c>
      <c r="AA102">
        <f t="shared" si="38"/>
        <v>12.132120341556067</v>
      </c>
    </row>
    <row r="103" spans="1:27" x14ac:dyDescent="0.3">
      <c r="A103">
        <v>90</v>
      </c>
      <c r="B103">
        <v>11</v>
      </c>
      <c r="C103">
        <v>33</v>
      </c>
      <c r="D103">
        <v>10439.120000000001</v>
      </c>
      <c r="E103">
        <v>15</v>
      </c>
      <c r="G103">
        <f t="shared" si="22"/>
        <v>4.4421787234042553E-2</v>
      </c>
      <c r="I103">
        <f t="shared" si="23"/>
        <v>0.99620000000000009</v>
      </c>
      <c r="J103">
        <f t="shared" si="24"/>
        <v>1.1476</v>
      </c>
      <c r="K103">
        <f t="shared" si="25"/>
        <v>1.2492000000000001</v>
      </c>
      <c r="L103">
        <f t="shared" si="26"/>
        <v>1.3508</v>
      </c>
      <c r="N103">
        <f t="shared" si="27"/>
        <v>4.4252984442553198E-2</v>
      </c>
      <c r="O103">
        <f t="shared" si="28"/>
        <v>5.0978443029787233E-2</v>
      </c>
      <c r="P103">
        <f t="shared" si="29"/>
        <v>5.5491696612765963E-2</v>
      </c>
      <c r="Q103">
        <f t="shared" si="30"/>
        <v>6.0004950195744679E-2</v>
      </c>
      <c r="S103">
        <f t="shared" si="31"/>
        <v>5.7025810077278661E-3</v>
      </c>
      <c r="T103">
        <f t="shared" si="32"/>
        <v>7.9289842506765507E-3</v>
      </c>
      <c r="U103">
        <f t="shared" si="33"/>
        <v>9.6615554029889465E-3</v>
      </c>
      <c r="V103">
        <f t="shared" si="34"/>
        <v>1.159208371745493E-2</v>
      </c>
      <c r="X103">
        <f t="shared" si="35"/>
        <v>5.7025810077278658</v>
      </c>
      <c r="Y103">
        <f t="shared" si="36"/>
        <v>7.9289842506765504</v>
      </c>
      <c r="Z103">
        <f t="shared" si="37"/>
        <v>9.661555402988947</v>
      </c>
      <c r="AA103">
        <f t="shared" si="38"/>
        <v>11.59208371745493</v>
      </c>
    </row>
    <row r="104" spans="1:27" x14ac:dyDescent="0.3">
      <c r="A104">
        <v>91</v>
      </c>
      <c r="B104">
        <v>11</v>
      </c>
      <c r="C104">
        <v>34</v>
      </c>
      <c r="D104">
        <v>10398.41</v>
      </c>
      <c r="E104">
        <v>15</v>
      </c>
      <c r="G104">
        <f t="shared" si="22"/>
        <v>4.4248553191489362E-2</v>
      </c>
      <c r="I104">
        <f t="shared" si="23"/>
        <v>0.99620000000000009</v>
      </c>
      <c r="J104">
        <f t="shared" si="24"/>
        <v>1.1476</v>
      </c>
      <c r="K104">
        <f t="shared" si="25"/>
        <v>1.2492000000000001</v>
      </c>
      <c r="L104">
        <f t="shared" si="26"/>
        <v>1.3508</v>
      </c>
      <c r="N104">
        <f t="shared" si="27"/>
        <v>4.4080408689361708E-2</v>
      </c>
      <c r="O104">
        <f t="shared" si="28"/>
        <v>5.0779639642553193E-2</v>
      </c>
      <c r="P104">
        <f t="shared" si="29"/>
        <v>5.5275292646808513E-2</v>
      </c>
      <c r="Q104">
        <f t="shared" si="30"/>
        <v>5.9770945651063834E-2</v>
      </c>
      <c r="S104">
        <f t="shared" si="31"/>
        <v>5.6509058656079971E-3</v>
      </c>
      <c r="T104">
        <f t="shared" si="32"/>
        <v>7.8571340853804111E-3</v>
      </c>
      <c r="U104">
        <f t="shared" si="33"/>
        <v>9.574005178297389E-3</v>
      </c>
      <c r="V104">
        <f t="shared" si="34"/>
        <v>1.148703960273687E-2</v>
      </c>
      <c r="X104">
        <f t="shared" si="35"/>
        <v>5.6509058656079967</v>
      </c>
      <c r="Y104">
        <f t="shared" si="36"/>
        <v>7.8571340853804115</v>
      </c>
      <c r="Z104">
        <f t="shared" si="37"/>
        <v>9.574005178297389</v>
      </c>
      <c r="AA104">
        <f t="shared" si="38"/>
        <v>11.48703960273687</v>
      </c>
    </row>
    <row r="105" spans="1:27" x14ac:dyDescent="0.3">
      <c r="A105">
        <v>92</v>
      </c>
      <c r="B105">
        <v>11</v>
      </c>
      <c r="C105">
        <v>35</v>
      </c>
      <c r="D105">
        <v>10357.85</v>
      </c>
      <c r="E105">
        <v>15</v>
      </c>
      <c r="G105">
        <f t="shared" si="22"/>
        <v>4.4075957446808513E-2</v>
      </c>
      <c r="I105">
        <f t="shared" si="23"/>
        <v>0.99620000000000009</v>
      </c>
      <c r="J105">
        <f t="shared" si="24"/>
        <v>1.1476</v>
      </c>
      <c r="K105">
        <f t="shared" si="25"/>
        <v>1.2492000000000001</v>
      </c>
      <c r="L105">
        <f t="shared" si="26"/>
        <v>1.3508</v>
      </c>
      <c r="N105">
        <f t="shared" si="27"/>
        <v>4.3908468808510646E-2</v>
      </c>
      <c r="O105">
        <f t="shared" si="28"/>
        <v>5.0581568765957451E-2</v>
      </c>
      <c r="P105">
        <f t="shared" si="29"/>
        <v>5.5059686042553201E-2</v>
      </c>
      <c r="Q105">
        <f t="shared" si="30"/>
        <v>5.9537803319148937E-2</v>
      </c>
      <c r="S105">
        <f t="shared" si="31"/>
        <v>5.5996879568539519E-3</v>
      </c>
      <c r="T105">
        <f t="shared" si="32"/>
        <v>7.7859196666263276E-3</v>
      </c>
      <c r="U105">
        <f t="shared" si="33"/>
        <v>9.4872296178306701E-3</v>
      </c>
      <c r="V105">
        <f t="shared" si="34"/>
        <v>1.1382924942146282E-2</v>
      </c>
      <c r="X105">
        <f t="shared" si="35"/>
        <v>5.5996879568539519</v>
      </c>
      <c r="Y105">
        <f t="shared" si="36"/>
        <v>7.7859196666263273</v>
      </c>
      <c r="Z105">
        <f t="shared" si="37"/>
        <v>9.4872296178306694</v>
      </c>
      <c r="AA105">
        <f t="shared" si="38"/>
        <v>11.382924942146282</v>
      </c>
    </row>
    <row r="106" spans="1:27" x14ac:dyDescent="0.3">
      <c r="A106">
        <v>93</v>
      </c>
      <c r="B106">
        <v>11</v>
      </c>
      <c r="C106">
        <v>36</v>
      </c>
      <c r="D106">
        <v>10277.23</v>
      </c>
      <c r="E106">
        <v>15</v>
      </c>
      <c r="G106">
        <f t="shared" si="22"/>
        <v>4.3732893617021276E-2</v>
      </c>
      <c r="I106">
        <f t="shared" si="23"/>
        <v>0.99620000000000009</v>
      </c>
      <c r="J106">
        <f t="shared" si="24"/>
        <v>1.1476</v>
      </c>
      <c r="K106">
        <f t="shared" si="25"/>
        <v>1.2492000000000001</v>
      </c>
      <c r="L106">
        <f t="shared" si="26"/>
        <v>1.3508</v>
      </c>
      <c r="N106">
        <f t="shared" si="27"/>
        <v>4.3566708621276602E-2</v>
      </c>
      <c r="O106">
        <f t="shared" si="28"/>
        <v>5.0187868714893613E-2</v>
      </c>
      <c r="P106">
        <f t="shared" si="29"/>
        <v>5.463113070638298E-2</v>
      </c>
      <c r="Q106">
        <f t="shared" si="30"/>
        <v>5.907439269787234E-2</v>
      </c>
      <c r="S106">
        <f t="shared" si="31"/>
        <v>5.4986729963223827E-3</v>
      </c>
      <c r="T106">
        <f t="shared" si="32"/>
        <v>7.6454664174656056E-3</v>
      </c>
      <c r="U106">
        <f t="shared" si="33"/>
        <v>9.3160857732480125E-3</v>
      </c>
      <c r="V106">
        <f t="shared" si="34"/>
        <v>1.1177583908391468E-2</v>
      </c>
      <c r="X106">
        <f t="shared" si="35"/>
        <v>5.4986729963223828</v>
      </c>
      <c r="Y106">
        <f t="shared" si="36"/>
        <v>7.645466417465606</v>
      </c>
      <c r="Z106">
        <f t="shared" si="37"/>
        <v>9.3160857732480125</v>
      </c>
      <c r="AA106">
        <f t="shared" si="38"/>
        <v>11.177583908391467</v>
      </c>
    </row>
    <row r="107" spans="1:27" x14ac:dyDescent="0.3">
      <c r="A107">
        <v>94</v>
      </c>
      <c r="B107">
        <v>11</v>
      </c>
      <c r="C107">
        <v>37</v>
      </c>
      <c r="D107">
        <v>10357.85</v>
      </c>
      <c r="E107">
        <v>15</v>
      </c>
      <c r="G107">
        <f t="shared" si="22"/>
        <v>4.4075957446808513E-2</v>
      </c>
      <c r="I107">
        <f t="shared" si="23"/>
        <v>0.99620000000000009</v>
      </c>
      <c r="J107">
        <f t="shared" si="24"/>
        <v>1.1476</v>
      </c>
      <c r="K107">
        <f t="shared" si="25"/>
        <v>1.2492000000000001</v>
      </c>
      <c r="L107">
        <f t="shared" si="26"/>
        <v>1.3508</v>
      </c>
      <c r="N107">
        <f t="shared" si="27"/>
        <v>4.3908468808510646E-2</v>
      </c>
      <c r="O107">
        <f t="shared" si="28"/>
        <v>5.0581568765957451E-2</v>
      </c>
      <c r="P107">
        <f t="shared" si="29"/>
        <v>5.5059686042553201E-2</v>
      </c>
      <c r="Q107">
        <f t="shared" si="30"/>
        <v>5.9537803319148937E-2</v>
      </c>
      <c r="S107">
        <f t="shared" si="31"/>
        <v>5.5996879568539519E-3</v>
      </c>
      <c r="T107">
        <f t="shared" si="32"/>
        <v>7.7859196666263276E-3</v>
      </c>
      <c r="U107">
        <f t="shared" si="33"/>
        <v>9.4872296178306701E-3</v>
      </c>
      <c r="V107">
        <f t="shared" si="34"/>
        <v>1.1382924942146282E-2</v>
      </c>
      <c r="X107">
        <f t="shared" si="35"/>
        <v>5.5996879568539519</v>
      </c>
      <c r="Y107">
        <f t="shared" si="36"/>
        <v>7.7859196666263273</v>
      </c>
      <c r="Z107">
        <f t="shared" si="37"/>
        <v>9.4872296178306694</v>
      </c>
      <c r="AA107">
        <f t="shared" si="38"/>
        <v>11.382924942146282</v>
      </c>
    </row>
    <row r="108" spans="1:27" x14ac:dyDescent="0.3">
      <c r="A108">
        <v>95</v>
      </c>
      <c r="B108">
        <v>11</v>
      </c>
      <c r="C108">
        <v>38</v>
      </c>
      <c r="D108">
        <v>10277.23</v>
      </c>
      <c r="E108">
        <v>15</v>
      </c>
      <c r="G108">
        <f t="shared" si="22"/>
        <v>4.3732893617021276E-2</v>
      </c>
      <c r="I108">
        <f t="shared" si="23"/>
        <v>0.99620000000000009</v>
      </c>
      <c r="J108">
        <f t="shared" si="24"/>
        <v>1.1476</v>
      </c>
      <c r="K108">
        <f t="shared" si="25"/>
        <v>1.2492000000000001</v>
      </c>
      <c r="L108">
        <f t="shared" si="26"/>
        <v>1.3508</v>
      </c>
      <c r="N108">
        <f t="shared" si="27"/>
        <v>4.3566708621276602E-2</v>
      </c>
      <c r="O108">
        <f t="shared" si="28"/>
        <v>5.0187868714893613E-2</v>
      </c>
      <c r="P108">
        <f t="shared" si="29"/>
        <v>5.463113070638298E-2</v>
      </c>
      <c r="Q108">
        <f t="shared" si="30"/>
        <v>5.907439269787234E-2</v>
      </c>
      <c r="S108">
        <f t="shared" si="31"/>
        <v>5.4986729963223827E-3</v>
      </c>
      <c r="T108">
        <f t="shared" si="32"/>
        <v>7.6454664174656056E-3</v>
      </c>
      <c r="U108">
        <f t="shared" si="33"/>
        <v>9.3160857732480125E-3</v>
      </c>
      <c r="V108">
        <f t="shared" si="34"/>
        <v>1.1177583908391468E-2</v>
      </c>
      <c r="X108">
        <f t="shared" si="35"/>
        <v>5.4986729963223828</v>
      </c>
      <c r="Y108">
        <f t="shared" si="36"/>
        <v>7.645466417465606</v>
      </c>
      <c r="Z108">
        <f t="shared" si="37"/>
        <v>9.3160857732480125</v>
      </c>
      <c r="AA108">
        <f t="shared" si="38"/>
        <v>11.177583908391467</v>
      </c>
    </row>
    <row r="109" spans="1:27" x14ac:dyDescent="0.3">
      <c r="A109">
        <v>96</v>
      </c>
      <c r="B109">
        <v>11</v>
      </c>
      <c r="C109">
        <v>39</v>
      </c>
      <c r="D109">
        <v>10277.23</v>
      </c>
      <c r="E109">
        <v>15</v>
      </c>
      <c r="G109">
        <f t="shared" si="22"/>
        <v>4.3732893617021276E-2</v>
      </c>
      <c r="I109">
        <f t="shared" si="23"/>
        <v>0.99620000000000009</v>
      </c>
      <c r="J109">
        <f t="shared" si="24"/>
        <v>1.1476</v>
      </c>
      <c r="K109">
        <f t="shared" si="25"/>
        <v>1.2492000000000001</v>
      </c>
      <c r="L109">
        <f t="shared" si="26"/>
        <v>1.3508</v>
      </c>
      <c r="N109">
        <f t="shared" si="27"/>
        <v>4.3566708621276602E-2</v>
      </c>
      <c r="O109">
        <f t="shared" si="28"/>
        <v>5.0187868714893613E-2</v>
      </c>
      <c r="P109">
        <f t="shared" si="29"/>
        <v>5.463113070638298E-2</v>
      </c>
      <c r="Q109">
        <f t="shared" si="30"/>
        <v>5.907439269787234E-2</v>
      </c>
      <c r="S109">
        <f t="shared" si="31"/>
        <v>5.4986729963223827E-3</v>
      </c>
      <c r="T109">
        <f t="shared" si="32"/>
        <v>7.6454664174656056E-3</v>
      </c>
      <c r="U109">
        <f t="shared" si="33"/>
        <v>9.3160857732480125E-3</v>
      </c>
      <c r="V109">
        <f t="shared" si="34"/>
        <v>1.1177583908391468E-2</v>
      </c>
      <c r="X109">
        <f t="shared" si="35"/>
        <v>5.4986729963223828</v>
      </c>
      <c r="Y109">
        <f t="shared" si="36"/>
        <v>7.645466417465606</v>
      </c>
      <c r="Z109">
        <f t="shared" si="37"/>
        <v>9.3160857732480125</v>
      </c>
      <c r="AA109">
        <f t="shared" si="38"/>
        <v>11.177583908391467</v>
      </c>
    </row>
    <row r="110" spans="1:27" x14ac:dyDescent="0.3">
      <c r="A110">
        <v>97</v>
      </c>
      <c r="B110">
        <v>11</v>
      </c>
      <c r="C110">
        <v>40</v>
      </c>
      <c r="D110">
        <v>10117.879999999999</v>
      </c>
      <c r="E110">
        <v>15</v>
      </c>
      <c r="G110">
        <f t="shared" si="22"/>
        <v>4.3054808510638296E-2</v>
      </c>
      <c r="I110">
        <f t="shared" si="23"/>
        <v>0.99620000000000009</v>
      </c>
      <c r="J110">
        <f t="shared" si="24"/>
        <v>1.1476</v>
      </c>
      <c r="K110">
        <f t="shared" si="25"/>
        <v>1.2492000000000001</v>
      </c>
      <c r="L110">
        <f t="shared" si="26"/>
        <v>1.3508</v>
      </c>
      <c r="N110">
        <f t="shared" si="27"/>
        <v>4.2891200238297872E-2</v>
      </c>
      <c r="O110">
        <f t="shared" si="28"/>
        <v>4.9409698246808506E-2</v>
      </c>
      <c r="P110">
        <f t="shared" si="29"/>
        <v>5.3784066791489366E-2</v>
      </c>
      <c r="Q110">
        <f t="shared" si="30"/>
        <v>5.8158435336170211E-2</v>
      </c>
      <c r="S110">
        <f t="shared" si="31"/>
        <v>5.3020920552839645E-3</v>
      </c>
      <c r="T110">
        <f t="shared" si="32"/>
        <v>7.3721362914464413E-3</v>
      </c>
      <c r="U110">
        <f t="shared" si="33"/>
        <v>8.9830299779089431E-3</v>
      </c>
      <c r="V110">
        <f t="shared" si="34"/>
        <v>1.0777978409989043E-2</v>
      </c>
      <c r="X110">
        <f t="shared" si="35"/>
        <v>5.3020920552839641</v>
      </c>
      <c r="Y110">
        <f t="shared" si="36"/>
        <v>7.3721362914464414</v>
      </c>
      <c r="Z110">
        <f t="shared" si="37"/>
        <v>8.9830299779089433</v>
      </c>
      <c r="AA110">
        <f t="shared" si="38"/>
        <v>10.777978409989043</v>
      </c>
    </row>
    <row r="111" spans="1:27" x14ac:dyDescent="0.3">
      <c r="A111">
        <v>98</v>
      </c>
      <c r="B111">
        <v>11</v>
      </c>
      <c r="C111">
        <v>41</v>
      </c>
      <c r="D111">
        <v>10117.879999999999</v>
      </c>
      <c r="E111">
        <v>15</v>
      </c>
      <c r="G111">
        <f t="shared" si="22"/>
        <v>4.3054808510638296E-2</v>
      </c>
      <c r="I111">
        <f t="shared" si="23"/>
        <v>0.99620000000000009</v>
      </c>
      <c r="J111">
        <f t="shared" si="24"/>
        <v>1.1476</v>
      </c>
      <c r="K111">
        <f t="shared" si="25"/>
        <v>1.2492000000000001</v>
      </c>
      <c r="L111">
        <f t="shared" si="26"/>
        <v>1.3508</v>
      </c>
      <c r="N111">
        <f t="shared" si="27"/>
        <v>4.2891200238297872E-2</v>
      </c>
      <c r="O111">
        <f t="shared" si="28"/>
        <v>4.9409698246808506E-2</v>
      </c>
      <c r="P111">
        <f t="shared" si="29"/>
        <v>5.3784066791489366E-2</v>
      </c>
      <c r="Q111">
        <f t="shared" si="30"/>
        <v>5.8158435336170211E-2</v>
      </c>
      <c r="S111">
        <f t="shared" si="31"/>
        <v>5.3020920552839645E-3</v>
      </c>
      <c r="T111">
        <f t="shared" si="32"/>
        <v>7.3721362914464413E-3</v>
      </c>
      <c r="U111">
        <f t="shared" si="33"/>
        <v>8.9830299779089431E-3</v>
      </c>
      <c r="V111">
        <f t="shared" si="34"/>
        <v>1.0777978409989043E-2</v>
      </c>
      <c r="X111">
        <f t="shared" si="35"/>
        <v>5.3020920552839641</v>
      </c>
      <c r="Y111">
        <f t="shared" si="36"/>
        <v>7.3721362914464414</v>
      </c>
      <c r="Z111">
        <f t="shared" si="37"/>
        <v>8.9830299779089433</v>
      </c>
      <c r="AA111">
        <f t="shared" si="38"/>
        <v>10.777978409989043</v>
      </c>
    </row>
    <row r="112" spans="1:27" x14ac:dyDescent="0.3">
      <c r="A112">
        <v>99</v>
      </c>
      <c r="B112">
        <v>11</v>
      </c>
      <c r="C112">
        <v>42</v>
      </c>
      <c r="D112">
        <v>10078.43</v>
      </c>
      <c r="E112">
        <v>15</v>
      </c>
      <c r="G112">
        <f t="shared" si="22"/>
        <v>4.2886936170212768E-2</v>
      </c>
      <c r="I112">
        <f t="shared" si="23"/>
        <v>0.99620000000000009</v>
      </c>
      <c r="J112">
        <f t="shared" si="24"/>
        <v>1.1476</v>
      </c>
      <c r="K112">
        <f t="shared" si="25"/>
        <v>1.2492000000000001</v>
      </c>
      <c r="L112">
        <f t="shared" si="26"/>
        <v>1.3508</v>
      </c>
      <c r="N112">
        <f t="shared" si="27"/>
        <v>4.2723965812765961E-2</v>
      </c>
      <c r="O112">
        <f t="shared" si="28"/>
        <v>4.9217047948936173E-2</v>
      </c>
      <c r="P112">
        <f t="shared" si="29"/>
        <v>5.3574360663829791E-2</v>
      </c>
      <c r="Q112">
        <f t="shared" si="30"/>
        <v>5.793167337872341E-2</v>
      </c>
      <c r="S112">
        <f t="shared" si="31"/>
        <v>5.2540548251190922E-3</v>
      </c>
      <c r="T112">
        <f t="shared" si="32"/>
        <v>7.3053443526897213E-3</v>
      </c>
      <c r="U112">
        <f t="shared" si="33"/>
        <v>8.9016432584541668E-3</v>
      </c>
      <c r="V112">
        <f t="shared" si="34"/>
        <v>1.0680329364254974E-2</v>
      </c>
      <c r="X112">
        <f t="shared" si="35"/>
        <v>5.2540548251190922</v>
      </c>
      <c r="Y112">
        <f t="shared" si="36"/>
        <v>7.3053443526897208</v>
      </c>
      <c r="Z112">
        <f t="shared" si="37"/>
        <v>8.9016432584541665</v>
      </c>
      <c r="AA112">
        <f t="shared" si="38"/>
        <v>10.680329364254973</v>
      </c>
    </row>
    <row r="113" spans="1:27" x14ac:dyDescent="0.3">
      <c r="A113">
        <v>100</v>
      </c>
      <c r="B113">
        <v>11</v>
      </c>
      <c r="C113">
        <v>43</v>
      </c>
      <c r="D113">
        <v>10117.879999999999</v>
      </c>
      <c r="E113">
        <v>15</v>
      </c>
      <c r="G113">
        <f t="shared" si="22"/>
        <v>4.3054808510638296E-2</v>
      </c>
      <c r="I113">
        <f t="shared" si="23"/>
        <v>0.99620000000000009</v>
      </c>
      <c r="J113">
        <f t="shared" si="24"/>
        <v>1.1476</v>
      </c>
      <c r="K113">
        <f t="shared" si="25"/>
        <v>1.2492000000000001</v>
      </c>
      <c r="L113">
        <f t="shared" si="26"/>
        <v>1.3508</v>
      </c>
      <c r="N113">
        <f t="shared" si="27"/>
        <v>4.2891200238297872E-2</v>
      </c>
      <c r="O113">
        <f t="shared" si="28"/>
        <v>4.9409698246808506E-2</v>
      </c>
      <c r="P113">
        <f t="shared" si="29"/>
        <v>5.3784066791489366E-2</v>
      </c>
      <c r="Q113">
        <f t="shared" si="30"/>
        <v>5.8158435336170211E-2</v>
      </c>
      <c r="S113">
        <f t="shared" si="31"/>
        <v>5.3020920552839645E-3</v>
      </c>
      <c r="T113">
        <f t="shared" si="32"/>
        <v>7.3721362914464413E-3</v>
      </c>
      <c r="U113">
        <f t="shared" si="33"/>
        <v>8.9830299779089431E-3</v>
      </c>
      <c r="V113">
        <f t="shared" si="34"/>
        <v>1.0777978409989043E-2</v>
      </c>
      <c r="X113">
        <f t="shared" si="35"/>
        <v>5.3020920552839641</v>
      </c>
      <c r="Y113">
        <f t="shared" si="36"/>
        <v>7.3721362914464414</v>
      </c>
      <c r="Z113">
        <f t="shared" si="37"/>
        <v>8.9830299779089433</v>
      </c>
      <c r="AA113">
        <f t="shared" si="38"/>
        <v>10.777978409989043</v>
      </c>
    </row>
    <row r="114" spans="1:27" x14ac:dyDescent="0.3">
      <c r="A114">
        <v>101</v>
      </c>
      <c r="B114">
        <v>11</v>
      </c>
      <c r="C114">
        <v>44</v>
      </c>
      <c r="D114">
        <v>10197.24</v>
      </c>
      <c r="E114">
        <v>15</v>
      </c>
      <c r="G114">
        <f t="shared" si="22"/>
        <v>4.3392510638297868E-2</v>
      </c>
      <c r="I114">
        <f t="shared" si="23"/>
        <v>0.99620000000000009</v>
      </c>
      <c r="J114">
        <f t="shared" si="24"/>
        <v>1.1476</v>
      </c>
      <c r="K114">
        <f t="shared" si="25"/>
        <v>1.2492000000000001</v>
      </c>
      <c r="L114">
        <f t="shared" si="26"/>
        <v>1.3508</v>
      </c>
      <c r="N114">
        <f t="shared" si="27"/>
        <v>4.3227619097872337E-2</v>
      </c>
      <c r="O114">
        <f t="shared" si="28"/>
        <v>4.9797245208510629E-2</v>
      </c>
      <c r="P114">
        <f t="shared" si="29"/>
        <v>5.4205924289361704E-2</v>
      </c>
      <c r="Q114">
        <f t="shared" si="30"/>
        <v>5.8614603370212758E-2</v>
      </c>
      <c r="S114">
        <f t="shared" si="31"/>
        <v>5.3994833641334145E-3</v>
      </c>
      <c r="T114">
        <f t="shared" si="32"/>
        <v>7.5075511418402534E-3</v>
      </c>
      <c r="U114">
        <f t="shared" si="33"/>
        <v>9.1480344776159062E-3</v>
      </c>
      <c r="V114">
        <f t="shared" si="34"/>
        <v>1.0975953362735073E-2</v>
      </c>
      <c r="X114">
        <f t="shared" si="35"/>
        <v>5.3994833641334141</v>
      </c>
      <c r="Y114">
        <f t="shared" si="36"/>
        <v>7.5075511418402536</v>
      </c>
      <c r="Z114">
        <f t="shared" si="37"/>
        <v>9.1480344776159068</v>
      </c>
      <c r="AA114">
        <f t="shared" si="38"/>
        <v>10.975953362735073</v>
      </c>
    </row>
    <row r="115" spans="1:27" x14ac:dyDescent="0.3">
      <c r="A115">
        <v>102</v>
      </c>
      <c r="B115">
        <v>11</v>
      </c>
      <c r="C115">
        <v>45</v>
      </c>
      <c r="D115">
        <v>10078.43</v>
      </c>
      <c r="E115">
        <v>15</v>
      </c>
      <c r="G115">
        <f t="shared" si="22"/>
        <v>4.2886936170212768E-2</v>
      </c>
      <c r="I115">
        <f t="shared" si="23"/>
        <v>0.99620000000000009</v>
      </c>
      <c r="J115">
        <f t="shared" si="24"/>
        <v>1.1476</v>
      </c>
      <c r="K115">
        <f t="shared" si="25"/>
        <v>1.2492000000000001</v>
      </c>
      <c r="L115">
        <f t="shared" si="26"/>
        <v>1.3508</v>
      </c>
      <c r="N115">
        <f t="shared" si="27"/>
        <v>4.2723965812765961E-2</v>
      </c>
      <c r="O115">
        <f t="shared" si="28"/>
        <v>4.9217047948936173E-2</v>
      </c>
      <c r="P115">
        <f t="shared" si="29"/>
        <v>5.3574360663829791E-2</v>
      </c>
      <c r="Q115">
        <f t="shared" si="30"/>
        <v>5.793167337872341E-2</v>
      </c>
      <c r="S115">
        <f t="shared" si="31"/>
        <v>5.2540548251190922E-3</v>
      </c>
      <c r="T115">
        <f t="shared" si="32"/>
        <v>7.3053443526897213E-3</v>
      </c>
      <c r="U115">
        <f t="shared" si="33"/>
        <v>8.9016432584541668E-3</v>
      </c>
      <c r="V115">
        <f t="shared" si="34"/>
        <v>1.0680329364254974E-2</v>
      </c>
      <c r="X115">
        <f t="shared" si="35"/>
        <v>5.2540548251190922</v>
      </c>
      <c r="Y115">
        <f t="shared" si="36"/>
        <v>7.3053443526897208</v>
      </c>
      <c r="Z115">
        <f t="shared" si="37"/>
        <v>8.9016432584541665</v>
      </c>
      <c r="AA115">
        <f t="shared" si="38"/>
        <v>10.680329364254973</v>
      </c>
    </row>
    <row r="116" spans="1:27" x14ac:dyDescent="0.3">
      <c r="A116">
        <v>103</v>
      </c>
      <c r="B116">
        <v>11</v>
      </c>
      <c r="C116">
        <v>46</v>
      </c>
      <c r="D116">
        <v>10117.879999999999</v>
      </c>
      <c r="E116">
        <v>15</v>
      </c>
      <c r="G116">
        <f t="shared" si="22"/>
        <v>4.3054808510638296E-2</v>
      </c>
      <c r="I116">
        <f t="shared" si="23"/>
        <v>0.99620000000000009</v>
      </c>
      <c r="J116">
        <f t="shared" si="24"/>
        <v>1.1476</v>
      </c>
      <c r="K116">
        <f t="shared" si="25"/>
        <v>1.2492000000000001</v>
      </c>
      <c r="L116">
        <f t="shared" si="26"/>
        <v>1.3508</v>
      </c>
      <c r="N116">
        <f t="shared" si="27"/>
        <v>4.2891200238297872E-2</v>
      </c>
      <c r="O116">
        <f t="shared" si="28"/>
        <v>4.9409698246808506E-2</v>
      </c>
      <c r="P116">
        <f t="shared" si="29"/>
        <v>5.3784066791489366E-2</v>
      </c>
      <c r="Q116">
        <f t="shared" si="30"/>
        <v>5.8158435336170211E-2</v>
      </c>
      <c r="S116">
        <f t="shared" si="31"/>
        <v>5.3020920552839645E-3</v>
      </c>
      <c r="T116">
        <f t="shared" si="32"/>
        <v>7.3721362914464413E-3</v>
      </c>
      <c r="U116">
        <f t="shared" si="33"/>
        <v>8.9830299779089431E-3</v>
      </c>
      <c r="V116">
        <f t="shared" si="34"/>
        <v>1.0777978409989043E-2</v>
      </c>
      <c r="X116">
        <f t="shared" si="35"/>
        <v>5.3020920552839641</v>
      </c>
      <c r="Y116">
        <f t="shared" si="36"/>
        <v>7.3721362914464414</v>
      </c>
      <c r="Z116">
        <f t="shared" si="37"/>
        <v>8.9830299779089433</v>
      </c>
      <c r="AA116">
        <f t="shared" si="38"/>
        <v>10.777978409989043</v>
      </c>
    </row>
    <row r="117" spans="1:27" x14ac:dyDescent="0.3">
      <c r="A117">
        <v>104</v>
      </c>
      <c r="B117">
        <v>11</v>
      </c>
      <c r="C117">
        <v>47</v>
      </c>
      <c r="D117">
        <v>10117.879999999999</v>
      </c>
      <c r="E117">
        <v>15</v>
      </c>
      <c r="G117">
        <f t="shared" si="22"/>
        <v>4.3054808510638296E-2</v>
      </c>
      <c r="I117">
        <f t="shared" si="23"/>
        <v>0.99620000000000009</v>
      </c>
      <c r="J117">
        <f t="shared" si="24"/>
        <v>1.1476</v>
      </c>
      <c r="K117">
        <f t="shared" si="25"/>
        <v>1.2492000000000001</v>
      </c>
      <c r="L117">
        <f t="shared" si="26"/>
        <v>1.3508</v>
      </c>
      <c r="N117">
        <f t="shared" si="27"/>
        <v>4.2891200238297872E-2</v>
      </c>
      <c r="O117">
        <f t="shared" si="28"/>
        <v>4.9409698246808506E-2</v>
      </c>
      <c r="P117">
        <f t="shared" si="29"/>
        <v>5.3784066791489366E-2</v>
      </c>
      <c r="Q117">
        <f t="shared" si="30"/>
        <v>5.8158435336170211E-2</v>
      </c>
      <c r="S117">
        <f t="shared" si="31"/>
        <v>5.3020920552839645E-3</v>
      </c>
      <c r="T117">
        <f t="shared" si="32"/>
        <v>7.3721362914464413E-3</v>
      </c>
      <c r="U117">
        <f t="shared" si="33"/>
        <v>8.9830299779089431E-3</v>
      </c>
      <c r="V117">
        <f t="shared" si="34"/>
        <v>1.0777978409989043E-2</v>
      </c>
      <c r="X117">
        <f t="shared" si="35"/>
        <v>5.3020920552839641</v>
      </c>
      <c r="Y117">
        <f t="shared" si="36"/>
        <v>7.3721362914464414</v>
      </c>
      <c r="Z117">
        <f t="shared" si="37"/>
        <v>8.9830299779089433</v>
      </c>
      <c r="AA117">
        <f t="shared" si="38"/>
        <v>10.777978409989043</v>
      </c>
    </row>
    <row r="118" spans="1:27" x14ac:dyDescent="0.3">
      <c r="A118">
        <v>105</v>
      </c>
      <c r="B118">
        <v>11</v>
      </c>
      <c r="C118">
        <v>48</v>
      </c>
      <c r="D118">
        <v>10157.48</v>
      </c>
      <c r="E118">
        <v>15</v>
      </c>
      <c r="G118">
        <f t="shared" si="22"/>
        <v>4.3223319148936165E-2</v>
      </c>
      <c r="I118">
        <f t="shared" si="23"/>
        <v>0.99620000000000009</v>
      </c>
      <c r="J118">
        <f t="shared" si="24"/>
        <v>1.1476</v>
      </c>
      <c r="K118">
        <f t="shared" si="25"/>
        <v>1.2492000000000001</v>
      </c>
      <c r="L118">
        <f t="shared" si="26"/>
        <v>1.3508</v>
      </c>
      <c r="N118">
        <f t="shared" si="27"/>
        <v>4.305907053617021E-2</v>
      </c>
      <c r="O118">
        <f t="shared" si="28"/>
        <v>4.9603081055319138E-2</v>
      </c>
      <c r="P118">
        <f t="shared" si="29"/>
        <v>5.3994570280851063E-2</v>
      </c>
      <c r="Q118">
        <f t="shared" si="30"/>
        <v>5.8386059506382974E-2</v>
      </c>
      <c r="S118">
        <f t="shared" si="31"/>
        <v>5.3505630612734941E-3</v>
      </c>
      <c r="T118">
        <f t="shared" si="32"/>
        <v>7.4395313609043941E-3</v>
      </c>
      <c r="U118">
        <f t="shared" si="33"/>
        <v>9.0651516188241313E-3</v>
      </c>
      <c r="V118">
        <f t="shared" si="34"/>
        <v>1.0876509225866703E-2</v>
      </c>
      <c r="X118">
        <f t="shared" si="35"/>
        <v>5.350563061273494</v>
      </c>
      <c r="Y118">
        <f t="shared" si="36"/>
        <v>7.439531360904394</v>
      </c>
      <c r="Z118">
        <f t="shared" si="37"/>
        <v>9.0651516188241317</v>
      </c>
      <c r="AA118">
        <f t="shared" si="38"/>
        <v>10.876509225866704</v>
      </c>
    </row>
    <row r="119" spans="1:27" x14ac:dyDescent="0.3">
      <c r="A119">
        <v>106</v>
      </c>
      <c r="B119">
        <v>11</v>
      </c>
      <c r="C119">
        <v>49</v>
      </c>
      <c r="D119">
        <v>10117.879999999999</v>
      </c>
      <c r="E119">
        <v>15</v>
      </c>
      <c r="G119">
        <f t="shared" si="22"/>
        <v>4.3054808510638296E-2</v>
      </c>
      <c r="I119">
        <f t="shared" si="23"/>
        <v>0.99620000000000009</v>
      </c>
      <c r="J119">
        <f t="shared" si="24"/>
        <v>1.1476</v>
      </c>
      <c r="K119">
        <f t="shared" si="25"/>
        <v>1.2492000000000001</v>
      </c>
      <c r="L119">
        <f t="shared" si="26"/>
        <v>1.3508</v>
      </c>
      <c r="N119">
        <f t="shared" si="27"/>
        <v>4.2891200238297872E-2</v>
      </c>
      <c r="O119">
        <f t="shared" si="28"/>
        <v>4.9409698246808506E-2</v>
      </c>
      <c r="P119">
        <f t="shared" si="29"/>
        <v>5.3784066791489366E-2</v>
      </c>
      <c r="Q119">
        <f t="shared" si="30"/>
        <v>5.8158435336170211E-2</v>
      </c>
      <c r="S119">
        <f t="shared" si="31"/>
        <v>5.3020920552839645E-3</v>
      </c>
      <c r="T119">
        <f t="shared" si="32"/>
        <v>7.3721362914464413E-3</v>
      </c>
      <c r="U119">
        <f t="shared" si="33"/>
        <v>8.9830299779089431E-3</v>
      </c>
      <c r="V119">
        <f t="shared" si="34"/>
        <v>1.0777978409989043E-2</v>
      </c>
      <c r="X119">
        <f t="shared" si="35"/>
        <v>5.3020920552839641</v>
      </c>
      <c r="Y119">
        <f t="shared" si="36"/>
        <v>7.3721362914464414</v>
      </c>
      <c r="Z119">
        <f t="shared" si="37"/>
        <v>8.9830299779089433</v>
      </c>
      <c r="AA119">
        <f t="shared" si="38"/>
        <v>10.777978409989043</v>
      </c>
    </row>
    <row r="120" spans="1:27" x14ac:dyDescent="0.3">
      <c r="A120">
        <v>107</v>
      </c>
      <c r="B120">
        <v>11</v>
      </c>
      <c r="C120">
        <v>50</v>
      </c>
      <c r="D120">
        <v>10117.879999999999</v>
      </c>
      <c r="E120">
        <v>15</v>
      </c>
      <c r="G120">
        <f t="shared" si="22"/>
        <v>4.3054808510638296E-2</v>
      </c>
      <c r="I120">
        <f t="shared" si="23"/>
        <v>0.99620000000000009</v>
      </c>
      <c r="J120">
        <f t="shared" si="24"/>
        <v>1.1476</v>
      </c>
      <c r="K120">
        <f t="shared" si="25"/>
        <v>1.2492000000000001</v>
      </c>
      <c r="L120">
        <f t="shared" si="26"/>
        <v>1.3508</v>
      </c>
      <c r="N120">
        <f t="shared" si="27"/>
        <v>4.2891200238297872E-2</v>
      </c>
      <c r="O120">
        <f t="shared" si="28"/>
        <v>4.9409698246808506E-2</v>
      </c>
      <c r="P120">
        <f t="shared" si="29"/>
        <v>5.3784066791489366E-2</v>
      </c>
      <c r="Q120">
        <f t="shared" si="30"/>
        <v>5.8158435336170211E-2</v>
      </c>
      <c r="S120">
        <f t="shared" si="31"/>
        <v>5.3020920552839645E-3</v>
      </c>
      <c r="T120">
        <f t="shared" si="32"/>
        <v>7.3721362914464413E-3</v>
      </c>
      <c r="U120">
        <f t="shared" si="33"/>
        <v>8.9830299779089431E-3</v>
      </c>
      <c r="V120">
        <f t="shared" si="34"/>
        <v>1.0777978409989043E-2</v>
      </c>
      <c r="X120">
        <f t="shared" si="35"/>
        <v>5.3020920552839641</v>
      </c>
      <c r="Y120">
        <f t="shared" si="36"/>
        <v>7.3721362914464414</v>
      </c>
      <c r="Z120">
        <f t="shared" si="37"/>
        <v>8.9830299779089433</v>
      </c>
      <c r="AA120">
        <f t="shared" si="38"/>
        <v>10.777978409989043</v>
      </c>
    </row>
    <row r="121" spans="1:27" x14ac:dyDescent="0.3">
      <c r="A121">
        <v>108</v>
      </c>
      <c r="B121">
        <v>11</v>
      </c>
      <c r="C121">
        <v>51</v>
      </c>
      <c r="D121">
        <v>10237.16</v>
      </c>
      <c r="E121">
        <v>15</v>
      </c>
      <c r="G121">
        <f t="shared" si="22"/>
        <v>4.3562382978723405E-2</v>
      </c>
      <c r="I121">
        <f t="shared" si="23"/>
        <v>0.99620000000000009</v>
      </c>
      <c r="J121">
        <f t="shared" si="24"/>
        <v>1.1476</v>
      </c>
      <c r="K121">
        <f t="shared" si="25"/>
        <v>1.2492000000000001</v>
      </c>
      <c r="L121">
        <f t="shared" si="26"/>
        <v>1.3508</v>
      </c>
      <c r="N121">
        <f t="shared" si="27"/>
        <v>4.3396845923404259E-2</v>
      </c>
      <c r="O121">
        <f t="shared" si="28"/>
        <v>4.9992190706382979E-2</v>
      </c>
      <c r="P121">
        <f t="shared" si="29"/>
        <v>5.441812881702128E-2</v>
      </c>
      <c r="Q121">
        <f t="shared" si="30"/>
        <v>5.8844066927659575E-2</v>
      </c>
      <c r="S121">
        <f t="shared" si="31"/>
        <v>5.4488563591508004E-3</v>
      </c>
      <c r="T121">
        <f t="shared" si="32"/>
        <v>7.5762003551300043E-3</v>
      </c>
      <c r="U121">
        <f t="shared" si="33"/>
        <v>9.2316843067240858E-3</v>
      </c>
      <c r="V121">
        <f t="shared" si="34"/>
        <v>1.1076317722460507E-2</v>
      </c>
      <c r="X121">
        <f t="shared" si="35"/>
        <v>5.4488563591508008</v>
      </c>
      <c r="Y121">
        <f t="shared" si="36"/>
        <v>7.5762003551300046</v>
      </c>
      <c r="Z121">
        <f t="shared" si="37"/>
        <v>9.2316843067240857</v>
      </c>
      <c r="AA121">
        <f t="shared" si="38"/>
        <v>11.076317722460507</v>
      </c>
    </row>
    <row r="122" spans="1:27" x14ac:dyDescent="0.3">
      <c r="A122">
        <v>109</v>
      </c>
      <c r="B122">
        <v>11</v>
      </c>
      <c r="C122">
        <v>52</v>
      </c>
      <c r="D122">
        <v>10000</v>
      </c>
      <c r="E122">
        <v>15</v>
      </c>
      <c r="G122">
        <f t="shared" si="22"/>
        <v>4.2553191489361701E-2</v>
      </c>
      <c r="I122">
        <f t="shared" si="23"/>
        <v>0.99620000000000009</v>
      </c>
      <c r="J122">
        <f t="shared" si="24"/>
        <v>1.1476</v>
      </c>
      <c r="K122">
        <f t="shared" si="25"/>
        <v>1.2492000000000001</v>
      </c>
      <c r="L122">
        <f t="shared" si="26"/>
        <v>1.3508</v>
      </c>
      <c r="N122">
        <f t="shared" si="27"/>
        <v>4.2391489361702131E-2</v>
      </c>
      <c r="O122">
        <f t="shared" si="28"/>
        <v>4.8834042553191487E-2</v>
      </c>
      <c r="P122">
        <f t="shared" si="29"/>
        <v>5.3157446808510637E-2</v>
      </c>
      <c r="Q122">
        <f t="shared" si="30"/>
        <v>5.7480851063829788E-2</v>
      </c>
      <c r="S122">
        <f t="shared" si="31"/>
        <v>5.1592930773157594E-3</v>
      </c>
      <c r="T122">
        <f t="shared" si="32"/>
        <v>7.1735856972877203E-3</v>
      </c>
      <c r="U122">
        <f t="shared" si="33"/>
        <v>8.7410938729662151E-3</v>
      </c>
      <c r="V122">
        <f t="shared" si="34"/>
        <v>1.0487699726506738E-2</v>
      </c>
      <c r="X122">
        <f t="shared" si="35"/>
        <v>5.159293077315759</v>
      </c>
      <c r="Y122">
        <f t="shared" si="36"/>
        <v>7.1735856972877201</v>
      </c>
      <c r="Z122">
        <f t="shared" si="37"/>
        <v>8.7410938729662142</v>
      </c>
      <c r="AA122">
        <f t="shared" si="38"/>
        <v>10.487699726506738</v>
      </c>
    </row>
    <row r="123" spans="1:27" x14ac:dyDescent="0.3">
      <c r="A123">
        <v>110</v>
      </c>
      <c r="B123">
        <v>11</v>
      </c>
      <c r="C123">
        <v>53</v>
      </c>
      <c r="D123">
        <v>10117.879999999999</v>
      </c>
      <c r="E123">
        <v>15</v>
      </c>
      <c r="G123">
        <f t="shared" si="22"/>
        <v>4.3054808510638296E-2</v>
      </c>
      <c r="I123">
        <f t="shared" si="23"/>
        <v>0.99620000000000009</v>
      </c>
      <c r="J123">
        <f t="shared" si="24"/>
        <v>1.1476</v>
      </c>
      <c r="K123">
        <f t="shared" si="25"/>
        <v>1.2492000000000001</v>
      </c>
      <c r="L123">
        <f t="shared" si="26"/>
        <v>1.3508</v>
      </c>
      <c r="N123">
        <f t="shared" si="27"/>
        <v>4.2891200238297872E-2</v>
      </c>
      <c r="O123">
        <f t="shared" si="28"/>
        <v>4.9409698246808506E-2</v>
      </c>
      <c r="P123">
        <f t="shared" si="29"/>
        <v>5.3784066791489366E-2</v>
      </c>
      <c r="Q123">
        <f t="shared" si="30"/>
        <v>5.8158435336170211E-2</v>
      </c>
      <c r="S123">
        <f t="shared" si="31"/>
        <v>5.3020920552839645E-3</v>
      </c>
      <c r="T123">
        <f t="shared" si="32"/>
        <v>7.3721362914464413E-3</v>
      </c>
      <c r="U123">
        <f t="shared" si="33"/>
        <v>8.9830299779089431E-3</v>
      </c>
      <c r="V123">
        <f t="shared" si="34"/>
        <v>1.0777978409989043E-2</v>
      </c>
      <c r="X123">
        <f t="shared" si="35"/>
        <v>5.3020920552839641</v>
      </c>
      <c r="Y123">
        <f t="shared" si="36"/>
        <v>7.3721362914464414</v>
      </c>
      <c r="Z123">
        <f t="shared" si="37"/>
        <v>8.9830299779089433</v>
      </c>
      <c r="AA123">
        <f t="shared" si="38"/>
        <v>10.777978409989043</v>
      </c>
    </row>
    <row r="124" spans="1:27" x14ac:dyDescent="0.3">
      <c r="A124">
        <v>111</v>
      </c>
      <c r="B124">
        <v>11</v>
      </c>
      <c r="C124">
        <v>54</v>
      </c>
      <c r="D124">
        <v>10521.04</v>
      </c>
      <c r="E124">
        <v>15</v>
      </c>
      <c r="G124">
        <f t="shared" si="22"/>
        <v>4.4770382978723405E-2</v>
      </c>
      <c r="I124">
        <f t="shared" si="23"/>
        <v>0.99620000000000009</v>
      </c>
      <c r="J124">
        <f t="shared" si="24"/>
        <v>1.1476</v>
      </c>
      <c r="K124">
        <f t="shared" si="25"/>
        <v>1.2492000000000001</v>
      </c>
      <c r="L124">
        <f t="shared" si="26"/>
        <v>1.3508</v>
      </c>
      <c r="N124">
        <f t="shared" si="27"/>
        <v>4.4600255523404263E-2</v>
      </c>
      <c r="O124">
        <f t="shared" si="28"/>
        <v>5.1378491506382976E-2</v>
      </c>
      <c r="P124">
        <f t="shared" si="29"/>
        <v>5.5927162417021281E-2</v>
      </c>
      <c r="Q124">
        <f t="shared" si="30"/>
        <v>6.0475833327659573E-2</v>
      </c>
      <c r="S124">
        <f t="shared" si="31"/>
        <v>5.8073805613392052E-3</v>
      </c>
      <c r="T124">
        <f t="shared" si="32"/>
        <v>8.0746996747864709E-3</v>
      </c>
      <c r="U124">
        <f t="shared" si="33"/>
        <v>9.8391112662116424E-3</v>
      </c>
      <c r="V124">
        <f t="shared" si="34"/>
        <v>1.1805117990421568E-2</v>
      </c>
      <c r="X124">
        <f t="shared" si="35"/>
        <v>5.8073805613392055</v>
      </c>
      <c r="Y124">
        <f t="shared" si="36"/>
        <v>8.074699674786471</v>
      </c>
      <c r="Z124">
        <f t="shared" si="37"/>
        <v>9.839111266211642</v>
      </c>
      <c r="AA124">
        <f t="shared" si="38"/>
        <v>11.805117990421568</v>
      </c>
    </row>
    <row r="125" spans="1:27" x14ac:dyDescent="0.3">
      <c r="A125">
        <v>112</v>
      </c>
      <c r="B125">
        <v>11</v>
      </c>
      <c r="C125">
        <v>55</v>
      </c>
      <c r="D125">
        <v>10357.85</v>
      </c>
      <c r="E125">
        <v>15</v>
      </c>
      <c r="G125">
        <f t="shared" si="22"/>
        <v>4.4075957446808513E-2</v>
      </c>
      <c r="I125">
        <f t="shared" si="23"/>
        <v>0.99620000000000009</v>
      </c>
      <c r="J125">
        <f t="shared" si="24"/>
        <v>1.1476</v>
      </c>
      <c r="K125">
        <f t="shared" si="25"/>
        <v>1.2492000000000001</v>
      </c>
      <c r="L125">
        <f t="shared" si="26"/>
        <v>1.3508</v>
      </c>
      <c r="N125">
        <f t="shared" si="27"/>
        <v>4.3908468808510646E-2</v>
      </c>
      <c r="O125">
        <f t="shared" si="28"/>
        <v>5.0581568765957451E-2</v>
      </c>
      <c r="P125">
        <f t="shared" si="29"/>
        <v>5.5059686042553201E-2</v>
      </c>
      <c r="Q125">
        <f t="shared" si="30"/>
        <v>5.9537803319148937E-2</v>
      </c>
      <c r="S125">
        <f t="shared" si="31"/>
        <v>5.5996879568539519E-3</v>
      </c>
      <c r="T125">
        <f t="shared" si="32"/>
        <v>7.7859196666263276E-3</v>
      </c>
      <c r="U125">
        <f t="shared" si="33"/>
        <v>9.4872296178306701E-3</v>
      </c>
      <c r="V125">
        <f t="shared" si="34"/>
        <v>1.1382924942146282E-2</v>
      </c>
      <c r="X125">
        <f t="shared" si="35"/>
        <v>5.5996879568539519</v>
      </c>
      <c r="Y125">
        <f t="shared" si="36"/>
        <v>7.7859196666263273</v>
      </c>
      <c r="Z125">
        <f t="shared" si="37"/>
        <v>9.4872296178306694</v>
      </c>
      <c r="AA125">
        <f t="shared" si="38"/>
        <v>11.382924942146282</v>
      </c>
    </row>
    <row r="126" spans="1:27" x14ac:dyDescent="0.3">
      <c r="A126">
        <v>113</v>
      </c>
      <c r="B126">
        <v>11</v>
      </c>
      <c r="C126">
        <v>56</v>
      </c>
      <c r="D126">
        <v>10728.75</v>
      </c>
      <c r="E126">
        <v>15</v>
      </c>
      <c r="G126">
        <f t="shared" si="22"/>
        <v>4.5654255319148934E-2</v>
      </c>
      <c r="I126">
        <f t="shared" si="23"/>
        <v>0.99620000000000009</v>
      </c>
      <c r="J126">
        <f t="shared" si="24"/>
        <v>1.1476</v>
      </c>
      <c r="K126">
        <f t="shared" si="25"/>
        <v>1.2492000000000001</v>
      </c>
      <c r="L126">
        <f t="shared" si="26"/>
        <v>1.3508</v>
      </c>
      <c r="N126">
        <f t="shared" si="27"/>
        <v>4.5480769148936173E-2</v>
      </c>
      <c r="O126">
        <f t="shared" si="28"/>
        <v>5.2392823404255315E-2</v>
      </c>
      <c r="P126">
        <f t="shared" si="29"/>
        <v>5.7031295744680854E-2</v>
      </c>
      <c r="Q126">
        <f t="shared" si="30"/>
        <v>6.166976808510638E-2</v>
      </c>
      <c r="S126">
        <f t="shared" si="31"/>
        <v>6.0779972148542541E-3</v>
      </c>
      <c r="T126">
        <f t="shared" si="32"/>
        <v>8.4509705564773819E-3</v>
      </c>
      <c r="U126">
        <f t="shared" si="33"/>
        <v>1.0297601516041326E-2</v>
      </c>
      <c r="V126">
        <f t="shared" si="34"/>
        <v>1.2355221688840375E-2</v>
      </c>
      <c r="X126">
        <f t="shared" si="35"/>
        <v>6.0779972148542543</v>
      </c>
      <c r="Y126">
        <f t="shared" si="36"/>
        <v>8.4509705564773814</v>
      </c>
      <c r="Z126">
        <f t="shared" si="37"/>
        <v>10.297601516041325</v>
      </c>
      <c r="AA126">
        <f t="shared" si="38"/>
        <v>12.355221688840375</v>
      </c>
    </row>
    <row r="127" spans="1:27" x14ac:dyDescent="0.3">
      <c r="A127">
        <v>114</v>
      </c>
      <c r="B127">
        <v>11</v>
      </c>
      <c r="C127">
        <v>57</v>
      </c>
      <c r="D127">
        <v>10645.16</v>
      </c>
      <c r="E127">
        <v>15</v>
      </c>
      <c r="G127">
        <f t="shared" si="22"/>
        <v>4.5298553191489364E-2</v>
      </c>
      <c r="I127">
        <f t="shared" si="23"/>
        <v>0.99620000000000009</v>
      </c>
      <c r="J127">
        <f t="shared" si="24"/>
        <v>1.1476</v>
      </c>
      <c r="K127">
        <f t="shared" si="25"/>
        <v>1.2492000000000001</v>
      </c>
      <c r="L127">
        <f t="shared" si="26"/>
        <v>1.3508</v>
      </c>
      <c r="N127">
        <f t="shared" si="27"/>
        <v>4.5126418689361708E-2</v>
      </c>
      <c r="O127">
        <f t="shared" si="28"/>
        <v>5.1984619642553194E-2</v>
      </c>
      <c r="P127">
        <f t="shared" si="29"/>
        <v>5.6586952646808519E-2</v>
      </c>
      <c r="Q127">
        <f t="shared" si="30"/>
        <v>6.1189285651063831E-2</v>
      </c>
      <c r="S127">
        <f t="shared" si="31"/>
        <v>5.968245289589405E-3</v>
      </c>
      <c r="T127">
        <f t="shared" si="32"/>
        <v>8.2983692544130912E-3</v>
      </c>
      <c r="U127">
        <f t="shared" si="33"/>
        <v>1.0111655134026924E-2</v>
      </c>
      <c r="V127">
        <f t="shared" si="34"/>
        <v>1.2132120341556068E-2</v>
      </c>
      <c r="X127">
        <f t="shared" si="35"/>
        <v>5.9682452895894054</v>
      </c>
      <c r="Y127">
        <f t="shared" si="36"/>
        <v>8.2983692544130907</v>
      </c>
      <c r="Z127">
        <f t="shared" si="37"/>
        <v>10.111655134026924</v>
      </c>
      <c r="AA127">
        <f t="shared" si="38"/>
        <v>12.132120341556067</v>
      </c>
    </row>
    <row r="128" spans="1:27" x14ac:dyDescent="0.3">
      <c r="A128">
        <v>115</v>
      </c>
      <c r="B128">
        <v>11</v>
      </c>
      <c r="C128">
        <v>58</v>
      </c>
      <c r="D128">
        <v>10728.75</v>
      </c>
      <c r="E128">
        <v>15</v>
      </c>
      <c r="G128">
        <f t="shared" si="22"/>
        <v>4.5654255319148934E-2</v>
      </c>
      <c r="I128">
        <f t="shared" si="23"/>
        <v>0.99620000000000009</v>
      </c>
      <c r="J128">
        <f t="shared" si="24"/>
        <v>1.1476</v>
      </c>
      <c r="K128">
        <f t="shared" si="25"/>
        <v>1.2492000000000001</v>
      </c>
      <c r="L128">
        <f t="shared" si="26"/>
        <v>1.3508</v>
      </c>
      <c r="N128">
        <f t="shared" si="27"/>
        <v>4.5480769148936173E-2</v>
      </c>
      <c r="O128">
        <f t="shared" si="28"/>
        <v>5.2392823404255315E-2</v>
      </c>
      <c r="P128">
        <f t="shared" si="29"/>
        <v>5.7031295744680854E-2</v>
      </c>
      <c r="Q128">
        <f t="shared" si="30"/>
        <v>6.166976808510638E-2</v>
      </c>
      <c r="S128">
        <f t="shared" si="31"/>
        <v>6.0779972148542541E-3</v>
      </c>
      <c r="T128">
        <f t="shared" si="32"/>
        <v>8.4509705564773819E-3</v>
      </c>
      <c r="U128">
        <f t="shared" si="33"/>
        <v>1.0297601516041326E-2</v>
      </c>
      <c r="V128">
        <f t="shared" si="34"/>
        <v>1.2355221688840375E-2</v>
      </c>
      <c r="X128">
        <f t="shared" si="35"/>
        <v>6.0779972148542543</v>
      </c>
      <c r="Y128">
        <f t="shared" si="36"/>
        <v>8.4509705564773814</v>
      </c>
      <c r="Z128">
        <f t="shared" si="37"/>
        <v>10.297601516041325</v>
      </c>
      <c r="AA128">
        <f t="shared" si="38"/>
        <v>12.355221688840375</v>
      </c>
    </row>
    <row r="129" spans="1:27" x14ac:dyDescent="0.3">
      <c r="A129">
        <v>116</v>
      </c>
      <c r="B129">
        <v>11</v>
      </c>
      <c r="C129">
        <v>59</v>
      </c>
      <c r="D129">
        <v>10686.87</v>
      </c>
      <c r="E129">
        <v>15</v>
      </c>
      <c r="G129">
        <f t="shared" si="22"/>
        <v>4.5476042553191494E-2</v>
      </c>
      <c r="I129">
        <f t="shared" si="23"/>
        <v>0.99620000000000009</v>
      </c>
      <c r="J129">
        <f t="shared" si="24"/>
        <v>1.1476</v>
      </c>
      <c r="K129">
        <f t="shared" si="25"/>
        <v>1.2492000000000001</v>
      </c>
      <c r="L129">
        <f t="shared" si="26"/>
        <v>1.3508</v>
      </c>
      <c r="N129">
        <f t="shared" si="27"/>
        <v>4.530323359148937E-2</v>
      </c>
      <c r="O129">
        <f t="shared" si="28"/>
        <v>5.2188306434042556E-2</v>
      </c>
      <c r="P129">
        <f t="shared" si="29"/>
        <v>5.680867235744682E-2</v>
      </c>
      <c r="Q129">
        <f t="shared" si="30"/>
        <v>6.142903828085107E-2</v>
      </c>
      <c r="S129">
        <f t="shared" si="31"/>
        <v>6.0228669656155424E-3</v>
      </c>
      <c r="T129">
        <f t="shared" si="32"/>
        <v>8.3743163401922924E-3</v>
      </c>
      <c r="U129">
        <f t="shared" si="33"/>
        <v>1.0204197501845194E-2</v>
      </c>
      <c r="V129">
        <f t="shared" si="34"/>
        <v>1.2243154106867712E-2</v>
      </c>
      <c r="X129">
        <f t="shared" si="35"/>
        <v>6.0228669656155427</v>
      </c>
      <c r="Y129">
        <f t="shared" si="36"/>
        <v>8.3743163401922924</v>
      </c>
      <c r="Z129">
        <f t="shared" si="37"/>
        <v>10.204197501845194</v>
      </c>
      <c r="AA129">
        <f t="shared" si="38"/>
        <v>12.243154106867712</v>
      </c>
    </row>
    <row r="130" spans="1:27" x14ac:dyDescent="0.3">
      <c r="A130">
        <v>117</v>
      </c>
      <c r="B130">
        <v>12</v>
      </c>
      <c r="C130">
        <v>0</v>
      </c>
      <c r="D130">
        <v>10645.16</v>
      </c>
      <c r="E130">
        <v>15</v>
      </c>
      <c r="G130">
        <f t="shared" si="22"/>
        <v>4.5298553191489364E-2</v>
      </c>
      <c r="I130">
        <f t="shared" si="23"/>
        <v>0.99620000000000009</v>
      </c>
      <c r="J130">
        <f t="shared" si="24"/>
        <v>1.1476</v>
      </c>
      <c r="K130">
        <f t="shared" si="25"/>
        <v>1.2492000000000001</v>
      </c>
      <c r="L130">
        <f t="shared" si="26"/>
        <v>1.3508</v>
      </c>
      <c r="N130">
        <f t="shared" si="27"/>
        <v>4.5126418689361708E-2</v>
      </c>
      <c r="O130">
        <f t="shared" si="28"/>
        <v>5.1984619642553194E-2</v>
      </c>
      <c r="P130">
        <f t="shared" si="29"/>
        <v>5.6586952646808519E-2</v>
      </c>
      <c r="Q130">
        <f t="shared" si="30"/>
        <v>6.1189285651063831E-2</v>
      </c>
      <c r="S130">
        <f t="shared" si="31"/>
        <v>5.968245289589405E-3</v>
      </c>
      <c r="T130">
        <f t="shared" si="32"/>
        <v>8.2983692544130912E-3</v>
      </c>
      <c r="U130">
        <f t="shared" si="33"/>
        <v>1.0111655134026924E-2</v>
      </c>
      <c r="V130">
        <f t="shared" si="34"/>
        <v>1.2132120341556068E-2</v>
      </c>
      <c r="X130">
        <f t="shared" si="35"/>
        <v>5.9682452895894054</v>
      </c>
      <c r="Y130">
        <f t="shared" si="36"/>
        <v>8.2983692544130907</v>
      </c>
      <c r="Z130">
        <f t="shared" si="37"/>
        <v>10.111655134026924</v>
      </c>
      <c r="AA130">
        <f t="shared" si="38"/>
        <v>12.132120341556067</v>
      </c>
    </row>
    <row r="131" spans="1:27" x14ac:dyDescent="0.3">
      <c r="A131">
        <v>118</v>
      </c>
      <c r="B131">
        <v>12</v>
      </c>
      <c r="C131">
        <v>1</v>
      </c>
      <c r="D131">
        <v>11026.69</v>
      </c>
      <c r="E131">
        <v>15</v>
      </c>
      <c r="G131">
        <f t="shared" si="22"/>
        <v>4.6922085106382981E-2</v>
      </c>
      <c r="I131">
        <f t="shared" si="23"/>
        <v>0.99620000000000009</v>
      </c>
      <c r="J131">
        <f t="shared" si="24"/>
        <v>1.1476</v>
      </c>
      <c r="K131">
        <f t="shared" si="25"/>
        <v>1.2492000000000001</v>
      </c>
      <c r="L131">
        <f t="shared" si="26"/>
        <v>1.3508</v>
      </c>
      <c r="N131">
        <f t="shared" si="27"/>
        <v>4.6743781182978728E-2</v>
      </c>
      <c r="O131">
        <f t="shared" si="28"/>
        <v>5.3847784868085107E-2</v>
      </c>
      <c r="P131">
        <f t="shared" si="29"/>
        <v>5.8615068714893623E-2</v>
      </c>
      <c r="Q131">
        <f t="shared" si="30"/>
        <v>6.3382352561702132E-2</v>
      </c>
      <c r="S131">
        <f t="shared" si="31"/>
        <v>6.4785035377516072E-3</v>
      </c>
      <c r="T131">
        <f t="shared" si="32"/>
        <v>9.0078426679381582E-3</v>
      </c>
      <c r="U131">
        <f t="shared" si="33"/>
        <v>1.0976156370882735E-2</v>
      </c>
      <c r="V131">
        <f t="shared" si="34"/>
        <v>1.316936230658953E-2</v>
      </c>
      <c r="X131">
        <f t="shared" si="35"/>
        <v>6.4785035377516076</v>
      </c>
      <c r="Y131">
        <f t="shared" si="36"/>
        <v>9.0078426679381582</v>
      </c>
      <c r="Z131">
        <f t="shared" si="37"/>
        <v>10.976156370882736</v>
      </c>
      <c r="AA131">
        <f t="shared" si="38"/>
        <v>13.16936230658953</v>
      </c>
    </row>
    <row r="132" spans="1:27" x14ac:dyDescent="0.3">
      <c r="A132">
        <v>119</v>
      </c>
      <c r="B132">
        <v>12</v>
      </c>
      <c r="C132">
        <v>2</v>
      </c>
      <c r="D132">
        <v>10940.69</v>
      </c>
      <c r="E132">
        <v>15</v>
      </c>
      <c r="G132">
        <f t="shared" si="22"/>
        <v>4.6556127659574467E-2</v>
      </c>
      <c r="I132">
        <f t="shared" si="23"/>
        <v>0.99620000000000009</v>
      </c>
      <c r="J132">
        <f t="shared" si="24"/>
        <v>1.1476</v>
      </c>
      <c r="K132">
        <f t="shared" si="25"/>
        <v>1.2492000000000001</v>
      </c>
      <c r="L132">
        <f t="shared" si="26"/>
        <v>1.3508</v>
      </c>
      <c r="N132">
        <f t="shared" si="27"/>
        <v>4.637921437446809E-2</v>
      </c>
      <c r="O132">
        <f t="shared" si="28"/>
        <v>5.3427812102127659E-2</v>
      </c>
      <c r="P132">
        <f t="shared" si="29"/>
        <v>5.8157914672340431E-2</v>
      </c>
      <c r="Q132">
        <f t="shared" si="30"/>
        <v>6.288801724255319E-2</v>
      </c>
      <c r="S132">
        <f t="shared" si="31"/>
        <v>6.3613994360710935E-3</v>
      </c>
      <c r="T132">
        <f t="shared" si="32"/>
        <v>8.8450187507230979E-3</v>
      </c>
      <c r="U132">
        <f t="shared" si="33"/>
        <v>1.077775361873062E-2</v>
      </c>
      <c r="V132">
        <f t="shared" si="34"/>
        <v>1.2931315613609934E-2</v>
      </c>
      <c r="X132">
        <f t="shared" si="35"/>
        <v>6.3613994360710935</v>
      </c>
      <c r="Y132">
        <f t="shared" si="36"/>
        <v>8.8450187507230975</v>
      </c>
      <c r="Z132">
        <f t="shared" si="37"/>
        <v>10.777753618730619</v>
      </c>
      <c r="AA132">
        <f t="shared" si="38"/>
        <v>12.931315613609934</v>
      </c>
    </row>
    <row r="133" spans="1:27" x14ac:dyDescent="0.3">
      <c r="A133">
        <v>120</v>
      </c>
      <c r="B133">
        <v>12</v>
      </c>
      <c r="C133">
        <v>3</v>
      </c>
      <c r="D133">
        <v>11069.96</v>
      </c>
      <c r="E133">
        <v>15</v>
      </c>
      <c r="G133">
        <f t="shared" si="22"/>
        <v>4.7106212765957445E-2</v>
      </c>
      <c r="I133">
        <f t="shared" si="23"/>
        <v>0.99620000000000009</v>
      </c>
      <c r="J133">
        <f t="shared" si="24"/>
        <v>1.1476</v>
      </c>
      <c r="K133">
        <f t="shared" si="25"/>
        <v>1.2492000000000001</v>
      </c>
      <c r="L133">
        <f t="shared" si="26"/>
        <v>1.3508</v>
      </c>
      <c r="N133">
        <f t="shared" si="27"/>
        <v>4.692720915744681E-2</v>
      </c>
      <c r="O133">
        <f t="shared" si="28"/>
        <v>5.4059089770212759E-2</v>
      </c>
      <c r="P133">
        <f t="shared" si="29"/>
        <v>5.8845080987234046E-2</v>
      </c>
      <c r="Q133">
        <f t="shared" si="30"/>
        <v>6.3631072204255318E-2</v>
      </c>
      <c r="S133">
        <f t="shared" si="31"/>
        <v>6.5378846725957576E-3</v>
      </c>
      <c r="T133">
        <f t="shared" si="32"/>
        <v>9.0904074017540432E-3</v>
      </c>
      <c r="U133">
        <f t="shared" si="33"/>
        <v>1.1076762416357883E-2</v>
      </c>
      <c r="V133">
        <f t="shared" si="34"/>
        <v>1.3290070997166326E-2</v>
      </c>
      <c r="X133">
        <f t="shared" si="35"/>
        <v>6.5378846725957578</v>
      </c>
      <c r="Y133">
        <f t="shared" si="36"/>
        <v>9.0904074017540424</v>
      </c>
      <c r="Z133">
        <f t="shared" si="37"/>
        <v>11.076762416357882</v>
      </c>
      <c r="AA133">
        <f t="shared" si="38"/>
        <v>13.290070997166326</v>
      </c>
    </row>
    <row r="134" spans="1:27" x14ac:dyDescent="0.3">
      <c r="A134">
        <v>121</v>
      </c>
      <c r="B134">
        <v>12</v>
      </c>
      <c r="C134">
        <v>4</v>
      </c>
      <c r="D134">
        <v>11026.69</v>
      </c>
      <c r="E134">
        <v>15</v>
      </c>
      <c r="G134">
        <f t="shared" si="22"/>
        <v>4.6922085106382981E-2</v>
      </c>
      <c r="I134">
        <f t="shared" si="23"/>
        <v>0.99620000000000009</v>
      </c>
      <c r="J134">
        <f t="shared" si="24"/>
        <v>1.1476</v>
      </c>
      <c r="K134">
        <f t="shared" si="25"/>
        <v>1.2492000000000001</v>
      </c>
      <c r="L134">
        <f t="shared" si="26"/>
        <v>1.3508</v>
      </c>
      <c r="N134">
        <f t="shared" si="27"/>
        <v>4.6743781182978728E-2</v>
      </c>
      <c r="O134">
        <f t="shared" si="28"/>
        <v>5.3847784868085107E-2</v>
      </c>
      <c r="P134">
        <f t="shared" si="29"/>
        <v>5.8615068714893623E-2</v>
      </c>
      <c r="Q134">
        <f t="shared" si="30"/>
        <v>6.3382352561702132E-2</v>
      </c>
      <c r="S134">
        <f t="shared" si="31"/>
        <v>6.4785035377516072E-3</v>
      </c>
      <c r="T134">
        <f t="shared" si="32"/>
        <v>9.0078426679381582E-3</v>
      </c>
      <c r="U134">
        <f t="shared" si="33"/>
        <v>1.0976156370882735E-2</v>
      </c>
      <c r="V134">
        <f t="shared" si="34"/>
        <v>1.316936230658953E-2</v>
      </c>
      <c r="X134">
        <f t="shared" si="35"/>
        <v>6.4785035377516076</v>
      </c>
      <c r="Y134">
        <f t="shared" si="36"/>
        <v>9.0078426679381582</v>
      </c>
      <c r="Z134">
        <f t="shared" si="37"/>
        <v>10.976156370882736</v>
      </c>
      <c r="AA134">
        <f t="shared" si="38"/>
        <v>13.16936230658953</v>
      </c>
    </row>
    <row r="135" spans="1:27" x14ac:dyDescent="0.3">
      <c r="A135">
        <v>122</v>
      </c>
      <c r="B135">
        <v>12</v>
      </c>
      <c r="C135">
        <v>5</v>
      </c>
      <c r="D135">
        <v>10897.96</v>
      </c>
      <c r="E135">
        <v>15</v>
      </c>
      <c r="G135">
        <f t="shared" si="22"/>
        <v>4.6374297872340424E-2</v>
      </c>
      <c r="I135">
        <f t="shared" si="23"/>
        <v>0.99620000000000009</v>
      </c>
      <c r="J135">
        <f t="shared" si="24"/>
        <v>1.1476</v>
      </c>
      <c r="K135">
        <f t="shared" si="25"/>
        <v>1.2492000000000001</v>
      </c>
      <c r="L135">
        <f t="shared" si="26"/>
        <v>1.3508</v>
      </c>
      <c r="N135">
        <f t="shared" si="27"/>
        <v>4.6198075540425536E-2</v>
      </c>
      <c r="O135">
        <f t="shared" si="28"/>
        <v>5.321914423829787E-2</v>
      </c>
      <c r="P135">
        <f t="shared" si="29"/>
        <v>5.7930772902127663E-2</v>
      </c>
      <c r="Q135">
        <f t="shared" si="30"/>
        <v>6.2642401565957448E-2</v>
      </c>
      <c r="S135">
        <f t="shared" si="31"/>
        <v>6.303668026929889E-3</v>
      </c>
      <c r="T135">
        <f t="shared" si="32"/>
        <v>8.7647478289721217E-3</v>
      </c>
      <c r="U135">
        <f t="shared" si="33"/>
        <v>1.0679942608741557E-2</v>
      </c>
      <c r="V135">
        <f t="shared" si="34"/>
        <v>1.2813960449871868E-2</v>
      </c>
      <c r="X135">
        <f t="shared" si="35"/>
        <v>6.3036680269298886</v>
      </c>
      <c r="Y135">
        <f t="shared" si="36"/>
        <v>8.764747828972121</v>
      </c>
      <c r="Z135">
        <f t="shared" si="37"/>
        <v>10.679942608741557</v>
      </c>
      <c r="AA135">
        <f t="shared" si="38"/>
        <v>12.813960449871868</v>
      </c>
    </row>
    <row r="136" spans="1:27" x14ac:dyDescent="0.3">
      <c r="A136">
        <v>123</v>
      </c>
      <c r="B136">
        <v>12</v>
      </c>
      <c r="C136">
        <v>6</v>
      </c>
      <c r="D136">
        <v>11200.83</v>
      </c>
      <c r="E136">
        <v>15</v>
      </c>
      <c r="G136">
        <f t="shared" si="22"/>
        <v>4.7663106382978722E-2</v>
      </c>
      <c r="I136">
        <f t="shared" si="23"/>
        <v>0.99620000000000009</v>
      </c>
      <c r="J136">
        <f t="shared" si="24"/>
        <v>1.1476</v>
      </c>
      <c r="K136">
        <f t="shared" si="25"/>
        <v>1.2492000000000001</v>
      </c>
      <c r="L136">
        <f t="shared" si="26"/>
        <v>1.3508</v>
      </c>
      <c r="N136">
        <f t="shared" si="27"/>
        <v>4.7481986578723406E-2</v>
      </c>
      <c r="O136">
        <f t="shared" si="28"/>
        <v>5.4698180885106376E-2</v>
      </c>
      <c r="P136">
        <f t="shared" si="29"/>
        <v>5.9540752493617025E-2</v>
      </c>
      <c r="Q136">
        <f t="shared" si="30"/>
        <v>6.4383324102127659E-2</v>
      </c>
      <c r="S136">
        <f t="shared" si="31"/>
        <v>6.7193676389558582E-3</v>
      </c>
      <c r="T136">
        <f t="shared" si="32"/>
        <v>9.3427449976751231E-3</v>
      </c>
      <c r="U136">
        <f t="shared" si="33"/>
        <v>1.138423858053874E-2</v>
      </c>
      <c r="V136">
        <f t="shared" si="34"/>
        <v>1.3658985658174624E-2</v>
      </c>
      <c r="X136">
        <f t="shared" si="35"/>
        <v>6.7193676389558581</v>
      </c>
      <c r="Y136">
        <f t="shared" si="36"/>
        <v>9.3427449976751227</v>
      </c>
      <c r="Z136">
        <f t="shared" si="37"/>
        <v>11.38423858053874</v>
      </c>
      <c r="AA136">
        <f t="shared" si="38"/>
        <v>13.658985658174624</v>
      </c>
    </row>
    <row r="137" spans="1:27" x14ac:dyDescent="0.3">
      <c r="A137">
        <v>124</v>
      </c>
      <c r="B137">
        <v>12</v>
      </c>
      <c r="C137">
        <v>7</v>
      </c>
      <c r="D137">
        <v>11200.83</v>
      </c>
      <c r="E137">
        <v>15</v>
      </c>
      <c r="G137">
        <f t="shared" si="22"/>
        <v>4.7663106382978722E-2</v>
      </c>
      <c r="I137">
        <f t="shared" si="23"/>
        <v>0.99620000000000009</v>
      </c>
      <c r="J137">
        <f t="shared" si="24"/>
        <v>1.1476</v>
      </c>
      <c r="K137">
        <f t="shared" si="25"/>
        <v>1.2492000000000001</v>
      </c>
      <c r="L137">
        <f t="shared" si="26"/>
        <v>1.3508</v>
      </c>
      <c r="N137">
        <f t="shared" si="27"/>
        <v>4.7481986578723406E-2</v>
      </c>
      <c r="O137">
        <f t="shared" si="28"/>
        <v>5.4698180885106376E-2</v>
      </c>
      <c r="P137">
        <f t="shared" si="29"/>
        <v>5.9540752493617025E-2</v>
      </c>
      <c r="Q137">
        <f t="shared" si="30"/>
        <v>6.4383324102127659E-2</v>
      </c>
      <c r="S137">
        <f t="shared" si="31"/>
        <v>6.7193676389558582E-3</v>
      </c>
      <c r="T137">
        <f t="shared" si="32"/>
        <v>9.3427449976751231E-3</v>
      </c>
      <c r="U137">
        <f t="shared" si="33"/>
        <v>1.138423858053874E-2</v>
      </c>
      <c r="V137">
        <f t="shared" si="34"/>
        <v>1.3658985658174624E-2</v>
      </c>
      <c r="X137">
        <f t="shared" si="35"/>
        <v>6.7193676389558581</v>
      </c>
      <c r="Y137">
        <f t="shared" si="36"/>
        <v>9.3427449976751227</v>
      </c>
      <c r="Z137">
        <f t="shared" si="37"/>
        <v>11.38423858053874</v>
      </c>
      <c r="AA137">
        <f t="shared" si="38"/>
        <v>13.658985658174624</v>
      </c>
    </row>
    <row r="138" spans="1:27" x14ac:dyDescent="0.3">
      <c r="A138">
        <v>125</v>
      </c>
      <c r="B138">
        <v>12</v>
      </c>
      <c r="C138">
        <v>8</v>
      </c>
      <c r="D138">
        <v>11157.02</v>
      </c>
      <c r="E138">
        <v>15</v>
      </c>
      <c r="G138">
        <f t="shared" si="22"/>
        <v>4.7476680851063831E-2</v>
      </c>
      <c r="I138">
        <f t="shared" si="23"/>
        <v>0.99620000000000009</v>
      </c>
      <c r="J138">
        <f t="shared" si="24"/>
        <v>1.1476</v>
      </c>
      <c r="K138">
        <f t="shared" si="25"/>
        <v>1.2492000000000001</v>
      </c>
      <c r="L138">
        <f t="shared" si="26"/>
        <v>1.3508</v>
      </c>
      <c r="N138">
        <f t="shared" si="27"/>
        <v>4.7296269463829789E-2</v>
      </c>
      <c r="O138">
        <f t="shared" si="28"/>
        <v>5.4484238944680852E-2</v>
      </c>
      <c r="P138">
        <f t="shared" si="29"/>
        <v>5.9307869719148941E-2</v>
      </c>
      <c r="Q138">
        <f t="shared" si="30"/>
        <v>6.4131500493617016E-2</v>
      </c>
      <c r="S138">
        <f t="shared" si="31"/>
        <v>6.6582985965429296E-3</v>
      </c>
      <c r="T138">
        <f t="shared" si="32"/>
        <v>9.2578333629539725E-3</v>
      </c>
      <c r="U138">
        <f t="shared" si="33"/>
        <v>1.128077281023572E-2</v>
      </c>
      <c r="V138">
        <f t="shared" si="34"/>
        <v>1.3534845825485508E-2</v>
      </c>
      <c r="X138">
        <f t="shared" si="35"/>
        <v>6.65829859654293</v>
      </c>
      <c r="Y138">
        <f t="shared" si="36"/>
        <v>9.2578333629539724</v>
      </c>
      <c r="Z138">
        <f t="shared" si="37"/>
        <v>11.280772810235721</v>
      </c>
      <c r="AA138">
        <f t="shared" si="38"/>
        <v>13.534845825485508</v>
      </c>
    </row>
    <row r="139" spans="1:27" x14ac:dyDescent="0.3">
      <c r="A139">
        <v>126</v>
      </c>
      <c r="B139">
        <v>12</v>
      </c>
      <c r="C139">
        <v>9</v>
      </c>
      <c r="D139">
        <v>11113.4</v>
      </c>
      <c r="E139">
        <v>15</v>
      </c>
      <c r="G139">
        <f t="shared" si="22"/>
        <v>4.7291063829787233E-2</v>
      </c>
      <c r="I139">
        <f t="shared" si="23"/>
        <v>0.99620000000000009</v>
      </c>
      <c r="J139">
        <f t="shared" si="24"/>
        <v>1.1476</v>
      </c>
      <c r="K139">
        <f t="shared" si="25"/>
        <v>1.2492000000000001</v>
      </c>
      <c r="L139">
        <f t="shared" si="26"/>
        <v>1.3508</v>
      </c>
      <c r="N139">
        <f t="shared" si="27"/>
        <v>4.7111357787234048E-2</v>
      </c>
      <c r="O139">
        <f t="shared" si="28"/>
        <v>5.4271224851063823E-2</v>
      </c>
      <c r="P139">
        <f t="shared" si="29"/>
        <v>5.9075996936170216E-2</v>
      </c>
      <c r="Q139">
        <f t="shared" si="30"/>
        <v>6.3880769021276596E-2</v>
      </c>
      <c r="S139">
        <f t="shared" si="31"/>
        <v>6.5978103688463909E-3</v>
      </c>
      <c r="T139">
        <f t="shared" si="32"/>
        <v>9.1737293047902558E-3</v>
      </c>
      <c r="U139">
        <f t="shared" si="33"/>
        <v>1.1178291080940371E-2</v>
      </c>
      <c r="V139">
        <f t="shared" si="34"/>
        <v>1.3411886660428736E-2</v>
      </c>
      <c r="X139">
        <f t="shared" si="35"/>
        <v>6.5978103688463907</v>
      </c>
      <c r="Y139">
        <f t="shared" si="36"/>
        <v>9.1737293047902551</v>
      </c>
      <c r="Z139">
        <f t="shared" si="37"/>
        <v>11.178291080940371</v>
      </c>
      <c r="AA139">
        <f t="shared" si="38"/>
        <v>13.411886660428735</v>
      </c>
    </row>
    <row r="140" spans="1:27" x14ac:dyDescent="0.3">
      <c r="A140">
        <v>127</v>
      </c>
      <c r="B140">
        <v>12</v>
      </c>
      <c r="C140">
        <v>10</v>
      </c>
      <c r="D140">
        <v>11200.83</v>
      </c>
      <c r="E140">
        <v>15</v>
      </c>
      <c r="G140">
        <f t="shared" si="22"/>
        <v>4.7663106382978722E-2</v>
      </c>
      <c r="I140">
        <f t="shared" si="23"/>
        <v>0.99620000000000009</v>
      </c>
      <c r="J140">
        <f t="shared" si="24"/>
        <v>1.1476</v>
      </c>
      <c r="K140">
        <f t="shared" si="25"/>
        <v>1.2492000000000001</v>
      </c>
      <c r="L140">
        <f t="shared" si="26"/>
        <v>1.3508</v>
      </c>
      <c r="N140">
        <f t="shared" si="27"/>
        <v>4.7481986578723406E-2</v>
      </c>
      <c r="O140">
        <f t="shared" si="28"/>
        <v>5.4698180885106376E-2</v>
      </c>
      <c r="P140">
        <f t="shared" si="29"/>
        <v>5.9540752493617025E-2</v>
      </c>
      <c r="Q140">
        <f t="shared" si="30"/>
        <v>6.4383324102127659E-2</v>
      </c>
      <c r="S140">
        <f t="shared" si="31"/>
        <v>6.7193676389558582E-3</v>
      </c>
      <c r="T140">
        <f t="shared" si="32"/>
        <v>9.3427449976751231E-3</v>
      </c>
      <c r="U140">
        <f t="shared" si="33"/>
        <v>1.138423858053874E-2</v>
      </c>
      <c r="V140">
        <f t="shared" si="34"/>
        <v>1.3658985658174624E-2</v>
      </c>
      <c r="X140">
        <f t="shared" si="35"/>
        <v>6.7193676389558581</v>
      </c>
      <c r="Y140">
        <f t="shared" si="36"/>
        <v>9.3427449976751227</v>
      </c>
      <c r="Z140">
        <f t="shared" si="37"/>
        <v>11.38423858053874</v>
      </c>
      <c r="AA140">
        <f t="shared" si="38"/>
        <v>13.658985658174624</v>
      </c>
    </row>
    <row r="141" spans="1:27" x14ac:dyDescent="0.3">
      <c r="A141">
        <v>128</v>
      </c>
      <c r="B141">
        <v>12</v>
      </c>
      <c r="C141">
        <v>11</v>
      </c>
      <c r="D141">
        <v>11113.4</v>
      </c>
      <c r="E141">
        <v>15</v>
      </c>
      <c r="G141">
        <f t="shared" si="22"/>
        <v>4.7291063829787233E-2</v>
      </c>
      <c r="I141">
        <f t="shared" si="23"/>
        <v>0.99620000000000009</v>
      </c>
      <c r="J141">
        <f t="shared" si="24"/>
        <v>1.1476</v>
      </c>
      <c r="K141">
        <f t="shared" si="25"/>
        <v>1.2492000000000001</v>
      </c>
      <c r="L141">
        <f t="shared" si="26"/>
        <v>1.3508</v>
      </c>
      <c r="N141">
        <f t="shared" si="27"/>
        <v>4.7111357787234048E-2</v>
      </c>
      <c r="O141">
        <f t="shared" si="28"/>
        <v>5.4271224851063823E-2</v>
      </c>
      <c r="P141">
        <f t="shared" si="29"/>
        <v>5.9075996936170216E-2</v>
      </c>
      <c r="Q141">
        <f t="shared" si="30"/>
        <v>6.3880769021276596E-2</v>
      </c>
      <c r="S141">
        <f t="shared" si="31"/>
        <v>6.5978103688463909E-3</v>
      </c>
      <c r="T141">
        <f t="shared" si="32"/>
        <v>9.1737293047902558E-3</v>
      </c>
      <c r="U141">
        <f t="shared" si="33"/>
        <v>1.1178291080940371E-2</v>
      </c>
      <c r="V141">
        <f t="shared" si="34"/>
        <v>1.3411886660428736E-2</v>
      </c>
      <c r="X141">
        <f t="shared" si="35"/>
        <v>6.5978103688463907</v>
      </c>
      <c r="Y141">
        <f t="shared" si="36"/>
        <v>9.1737293047902551</v>
      </c>
      <c r="Z141">
        <f t="shared" si="37"/>
        <v>11.178291080940371</v>
      </c>
      <c r="AA141">
        <f t="shared" si="38"/>
        <v>13.411886660428735</v>
      </c>
    </row>
    <row r="142" spans="1:27" x14ac:dyDescent="0.3">
      <c r="A142">
        <v>129</v>
      </c>
      <c r="B142">
        <v>12</v>
      </c>
      <c r="C142">
        <v>12</v>
      </c>
      <c r="D142">
        <v>11069.96</v>
      </c>
      <c r="E142">
        <v>15</v>
      </c>
      <c r="G142">
        <f t="shared" ref="G142:G205" si="39">D142/235000</f>
        <v>4.7106212765957445E-2</v>
      </c>
      <c r="I142">
        <f t="shared" ref="I142:I205" si="40">-0.0103*E142+1.1507</f>
        <v>0.99620000000000009</v>
      </c>
      <c r="J142">
        <f t="shared" ref="J142:J205" si="41">-0.0119*E142+1.3261</f>
        <v>1.1476</v>
      </c>
      <c r="K142">
        <f t="shared" ref="K142:K205" si="42">(J142+L142)/2</f>
        <v>1.2492000000000001</v>
      </c>
      <c r="L142">
        <f t="shared" ref="L142:L205" si="43">-0.0141*E142+1.5623</f>
        <v>1.3508</v>
      </c>
      <c r="N142">
        <f t="shared" ref="N142:N205" si="44">G142*I142</f>
        <v>4.692720915744681E-2</v>
      </c>
      <c r="O142">
        <f t="shared" ref="O142:O205" si="45">J142*G142</f>
        <v>5.4059089770212759E-2</v>
      </c>
      <c r="P142">
        <f t="shared" ref="P142:P205" si="46">G142*K142</f>
        <v>5.8845080987234046E-2</v>
      </c>
      <c r="Q142">
        <f t="shared" ref="Q142:Q205" si="47">L142*G142</f>
        <v>6.3631072204255318E-2</v>
      </c>
      <c r="S142">
        <f t="shared" ref="S142:S205" si="48">8.1399*(N142^2.3297)</f>
        <v>6.5378846725957576E-3</v>
      </c>
      <c r="T142">
        <f t="shared" ref="T142:T205" si="49">8.1399*(O142^2.3297)</f>
        <v>9.0904074017540432E-3</v>
      </c>
      <c r="U142">
        <f t="shared" ref="U142:U205" si="50">8.1399*(P142^2.3297)</f>
        <v>1.1076762416357883E-2</v>
      </c>
      <c r="V142">
        <f t="shared" ref="V142:V205" si="51">8.1399*(Q142^2.3297)</f>
        <v>1.3290070997166326E-2</v>
      </c>
      <c r="X142">
        <f t="shared" ref="X142:X205" si="52">S142*1000</f>
        <v>6.5378846725957578</v>
      </c>
      <c r="Y142">
        <f t="shared" ref="Y142:Y205" si="53">T142*1000</f>
        <v>9.0904074017540424</v>
      </c>
      <c r="Z142">
        <f t="shared" ref="Z142:Z205" si="54">U142*1000</f>
        <v>11.076762416357882</v>
      </c>
      <c r="AA142">
        <f t="shared" ref="AA142:AA205" si="55">V142*1000</f>
        <v>13.290070997166326</v>
      </c>
    </row>
    <row r="143" spans="1:27" x14ac:dyDescent="0.3">
      <c r="A143">
        <v>130</v>
      </c>
      <c r="B143">
        <v>12</v>
      </c>
      <c r="C143">
        <v>13</v>
      </c>
      <c r="D143">
        <v>11113.4</v>
      </c>
      <c r="E143">
        <v>15</v>
      </c>
      <c r="G143">
        <f t="shared" si="39"/>
        <v>4.7291063829787233E-2</v>
      </c>
      <c r="I143">
        <f t="shared" si="40"/>
        <v>0.99620000000000009</v>
      </c>
      <c r="J143">
        <f t="shared" si="41"/>
        <v>1.1476</v>
      </c>
      <c r="K143">
        <f t="shared" si="42"/>
        <v>1.2492000000000001</v>
      </c>
      <c r="L143">
        <f t="shared" si="43"/>
        <v>1.3508</v>
      </c>
      <c r="N143">
        <f t="shared" si="44"/>
        <v>4.7111357787234048E-2</v>
      </c>
      <c r="O143">
        <f t="shared" si="45"/>
        <v>5.4271224851063823E-2</v>
      </c>
      <c r="P143">
        <f t="shared" si="46"/>
        <v>5.9075996936170216E-2</v>
      </c>
      <c r="Q143">
        <f t="shared" si="47"/>
        <v>6.3880769021276596E-2</v>
      </c>
      <c r="S143">
        <f t="shared" si="48"/>
        <v>6.5978103688463909E-3</v>
      </c>
      <c r="T143">
        <f t="shared" si="49"/>
        <v>9.1737293047902558E-3</v>
      </c>
      <c r="U143">
        <f t="shared" si="50"/>
        <v>1.1178291080940371E-2</v>
      </c>
      <c r="V143">
        <f t="shared" si="51"/>
        <v>1.3411886660428736E-2</v>
      </c>
      <c r="X143">
        <f t="shared" si="52"/>
        <v>6.5978103688463907</v>
      </c>
      <c r="Y143">
        <f t="shared" si="53"/>
        <v>9.1737293047902551</v>
      </c>
      <c r="Z143">
        <f t="shared" si="54"/>
        <v>11.178291080940371</v>
      </c>
      <c r="AA143">
        <f t="shared" si="55"/>
        <v>13.411886660428735</v>
      </c>
    </row>
    <row r="144" spans="1:27" x14ac:dyDescent="0.3">
      <c r="A144">
        <v>131</v>
      </c>
      <c r="B144">
        <v>12</v>
      </c>
      <c r="C144">
        <v>14</v>
      </c>
      <c r="D144">
        <v>11157.02</v>
      </c>
      <c r="E144">
        <v>15</v>
      </c>
      <c r="G144">
        <f t="shared" si="39"/>
        <v>4.7476680851063831E-2</v>
      </c>
      <c r="I144">
        <f t="shared" si="40"/>
        <v>0.99620000000000009</v>
      </c>
      <c r="J144">
        <f t="shared" si="41"/>
        <v>1.1476</v>
      </c>
      <c r="K144">
        <f t="shared" si="42"/>
        <v>1.2492000000000001</v>
      </c>
      <c r="L144">
        <f t="shared" si="43"/>
        <v>1.3508</v>
      </c>
      <c r="N144">
        <f t="shared" si="44"/>
        <v>4.7296269463829789E-2</v>
      </c>
      <c r="O144">
        <f t="shared" si="45"/>
        <v>5.4484238944680852E-2</v>
      </c>
      <c r="P144">
        <f t="shared" si="46"/>
        <v>5.9307869719148941E-2</v>
      </c>
      <c r="Q144">
        <f t="shared" si="47"/>
        <v>6.4131500493617016E-2</v>
      </c>
      <c r="S144">
        <f t="shared" si="48"/>
        <v>6.6582985965429296E-3</v>
      </c>
      <c r="T144">
        <f t="shared" si="49"/>
        <v>9.2578333629539725E-3</v>
      </c>
      <c r="U144">
        <f t="shared" si="50"/>
        <v>1.128077281023572E-2</v>
      </c>
      <c r="V144">
        <f t="shared" si="51"/>
        <v>1.3534845825485508E-2</v>
      </c>
      <c r="X144">
        <f t="shared" si="52"/>
        <v>6.65829859654293</v>
      </c>
      <c r="Y144">
        <f t="shared" si="53"/>
        <v>9.2578333629539724</v>
      </c>
      <c r="Z144">
        <f t="shared" si="54"/>
        <v>11.280772810235721</v>
      </c>
      <c r="AA144">
        <f t="shared" si="55"/>
        <v>13.534845825485508</v>
      </c>
    </row>
    <row r="145" spans="1:27" x14ac:dyDescent="0.3">
      <c r="A145">
        <v>132</v>
      </c>
      <c r="B145">
        <v>12</v>
      </c>
      <c r="C145">
        <v>15</v>
      </c>
      <c r="D145">
        <v>11377.87</v>
      </c>
      <c r="E145">
        <v>15</v>
      </c>
      <c r="G145">
        <f t="shared" si="39"/>
        <v>4.8416468085106384E-2</v>
      </c>
      <c r="I145">
        <f t="shared" si="40"/>
        <v>0.99620000000000009</v>
      </c>
      <c r="J145">
        <f t="shared" si="41"/>
        <v>1.1476</v>
      </c>
      <c r="K145">
        <f t="shared" si="42"/>
        <v>1.2492000000000001</v>
      </c>
      <c r="L145">
        <f t="shared" si="43"/>
        <v>1.3508</v>
      </c>
      <c r="N145">
        <f t="shared" si="44"/>
        <v>4.8232485506382983E-2</v>
      </c>
      <c r="O145">
        <f t="shared" si="45"/>
        <v>5.5562738774468087E-2</v>
      </c>
      <c r="P145">
        <f t="shared" si="46"/>
        <v>6.0481851931914903E-2</v>
      </c>
      <c r="Q145">
        <f t="shared" si="47"/>
        <v>6.5400965089361704E-2</v>
      </c>
      <c r="S145">
        <f t="shared" si="48"/>
        <v>6.9694006994279155E-3</v>
      </c>
      <c r="T145">
        <f t="shared" si="49"/>
        <v>9.6903960342750069E-3</v>
      </c>
      <c r="U145">
        <f t="shared" si="50"/>
        <v>1.1807855231149427E-2</v>
      </c>
      <c r="V145">
        <f t="shared" si="51"/>
        <v>1.4167247472464641E-2</v>
      </c>
      <c r="X145">
        <f t="shared" si="52"/>
        <v>6.9694006994279158</v>
      </c>
      <c r="Y145">
        <f t="shared" si="53"/>
        <v>9.6903960342750075</v>
      </c>
      <c r="Z145">
        <f t="shared" si="54"/>
        <v>11.807855231149427</v>
      </c>
      <c r="AA145">
        <f t="shared" si="55"/>
        <v>14.167247472464641</v>
      </c>
    </row>
    <row r="146" spans="1:27" x14ac:dyDescent="0.3">
      <c r="A146">
        <v>133</v>
      </c>
      <c r="B146">
        <v>12</v>
      </c>
      <c r="C146">
        <v>16</v>
      </c>
      <c r="D146">
        <v>11157.02</v>
      </c>
      <c r="E146">
        <v>15</v>
      </c>
      <c r="G146">
        <f t="shared" si="39"/>
        <v>4.7476680851063831E-2</v>
      </c>
      <c r="I146">
        <f t="shared" si="40"/>
        <v>0.99620000000000009</v>
      </c>
      <c r="J146">
        <f t="shared" si="41"/>
        <v>1.1476</v>
      </c>
      <c r="K146">
        <f t="shared" si="42"/>
        <v>1.2492000000000001</v>
      </c>
      <c r="L146">
        <f t="shared" si="43"/>
        <v>1.3508</v>
      </c>
      <c r="N146">
        <f t="shared" si="44"/>
        <v>4.7296269463829789E-2</v>
      </c>
      <c r="O146">
        <f t="shared" si="45"/>
        <v>5.4484238944680852E-2</v>
      </c>
      <c r="P146">
        <f t="shared" si="46"/>
        <v>5.9307869719148941E-2</v>
      </c>
      <c r="Q146">
        <f t="shared" si="47"/>
        <v>6.4131500493617016E-2</v>
      </c>
      <c r="S146">
        <f t="shared" si="48"/>
        <v>6.6582985965429296E-3</v>
      </c>
      <c r="T146">
        <f t="shared" si="49"/>
        <v>9.2578333629539725E-3</v>
      </c>
      <c r="U146">
        <f t="shared" si="50"/>
        <v>1.128077281023572E-2</v>
      </c>
      <c r="V146">
        <f t="shared" si="51"/>
        <v>1.3534845825485508E-2</v>
      </c>
      <c r="X146">
        <f t="shared" si="52"/>
        <v>6.65829859654293</v>
      </c>
      <c r="Y146">
        <f t="shared" si="53"/>
        <v>9.2578333629539724</v>
      </c>
      <c r="Z146">
        <f t="shared" si="54"/>
        <v>11.280772810235721</v>
      </c>
      <c r="AA146">
        <f t="shared" si="55"/>
        <v>13.534845825485508</v>
      </c>
    </row>
    <row r="147" spans="1:27" x14ac:dyDescent="0.3">
      <c r="A147">
        <v>134</v>
      </c>
      <c r="B147">
        <v>12</v>
      </c>
      <c r="C147">
        <v>17</v>
      </c>
      <c r="D147">
        <v>10940.69</v>
      </c>
      <c r="E147">
        <v>15</v>
      </c>
      <c r="G147">
        <f t="shared" si="39"/>
        <v>4.6556127659574467E-2</v>
      </c>
      <c r="I147">
        <f t="shared" si="40"/>
        <v>0.99620000000000009</v>
      </c>
      <c r="J147">
        <f t="shared" si="41"/>
        <v>1.1476</v>
      </c>
      <c r="K147">
        <f t="shared" si="42"/>
        <v>1.2492000000000001</v>
      </c>
      <c r="L147">
        <f t="shared" si="43"/>
        <v>1.3508</v>
      </c>
      <c r="N147">
        <f t="shared" si="44"/>
        <v>4.637921437446809E-2</v>
      </c>
      <c r="O147">
        <f t="shared" si="45"/>
        <v>5.3427812102127659E-2</v>
      </c>
      <c r="P147">
        <f t="shared" si="46"/>
        <v>5.8157914672340431E-2</v>
      </c>
      <c r="Q147">
        <f t="shared" si="47"/>
        <v>6.288801724255319E-2</v>
      </c>
      <c r="S147">
        <f t="shared" si="48"/>
        <v>6.3613994360710935E-3</v>
      </c>
      <c r="T147">
        <f t="shared" si="49"/>
        <v>8.8450187507230979E-3</v>
      </c>
      <c r="U147">
        <f t="shared" si="50"/>
        <v>1.077775361873062E-2</v>
      </c>
      <c r="V147">
        <f t="shared" si="51"/>
        <v>1.2931315613609934E-2</v>
      </c>
      <c r="X147">
        <f t="shared" si="52"/>
        <v>6.3613994360710935</v>
      </c>
      <c r="Y147">
        <f t="shared" si="53"/>
        <v>8.8450187507230975</v>
      </c>
      <c r="Z147">
        <f t="shared" si="54"/>
        <v>10.777753618730619</v>
      </c>
      <c r="AA147">
        <f t="shared" si="55"/>
        <v>12.931315613609934</v>
      </c>
    </row>
    <row r="148" spans="1:27" x14ac:dyDescent="0.3">
      <c r="A148">
        <v>135</v>
      </c>
      <c r="B148">
        <v>12</v>
      </c>
      <c r="C148">
        <v>18</v>
      </c>
      <c r="D148">
        <v>10770.79</v>
      </c>
      <c r="E148">
        <v>15</v>
      </c>
      <c r="G148">
        <f t="shared" si="39"/>
        <v>4.5833148936170215E-2</v>
      </c>
      <c r="I148">
        <f t="shared" si="40"/>
        <v>0.99620000000000009</v>
      </c>
      <c r="J148">
        <f t="shared" si="41"/>
        <v>1.1476</v>
      </c>
      <c r="K148">
        <f t="shared" si="42"/>
        <v>1.2492000000000001</v>
      </c>
      <c r="L148">
        <f t="shared" si="43"/>
        <v>1.3508</v>
      </c>
      <c r="N148">
        <f t="shared" si="44"/>
        <v>4.5658982970212772E-2</v>
      </c>
      <c r="O148">
        <f t="shared" si="45"/>
        <v>5.2598121719148939E-2</v>
      </c>
      <c r="P148">
        <f t="shared" si="46"/>
        <v>5.7254769651063839E-2</v>
      </c>
      <c r="Q148">
        <f t="shared" si="47"/>
        <v>6.1911417582978724E-2</v>
      </c>
      <c r="S148">
        <f t="shared" si="48"/>
        <v>6.1336266316221995E-3</v>
      </c>
      <c r="T148">
        <f t="shared" si="49"/>
        <v>8.5283188254155484E-3</v>
      </c>
      <c r="U148">
        <f t="shared" si="50"/>
        <v>1.0391851241106366E-2</v>
      </c>
      <c r="V148">
        <f t="shared" si="51"/>
        <v>1.2468303967803768E-2</v>
      </c>
      <c r="X148">
        <f t="shared" si="52"/>
        <v>6.1336266316221995</v>
      </c>
      <c r="Y148">
        <f t="shared" si="53"/>
        <v>8.528318825415548</v>
      </c>
      <c r="Z148">
        <f t="shared" si="54"/>
        <v>10.391851241106366</v>
      </c>
      <c r="AA148">
        <f t="shared" si="55"/>
        <v>12.468303967803768</v>
      </c>
    </row>
    <row r="149" spans="1:27" x14ac:dyDescent="0.3">
      <c r="A149">
        <v>136</v>
      </c>
      <c r="B149">
        <v>12</v>
      </c>
      <c r="C149">
        <v>19</v>
      </c>
      <c r="D149">
        <v>10770.79</v>
      </c>
      <c r="E149">
        <v>15</v>
      </c>
      <c r="G149">
        <f t="shared" si="39"/>
        <v>4.5833148936170215E-2</v>
      </c>
      <c r="I149">
        <f t="shared" si="40"/>
        <v>0.99620000000000009</v>
      </c>
      <c r="J149">
        <f t="shared" si="41"/>
        <v>1.1476</v>
      </c>
      <c r="K149">
        <f t="shared" si="42"/>
        <v>1.2492000000000001</v>
      </c>
      <c r="L149">
        <f t="shared" si="43"/>
        <v>1.3508</v>
      </c>
      <c r="N149">
        <f t="shared" si="44"/>
        <v>4.5658982970212772E-2</v>
      </c>
      <c r="O149">
        <f t="shared" si="45"/>
        <v>5.2598121719148939E-2</v>
      </c>
      <c r="P149">
        <f t="shared" si="46"/>
        <v>5.7254769651063839E-2</v>
      </c>
      <c r="Q149">
        <f t="shared" si="47"/>
        <v>6.1911417582978724E-2</v>
      </c>
      <c r="S149">
        <f t="shared" si="48"/>
        <v>6.1336266316221995E-3</v>
      </c>
      <c r="T149">
        <f t="shared" si="49"/>
        <v>8.5283188254155484E-3</v>
      </c>
      <c r="U149">
        <f t="shared" si="50"/>
        <v>1.0391851241106366E-2</v>
      </c>
      <c r="V149">
        <f t="shared" si="51"/>
        <v>1.2468303967803768E-2</v>
      </c>
      <c r="X149">
        <f t="shared" si="52"/>
        <v>6.1336266316221995</v>
      </c>
      <c r="Y149">
        <f t="shared" si="53"/>
        <v>8.528318825415548</v>
      </c>
      <c r="Z149">
        <f t="shared" si="54"/>
        <v>10.391851241106366</v>
      </c>
      <c r="AA149">
        <f t="shared" si="55"/>
        <v>12.468303967803768</v>
      </c>
    </row>
    <row r="150" spans="1:27" x14ac:dyDescent="0.3">
      <c r="A150">
        <v>137</v>
      </c>
      <c r="B150">
        <v>12</v>
      </c>
      <c r="C150">
        <v>20</v>
      </c>
      <c r="D150">
        <v>10770.79</v>
      </c>
      <c r="E150">
        <v>15</v>
      </c>
      <c r="G150">
        <f t="shared" si="39"/>
        <v>4.5833148936170215E-2</v>
      </c>
      <c r="I150">
        <f t="shared" si="40"/>
        <v>0.99620000000000009</v>
      </c>
      <c r="J150">
        <f t="shared" si="41"/>
        <v>1.1476</v>
      </c>
      <c r="K150">
        <f t="shared" si="42"/>
        <v>1.2492000000000001</v>
      </c>
      <c r="L150">
        <f t="shared" si="43"/>
        <v>1.3508</v>
      </c>
      <c r="N150">
        <f t="shared" si="44"/>
        <v>4.5658982970212772E-2</v>
      </c>
      <c r="O150">
        <f t="shared" si="45"/>
        <v>5.2598121719148939E-2</v>
      </c>
      <c r="P150">
        <f t="shared" si="46"/>
        <v>5.7254769651063839E-2</v>
      </c>
      <c r="Q150">
        <f t="shared" si="47"/>
        <v>6.1911417582978724E-2</v>
      </c>
      <c r="S150">
        <f t="shared" si="48"/>
        <v>6.1336266316221995E-3</v>
      </c>
      <c r="T150">
        <f t="shared" si="49"/>
        <v>8.5283188254155484E-3</v>
      </c>
      <c r="U150">
        <f t="shared" si="50"/>
        <v>1.0391851241106366E-2</v>
      </c>
      <c r="V150">
        <f t="shared" si="51"/>
        <v>1.2468303967803768E-2</v>
      </c>
      <c r="X150">
        <f t="shared" si="52"/>
        <v>6.1336266316221995</v>
      </c>
      <c r="Y150">
        <f t="shared" si="53"/>
        <v>8.528318825415548</v>
      </c>
      <c r="Z150">
        <f t="shared" si="54"/>
        <v>10.391851241106366</v>
      </c>
      <c r="AA150">
        <f t="shared" si="55"/>
        <v>12.468303967803768</v>
      </c>
    </row>
    <row r="151" spans="1:27" x14ac:dyDescent="0.3">
      <c r="A151">
        <v>138</v>
      </c>
      <c r="B151">
        <v>12</v>
      </c>
      <c r="C151">
        <v>21</v>
      </c>
      <c r="D151">
        <v>10770.79</v>
      </c>
      <c r="E151">
        <v>15</v>
      </c>
      <c r="G151">
        <f t="shared" si="39"/>
        <v>4.5833148936170215E-2</v>
      </c>
      <c r="I151">
        <f t="shared" si="40"/>
        <v>0.99620000000000009</v>
      </c>
      <c r="J151">
        <f t="shared" si="41"/>
        <v>1.1476</v>
      </c>
      <c r="K151">
        <f t="shared" si="42"/>
        <v>1.2492000000000001</v>
      </c>
      <c r="L151">
        <f t="shared" si="43"/>
        <v>1.3508</v>
      </c>
      <c r="N151">
        <f t="shared" si="44"/>
        <v>4.5658982970212772E-2</v>
      </c>
      <c r="O151">
        <f t="shared" si="45"/>
        <v>5.2598121719148939E-2</v>
      </c>
      <c r="P151">
        <f t="shared" si="46"/>
        <v>5.7254769651063839E-2</v>
      </c>
      <c r="Q151">
        <f t="shared" si="47"/>
        <v>6.1911417582978724E-2</v>
      </c>
      <c r="S151">
        <f t="shared" si="48"/>
        <v>6.1336266316221995E-3</v>
      </c>
      <c r="T151">
        <f t="shared" si="49"/>
        <v>8.5283188254155484E-3</v>
      </c>
      <c r="U151">
        <f t="shared" si="50"/>
        <v>1.0391851241106366E-2</v>
      </c>
      <c r="V151">
        <f t="shared" si="51"/>
        <v>1.2468303967803768E-2</v>
      </c>
      <c r="X151">
        <f t="shared" si="52"/>
        <v>6.1336266316221995</v>
      </c>
      <c r="Y151">
        <f t="shared" si="53"/>
        <v>8.528318825415548</v>
      </c>
      <c r="Z151">
        <f t="shared" si="54"/>
        <v>10.391851241106366</v>
      </c>
      <c r="AA151">
        <f t="shared" si="55"/>
        <v>12.468303967803768</v>
      </c>
    </row>
    <row r="152" spans="1:27" x14ac:dyDescent="0.3">
      <c r="A152">
        <v>139</v>
      </c>
      <c r="B152">
        <v>12</v>
      </c>
      <c r="C152">
        <v>22</v>
      </c>
      <c r="D152">
        <v>10813.01</v>
      </c>
      <c r="E152">
        <v>15</v>
      </c>
      <c r="G152">
        <f t="shared" si="39"/>
        <v>4.6012808510638298E-2</v>
      </c>
      <c r="I152">
        <f t="shared" si="40"/>
        <v>0.99620000000000009</v>
      </c>
      <c r="J152">
        <f t="shared" si="41"/>
        <v>1.1476</v>
      </c>
      <c r="K152">
        <f t="shared" si="42"/>
        <v>1.2492000000000001</v>
      </c>
      <c r="L152">
        <f t="shared" si="43"/>
        <v>1.3508</v>
      </c>
      <c r="N152">
        <f t="shared" si="44"/>
        <v>4.5837959838297873E-2</v>
      </c>
      <c r="O152">
        <f t="shared" si="45"/>
        <v>5.2804299046808507E-2</v>
      </c>
      <c r="P152">
        <f t="shared" si="46"/>
        <v>5.7479200391489363E-2</v>
      </c>
      <c r="Q152">
        <f t="shared" si="47"/>
        <v>6.2154101736170211E-2</v>
      </c>
      <c r="S152">
        <f t="shared" si="48"/>
        <v>6.1897855640324533E-3</v>
      </c>
      <c r="T152">
        <f t="shared" si="49"/>
        <v>8.6064033436384878E-3</v>
      </c>
      <c r="U152">
        <f t="shared" si="50"/>
        <v>1.0486998094104878E-2</v>
      </c>
      <c r="V152">
        <f t="shared" si="51"/>
        <v>1.2582462634747797E-2</v>
      </c>
      <c r="X152">
        <f t="shared" si="52"/>
        <v>6.1897855640324533</v>
      </c>
      <c r="Y152">
        <f t="shared" si="53"/>
        <v>8.6064033436384886</v>
      </c>
      <c r="Z152">
        <f t="shared" si="54"/>
        <v>10.486998094104878</v>
      </c>
      <c r="AA152">
        <f t="shared" si="55"/>
        <v>12.582462634747797</v>
      </c>
    </row>
    <row r="153" spans="1:27" x14ac:dyDescent="0.3">
      <c r="A153">
        <v>140</v>
      </c>
      <c r="B153">
        <v>12</v>
      </c>
      <c r="C153">
        <v>23</v>
      </c>
      <c r="D153">
        <v>10897.96</v>
      </c>
      <c r="E153">
        <v>15</v>
      </c>
      <c r="G153">
        <f t="shared" si="39"/>
        <v>4.6374297872340424E-2</v>
      </c>
      <c r="I153">
        <f t="shared" si="40"/>
        <v>0.99620000000000009</v>
      </c>
      <c r="J153">
        <f t="shared" si="41"/>
        <v>1.1476</v>
      </c>
      <c r="K153">
        <f t="shared" si="42"/>
        <v>1.2492000000000001</v>
      </c>
      <c r="L153">
        <f t="shared" si="43"/>
        <v>1.3508</v>
      </c>
      <c r="N153">
        <f t="shared" si="44"/>
        <v>4.6198075540425536E-2</v>
      </c>
      <c r="O153">
        <f t="shared" si="45"/>
        <v>5.321914423829787E-2</v>
      </c>
      <c r="P153">
        <f t="shared" si="46"/>
        <v>5.7930772902127663E-2</v>
      </c>
      <c r="Q153">
        <f t="shared" si="47"/>
        <v>6.2642401565957448E-2</v>
      </c>
      <c r="S153">
        <f t="shared" si="48"/>
        <v>6.303668026929889E-3</v>
      </c>
      <c r="T153">
        <f t="shared" si="49"/>
        <v>8.7647478289721217E-3</v>
      </c>
      <c r="U153">
        <f t="shared" si="50"/>
        <v>1.0679942608741557E-2</v>
      </c>
      <c r="V153">
        <f t="shared" si="51"/>
        <v>1.2813960449871868E-2</v>
      </c>
      <c r="X153">
        <f t="shared" si="52"/>
        <v>6.3036680269298886</v>
      </c>
      <c r="Y153">
        <f t="shared" si="53"/>
        <v>8.764747828972121</v>
      </c>
      <c r="Z153">
        <f t="shared" si="54"/>
        <v>10.679942608741557</v>
      </c>
      <c r="AA153">
        <f t="shared" si="55"/>
        <v>12.813960449871868</v>
      </c>
    </row>
    <row r="154" spans="1:27" x14ac:dyDescent="0.3">
      <c r="A154">
        <v>141</v>
      </c>
      <c r="B154">
        <v>12</v>
      </c>
      <c r="C154">
        <v>24</v>
      </c>
      <c r="D154">
        <v>10855.4</v>
      </c>
      <c r="E154">
        <v>15</v>
      </c>
      <c r="G154">
        <f t="shared" si="39"/>
        <v>4.6193191489361698E-2</v>
      </c>
      <c r="I154">
        <f t="shared" si="40"/>
        <v>0.99620000000000009</v>
      </c>
      <c r="J154">
        <f t="shared" si="41"/>
        <v>1.1476</v>
      </c>
      <c r="K154">
        <f t="shared" si="42"/>
        <v>1.2492000000000001</v>
      </c>
      <c r="L154">
        <f t="shared" si="43"/>
        <v>1.3508</v>
      </c>
      <c r="N154">
        <f t="shared" si="44"/>
        <v>4.601765736170213E-2</v>
      </c>
      <c r="O154">
        <f t="shared" si="45"/>
        <v>5.301130655319148E-2</v>
      </c>
      <c r="P154">
        <f t="shared" si="46"/>
        <v>5.7704534808510635E-2</v>
      </c>
      <c r="Q154">
        <f t="shared" si="47"/>
        <v>6.2397763063829784E-2</v>
      </c>
      <c r="S154">
        <f t="shared" si="48"/>
        <v>6.2464647197613956E-3</v>
      </c>
      <c r="T154">
        <f t="shared" si="49"/>
        <v>8.6852111909110491E-3</v>
      </c>
      <c r="U154">
        <f t="shared" si="50"/>
        <v>1.0583026331586769E-2</v>
      </c>
      <c r="V154">
        <f t="shared" si="51"/>
        <v>1.2697678800437368E-2</v>
      </c>
      <c r="X154">
        <f t="shared" si="52"/>
        <v>6.2464647197613958</v>
      </c>
      <c r="Y154">
        <f t="shared" si="53"/>
        <v>8.6852111909110494</v>
      </c>
      <c r="Z154">
        <f t="shared" si="54"/>
        <v>10.583026331586769</v>
      </c>
      <c r="AA154">
        <f t="shared" si="55"/>
        <v>12.697678800437368</v>
      </c>
    </row>
    <row r="155" spans="1:27" x14ac:dyDescent="0.3">
      <c r="A155">
        <v>142</v>
      </c>
      <c r="B155">
        <v>12</v>
      </c>
      <c r="C155">
        <v>25</v>
      </c>
      <c r="D155">
        <v>10813.01</v>
      </c>
      <c r="E155">
        <v>15</v>
      </c>
      <c r="G155">
        <f t="shared" si="39"/>
        <v>4.6012808510638298E-2</v>
      </c>
      <c r="I155">
        <f t="shared" si="40"/>
        <v>0.99620000000000009</v>
      </c>
      <c r="J155">
        <f t="shared" si="41"/>
        <v>1.1476</v>
      </c>
      <c r="K155">
        <f t="shared" si="42"/>
        <v>1.2492000000000001</v>
      </c>
      <c r="L155">
        <f t="shared" si="43"/>
        <v>1.3508</v>
      </c>
      <c r="N155">
        <f t="shared" si="44"/>
        <v>4.5837959838297873E-2</v>
      </c>
      <c r="O155">
        <f t="shared" si="45"/>
        <v>5.2804299046808507E-2</v>
      </c>
      <c r="P155">
        <f t="shared" si="46"/>
        <v>5.7479200391489363E-2</v>
      </c>
      <c r="Q155">
        <f t="shared" si="47"/>
        <v>6.2154101736170211E-2</v>
      </c>
      <c r="S155">
        <f t="shared" si="48"/>
        <v>6.1897855640324533E-3</v>
      </c>
      <c r="T155">
        <f t="shared" si="49"/>
        <v>8.6064033436384878E-3</v>
      </c>
      <c r="U155">
        <f t="shared" si="50"/>
        <v>1.0486998094104878E-2</v>
      </c>
      <c r="V155">
        <f t="shared" si="51"/>
        <v>1.2582462634747797E-2</v>
      </c>
      <c r="X155">
        <f t="shared" si="52"/>
        <v>6.1897855640324533</v>
      </c>
      <c r="Y155">
        <f t="shared" si="53"/>
        <v>8.6064033436384886</v>
      </c>
      <c r="Z155">
        <f t="shared" si="54"/>
        <v>10.486998094104878</v>
      </c>
      <c r="AA155">
        <f t="shared" si="55"/>
        <v>12.582462634747797</v>
      </c>
    </row>
    <row r="156" spans="1:27" x14ac:dyDescent="0.3">
      <c r="A156">
        <v>143</v>
      </c>
      <c r="B156">
        <v>12</v>
      </c>
      <c r="C156">
        <v>26</v>
      </c>
      <c r="D156">
        <v>10855.4</v>
      </c>
      <c r="E156">
        <v>15</v>
      </c>
      <c r="G156">
        <f t="shared" si="39"/>
        <v>4.6193191489361698E-2</v>
      </c>
      <c r="I156">
        <f t="shared" si="40"/>
        <v>0.99620000000000009</v>
      </c>
      <c r="J156">
        <f t="shared" si="41"/>
        <v>1.1476</v>
      </c>
      <c r="K156">
        <f t="shared" si="42"/>
        <v>1.2492000000000001</v>
      </c>
      <c r="L156">
        <f t="shared" si="43"/>
        <v>1.3508</v>
      </c>
      <c r="N156">
        <f t="shared" si="44"/>
        <v>4.601765736170213E-2</v>
      </c>
      <c r="O156">
        <f t="shared" si="45"/>
        <v>5.301130655319148E-2</v>
      </c>
      <c r="P156">
        <f t="shared" si="46"/>
        <v>5.7704534808510635E-2</v>
      </c>
      <c r="Q156">
        <f t="shared" si="47"/>
        <v>6.2397763063829784E-2</v>
      </c>
      <c r="S156">
        <f t="shared" si="48"/>
        <v>6.2464647197613956E-3</v>
      </c>
      <c r="T156">
        <f t="shared" si="49"/>
        <v>8.6852111909110491E-3</v>
      </c>
      <c r="U156">
        <f t="shared" si="50"/>
        <v>1.0583026331586769E-2</v>
      </c>
      <c r="V156">
        <f t="shared" si="51"/>
        <v>1.2697678800437368E-2</v>
      </c>
      <c r="X156">
        <f t="shared" si="52"/>
        <v>6.2464647197613958</v>
      </c>
      <c r="Y156">
        <f t="shared" si="53"/>
        <v>8.6852111909110494</v>
      </c>
      <c r="Z156">
        <f t="shared" si="54"/>
        <v>10.583026331586769</v>
      </c>
      <c r="AA156">
        <f t="shared" si="55"/>
        <v>12.697678800437368</v>
      </c>
    </row>
    <row r="157" spans="1:27" x14ac:dyDescent="0.3">
      <c r="A157">
        <v>144</v>
      </c>
      <c r="B157">
        <v>12</v>
      </c>
      <c r="C157">
        <v>27</v>
      </c>
      <c r="D157">
        <v>10728.75</v>
      </c>
      <c r="E157">
        <v>15</v>
      </c>
      <c r="G157">
        <f t="shared" si="39"/>
        <v>4.5654255319148934E-2</v>
      </c>
      <c r="I157">
        <f t="shared" si="40"/>
        <v>0.99620000000000009</v>
      </c>
      <c r="J157">
        <f t="shared" si="41"/>
        <v>1.1476</v>
      </c>
      <c r="K157">
        <f t="shared" si="42"/>
        <v>1.2492000000000001</v>
      </c>
      <c r="L157">
        <f t="shared" si="43"/>
        <v>1.3508</v>
      </c>
      <c r="N157">
        <f t="shared" si="44"/>
        <v>4.5480769148936173E-2</v>
      </c>
      <c r="O157">
        <f t="shared" si="45"/>
        <v>5.2392823404255315E-2</v>
      </c>
      <c r="P157">
        <f t="shared" si="46"/>
        <v>5.7031295744680854E-2</v>
      </c>
      <c r="Q157">
        <f t="shared" si="47"/>
        <v>6.166976808510638E-2</v>
      </c>
      <c r="S157">
        <f t="shared" si="48"/>
        <v>6.0779972148542541E-3</v>
      </c>
      <c r="T157">
        <f t="shared" si="49"/>
        <v>8.4509705564773819E-3</v>
      </c>
      <c r="U157">
        <f t="shared" si="50"/>
        <v>1.0297601516041326E-2</v>
      </c>
      <c r="V157">
        <f t="shared" si="51"/>
        <v>1.2355221688840375E-2</v>
      </c>
      <c r="X157">
        <f t="shared" si="52"/>
        <v>6.0779972148542543</v>
      </c>
      <c r="Y157">
        <f t="shared" si="53"/>
        <v>8.4509705564773814</v>
      </c>
      <c r="Z157">
        <f t="shared" si="54"/>
        <v>10.297601516041325</v>
      </c>
      <c r="AA157">
        <f t="shared" si="55"/>
        <v>12.355221688840375</v>
      </c>
    </row>
    <row r="158" spans="1:27" x14ac:dyDescent="0.3">
      <c r="A158">
        <v>145</v>
      </c>
      <c r="B158">
        <v>12</v>
      </c>
      <c r="C158">
        <v>28</v>
      </c>
      <c r="D158">
        <v>10686.87</v>
      </c>
      <c r="E158">
        <v>15</v>
      </c>
      <c r="G158">
        <f t="shared" si="39"/>
        <v>4.5476042553191494E-2</v>
      </c>
      <c r="I158">
        <f t="shared" si="40"/>
        <v>0.99620000000000009</v>
      </c>
      <c r="J158">
        <f t="shared" si="41"/>
        <v>1.1476</v>
      </c>
      <c r="K158">
        <f t="shared" si="42"/>
        <v>1.2492000000000001</v>
      </c>
      <c r="L158">
        <f t="shared" si="43"/>
        <v>1.3508</v>
      </c>
      <c r="N158">
        <f t="shared" si="44"/>
        <v>4.530323359148937E-2</v>
      </c>
      <c r="O158">
        <f t="shared" si="45"/>
        <v>5.2188306434042556E-2</v>
      </c>
      <c r="P158">
        <f t="shared" si="46"/>
        <v>5.680867235744682E-2</v>
      </c>
      <c r="Q158">
        <f t="shared" si="47"/>
        <v>6.142903828085107E-2</v>
      </c>
      <c r="S158">
        <f t="shared" si="48"/>
        <v>6.0228669656155424E-3</v>
      </c>
      <c r="T158">
        <f t="shared" si="49"/>
        <v>8.3743163401922924E-3</v>
      </c>
      <c r="U158">
        <f t="shared" si="50"/>
        <v>1.0204197501845194E-2</v>
      </c>
      <c r="V158">
        <f t="shared" si="51"/>
        <v>1.2243154106867712E-2</v>
      </c>
      <c r="X158">
        <f t="shared" si="52"/>
        <v>6.0228669656155427</v>
      </c>
      <c r="Y158">
        <f t="shared" si="53"/>
        <v>8.3743163401922924</v>
      </c>
      <c r="Z158">
        <f t="shared" si="54"/>
        <v>10.204197501845194</v>
      </c>
      <c r="AA158">
        <f t="shared" si="55"/>
        <v>12.243154106867712</v>
      </c>
    </row>
    <row r="159" spans="1:27" x14ac:dyDescent="0.3">
      <c r="A159">
        <v>146</v>
      </c>
      <c r="B159">
        <v>12</v>
      </c>
      <c r="C159">
        <v>29</v>
      </c>
      <c r="D159">
        <v>10686.87</v>
      </c>
      <c r="E159">
        <v>15</v>
      </c>
      <c r="G159">
        <f t="shared" si="39"/>
        <v>4.5476042553191494E-2</v>
      </c>
      <c r="I159">
        <f t="shared" si="40"/>
        <v>0.99620000000000009</v>
      </c>
      <c r="J159">
        <f t="shared" si="41"/>
        <v>1.1476</v>
      </c>
      <c r="K159">
        <f t="shared" si="42"/>
        <v>1.2492000000000001</v>
      </c>
      <c r="L159">
        <f t="shared" si="43"/>
        <v>1.3508</v>
      </c>
      <c r="N159">
        <f t="shared" si="44"/>
        <v>4.530323359148937E-2</v>
      </c>
      <c r="O159">
        <f t="shared" si="45"/>
        <v>5.2188306434042556E-2</v>
      </c>
      <c r="P159">
        <f t="shared" si="46"/>
        <v>5.680867235744682E-2</v>
      </c>
      <c r="Q159">
        <f t="shared" si="47"/>
        <v>6.142903828085107E-2</v>
      </c>
      <c r="S159">
        <f t="shared" si="48"/>
        <v>6.0228669656155424E-3</v>
      </c>
      <c r="T159">
        <f t="shared" si="49"/>
        <v>8.3743163401922924E-3</v>
      </c>
      <c r="U159">
        <f t="shared" si="50"/>
        <v>1.0204197501845194E-2</v>
      </c>
      <c r="V159">
        <f t="shared" si="51"/>
        <v>1.2243154106867712E-2</v>
      </c>
      <c r="X159">
        <f t="shared" si="52"/>
        <v>6.0228669656155427</v>
      </c>
      <c r="Y159">
        <f t="shared" si="53"/>
        <v>8.3743163401922924</v>
      </c>
      <c r="Z159">
        <f t="shared" si="54"/>
        <v>10.204197501845194</v>
      </c>
      <c r="AA159">
        <f t="shared" si="55"/>
        <v>12.243154106867712</v>
      </c>
    </row>
    <row r="160" spans="1:27" x14ac:dyDescent="0.3">
      <c r="A160">
        <v>147</v>
      </c>
      <c r="B160">
        <v>12</v>
      </c>
      <c r="C160">
        <v>30</v>
      </c>
      <c r="D160">
        <v>10770.79</v>
      </c>
      <c r="E160">
        <v>15</v>
      </c>
      <c r="G160">
        <f t="shared" si="39"/>
        <v>4.5833148936170215E-2</v>
      </c>
      <c r="I160">
        <f t="shared" si="40"/>
        <v>0.99620000000000009</v>
      </c>
      <c r="J160">
        <f t="shared" si="41"/>
        <v>1.1476</v>
      </c>
      <c r="K160">
        <f t="shared" si="42"/>
        <v>1.2492000000000001</v>
      </c>
      <c r="L160">
        <f t="shared" si="43"/>
        <v>1.3508</v>
      </c>
      <c r="N160">
        <f t="shared" si="44"/>
        <v>4.5658982970212772E-2</v>
      </c>
      <c r="O160">
        <f t="shared" si="45"/>
        <v>5.2598121719148939E-2</v>
      </c>
      <c r="P160">
        <f t="shared" si="46"/>
        <v>5.7254769651063839E-2</v>
      </c>
      <c r="Q160">
        <f t="shared" si="47"/>
        <v>6.1911417582978724E-2</v>
      </c>
      <c r="S160">
        <f t="shared" si="48"/>
        <v>6.1336266316221995E-3</v>
      </c>
      <c r="T160">
        <f t="shared" si="49"/>
        <v>8.5283188254155484E-3</v>
      </c>
      <c r="U160">
        <f t="shared" si="50"/>
        <v>1.0391851241106366E-2</v>
      </c>
      <c r="V160">
        <f t="shared" si="51"/>
        <v>1.2468303967803768E-2</v>
      </c>
      <c r="X160">
        <f t="shared" si="52"/>
        <v>6.1336266316221995</v>
      </c>
      <c r="Y160">
        <f t="shared" si="53"/>
        <v>8.528318825415548</v>
      </c>
      <c r="Z160">
        <f t="shared" si="54"/>
        <v>10.391851241106366</v>
      </c>
      <c r="AA160">
        <f t="shared" si="55"/>
        <v>12.468303967803768</v>
      </c>
    </row>
    <row r="161" spans="1:27" x14ac:dyDescent="0.3">
      <c r="A161">
        <v>148</v>
      </c>
      <c r="B161">
        <v>12</v>
      </c>
      <c r="C161">
        <v>31</v>
      </c>
      <c r="D161">
        <v>10645.16</v>
      </c>
      <c r="E161">
        <v>15</v>
      </c>
      <c r="G161">
        <f t="shared" si="39"/>
        <v>4.5298553191489364E-2</v>
      </c>
      <c r="I161">
        <f t="shared" si="40"/>
        <v>0.99620000000000009</v>
      </c>
      <c r="J161">
        <f t="shared" si="41"/>
        <v>1.1476</v>
      </c>
      <c r="K161">
        <f t="shared" si="42"/>
        <v>1.2492000000000001</v>
      </c>
      <c r="L161">
        <f t="shared" si="43"/>
        <v>1.3508</v>
      </c>
      <c r="N161">
        <f t="shared" si="44"/>
        <v>4.5126418689361708E-2</v>
      </c>
      <c r="O161">
        <f t="shared" si="45"/>
        <v>5.1984619642553194E-2</v>
      </c>
      <c r="P161">
        <f t="shared" si="46"/>
        <v>5.6586952646808519E-2</v>
      </c>
      <c r="Q161">
        <f t="shared" si="47"/>
        <v>6.1189285651063831E-2</v>
      </c>
      <c r="S161">
        <f t="shared" si="48"/>
        <v>5.968245289589405E-3</v>
      </c>
      <c r="T161">
        <f t="shared" si="49"/>
        <v>8.2983692544130912E-3</v>
      </c>
      <c r="U161">
        <f t="shared" si="50"/>
        <v>1.0111655134026924E-2</v>
      </c>
      <c r="V161">
        <f t="shared" si="51"/>
        <v>1.2132120341556068E-2</v>
      </c>
      <c r="X161">
        <f t="shared" si="52"/>
        <v>5.9682452895894054</v>
      </c>
      <c r="Y161">
        <f t="shared" si="53"/>
        <v>8.2983692544130907</v>
      </c>
      <c r="Z161">
        <f t="shared" si="54"/>
        <v>10.111655134026924</v>
      </c>
      <c r="AA161">
        <f t="shared" si="55"/>
        <v>12.132120341556067</v>
      </c>
    </row>
    <row r="162" spans="1:27" x14ac:dyDescent="0.3">
      <c r="A162">
        <v>149</v>
      </c>
      <c r="B162">
        <v>12</v>
      </c>
      <c r="C162">
        <v>32</v>
      </c>
      <c r="D162">
        <v>10770.79</v>
      </c>
      <c r="E162">
        <v>15</v>
      </c>
      <c r="G162">
        <f t="shared" si="39"/>
        <v>4.5833148936170215E-2</v>
      </c>
      <c r="I162">
        <f t="shared" si="40"/>
        <v>0.99620000000000009</v>
      </c>
      <c r="J162">
        <f t="shared" si="41"/>
        <v>1.1476</v>
      </c>
      <c r="K162">
        <f t="shared" si="42"/>
        <v>1.2492000000000001</v>
      </c>
      <c r="L162">
        <f t="shared" si="43"/>
        <v>1.3508</v>
      </c>
      <c r="N162">
        <f t="shared" si="44"/>
        <v>4.5658982970212772E-2</v>
      </c>
      <c r="O162">
        <f t="shared" si="45"/>
        <v>5.2598121719148939E-2</v>
      </c>
      <c r="P162">
        <f t="shared" si="46"/>
        <v>5.7254769651063839E-2</v>
      </c>
      <c r="Q162">
        <f t="shared" si="47"/>
        <v>6.1911417582978724E-2</v>
      </c>
      <c r="S162">
        <f t="shared" si="48"/>
        <v>6.1336266316221995E-3</v>
      </c>
      <c r="T162">
        <f t="shared" si="49"/>
        <v>8.5283188254155484E-3</v>
      </c>
      <c r="U162">
        <f t="shared" si="50"/>
        <v>1.0391851241106366E-2</v>
      </c>
      <c r="V162">
        <f t="shared" si="51"/>
        <v>1.2468303967803768E-2</v>
      </c>
      <c r="X162">
        <f t="shared" si="52"/>
        <v>6.1336266316221995</v>
      </c>
      <c r="Y162">
        <f t="shared" si="53"/>
        <v>8.528318825415548</v>
      </c>
      <c r="Z162">
        <f t="shared" si="54"/>
        <v>10.391851241106366</v>
      </c>
      <c r="AA162">
        <f t="shared" si="55"/>
        <v>12.468303967803768</v>
      </c>
    </row>
    <row r="163" spans="1:27" x14ac:dyDescent="0.3">
      <c r="A163">
        <v>150</v>
      </c>
      <c r="B163">
        <v>12</v>
      </c>
      <c r="C163">
        <v>33</v>
      </c>
      <c r="D163">
        <v>10728.75</v>
      </c>
      <c r="E163">
        <v>15</v>
      </c>
      <c r="G163">
        <f t="shared" si="39"/>
        <v>4.5654255319148934E-2</v>
      </c>
      <c r="I163">
        <f t="shared" si="40"/>
        <v>0.99620000000000009</v>
      </c>
      <c r="J163">
        <f t="shared" si="41"/>
        <v>1.1476</v>
      </c>
      <c r="K163">
        <f t="shared" si="42"/>
        <v>1.2492000000000001</v>
      </c>
      <c r="L163">
        <f t="shared" si="43"/>
        <v>1.3508</v>
      </c>
      <c r="N163">
        <f t="shared" si="44"/>
        <v>4.5480769148936173E-2</v>
      </c>
      <c r="O163">
        <f t="shared" si="45"/>
        <v>5.2392823404255315E-2</v>
      </c>
      <c r="P163">
        <f t="shared" si="46"/>
        <v>5.7031295744680854E-2</v>
      </c>
      <c r="Q163">
        <f t="shared" si="47"/>
        <v>6.166976808510638E-2</v>
      </c>
      <c r="S163">
        <f t="shared" si="48"/>
        <v>6.0779972148542541E-3</v>
      </c>
      <c r="T163">
        <f t="shared" si="49"/>
        <v>8.4509705564773819E-3</v>
      </c>
      <c r="U163">
        <f t="shared" si="50"/>
        <v>1.0297601516041326E-2</v>
      </c>
      <c r="V163">
        <f t="shared" si="51"/>
        <v>1.2355221688840375E-2</v>
      </c>
      <c r="X163">
        <f t="shared" si="52"/>
        <v>6.0779972148542543</v>
      </c>
      <c r="Y163">
        <f t="shared" si="53"/>
        <v>8.4509705564773814</v>
      </c>
      <c r="Z163">
        <f t="shared" si="54"/>
        <v>10.297601516041325</v>
      </c>
      <c r="AA163">
        <f t="shared" si="55"/>
        <v>12.355221688840375</v>
      </c>
    </row>
    <row r="164" spans="1:27" x14ac:dyDescent="0.3">
      <c r="A164">
        <v>151</v>
      </c>
      <c r="B164">
        <v>12</v>
      </c>
      <c r="C164">
        <v>34</v>
      </c>
      <c r="D164">
        <v>10770.79</v>
      </c>
      <c r="E164">
        <v>15</v>
      </c>
      <c r="G164">
        <f t="shared" si="39"/>
        <v>4.5833148936170215E-2</v>
      </c>
      <c r="I164">
        <f t="shared" si="40"/>
        <v>0.99620000000000009</v>
      </c>
      <c r="J164">
        <f t="shared" si="41"/>
        <v>1.1476</v>
      </c>
      <c r="K164">
        <f t="shared" si="42"/>
        <v>1.2492000000000001</v>
      </c>
      <c r="L164">
        <f t="shared" si="43"/>
        <v>1.3508</v>
      </c>
      <c r="N164">
        <f t="shared" si="44"/>
        <v>4.5658982970212772E-2</v>
      </c>
      <c r="O164">
        <f t="shared" si="45"/>
        <v>5.2598121719148939E-2</v>
      </c>
      <c r="P164">
        <f t="shared" si="46"/>
        <v>5.7254769651063839E-2</v>
      </c>
      <c r="Q164">
        <f t="shared" si="47"/>
        <v>6.1911417582978724E-2</v>
      </c>
      <c r="S164">
        <f t="shared" si="48"/>
        <v>6.1336266316221995E-3</v>
      </c>
      <c r="T164">
        <f t="shared" si="49"/>
        <v>8.5283188254155484E-3</v>
      </c>
      <c r="U164">
        <f t="shared" si="50"/>
        <v>1.0391851241106366E-2</v>
      </c>
      <c r="V164">
        <f t="shared" si="51"/>
        <v>1.2468303967803768E-2</v>
      </c>
      <c r="X164">
        <f t="shared" si="52"/>
        <v>6.1336266316221995</v>
      </c>
      <c r="Y164">
        <f t="shared" si="53"/>
        <v>8.528318825415548</v>
      </c>
      <c r="Z164">
        <f t="shared" si="54"/>
        <v>10.391851241106366</v>
      </c>
      <c r="AA164">
        <f t="shared" si="55"/>
        <v>12.468303967803768</v>
      </c>
    </row>
    <row r="165" spans="1:27" x14ac:dyDescent="0.3">
      <c r="A165">
        <v>152</v>
      </c>
      <c r="B165">
        <v>12</v>
      </c>
      <c r="C165">
        <v>35</v>
      </c>
      <c r="D165">
        <v>10728.75</v>
      </c>
      <c r="E165">
        <v>15</v>
      </c>
      <c r="G165">
        <f t="shared" si="39"/>
        <v>4.5654255319148934E-2</v>
      </c>
      <c r="I165">
        <f t="shared" si="40"/>
        <v>0.99620000000000009</v>
      </c>
      <c r="J165">
        <f t="shared" si="41"/>
        <v>1.1476</v>
      </c>
      <c r="K165">
        <f t="shared" si="42"/>
        <v>1.2492000000000001</v>
      </c>
      <c r="L165">
        <f t="shared" si="43"/>
        <v>1.3508</v>
      </c>
      <c r="N165">
        <f t="shared" si="44"/>
        <v>4.5480769148936173E-2</v>
      </c>
      <c r="O165">
        <f t="shared" si="45"/>
        <v>5.2392823404255315E-2</v>
      </c>
      <c r="P165">
        <f t="shared" si="46"/>
        <v>5.7031295744680854E-2</v>
      </c>
      <c r="Q165">
        <f t="shared" si="47"/>
        <v>6.166976808510638E-2</v>
      </c>
      <c r="S165">
        <f t="shared" si="48"/>
        <v>6.0779972148542541E-3</v>
      </c>
      <c r="T165">
        <f t="shared" si="49"/>
        <v>8.4509705564773819E-3</v>
      </c>
      <c r="U165">
        <f t="shared" si="50"/>
        <v>1.0297601516041326E-2</v>
      </c>
      <c r="V165">
        <f t="shared" si="51"/>
        <v>1.2355221688840375E-2</v>
      </c>
      <c r="X165">
        <f t="shared" si="52"/>
        <v>6.0779972148542543</v>
      </c>
      <c r="Y165">
        <f t="shared" si="53"/>
        <v>8.4509705564773814</v>
      </c>
      <c r="Z165">
        <f t="shared" si="54"/>
        <v>10.297601516041325</v>
      </c>
      <c r="AA165">
        <f t="shared" si="55"/>
        <v>12.355221688840375</v>
      </c>
    </row>
    <row r="166" spans="1:27" x14ac:dyDescent="0.3">
      <c r="A166">
        <v>153</v>
      </c>
      <c r="B166">
        <v>12</v>
      </c>
      <c r="C166">
        <v>36</v>
      </c>
      <c r="D166">
        <v>10686.87</v>
      </c>
      <c r="E166">
        <v>15</v>
      </c>
      <c r="G166">
        <f t="shared" si="39"/>
        <v>4.5476042553191494E-2</v>
      </c>
      <c r="I166">
        <f t="shared" si="40"/>
        <v>0.99620000000000009</v>
      </c>
      <c r="J166">
        <f t="shared" si="41"/>
        <v>1.1476</v>
      </c>
      <c r="K166">
        <f t="shared" si="42"/>
        <v>1.2492000000000001</v>
      </c>
      <c r="L166">
        <f t="shared" si="43"/>
        <v>1.3508</v>
      </c>
      <c r="N166">
        <f t="shared" si="44"/>
        <v>4.530323359148937E-2</v>
      </c>
      <c r="O166">
        <f t="shared" si="45"/>
        <v>5.2188306434042556E-2</v>
      </c>
      <c r="P166">
        <f t="shared" si="46"/>
        <v>5.680867235744682E-2</v>
      </c>
      <c r="Q166">
        <f t="shared" si="47"/>
        <v>6.142903828085107E-2</v>
      </c>
      <c r="S166">
        <f t="shared" si="48"/>
        <v>6.0228669656155424E-3</v>
      </c>
      <c r="T166">
        <f t="shared" si="49"/>
        <v>8.3743163401922924E-3</v>
      </c>
      <c r="U166">
        <f t="shared" si="50"/>
        <v>1.0204197501845194E-2</v>
      </c>
      <c r="V166">
        <f t="shared" si="51"/>
        <v>1.2243154106867712E-2</v>
      </c>
      <c r="X166">
        <f t="shared" si="52"/>
        <v>6.0228669656155427</v>
      </c>
      <c r="Y166">
        <f t="shared" si="53"/>
        <v>8.3743163401922924</v>
      </c>
      <c r="Z166">
        <f t="shared" si="54"/>
        <v>10.204197501845194</v>
      </c>
      <c r="AA166">
        <f t="shared" si="55"/>
        <v>12.243154106867712</v>
      </c>
    </row>
    <row r="167" spans="1:27" x14ac:dyDescent="0.3">
      <c r="A167">
        <v>154</v>
      </c>
      <c r="B167">
        <v>12</v>
      </c>
      <c r="C167">
        <v>37</v>
      </c>
      <c r="D167">
        <v>10686.87</v>
      </c>
      <c r="E167">
        <v>15</v>
      </c>
      <c r="G167">
        <f t="shared" si="39"/>
        <v>4.5476042553191494E-2</v>
      </c>
      <c r="I167">
        <f t="shared" si="40"/>
        <v>0.99620000000000009</v>
      </c>
      <c r="J167">
        <f t="shared" si="41"/>
        <v>1.1476</v>
      </c>
      <c r="K167">
        <f t="shared" si="42"/>
        <v>1.2492000000000001</v>
      </c>
      <c r="L167">
        <f t="shared" si="43"/>
        <v>1.3508</v>
      </c>
      <c r="N167">
        <f t="shared" si="44"/>
        <v>4.530323359148937E-2</v>
      </c>
      <c r="O167">
        <f t="shared" si="45"/>
        <v>5.2188306434042556E-2</v>
      </c>
      <c r="P167">
        <f t="shared" si="46"/>
        <v>5.680867235744682E-2</v>
      </c>
      <c r="Q167">
        <f t="shared" si="47"/>
        <v>6.142903828085107E-2</v>
      </c>
      <c r="S167">
        <f t="shared" si="48"/>
        <v>6.0228669656155424E-3</v>
      </c>
      <c r="T167">
        <f t="shared" si="49"/>
        <v>8.3743163401922924E-3</v>
      </c>
      <c r="U167">
        <f t="shared" si="50"/>
        <v>1.0204197501845194E-2</v>
      </c>
      <c r="V167">
        <f t="shared" si="51"/>
        <v>1.2243154106867712E-2</v>
      </c>
      <c r="X167">
        <f t="shared" si="52"/>
        <v>6.0228669656155427</v>
      </c>
      <c r="Y167">
        <f t="shared" si="53"/>
        <v>8.3743163401922924</v>
      </c>
      <c r="Z167">
        <f t="shared" si="54"/>
        <v>10.204197501845194</v>
      </c>
      <c r="AA167">
        <f t="shared" si="55"/>
        <v>12.243154106867712</v>
      </c>
    </row>
    <row r="168" spans="1:27" x14ac:dyDescent="0.3">
      <c r="A168">
        <v>155</v>
      </c>
      <c r="B168">
        <v>12</v>
      </c>
      <c r="C168">
        <v>38</v>
      </c>
      <c r="D168">
        <v>10728.75</v>
      </c>
      <c r="E168">
        <v>15</v>
      </c>
      <c r="G168">
        <f t="shared" si="39"/>
        <v>4.5654255319148934E-2</v>
      </c>
      <c r="I168">
        <f t="shared" si="40"/>
        <v>0.99620000000000009</v>
      </c>
      <c r="J168">
        <f t="shared" si="41"/>
        <v>1.1476</v>
      </c>
      <c r="K168">
        <f t="shared" si="42"/>
        <v>1.2492000000000001</v>
      </c>
      <c r="L168">
        <f t="shared" si="43"/>
        <v>1.3508</v>
      </c>
      <c r="N168">
        <f t="shared" si="44"/>
        <v>4.5480769148936173E-2</v>
      </c>
      <c r="O168">
        <f t="shared" si="45"/>
        <v>5.2392823404255315E-2</v>
      </c>
      <c r="P168">
        <f t="shared" si="46"/>
        <v>5.7031295744680854E-2</v>
      </c>
      <c r="Q168">
        <f t="shared" si="47"/>
        <v>6.166976808510638E-2</v>
      </c>
      <c r="S168">
        <f t="shared" si="48"/>
        <v>6.0779972148542541E-3</v>
      </c>
      <c r="T168">
        <f t="shared" si="49"/>
        <v>8.4509705564773819E-3</v>
      </c>
      <c r="U168">
        <f t="shared" si="50"/>
        <v>1.0297601516041326E-2</v>
      </c>
      <c r="V168">
        <f t="shared" si="51"/>
        <v>1.2355221688840375E-2</v>
      </c>
      <c r="X168">
        <f t="shared" si="52"/>
        <v>6.0779972148542543</v>
      </c>
      <c r="Y168">
        <f t="shared" si="53"/>
        <v>8.4509705564773814</v>
      </c>
      <c r="Z168">
        <f t="shared" si="54"/>
        <v>10.297601516041325</v>
      </c>
      <c r="AA168">
        <f t="shared" si="55"/>
        <v>12.355221688840375</v>
      </c>
    </row>
    <row r="169" spans="1:27" x14ac:dyDescent="0.3">
      <c r="A169">
        <v>156</v>
      </c>
      <c r="B169">
        <v>12</v>
      </c>
      <c r="C169">
        <v>39</v>
      </c>
      <c r="D169">
        <v>10603.62</v>
      </c>
      <c r="E169">
        <v>15</v>
      </c>
      <c r="G169">
        <f t="shared" si="39"/>
        <v>4.512178723404256E-2</v>
      </c>
      <c r="I169">
        <f t="shared" si="40"/>
        <v>0.99620000000000009</v>
      </c>
      <c r="J169">
        <f t="shared" si="41"/>
        <v>1.1476</v>
      </c>
      <c r="K169">
        <f t="shared" si="42"/>
        <v>1.2492000000000001</v>
      </c>
      <c r="L169">
        <f t="shared" si="43"/>
        <v>1.3508</v>
      </c>
      <c r="N169">
        <f t="shared" si="44"/>
        <v>4.4950324442553202E-2</v>
      </c>
      <c r="O169">
        <f t="shared" si="45"/>
        <v>5.1781763029787237E-2</v>
      </c>
      <c r="P169">
        <f t="shared" si="46"/>
        <v>5.6366136612765967E-2</v>
      </c>
      <c r="Q169">
        <f t="shared" si="47"/>
        <v>6.0950510195744691E-2</v>
      </c>
      <c r="S169">
        <f t="shared" si="48"/>
        <v>5.9141283477201741E-3</v>
      </c>
      <c r="T169">
        <f t="shared" si="49"/>
        <v>8.2231239612389189E-3</v>
      </c>
      <c r="U169">
        <f t="shared" si="50"/>
        <v>1.0019967908295039E-2</v>
      </c>
      <c r="V169">
        <f t="shared" si="51"/>
        <v>1.2022112588955863E-2</v>
      </c>
      <c r="X169">
        <f t="shared" si="52"/>
        <v>5.9141283477201743</v>
      </c>
      <c r="Y169">
        <f t="shared" si="53"/>
        <v>8.2231239612389189</v>
      </c>
      <c r="Z169">
        <f t="shared" si="54"/>
        <v>10.019967908295039</v>
      </c>
      <c r="AA169">
        <f t="shared" si="55"/>
        <v>12.022112588955864</v>
      </c>
    </row>
    <row r="170" spans="1:27" x14ac:dyDescent="0.3">
      <c r="A170">
        <v>157</v>
      </c>
      <c r="B170">
        <v>12</v>
      </c>
      <c r="C170">
        <v>40</v>
      </c>
      <c r="D170">
        <v>10562.25</v>
      </c>
      <c r="E170">
        <v>15</v>
      </c>
      <c r="G170">
        <f t="shared" si="39"/>
        <v>4.4945744680851066E-2</v>
      </c>
      <c r="I170">
        <f t="shared" si="40"/>
        <v>0.99620000000000009</v>
      </c>
      <c r="J170">
        <f t="shared" si="41"/>
        <v>1.1476</v>
      </c>
      <c r="K170">
        <f t="shared" si="42"/>
        <v>1.2492000000000001</v>
      </c>
      <c r="L170">
        <f t="shared" si="43"/>
        <v>1.3508</v>
      </c>
      <c r="N170">
        <f t="shared" si="44"/>
        <v>4.4774950851063838E-2</v>
      </c>
      <c r="O170">
        <f t="shared" si="45"/>
        <v>5.1579736595744684E-2</v>
      </c>
      <c r="P170">
        <f t="shared" si="46"/>
        <v>5.6146224255319156E-2</v>
      </c>
      <c r="Q170">
        <f t="shared" si="47"/>
        <v>6.0712711914893622E-2</v>
      </c>
      <c r="S170">
        <f t="shared" si="48"/>
        <v>5.8605123230727526E-3</v>
      </c>
      <c r="T170">
        <f t="shared" si="49"/>
        <v>8.1485751535258655E-3</v>
      </c>
      <c r="U170">
        <f t="shared" si="50"/>
        <v>9.9291293578356848E-3</v>
      </c>
      <c r="V170">
        <f t="shared" si="51"/>
        <v>1.1913123090083721E-2</v>
      </c>
      <c r="X170">
        <f t="shared" si="52"/>
        <v>5.8605123230727525</v>
      </c>
      <c r="Y170">
        <f t="shared" si="53"/>
        <v>8.148575153525865</v>
      </c>
      <c r="Z170">
        <f t="shared" si="54"/>
        <v>9.9291293578356843</v>
      </c>
      <c r="AA170">
        <f t="shared" si="55"/>
        <v>11.913123090083721</v>
      </c>
    </row>
    <row r="171" spans="1:27" x14ac:dyDescent="0.3">
      <c r="A171">
        <v>158</v>
      </c>
      <c r="B171">
        <v>12</v>
      </c>
      <c r="C171">
        <v>41</v>
      </c>
      <c r="D171">
        <v>10645.16</v>
      </c>
      <c r="E171">
        <v>15</v>
      </c>
      <c r="G171">
        <f t="shared" si="39"/>
        <v>4.5298553191489364E-2</v>
      </c>
      <c r="I171">
        <f t="shared" si="40"/>
        <v>0.99620000000000009</v>
      </c>
      <c r="J171">
        <f t="shared" si="41"/>
        <v>1.1476</v>
      </c>
      <c r="K171">
        <f t="shared" si="42"/>
        <v>1.2492000000000001</v>
      </c>
      <c r="L171">
        <f t="shared" si="43"/>
        <v>1.3508</v>
      </c>
      <c r="N171">
        <f t="shared" si="44"/>
        <v>4.5126418689361708E-2</v>
      </c>
      <c r="O171">
        <f t="shared" si="45"/>
        <v>5.1984619642553194E-2</v>
      </c>
      <c r="P171">
        <f t="shared" si="46"/>
        <v>5.6586952646808519E-2</v>
      </c>
      <c r="Q171">
        <f t="shared" si="47"/>
        <v>6.1189285651063831E-2</v>
      </c>
      <c r="S171">
        <f t="shared" si="48"/>
        <v>5.968245289589405E-3</v>
      </c>
      <c r="T171">
        <f t="shared" si="49"/>
        <v>8.2983692544130912E-3</v>
      </c>
      <c r="U171">
        <f t="shared" si="50"/>
        <v>1.0111655134026924E-2</v>
      </c>
      <c r="V171">
        <f t="shared" si="51"/>
        <v>1.2132120341556068E-2</v>
      </c>
      <c r="X171">
        <f t="shared" si="52"/>
        <v>5.9682452895894054</v>
      </c>
      <c r="Y171">
        <f t="shared" si="53"/>
        <v>8.2983692544130907</v>
      </c>
      <c r="Z171">
        <f t="shared" si="54"/>
        <v>10.111655134026924</v>
      </c>
      <c r="AA171">
        <f t="shared" si="55"/>
        <v>12.132120341556067</v>
      </c>
    </row>
    <row r="172" spans="1:27" x14ac:dyDescent="0.3">
      <c r="A172">
        <v>159</v>
      </c>
      <c r="B172">
        <v>12</v>
      </c>
      <c r="C172">
        <v>42</v>
      </c>
      <c r="D172">
        <v>10728.75</v>
      </c>
      <c r="E172">
        <v>15</v>
      </c>
      <c r="G172">
        <f t="shared" si="39"/>
        <v>4.5654255319148934E-2</v>
      </c>
      <c r="I172">
        <f t="shared" si="40"/>
        <v>0.99620000000000009</v>
      </c>
      <c r="J172">
        <f t="shared" si="41"/>
        <v>1.1476</v>
      </c>
      <c r="K172">
        <f t="shared" si="42"/>
        <v>1.2492000000000001</v>
      </c>
      <c r="L172">
        <f t="shared" si="43"/>
        <v>1.3508</v>
      </c>
      <c r="N172">
        <f t="shared" si="44"/>
        <v>4.5480769148936173E-2</v>
      </c>
      <c r="O172">
        <f t="shared" si="45"/>
        <v>5.2392823404255315E-2</v>
      </c>
      <c r="P172">
        <f t="shared" si="46"/>
        <v>5.7031295744680854E-2</v>
      </c>
      <c r="Q172">
        <f t="shared" si="47"/>
        <v>6.166976808510638E-2</v>
      </c>
      <c r="S172">
        <f t="shared" si="48"/>
        <v>6.0779972148542541E-3</v>
      </c>
      <c r="T172">
        <f t="shared" si="49"/>
        <v>8.4509705564773819E-3</v>
      </c>
      <c r="U172">
        <f t="shared" si="50"/>
        <v>1.0297601516041326E-2</v>
      </c>
      <c r="V172">
        <f t="shared" si="51"/>
        <v>1.2355221688840375E-2</v>
      </c>
      <c r="X172">
        <f t="shared" si="52"/>
        <v>6.0779972148542543</v>
      </c>
      <c r="Y172">
        <f t="shared" si="53"/>
        <v>8.4509705564773814</v>
      </c>
      <c r="Z172">
        <f t="shared" si="54"/>
        <v>10.297601516041325</v>
      </c>
      <c r="AA172">
        <f t="shared" si="55"/>
        <v>12.355221688840375</v>
      </c>
    </row>
    <row r="173" spans="1:27" x14ac:dyDescent="0.3">
      <c r="A173">
        <v>160</v>
      </c>
      <c r="B173">
        <v>12</v>
      </c>
      <c r="C173">
        <v>43</v>
      </c>
      <c r="D173">
        <v>10770.79</v>
      </c>
      <c r="E173">
        <v>15</v>
      </c>
      <c r="G173">
        <f t="shared" si="39"/>
        <v>4.5833148936170215E-2</v>
      </c>
      <c r="I173">
        <f t="shared" si="40"/>
        <v>0.99620000000000009</v>
      </c>
      <c r="J173">
        <f t="shared" si="41"/>
        <v>1.1476</v>
      </c>
      <c r="K173">
        <f t="shared" si="42"/>
        <v>1.2492000000000001</v>
      </c>
      <c r="L173">
        <f t="shared" si="43"/>
        <v>1.3508</v>
      </c>
      <c r="N173">
        <f t="shared" si="44"/>
        <v>4.5658982970212772E-2</v>
      </c>
      <c r="O173">
        <f t="shared" si="45"/>
        <v>5.2598121719148939E-2</v>
      </c>
      <c r="P173">
        <f t="shared" si="46"/>
        <v>5.7254769651063839E-2</v>
      </c>
      <c r="Q173">
        <f t="shared" si="47"/>
        <v>6.1911417582978724E-2</v>
      </c>
      <c r="S173">
        <f t="shared" si="48"/>
        <v>6.1336266316221995E-3</v>
      </c>
      <c r="T173">
        <f t="shared" si="49"/>
        <v>8.5283188254155484E-3</v>
      </c>
      <c r="U173">
        <f t="shared" si="50"/>
        <v>1.0391851241106366E-2</v>
      </c>
      <c r="V173">
        <f t="shared" si="51"/>
        <v>1.2468303967803768E-2</v>
      </c>
      <c r="X173">
        <f t="shared" si="52"/>
        <v>6.1336266316221995</v>
      </c>
      <c r="Y173">
        <f t="shared" si="53"/>
        <v>8.528318825415548</v>
      </c>
      <c r="Z173">
        <f t="shared" si="54"/>
        <v>10.391851241106366</v>
      </c>
      <c r="AA173">
        <f t="shared" si="55"/>
        <v>12.468303967803768</v>
      </c>
    </row>
    <row r="174" spans="1:27" x14ac:dyDescent="0.3">
      <c r="A174">
        <v>161</v>
      </c>
      <c r="B174">
        <v>12</v>
      </c>
      <c r="C174">
        <v>44</v>
      </c>
      <c r="D174">
        <v>10645.16</v>
      </c>
      <c r="E174">
        <v>15</v>
      </c>
      <c r="G174">
        <f t="shared" si="39"/>
        <v>4.5298553191489364E-2</v>
      </c>
      <c r="I174">
        <f t="shared" si="40"/>
        <v>0.99620000000000009</v>
      </c>
      <c r="J174">
        <f t="shared" si="41"/>
        <v>1.1476</v>
      </c>
      <c r="K174">
        <f t="shared" si="42"/>
        <v>1.2492000000000001</v>
      </c>
      <c r="L174">
        <f t="shared" si="43"/>
        <v>1.3508</v>
      </c>
      <c r="N174">
        <f t="shared" si="44"/>
        <v>4.5126418689361708E-2</v>
      </c>
      <c r="O174">
        <f t="shared" si="45"/>
        <v>5.1984619642553194E-2</v>
      </c>
      <c r="P174">
        <f t="shared" si="46"/>
        <v>5.6586952646808519E-2</v>
      </c>
      <c r="Q174">
        <f t="shared" si="47"/>
        <v>6.1189285651063831E-2</v>
      </c>
      <c r="S174">
        <f t="shared" si="48"/>
        <v>5.968245289589405E-3</v>
      </c>
      <c r="T174">
        <f t="shared" si="49"/>
        <v>8.2983692544130912E-3</v>
      </c>
      <c r="U174">
        <f t="shared" si="50"/>
        <v>1.0111655134026924E-2</v>
      </c>
      <c r="V174">
        <f t="shared" si="51"/>
        <v>1.2132120341556068E-2</v>
      </c>
      <c r="X174">
        <f t="shared" si="52"/>
        <v>5.9682452895894054</v>
      </c>
      <c r="Y174">
        <f t="shared" si="53"/>
        <v>8.2983692544130907</v>
      </c>
      <c r="Z174">
        <f t="shared" si="54"/>
        <v>10.111655134026924</v>
      </c>
      <c r="AA174">
        <f t="shared" si="55"/>
        <v>12.132120341556067</v>
      </c>
    </row>
    <row r="175" spans="1:27" x14ac:dyDescent="0.3">
      <c r="A175">
        <v>162</v>
      </c>
      <c r="B175">
        <v>12</v>
      </c>
      <c r="C175">
        <v>45</v>
      </c>
      <c r="D175">
        <v>10770.79</v>
      </c>
      <c r="E175">
        <v>15</v>
      </c>
      <c r="G175">
        <f t="shared" si="39"/>
        <v>4.5833148936170215E-2</v>
      </c>
      <c r="I175">
        <f t="shared" si="40"/>
        <v>0.99620000000000009</v>
      </c>
      <c r="J175">
        <f t="shared" si="41"/>
        <v>1.1476</v>
      </c>
      <c r="K175">
        <f t="shared" si="42"/>
        <v>1.2492000000000001</v>
      </c>
      <c r="L175">
        <f t="shared" si="43"/>
        <v>1.3508</v>
      </c>
      <c r="N175">
        <f t="shared" si="44"/>
        <v>4.5658982970212772E-2</v>
      </c>
      <c r="O175">
        <f t="shared" si="45"/>
        <v>5.2598121719148939E-2</v>
      </c>
      <c r="P175">
        <f t="shared" si="46"/>
        <v>5.7254769651063839E-2</v>
      </c>
      <c r="Q175">
        <f t="shared" si="47"/>
        <v>6.1911417582978724E-2</v>
      </c>
      <c r="S175">
        <f t="shared" si="48"/>
        <v>6.1336266316221995E-3</v>
      </c>
      <c r="T175">
        <f t="shared" si="49"/>
        <v>8.5283188254155484E-3</v>
      </c>
      <c r="U175">
        <f t="shared" si="50"/>
        <v>1.0391851241106366E-2</v>
      </c>
      <c r="V175">
        <f t="shared" si="51"/>
        <v>1.2468303967803768E-2</v>
      </c>
      <c r="X175">
        <f t="shared" si="52"/>
        <v>6.1336266316221995</v>
      </c>
      <c r="Y175">
        <f t="shared" si="53"/>
        <v>8.528318825415548</v>
      </c>
      <c r="Z175">
        <f t="shared" si="54"/>
        <v>10.391851241106366</v>
      </c>
      <c r="AA175">
        <f t="shared" si="55"/>
        <v>12.468303967803768</v>
      </c>
    </row>
    <row r="176" spans="1:27" x14ac:dyDescent="0.3">
      <c r="A176">
        <v>163</v>
      </c>
      <c r="B176">
        <v>12</v>
      </c>
      <c r="C176">
        <v>46</v>
      </c>
      <c r="D176">
        <v>10897.96</v>
      </c>
      <c r="E176">
        <v>15</v>
      </c>
      <c r="G176">
        <f t="shared" si="39"/>
        <v>4.6374297872340424E-2</v>
      </c>
      <c r="I176">
        <f t="shared" si="40"/>
        <v>0.99620000000000009</v>
      </c>
      <c r="J176">
        <f t="shared" si="41"/>
        <v>1.1476</v>
      </c>
      <c r="K176">
        <f t="shared" si="42"/>
        <v>1.2492000000000001</v>
      </c>
      <c r="L176">
        <f t="shared" si="43"/>
        <v>1.3508</v>
      </c>
      <c r="N176">
        <f t="shared" si="44"/>
        <v>4.6198075540425536E-2</v>
      </c>
      <c r="O176">
        <f t="shared" si="45"/>
        <v>5.321914423829787E-2</v>
      </c>
      <c r="P176">
        <f t="shared" si="46"/>
        <v>5.7930772902127663E-2</v>
      </c>
      <c r="Q176">
        <f t="shared" si="47"/>
        <v>6.2642401565957448E-2</v>
      </c>
      <c r="S176">
        <f t="shared" si="48"/>
        <v>6.303668026929889E-3</v>
      </c>
      <c r="T176">
        <f t="shared" si="49"/>
        <v>8.7647478289721217E-3</v>
      </c>
      <c r="U176">
        <f t="shared" si="50"/>
        <v>1.0679942608741557E-2</v>
      </c>
      <c r="V176">
        <f t="shared" si="51"/>
        <v>1.2813960449871868E-2</v>
      </c>
      <c r="X176">
        <f t="shared" si="52"/>
        <v>6.3036680269298886</v>
      </c>
      <c r="Y176">
        <f t="shared" si="53"/>
        <v>8.764747828972121</v>
      </c>
      <c r="Z176">
        <f t="shared" si="54"/>
        <v>10.679942608741557</v>
      </c>
      <c r="AA176">
        <f t="shared" si="55"/>
        <v>12.813960449871868</v>
      </c>
    </row>
    <row r="177" spans="1:27" x14ac:dyDescent="0.3">
      <c r="A177">
        <v>164</v>
      </c>
      <c r="B177">
        <v>12</v>
      </c>
      <c r="C177">
        <v>47</v>
      </c>
      <c r="D177">
        <v>10855.4</v>
      </c>
      <c r="E177">
        <v>15</v>
      </c>
      <c r="G177">
        <f t="shared" si="39"/>
        <v>4.6193191489361698E-2</v>
      </c>
      <c r="I177">
        <f t="shared" si="40"/>
        <v>0.99620000000000009</v>
      </c>
      <c r="J177">
        <f t="shared" si="41"/>
        <v>1.1476</v>
      </c>
      <c r="K177">
        <f t="shared" si="42"/>
        <v>1.2492000000000001</v>
      </c>
      <c r="L177">
        <f t="shared" si="43"/>
        <v>1.3508</v>
      </c>
      <c r="N177">
        <f t="shared" si="44"/>
        <v>4.601765736170213E-2</v>
      </c>
      <c r="O177">
        <f t="shared" si="45"/>
        <v>5.301130655319148E-2</v>
      </c>
      <c r="P177">
        <f t="shared" si="46"/>
        <v>5.7704534808510635E-2</v>
      </c>
      <c r="Q177">
        <f t="shared" si="47"/>
        <v>6.2397763063829784E-2</v>
      </c>
      <c r="S177">
        <f t="shared" si="48"/>
        <v>6.2464647197613956E-3</v>
      </c>
      <c r="T177">
        <f t="shared" si="49"/>
        <v>8.6852111909110491E-3</v>
      </c>
      <c r="U177">
        <f t="shared" si="50"/>
        <v>1.0583026331586769E-2</v>
      </c>
      <c r="V177">
        <f t="shared" si="51"/>
        <v>1.2697678800437368E-2</v>
      </c>
      <c r="X177">
        <f t="shared" si="52"/>
        <v>6.2464647197613958</v>
      </c>
      <c r="Y177">
        <f t="shared" si="53"/>
        <v>8.6852111909110494</v>
      </c>
      <c r="Z177">
        <f t="shared" si="54"/>
        <v>10.583026331586769</v>
      </c>
      <c r="AA177">
        <f t="shared" si="55"/>
        <v>12.697678800437368</v>
      </c>
    </row>
    <row r="178" spans="1:27" x14ac:dyDescent="0.3">
      <c r="A178">
        <v>165</v>
      </c>
      <c r="B178">
        <v>12</v>
      </c>
      <c r="C178">
        <v>48</v>
      </c>
      <c r="D178">
        <v>10855.4</v>
      </c>
      <c r="E178">
        <v>15</v>
      </c>
      <c r="G178">
        <f t="shared" si="39"/>
        <v>4.6193191489361698E-2</v>
      </c>
      <c r="I178">
        <f t="shared" si="40"/>
        <v>0.99620000000000009</v>
      </c>
      <c r="J178">
        <f t="shared" si="41"/>
        <v>1.1476</v>
      </c>
      <c r="K178">
        <f t="shared" si="42"/>
        <v>1.2492000000000001</v>
      </c>
      <c r="L178">
        <f t="shared" si="43"/>
        <v>1.3508</v>
      </c>
      <c r="N178">
        <f t="shared" si="44"/>
        <v>4.601765736170213E-2</v>
      </c>
      <c r="O178">
        <f t="shared" si="45"/>
        <v>5.301130655319148E-2</v>
      </c>
      <c r="P178">
        <f t="shared" si="46"/>
        <v>5.7704534808510635E-2</v>
      </c>
      <c r="Q178">
        <f t="shared" si="47"/>
        <v>6.2397763063829784E-2</v>
      </c>
      <c r="S178">
        <f t="shared" si="48"/>
        <v>6.2464647197613956E-3</v>
      </c>
      <c r="T178">
        <f t="shared" si="49"/>
        <v>8.6852111909110491E-3</v>
      </c>
      <c r="U178">
        <f t="shared" si="50"/>
        <v>1.0583026331586769E-2</v>
      </c>
      <c r="V178">
        <f t="shared" si="51"/>
        <v>1.2697678800437368E-2</v>
      </c>
      <c r="X178">
        <f t="shared" si="52"/>
        <v>6.2464647197613958</v>
      </c>
      <c r="Y178">
        <f t="shared" si="53"/>
        <v>8.6852111909110494</v>
      </c>
      <c r="Z178">
        <f t="shared" si="54"/>
        <v>10.583026331586769</v>
      </c>
      <c r="AA178">
        <f t="shared" si="55"/>
        <v>12.697678800437368</v>
      </c>
    </row>
    <row r="179" spans="1:27" x14ac:dyDescent="0.3">
      <c r="A179">
        <v>166</v>
      </c>
      <c r="B179">
        <v>12</v>
      </c>
      <c r="C179">
        <v>49</v>
      </c>
      <c r="D179">
        <v>10813.01</v>
      </c>
      <c r="E179">
        <v>15</v>
      </c>
      <c r="G179">
        <f t="shared" si="39"/>
        <v>4.6012808510638298E-2</v>
      </c>
      <c r="I179">
        <f t="shared" si="40"/>
        <v>0.99620000000000009</v>
      </c>
      <c r="J179">
        <f t="shared" si="41"/>
        <v>1.1476</v>
      </c>
      <c r="K179">
        <f t="shared" si="42"/>
        <v>1.2492000000000001</v>
      </c>
      <c r="L179">
        <f t="shared" si="43"/>
        <v>1.3508</v>
      </c>
      <c r="N179">
        <f t="shared" si="44"/>
        <v>4.5837959838297873E-2</v>
      </c>
      <c r="O179">
        <f t="shared" si="45"/>
        <v>5.2804299046808507E-2</v>
      </c>
      <c r="P179">
        <f t="shared" si="46"/>
        <v>5.7479200391489363E-2</v>
      </c>
      <c r="Q179">
        <f t="shared" si="47"/>
        <v>6.2154101736170211E-2</v>
      </c>
      <c r="S179">
        <f t="shared" si="48"/>
        <v>6.1897855640324533E-3</v>
      </c>
      <c r="T179">
        <f t="shared" si="49"/>
        <v>8.6064033436384878E-3</v>
      </c>
      <c r="U179">
        <f t="shared" si="50"/>
        <v>1.0486998094104878E-2</v>
      </c>
      <c r="V179">
        <f t="shared" si="51"/>
        <v>1.2582462634747797E-2</v>
      </c>
      <c r="X179">
        <f t="shared" si="52"/>
        <v>6.1897855640324533</v>
      </c>
      <c r="Y179">
        <f t="shared" si="53"/>
        <v>8.6064033436384886</v>
      </c>
      <c r="Z179">
        <f t="shared" si="54"/>
        <v>10.486998094104878</v>
      </c>
      <c r="AA179">
        <f t="shared" si="55"/>
        <v>12.582462634747797</v>
      </c>
    </row>
    <row r="180" spans="1:27" x14ac:dyDescent="0.3">
      <c r="A180">
        <v>167</v>
      </c>
      <c r="B180">
        <v>12</v>
      </c>
      <c r="C180">
        <v>50</v>
      </c>
      <c r="D180">
        <v>10897.96</v>
      </c>
      <c r="E180">
        <v>15</v>
      </c>
      <c r="G180">
        <f t="shared" si="39"/>
        <v>4.6374297872340424E-2</v>
      </c>
      <c r="I180">
        <f t="shared" si="40"/>
        <v>0.99620000000000009</v>
      </c>
      <c r="J180">
        <f t="shared" si="41"/>
        <v>1.1476</v>
      </c>
      <c r="K180">
        <f t="shared" si="42"/>
        <v>1.2492000000000001</v>
      </c>
      <c r="L180">
        <f t="shared" si="43"/>
        <v>1.3508</v>
      </c>
      <c r="N180">
        <f t="shared" si="44"/>
        <v>4.6198075540425536E-2</v>
      </c>
      <c r="O180">
        <f t="shared" si="45"/>
        <v>5.321914423829787E-2</v>
      </c>
      <c r="P180">
        <f t="shared" si="46"/>
        <v>5.7930772902127663E-2</v>
      </c>
      <c r="Q180">
        <f t="shared" si="47"/>
        <v>6.2642401565957448E-2</v>
      </c>
      <c r="S180">
        <f t="shared" si="48"/>
        <v>6.303668026929889E-3</v>
      </c>
      <c r="T180">
        <f t="shared" si="49"/>
        <v>8.7647478289721217E-3</v>
      </c>
      <c r="U180">
        <f t="shared" si="50"/>
        <v>1.0679942608741557E-2</v>
      </c>
      <c r="V180">
        <f t="shared" si="51"/>
        <v>1.2813960449871868E-2</v>
      </c>
      <c r="X180">
        <f t="shared" si="52"/>
        <v>6.3036680269298886</v>
      </c>
      <c r="Y180">
        <f t="shared" si="53"/>
        <v>8.764747828972121</v>
      </c>
      <c r="Z180">
        <f t="shared" si="54"/>
        <v>10.679942608741557</v>
      </c>
      <c r="AA180">
        <f t="shared" si="55"/>
        <v>12.813960449871868</v>
      </c>
    </row>
    <row r="181" spans="1:27" x14ac:dyDescent="0.3">
      <c r="A181">
        <v>168</v>
      </c>
      <c r="B181">
        <v>12</v>
      </c>
      <c r="C181">
        <v>51</v>
      </c>
      <c r="D181">
        <v>10813.01</v>
      </c>
      <c r="E181">
        <v>15</v>
      </c>
      <c r="G181">
        <f t="shared" si="39"/>
        <v>4.6012808510638298E-2</v>
      </c>
      <c r="I181">
        <f t="shared" si="40"/>
        <v>0.99620000000000009</v>
      </c>
      <c r="J181">
        <f t="shared" si="41"/>
        <v>1.1476</v>
      </c>
      <c r="K181">
        <f t="shared" si="42"/>
        <v>1.2492000000000001</v>
      </c>
      <c r="L181">
        <f t="shared" si="43"/>
        <v>1.3508</v>
      </c>
      <c r="N181">
        <f t="shared" si="44"/>
        <v>4.5837959838297873E-2</v>
      </c>
      <c r="O181">
        <f t="shared" si="45"/>
        <v>5.2804299046808507E-2</v>
      </c>
      <c r="P181">
        <f t="shared" si="46"/>
        <v>5.7479200391489363E-2</v>
      </c>
      <c r="Q181">
        <f t="shared" si="47"/>
        <v>6.2154101736170211E-2</v>
      </c>
      <c r="S181">
        <f t="shared" si="48"/>
        <v>6.1897855640324533E-3</v>
      </c>
      <c r="T181">
        <f t="shared" si="49"/>
        <v>8.6064033436384878E-3</v>
      </c>
      <c r="U181">
        <f t="shared" si="50"/>
        <v>1.0486998094104878E-2</v>
      </c>
      <c r="V181">
        <f t="shared" si="51"/>
        <v>1.2582462634747797E-2</v>
      </c>
      <c r="X181">
        <f t="shared" si="52"/>
        <v>6.1897855640324533</v>
      </c>
      <c r="Y181">
        <f t="shared" si="53"/>
        <v>8.6064033436384886</v>
      </c>
      <c r="Z181">
        <f t="shared" si="54"/>
        <v>10.486998094104878</v>
      </c>
      <c r="AA181">
        <f t="shared" si="55"/>
        <v>12.582462634747797</v>
      </c>
    </row>
    <row r="182" spans="1:27" x14ac:dyDescent="0.3">
      <c r="A182">
        <v>169</v>
      </c>
      <c r="B182">
        <v>12</v>
      </c>
      <c r="C182">
        <v>52</v>
      </c>
      <c r="D182">
        <v>10813.01</v>
      </c>
      <c r="E182">
        <v>15</v>
      </c>
      <c r="G182">
        <f t="shared" si="39"/>
        <v>4.6012808510638298E-2</v>
      </c>
      <c r="I182">
        <f t="shared" si="40"/>
        <v>0.99620000000000009</v>
      </c>
      <c r="J182">
        <f t="shared" si="41"/>
        <v>1.1476</v>
      </c>
      <c r="K182">
        <f t="shared" si="42"/>
        <v>1.2492000000000001</v>
      </c>
      <c r="L182">
        <f t="shared" si="43"/>
        <v>1.3508</v>
      </c>
      <c r="N182">
        <f t="shared" si="44"/>
        <v>4.5837959838297873E-2</v>
      </c>
      <c r="O182">
        <f t="shared" si="45"/>
        <v>5.2804299046808507E-2</v>
      </c>
      <c r="P182">
        <f t="shared" si="46"/>
        <v>5.7479200391489363E-2</v>
      </c>
      <c r="Q182">
        <f t="shared" si="47"/>
        <v>6.2154101736170211E-2</v>
      </c>
      <c r="S182">
        <f t="shared" si="48"/>
        <v>6.1897855640324533E-3</v>
      </c>
      <c r="T182">
        <f t="shared" si="49"/>
        <v>8.6064033436384878E-3</v>
      </c>
      <c r="U182">
        <f t="shared" si="50"/>
        <v>1.0486998094104878E-2</v>
      </c>
      <c r="V182">
        <f t="shared" si="51"/>
        <v>1.2582462634747797E-2</v>
      </c>
      <c r="X182">
        <f t="shared" si="52"/>
        <v>6.1897855640324533</v>
      </c>
      <c r="Y182">
        <f t="shared" si="53"/>
        <v>8.6064033436384886</v>
      </c>
      <c r="Z182">
        <f t="shared" si="54"/>
        <v>10.486998094104878</v>
      </c>
      <c r="AA182">
        <f t="shared" si="55"/>
        <v>12.582462634747797</v>
      </c>
    </row>
    <row r="183" spans="1:27" x14ac:dyDescent="0.3">
      <c r="A183">
        <v>170</v>
      </c>
      <c r="B183">
        <v>12</v>
      </c>
      <c r="C183">
        <v>53</v>
      </c>
      <c r="D183">
        <v>10813.01</v>
      </c>
      <c r="E183">
        <v>15</v>
      </c>
      <c r="G183">
        <f t="shared" si="39"/>
        <v>4.6012808510638298E-2</v>
      </c>
      <c r="I183">
        <f t="shared" si="40"/>
        <v>0.99620000000000009</v>
      </c>
      <c r="J183">
        <f t="shared" si="41"/>
        <v>1.1476</v>
      </c>
      <c r="K183">
        <f t="shared" si="42"/>
        <v>1.2492000000000001</v>
      </c>
      <c r="L183">
        <f t="shared" si="43"/>
        <v>1.3508</v>
      </c>
      <c r="N183">
        <f t="shared" si="44"/>
        <v>4.5837959838297873E-2</v>
      </c>
      <c r="O183">
        <f t="shared" si="45"/>
        <v>5.2804299046808507E-2</v>
      </c>
      <c r="P183">
        <f t="shared" si="46"/>
        <v>5.7479200391489363E-2</v>
      </c>
      <c r="Q183">
        <f t="shared" si="47"/>
        <v>6.2154101736170211E-2</v>
      </c>
      <c r="S183">
        <f t="shared" si="48"/>
        <v>6.1897855640324533E-3</v>
      </c>
      <c r="T183">
        <f t="shared" si="49"/>
        <v>8.6064033436384878E-3</v>
      </c>
      <c r="U183">
        <f t="shared" si="50"/>
        <v>1.0486998094104878E-2</v>
      </c>
      <c r="V183">
        <f t="shared" si="51"/>
        <v>1.2582462634747797E-2</v>
      </c>
      <c r="X183">
        <f t="shared" si="52"/>
        <v>6.1897855640324533</v>
      </c>
      <c r="Y183">
        <f t="shared" si="53"/>
        <v>8.6064033436384886</v>
      </c>
      <c r="Z183">
        <f t="shared" si="54"/>
        <v>10.486998094104878</v>
      </c>
      <c r="AA183">
        <f t="shared" si="55"/>
        <v>12.582462634747797</v>
      </c>
    </row>
    <row r="184" spans="1:27" x14ac:dyDescent="0.3">
      <c r="A184">
        <v>171</v>
      </c>
      <c r="B184">
        <v>12</v>
      </c>
      <c r="C184">
        <v>54</v>
      </c>
      <c r="D184">
        <v>10813.01</v>
      </c>
      <c r="E184">
        <v>15</v>
      </c>
      <c r="G184">
        <f t="shared" si="39"/>
        <v>4.6012808510638298E-2</v>
      </c>
      <c r="I184">
        <f t="shared" si="40"/>
        <v>0.99620000000000009</v>
      </c>
      <c r="J184">
        <f t="shared" si="41"/>
        <v>1.1476</v>
      </c>
      <c r="K184">
        <f t="shared" si="42"/>
        <v>1.2492000000000001</v>
      </c>
      <c r="L184">
        <f t="shared" si="43"/>
        <v>1.3508</v>
      </c>
      <c r="N184">
        <f t="shared" si="44"/>
        <v>4.5837959838297873E-2</v>
      </c>
      <c r="O184">
        <f t="shared" si="45"/>
        <v>5.2804299046808507E-2</v>
      </c>
      <c r="P184">
        <f t="shared" si="46"/>
        <v>5.7479200391489363E-2</v>
      </c>
      <c r="Q184">
        <f t="shared" si="47"/>
        <v>6.2154101736170211E-2</v>
      </c>
      <c r="S184">
        <f t="shared" si="48"/>
        <v>6.1897855640324533E-3</v>
      </c>
      <c r="T184">
        <f t="shared" si="49"/>
        <v>8.6064033436384878E-3</v>
      </c>
      <c r="U184">
        <f t="shared" si="50"/>
        <v>1.0486998094104878E-2</v>
      </c>
      <c r="V184">
        <f t="shared" si="51"/>
        <v>1.2582462634747797E-2</v>
      </c>
      <c r="X184">
        <f t="shared" si="52"/>
        <v>6.1897855640324533</v>
      </c>
      <c r="Y184">
        <f t="shared" si="53"/>
        <v>8.6064033436384886</v>
      </c>
      <c r="Z184">
        <f t="shared" si="54"/>
        <v>10.486998094104878</v>
      </c>
      <c r="AA184">
        <f t="shared" si="55"/>
        <v>12.582462634747797</v>
      </c>
    </row>
    <row r="185" spans="1:27" x14ac:dyDescent="0.3">
      <c r="A185">
        <v>172</v>
      </c>
      <c r="B185">
        <v>12</v>
      </c>
      <c r="C185">
        <v>55</v>
      </c>
      <c r="D185">
        <v>10940.69</v>
      </c>
      <c r="E185">
        <v>15</v>
      </c>
      <c r="G185">
        <f t="shared" si="39"/>
        <v>4.6556127659574467E-2</v>
      </c>
      <c r="I185">
        <f t="shared" si="40"/>
        <v>0.99620000000000009</v>
      </c>
      <c r="J185">
        <f t="shared" si="41"/>
        <v>1.1476</v>
      </c>
      <c r="K185">
        <f t="shared" si="42"/>
        <v>1.2492000000000001</v>
      </c>
      <c r="L185">
        <f t="shared" si="43"/>
        <v>1.3508</v>
      </c>
      <c r="N185">
        <f t="shared" si="44"/>
        <v>4.637921437446809E-2</v>
      </c>
      <c r="O185">
        <f t="shared" si="45"/>
        <v>5.3427812102127659E-2</v>
      </c>
      <c r="P185">
        <f t="shared" si="46"/>
        <v>5.8157914672340431E-2</v>
      </c>
      <c r="Q185">
        <f t="shared" si="47"/>
        <v>6.288801724255319E-2</v>
      </c>
      <c r="S185">
        <f t="shared" si="48"/>
        <v>6.3613994360710935E-3</v>
      </c>
      <c r="T185">
        <f t="shared" si="49"/>
        <v>8.8450187507230979E-3</v>
      </c>
      <c r="U185">
        <f t="shared" si="50"/>
        <v>1.077775361873062E-2</v>
      </c>
      <c r="V185">
        <f t="shared" si="51"/>
        <v>1.2931315613609934E-2</v>
      </c>
      <c r="X185">
        <f t="shared" si="52"/>
        <v>6.3613994360710935</v>
      </c>
      <c r="Y185">
        <f t="shared" si="53"/>
        <v>8.8450187507230975</v>
      </c>
      <c r="Z185">
        <f t="shared" si="54"/>
        <v>10.777753618730619</v>
      </c>
      <c r="AA185">
        <f t="shared" si="55"/>
        <v>12.931315613609934</v>
      </c>
    </row>
    <row r="186" spans="1:27" x14ac:dyDescent="0.3">
      <c r="A186">
        <v>173</v>
      </c>
      <c r="B186">
        <v>12</v>
      </c>
      <c r="C186">
        <v>56</v>
      </c>
      <c r="D186">
        <v>10897.96</v>
      </c>
      <c r="E186">
        <v>15</v>
      </c>
      <c r="G186">
        <f t="shared" si="39"/>
        <v>4.6374297872340424E-2</v>
      </c>
      <c r="I186">
        <f t="shared" si="40"/>
        <v>0.99620000000000009</v>
      </c>
      <c r="J186">
        <f t="shared" si="41"/>
        <v>1.1476</v>
      </c>
      <c r="K186">
        <f t="shared" si="42"/>
        <v>1.2492000000000001</v>
      </c>
      <c r="L186">
        <f t="shared" si="43"/>
        <v>1.3508</v>
      </c>
      <c r="N186">
        <f t="shared" si="44"/>
        <v>4.6198075540425536E-2</v>
      </c>
      <c r="O186">
        <f t="shared" si="45"/>
        <v>5.321914423829787E-2</v>
      </c>
      <c r="P186">
        <f t="shared" si="46"/>
        <v>5.7930772902127663E-2</v>
      </c>
      <c r="Q186">
        <f t="shared" si="47"/>
        <v>6.2642401565957448E-2</v>
      </c>
      <c r="S186">
        <f t="shared" si="48"/>
        <v>6.303668026929889E-3</v>
      </c>
      <c r="T186">
        <f t="shared" si="49"/>
        <v>8.7647478289721217E-3</v>
      </c>
      <c r="U186">
        <f t="shared" si="50"/>
        <v>1.0679942608741557E-2</v>
      </c>
      <c r="V186">
        <f t="shared" si="51"/>
        <v>1.2813960449871868E-2</v>
      </c>
      <c r="X186">
        <f t="shared" si="52"/>
        <v>6.3036680269298886</v>
      </c>
      <c r="Y186">
        <f t="shared" si="53"/>
        <v>8.764747828972121</v>
      </c>
      <c r="Z186">
        <f t="shared" si="54"/>
        <v>10.679942608741557</v>
      </c>
      <c r="AA186">
        <f t="shared" si="55"/>
        <v>12.813960449871868</v>
      </c>
    </row>
    <row r="187" spans="1:27" x14ac:dyDescent="0.3">
      <c r="A187">
        <v>174</v>
      </c>
      <c r="B187">
        <v>12</v>
      </c>
      <c r="C187">
        <v>57</v>
      </c>
      <c r="D187">
        <v>11069.96</v>
      </c>
      <c r="E187">
        <v>15</v>
      </c>
      <c r="G187">
        <f t="shared" si="39"/>
        <v>4.7106212765957445E-2</v>
      </c>
      <c r="I187">
        <f t="shared" si="40"/>
        <v>0.99620000000000009</v>
      </c>
      <c r="J187">
        <f t="shared" si="41"/>
        <v>1.1476</v>
      </c>
      <c r="K187">
        <f t="shared" si="42"/>
        <v>1.2492000000000001</v>
      </c>
      <c r="L187">
        <f t="shared" si="43"/>
        <v>1.3508</v>
      </c>
      <c r="N187">
        <f t="shared" si="44"/>
        <v>4.692720915744681E-2</v>
      </c>
      <c r="O187">
        <f t="shared" si="45"/>
        <v>5.4059089770212759E-2</v>
      </c>
      <c r="P187">
        <f t="shared" si="46"/>
        <v>5.8845080987234046E-2</v>
      </c>
      <c r="Q187">
        <f t="shared" si="47"/>
        <v>6.3631072204255318E-2</v>
      </c>
      <c r="S187">
        <f t="shared" si="48"/>
        <v>6.5378846725957576E-3</v>
      </c>
      <c r="T187">
        <f t="shared" si="49"/>
        <v>9.0904074017540432E-3</v>
      </c>
      <c r="U187">
        <f t="shared" si="50"/>
        <v>1.1076762416357883E-2</v>
      </c>
      <c r="V187">
        <f t="shared" si="51"/>
        <v>1.3290070997166326E-2</v>
      </c>
      <c r="X187">
        <f t="shared" si="52"/>
        <v>6.5378846725957578</v>
      </c>
      <c r="Y187">
        <f t="shared" si="53"/>
        <v>9.0904074017540424</v>
      </c>
      <c r="Z187">
        <f t="shared" si="54"/>
        <v>11.076762416357882</v>
      </c>
      <c r="AA187">
        <f t="shared" si="55"/>
        <v>13.290070997166326</v>
      </c>
    </row>
    <row r="188" spans="1:27" x14ac:dyDescent="0.3">
      <c r="A188">
        <v>175</v>
      </c>
      <c r="B188">
        <v>12</v>
      </c>
      <c r="C188">
        <v>58</v>
      </c>
      <c r="D188">
        <v>11157.02</v>
      </c>
      <c r="E188">
        <v>15</v>
      </c>
      <c r="G188">
        <f t="shared" si="39"/>
        <v>4.7476680851063831E-2</v>
      </c>
      <c r="I188">
        <f t="shared" si="40"/>
        <v>0.99620000000000009</v>
      </c>
      <c r="J188">
        <f t="shared" si="41"/>
        <v>1.1476</v>
      </c>
      <c r="K188">
        <f t="shared" si="42"/>
        <v>1.2492000000000001</v>
      </c>
      <c r="L188">
        <f t="shared" si="43"/>
        <v>1.3508</v>
      </c>
      <c r="N188">
        <f t="shared" si="44"/>
        <v>4.7296269463829789E-2</v>
      </c>
      <c r="O188">
        <f t="shared" si="45"/>
        <v>5.4484238944680852E-2</v>
      </c>
      <c r="P188">
        <f t="shared" si="46"/>
        <v>5.9307869719148941E-2</v>
      </c>
      <c r="Q188">
        <f t="shared" si="47"/>
        <v>6.4131500493617016E-2</v>
      </c>
      <c r="S188">
        <f t="shared" si="48"/>
        <v>6.6582985965429296E-3</v>
      </c>
      <c r="T188">
        <f t="shared" si="49"/>
        <v>9.2578333629539725E-3</v>
      </c>
      <c r="U188">
        <f t="shared" si="50"/>
        <v>1.128077281023572E-2</v>
      </c>
      <c r="V188">
        <f t="shared" si="51"/>
        <v>1.3534845825485508E-2</v>
      </c>
      <c r="X188">
        <f t="shared" si="52"/>
        <v>6.65829859654293</v>
      </c>
      <c r="Y188">
        <f t="shared" si="53"/>
        <v>9.2578333629539724</v>
      </c>
      <c r="Z188">
        <f t="shared" si="54"/>
        <v>11.280772810235721</v>
      </c>
      <c r="AA188">
        <f t="shared" si="55"/>
        <v>13.534845825485508</v>
      </c>
    </row>
    <row r="189" spans="1:27" x14ac:dyDescent="0.3">
      <c r="A189">
        <v>176</v>
      </c>
      <c r="B189">
        <v>12</v>
      </c>
      <c r="C189">
        <v>59</v>
      </c>
      <c r="D189">
        <v>11157.02</v>
      </c>
      <c r="E189">
        <v>15</v>
      </c>
      <c r="G189">
        <f t="shared" si="39"/>
        <v>4.7476680851063831E-2</v>
      </c>
      <c r="I189">
        <f t="shared" si="40"/>
        <v>0.99620000000000009</v>
      </c>
      <c r="J189">
        <f t="shared" si="41"/>
        <v>1.1476</v>
      </c>
      <c r="K189">
        <f t="shared" si="42"/>
        <v>1.2492000000000001</v>
      </c>
      <c r="L189">
        <f t="shared" si="43"/>
        <v>1.3508</v>
      </c>
      <c r="N189">
        <f t="shared" si="44"/>
        <v>4.7296269463829789E-2</v>
      </c>
      <c r="O189">
        <f t="shared" si="45"/>
        <v>5.4484238944680852E-2</v>
      </c>
      <c r="P189">
        <f t="shared" si="46"/>
        <v>5.9307869719148941E-2</v>
      </c>
      <c r="Q189">
        <f t="shared" si="47"/>
        <v>6.4131500493617016E-2</v>
      </c>
      <c r="S189">
        <f t="shared" si="48"/>
        <v>6.6582985965429296E-3</v>
      </c>
      <c r="T189">
        <f t="shared" si="49"/>
        <v>9.2578333629539725E-3</v>
      </c>
      <c r="U189">
        <f t="shared" si="50"/>
        <v>1.128077281023572E-2</v>
      </c>
      <c r="V189">
        <f t="shared" si="51"/>
        <v>1.3534845825485508E-2</v>
      </c>
      <c r="X189">
        <f t="shared" si="52"/>
        <v>6.65829859654293</v>
      </c>
      <c r="Y189">
        <f t="shared" si="53"/>
        <v>9.2578333629539724</v>
      </c>
      <c r="Z189">
        <f t="shared" si="54"/>
        <v>11.280772810235721</v>
      </c>
      <c r="AA189">
        <f t="shared" si="55"/>
        <v>13.534845825485508</v>
      </c>
    </row>
    <row r="190" spans="1:27" x14ac:dyDescent="0.3">
      <c r="A190">
        <v>177</v>
      </c>
      <c r="B190">
        <v>13</v>
      </c>
      <c r="C190">
        <v>0</v>
      </c>
      <c r="D190">
        <v>11113.4</v>
      </c>
      <c r="E190">
        <v>15</v>
      </c>
      <c r="G190">
        <f t="shared" si="39"/>
        <v>4.7291063829787233E-2</v>
      </c>
      <c r="I190">
        <f t="shared" si="40"/>
        <v>0.99620000000000009</v>
      </c>
      <c r="J190">
        <f t="shared" si="41"/>
        <v>1.1476</v>
      </c>
      <c r="K190">
        <f t="shared" si="42"/>
        <v>1.2492000000000001</v>
      </c>
      <c r="L190">
        <f t="shared" si="43"/>
        <v>1.3508</v>
      </c>
      <c r="N190">
        <f t="shared" si="44"/>
        <v>4.7111357787234048E-2</v>
      </c>
      <c r="O190">
        <f t="shared" si="45"/>
        <v>5.4271224851063823E-2</v>
      </c>
      <c r="P190">
        <f t="shared" si="46"/>
        <v>5.9075996936170216E-2</v>
      </c>
      <c r="Q190">
        <f t="shared" si="47"/>
        <v>6.3880769021276596E-2</v>
      </c>
      <c r="S190">
        <f t="shared" si="48"/>
        <v>6.5978103688463909E-3</v>
      </c>
      <c r="T190">
        <f t="shared" si="49"/>
        <v>9.1737293047902558E-3</v>
      </c>
      <c r="U190">
        <f t="shared" si="50"/>
        <v>1.1178291080940371E-2</v>
      </c>
      <c r="V190">
        <f t="shared" si="51"/>
        <v>1.3411886660428736E-2</v>
      </c>
      <c r="X190">
        <f t="shared" si="52"/>
        <v>6.5978103688463907</v>
      </c>
      <c r="Y190">
        <f t="shared" si="53"/>
        <v>9.1737293047902551</v>
      </c>
      <c r="Z190">
        <f t="shared" si="54"/>
        <v>11.178291080940371</v>
      </c>
      <c r="AA190">
        <f t="shared" si="55"/>
        <v>13.411886660428735</v>
      </c>
    </row>
    <row r="191" spans="1:27" x14ac:dyDescent="0.3">
      <c r="A191">
        <v>178</v>
      </c>
      <c r="B191">
        <v>13</v>
      </c>
      <c r="C191">
        <v>1</v>
      </c>
      <c r="D191">
        <v>11200.83</v>
      </c>
      <c r="E191">
        <v>15</v>
      </c>
      <c r="G191">
        <f t="shared" si="39"/>
        <v>4.7663106382978722E-2</v>
      </c>
      <c r="I191">
        <f t="shared" si="40"/>
        <v>0.99620000000000009</v>
      </c>
      <c r="J191">
        <f t="shared" si="41"/>
        <v>1.1476</v>
      </c>
      <c r="K191">
        <f t="shared" si="42"/>
        <v>1.2492000000000001</v>
      </c>
      <c r="L191">
        <f t="shared" si="43"/>
        <v>1.3508</v>
      </c>
      <c r="N191">
        <f t="shared" si="44"/>
        <v>4.7481986578723406E-2</v>
      </c>
      <c r="O191">
        <f t="shared" si="45"/>
        <v>5.4698180885106376E-2</v>
      </c>
      <c r="P191">
        <f t="shared" si="46"/>
        <v>5.9540752493617025E-2</v>
      </c>
      <c r="Q191">
        <f t="shared" si="47"/>
        <v>6.4383324102127659E-2</v>
      </c>
      <c r="S191">
        <f t="shared" si="48"/>
        <v>6.7193676389558582E-3</v>
      </c>
      <c r="T191">
        <f t="shared" si="49"/>
        <v>9.3427449976751231E-3</v>
      </c>
      <c r="U191">
        <f t="shared" si="50"/>
        <v>1.138423858053874E-2</v>
      </c>
      <c r="V191">
        <f t="shared" si="51"/>
        <v>1.3658985658174624E-2</v>
      </c>
      <c r="X191">
        <f t="shared" si="52"/>
        <v>6.7193676389558581</v>
      </c>
      <c r="Y191">
        <f t="shared" si="53"/>
        <v>9.3427449976751227</v>
      </c>
      <c r="Z191">
        <f t="shared" si="54"/>
        <v>11.38423858053874</v>
      </c>
      <c r="AA191">
        <f t="shared" si="55"/>
        <v>13.658985658174624</v>
      </c>
    </row>
    <row r="192" spans="1:27" x14ac:dyDescent="0.3">
      <c r="A192">
        <v>179</v>
      </c>
      <c r="B192">
        <v>13</v>
      </c>
      <c r="C192">
        <v>2</v>
      </c>
      <c r="D192">
        <v>11113.4</v>
      </c>
      <c r="E192">
        <v>15</v>
      </c>
      <c r="G192">
        <f t="shared" si="39"/>
        <v>4.7291063829787233E-2</v>
      </c>
      <c r="I192">
        <f t="shared" si="40"/>
        <v>0.99620000000000009</v>
      </c>
      <c r="J192">
        <f t="shared" si="41"/>
        <v>1.1476</v>
      </c>
      <c r="K192">
        <f t="shared" si="42"/>
        <v>1.2492000000000001</v>
      </c>
      <c r="L192">
        <f t="shared" si="43"/>
        <v>1.3508</v>
      </c>
      <c r="N192">
        <f t="shared" si="44"/>
        <v>4.7111357787234048E-2</v>
      </c>
      <c r="O192">
        <f t="shared" si="45"/>
        <v>5.4271224851063823E-2</v>
      </c>
      <c r="P192">
        <f t="shared" si="46"/>
        <v>5.9075996936170216E-2</v>
      </c>
      <c r="Q192">
        <f t="shared" si="47"/>
        <v>6.3880769021276596E-2</v>
      </c>
      <c r="S192">
        <f t="shared" si="48"/>
        <v>6.5978103688463909E-3</v>
      </c>
      <c r="T192">
        <f t="shared" si="49"/>
        <v>9.1737293047902558E-3</v>
      </c>
      <c r="U192">
        <f t="shared" si="50"/>
        <v>1.1178291080940371E-2</v>
      </c>
      <c r="V192">
        <f t="shared" si="51"/>
        <v>1.3411886660428736E-2</v>
      </c>
      <c r="X192">
        <f t="shared" si="52"/>
        <v>6.5978103688463907</v>
      </c>
      <c r="Y192">
        <f t="shared" si="53"/>
        <v>9.1737293047902551</v>
      </c>
      <c r="Z192">
        <f t="shared" si="54"/>
        <v>11.178291080940371</v>
      </c>
      <c r="AA192">
        <f t="shared" si="55"/>
        <v>13.411886660428735</v>
      </c>
    </row>
    <row r="193" spans="1:27" x14ac:dyDescent="0.3">
      <c r="A193">
        <v>180</v>
      </c>
      <c r="B193">
        <v>13</v>
      </c>
      <c r="C193">
        <v>3</v>
      </c>
      <c r="D193">
        <v>11113.4</v>
      </c>
      <c r="E193">
        <v>15</v>
      </c>
      <c r="G193">
        <f t="shared" si="39"/>
        <v>4.7291063829787233E-2</v>
      </c>
      <c r="I193">
        <f t="shared" si="40"/>
        <v>0.99620000000000009</v>
      </c>
      <c r="J193">
        <f t="shared" si="41"/>
        <v>1.1476</v>
      </c>
      <c r="K193">
        <f t="shared" si="42"/>
        <v>1.2492000000000001</v>
      </c>
      <c r="L193">
        <f t="shared" si="43"/>
        <v>1.3508</v>
      </c>
      <c r="N193">
        <f t="shared" si="44"/>
        <v>4.7111357787234048E-2</v>
      </c>
      <c r="O193">
        <f t="shared" si="45"/>
        <v>5.4271224851063823E-2</v>
      </c>
      <c r="P193">
        <f t="shared" si="46"/>
        <v>5.9075996936170216E-2</v>
      </c>
      <c r="Q193">
        <f t="shared" si="47"/>
        <v>6.3880769021276596E-2</v>
      </c>
      <c r="S193">
        <f t="shared" si="48"/>
        <v>6.5978103688463909E-3</v>
      </c>
      <c r="T193">
        <f t="shared" si="49"/>
        <v>9.1737293047902558E-3</v>
      </c>
      <c r="U193">
        <f t="shared" si="50"/>
        <v>1.1178291080940371E-2</v>
      </c>
      <c r="V193">
        <f t="shared" si="51"/>
        <v>1.3411886660428736E-2</v>
      </c>
      <c r="X193">
        <f t="shared" si="52"/>
        <v>6.5978103688463907</v>
      </c>
      <c r="Y193">
        <f t="shared" si="53"/>
        <v>9.1737293047902551</v>
      </c>
      <c r="Z193">
        <f t="shared" si="54"/>
        <v>11.178291080940371</v>
      </c>
      <c r="AA193">
        <f t="shared" si="55"/>
        <v>13.411886660428735</v>
      </c>
    </row>
    <row r="194" spans="1:27" x14ac:dyDescent="0.3">
      <c r="A194">
        <v>181</v>
      </c>
      <c r="B194">
        <v>13</v>
      </c>
      <c r="C194">
        <v>4</v>
      </c>
      <c r="D194">
        <v>11026.69</v>
      </c>
      <c r="E194">
        <v>15</v>
      </c>
      <c r="G194">
        <f t="shared" si="39"/>
        <v>4.6922085106382981E-2</v>
      </c>
      <c r="I194">
        <f t="shared" si="40"/>
        <v>0.99620000000000009</v>
      </c>
      <c r="J194">
        <f t="shared" si="41"/>
        <v>1.1476</v>
      </c>
      <c r="K194">
        <f t="shared" si="42"/>
        <v>1.2492000000000001</v>
      </c>
      <c r="L194">
        <f t="shared" si="43"/>
        <v>1.3508</v>
      </c>
      <c r="N194">
        <f t="shared" si="44"/>
        <v>4.6743781182978728E-2</v>
      </c>
      <c r="O194">
        <f t="shared" si="45"/>
        <v>5.3847784868085107E-2</v>
      </c>
      <c r="P194">
        <f t="shared" si="46"/>
        <v>5.8615068714893623E-2</v>
      </c>
      <c r="Q194">
        <f t="shared" si="47"/>
        <v>6.3382352561702132E-2</v>
      </c>
      <c r="S194">
        <f t="shared" si="48"/>
        <v>6.4785035377516072E-3</v>
      </c>
      <c r="T194">
        <f t="shared" si="49"/>
        <v>9.0078426679381582E-3</v>
      </c>
      <c r="U194">
        <f t="shared" si="50"/>
        <v>1.0976156370882735E-2</v>
      </c>
      <c r="V194">
        <f t="shared" si="51"/>
        <v>1.316936230658953E-2</v>
      </c>
      <c r="X194">
        <f t="shared" si="52"/>
        <v>6.4785035377516076</v>
      </c>
      <c r="Y194">
        <f t="shared" si="53"/>
        <v>9.0078426679381582</v>
      </c>
      <c r="Z194">
        <f t="shared" si="54"/>
        <v>10.976156370882736</v>
      </c>
      <c r="AA194">
        <f t="shared" si="55"/>
        <v>13.16936230658953</v>
      </c>
    </row>
    <row r="195" spans="1:27" x14ac:dyDescent="0.3">
      <c r="A195">
        <v>182</v>
      </c>
      <c r="B195">
        <v>13</v>
      </c>
      <c r="C195">
        <v>5</v>
      </c>
      <c r="D195">
        <v>11026.69</v>
      </c>
      <c r="E195">
        <v>15</v>
      </c>
      <c r="G195">
        <f t="shared" si="39"/>
        <v>4.6922085106382981E-2</v>
      </c>
      <c r="I195">
        <f t="shared" si="40"/>
        <v>0.99620000000000009</v>
      </c>
      <c r="J195">
        <f t="shared" si="41"/>
        <v>1.1476</v>
      </c>
      <c r="K195">
        <f t="shared" si="42"/>
        <v>1.2492000000000001</v>
      </c>
      <c r="L195">
        <f t="shared" si="43"/>
        <v>1.3508</v>
      </c>
      <c r="N195">
        <f t="shared" si="44"/>
        <v>4.6743781182978728E-2</v>
      </c>
      <c r="O195">
        <f t="shared" si="45"/>
        <v>5.3847784868085107E-2</v>
      </c>
      <c r="P195">
        <f t="shared" si="46"/>
        <v>5.8615068714893623E-2</v>
      </c>
      <c r="Q195">
        <f t="shared" si="47"/>
        <v>6.3382352561702132E-2</v>
      </c>
      <c r="S195">
        <f t="shared" si="48"/>
        <v>6.4785035377516072E-3</v>
      </c>
      <c r="T195">
        <f t="shared" si="49"/>
        <v>9.0078426679381582E-3</v>
      </c>
      <c r="U195">
        <f t="shared" si="50"/>
        <v>1.0976156370882735E-2</v>
      </c>
      <c r="V195">
        <f t="shared" si="51"/>
        <v>1.316936230658953E-2</v>
      </c>
      <c r="X195">
        <f t="shared" si="52"/>
        <v>6.4785035377516076</v>
      </c>
      <c r="Y195">
        <f t="shared" si="53"/>
        <v>9.0078426679381582</v>
      </c>
      <c r="Z195">
        <f t="shared" si="54"/>
        <v>10.976156370882736</v>
      </c>
      <c r="AA195">
        <f t="shared" si="55"/>
        <v>13.16936230658953</v>
      </c>
    </row>
    <row r="196" spans="1:27" x14ac:dyDescent="0.3">
      <c r="A196">
        <v>183</v>
      </c>
      <c r="B196">
        <v>13</v>
      </c>
      <c r="C196">
        <v>6</v>
      </c>
      <c r="D196">
        <v>10897.96</v>
      </c>
      <c r="E196">
        <v>15</v>
      </c>
      <c r="G196">
        <f t="shared" si="39"/>
        <v>4.6374297872340424E-2</v>
      </c>
      <c r="I196">
        <f t="shared" si="40"/>
        <v>0.99620000000000009</v>
      </c>
      <c r="J196">
        <f t="shared" si="41"/>
        <v>1.1476</v>
      </c>
      <c r="K196">
        <f t="shared" si="42"/>
        <v>1.2492000000000001</v>
      </c>
      <c r="L196">
        <f t="shared" si="43"/>
        <v>1.3508</v>
      </c>
      <c r="N196">
        <f t="shared" si="44"/>
        <v>4.6198075540425536E-2</v>
      </c>
      <c r="O196">
        <f t="shared" si="45"/>
        <v>5.321914423829787E-2</v>
      </c>
      <c r="P196">
        <f t="shared" si="46"/>
        <v>5.7930772902127663E-2</v>
      </c>
      <c r="Q196">
        <f t="shared" si="47"/>
        <v>6.2642401565957448E-2</v>
      </c>
      <c r="S196">
        <f t="shared" si="48"/>
        <v>6.303668026929889E-3</v>
      </c>
      <c r="T196">
        <f t="shared" si="49"/>
        <v>8.7647478289721217E-3</v>
      </c>
      <c r="U196">
        <f t="shared" si="50"/>
        <v>1.0679942608741557E-2</v>
      </c>
      <c r="V196">
        <f t="shared" si="51"/>
        <v>1.2813960449871868E-2</v>
      </c>
      <c r="X196">
        <f t="shared" si="52"/>
        <v>6.3036680269298886</v>
      </c>
      <c r="Y196">
        <f t="shared" si="53"/>
        <v>8.764747828972121</v>
      </c>
      <c r="Z196">
        <f t="shared" si="54"/>
        <v>10.679942608741557</v>
      </c>
      <c r="AA196">
        <f t="shared" si="55"/>
        <v>12.813960449871868</v>
      </c>
    </row>
    <row r="197" spans="1:27" x14ac:dyDescent="0.3">
      <c r="A197">
        <v>184</v>
      </c>
      <c r="B197">
        <v>13</v>
      </c>
      <c r="C197">
        <v>7</v>
      </c>
      <c r="D197">
        <v>10855.4</v>
      </c>
      <c r="E197">
        <v>15</v>
      </c>
      <c r="G197">
        <f t="shared" si="39"/>
        <v>4.6193191489361698E-2</v>
      </c>
      <c r="I197">
        <f t="shared" si="40"/>
        <v>0.99620000000000009</v>
      </c>
      <c r="J197">
        <f t="shared" si="41"/>
        <v>1.1476</v>
      </c>
      <c r="K197">
        <f t="shared" si="42"/>
        <v>1.2492000000000001</v>
      </c>
      <c r="L197">
        <f t="shared" si="43"/>
        <v>1.3508</v>
      </c>
      <c r="N197">
        <f t="shared" si="44"/>
        <v>4.601765736170213E-2</v>
      </c>
      <c r="O197">
        <f t="shared" si="45"/>
        <v>5.301130655319148E-2</v>
      </c>
      <c r="P197">
        <f t="shared" si="46"/>
        <v>5.7704534808510635E-2</v>
      </c>
      <c r="Q197">
        <f t="shared" si="47"/>
        <v>6.2397763063829784E-2</v>
      </c>
      <c r="S197">
        <f t="shared" si="48"/>
        <v>6.2464647197613956E-3</v>
      </c>
      <c r="T197">
        <f t="shared" si="49"/>
        <v>8.6852111909110491E-3</v>
      </c>
      <c r="U197">
        <f t="shared" si="50"/>
        <v>1.0583026331586769E-2</v>
      </c>
      <c r="V197">
        <f t="shared" si="51"/>
        <v>1.2697678800437368E-2</v>
      </c>
      <c r="X197">
        <f t="shared" si="52"/>
        <v>6.2464647197613958</v>
      </c>
      <c r="Y197">
        <f t="shared" si="53"/>
        <v>8.6852111909110494</v>
      </c>
      <c r="Z197">
        <f t="shared" si="54"/>
        <v>10.583026331586769</v>
      </c>
      <c r="AA197">
        <f t="shared" si="55"/>
        <v>12.697678800437368</v>
      </c>
    </row>
    <row r="198" spans="1:27" x14ac:dyDescent="0.3">
      <c r="A198">
        <v>185</v>
      </c>
      <c r="B198">
        <v>13</v>
      </c>
      <c r="C198">
        <v>8</v>
      </c>
      <c r="D198">
        <v>10770.79</v>
      </c>
      <c r="E198">
        <v>15</v>
      </c>
      <c r="G198">
        <f t="shared" si="39"/>
        <v>4.5833148936170215E-2</v>
      </c>
      <c r="I198">
        <f t="shared" si="40"/>
        <v>0.99620000000000009</v>
      </c>
      <c r="J198">
        <f t="shared" si="41"/>
        <v>1.1476</v>
      </c>
      <c r="K198">
        <f t="shared" si="42"/>
        <v>1.2492000000000001</v>
      </c>
      <c r="L198">
        <f t="shared" si="43"/>
        <v>1.3508</v>
      </c>
      <c r="N198">
        <f t="shared" si="44"/>
        <v>4.5658982970212772E-2</v>
      </c>
      <c r="O198">
        <f t="shared" si="45"/>
        <v>5.2598121719148939E-2</v>
      </c>
      <c r="P198">
        <f t="shared" si="46"/>
        <v>5.7254769651063839E-2</v>
      </c>
      <c r="Q198">
        <f t="shared" si="47"/>
        <v>6.1911417582978724E-2</v>
      </c>
      <c r="S198">
        <f t="shared" si="48"/>
        <v>6.1336266316221995E-3</v>
      </c>
      <c r="T198">
        <f t="shared" si="49"/>
        <v>8.5283188254155484E-3</v>
      </c>
      <c r="U198">
        <f t="shared" si="50"/>
        <v>1.0391851241106366E-2</v>
      </c>
      <c r="V198">
        <f t="shared" si="51"/>
        <v>1.2468303967803768E-2</v>
      </c>
      <c r="X198">
        <f t="shared" si="52"/>
        <v>6.1336266316221995</v>
      </c>
      <c r="Y198">
        <f t="shared" si="53"/>
        <v>8.528318825415548</v>
      </c>
      <c r="Z198">
        <f t="shared" si="54"/>
        <v>10.391851241106366</v>
      </c>
      <c r="AA198">
        <f t="shared" si="55"/>
        <v>12.468303967803768</v>
      </c>
    </row>
    <row r="199" spans="1:27" x14ac:dyDescent="0.3">
      <c r="A199">
        <v>186</v>
      </c>
      <c r="B199">
        <v>13</v>
      </c>
      <c r="C199">
        <v>9</v>
      </c>
      <c r="D199">
        <v>10728.75</v>
      </c>
      <c r="E199">
        <v>15</v>
      </c>
      <c r="G199">
        <f t="shared" si="39"/>
        <v>4.5654255319148934E-2</v>
      </c>
      <c r="I199">
        <f t="shared" si="40"/>
        <v>0.99620000000000009</v>
      </c>
      <c r="J199">
        <f t="shared" si="41"/>
        <v>1.1476</v>
      </c>
      <c r="K199">
        <f t="shared" si="42"/>
        <v>1.2492000000000001</v>
      </c>
      <c r="L199">
        <f t="shared" si="43"/>
        <v>1.3508</v>
      </c>
      <c r="N199">
        <f t="shared" si="44"/>
        <v>4.5480769148936173E-2</v>
      </c>
      <c r="O199">
        <f t="shared" si="45"/>
        <v>5.2392823404255315E-2</v>
      </c>
      <c r="P199">
        <f t="shared" si="46"/>
        <v>5.7031295744680854E-2</v>
      </c>
      <c r="Q199">
        <f t="shared" si="47"/>
        <v>6.166976808510638E-2</v>
      </c>
      <c r="S199">
        <f t="shared" si="48"/>
        <v>6.0779972148542541E-3</v>
      </c>
      <c r="T199">
        <f t="shared" si="49"/>
        <v>8.4509705564773819E-3</v>
      </c>
      <c r="U199">
        <f t="shared" si="50"/>
        <v>1.0297601516041326E-2</v>
      </c>
      <c r="V199">
        <f t="shared" si="51"/>
        <v>1.2355221688840375E-2</v>
      </c>
      <c r="X199">
        <f t="shared" si="52"/>
        <v>6.0779972148542543</v>
      </c>
      <c r="Y199">
        <f t="shared" si="53"/>
        <v>8.4509705564773814</v>
      </c>
      <c r="Z199">
        <f t="shared" si="54"/>
        <v>10.297601516041325</v>
      </c>
      <c r="AA199">
        <f t="shared" si="55"/>
        <v>12.355221688840375</v>
      </c>
    </row>
    <row r="200" spans="1:27" x14ac:dyDescent="0.3">
      <c r="A200">
        <v>187</v>
      </c>
      <c r="B200">
        <v>13</v>
      </c>
      <c r="C200">
        <v>10</v>
      </c>
      <c r="D200">
        <v>10770.79</v>
      </c>
      <c r="E200">
        <v>15</v>
      </c>
      <c r="G200">
        <f t="shared" si="39"/>
        <v>4.5833148936170215E-2</v>
      </c>
      <c r="I200">
        <f t="shared" si="40"/>
        <v>0.99620000000000009</v>
      </c>
      <c r="J200">
        <f t="shared" si="41"/>
        <v>1.1476</v>
      </c>
      <c r="K200">
        <f t="shared" si="42"/>
        <v>1.2492000000000001</v>
      </c>
      <c r="L200">
        <f t="shared" si="43"/>
        <v>1.3508</v>
      </c>
      <c r="N200">
        <f t="shared" si="44"/>
        <v>4.5658982970212772E-2</v>
      </c>
      <c r="O200">
        <f t="shared" si="45"/>
        <v>5.2598121719148939E-2</v>
      </c>
      <c r="P200">
        <f t="shared" si="46"/>
        <v>5.7254769651063839E-2</v>
      </c>
      <c r="Q200">
        <f t="shared" si="47"/>
        <v>6.1911417582978724E-2</v>
      </c>
      <c r="S200">
        <f t="shared" si="48"/>
        <v>6.1336266316221995E-3</v>
      </c>
      <c r="T200">
        <f t="shared" si="49"/>
        <v>8.5283188254155484E-3</v>
      </c>
      <c r="U200">
        <f t="shared" si="50"/>
        <v>1.0391851241106366E-2</v>
      </c>
      <c r="V200">
        <f t="shared" si="51"/>
        <v>1.2468303967803768E-2</v>
      </c>
      <c r="X200">
        <f t="shared" si="52"/>
        <v>6.1336266316221995</v>
      </c>
      <c r="Y200">
        <f t="shared" si="53"/>
        <v>8.528318825415548</v>
      </c>
      <c r="Z200">
        <f t="shared" si="54"/>
        <v>10.391851241106366</v>
      </c>
      <c r="AA200">
        <f t="shared" si="55"/>
        <v>12.468303967803768</v>
      </c>
    </row>
    <row r="201" spans="1:27" x14ac:dyDescent="0.3">
      <c r="A201">
        <v>188</v>
      </c>
      <c r="B201">
        <v>13</v>
      </c>
      <c r="C201">
        <v>11</v>
      </c>
      <c r="D201">
        <v>11026.69</v>
      </c>
      <c r="E201">
        <v>15</v>
      </c>
      <c r="G201">
        <f t="shared" si="39"/>
        <v>4.6922085106382981E-2</v>
      </c>
      <c r="I201">
        <f t="shared" si="40"/>
        <v>0.99620000000000009</v>
      </c>
      <c r="J201">
        <f t="shared" si="41"/>
        <v>1.1476</v>
      </c>
      <c r="K201">
        <f t="shared" si="42"/>
        <v>1.2492000000000001</v>
      </c>
      <c r="L201">
        <f t="shared" si="43"/>
        <v>1.3508</v>
      </c>
      <c r="N201">
        <f t="shared" si="44"/>
        <v>4.6743781182978728E-2</v>
      </c>
      <c r="O201">
        <f t="shared" si="45"/>
        <v>5.3847784868085107E-2</v>
      </c>
      <c r="P201">
        <f t="shared" si="46"/>
        <v>5.8615068714893623E-2</v>
      </c>
      <c r="Q201">
        <f t="shared" si="47"/>
        <v>6.3382352561702132E-2</v>
      </c>
      <c r="S201">
        <f t="shared" si="48"/>
        <v>6.4785035377516072E-3</v>
      </c>
      <c r="T201">
        <f t="shared" si="49"/>
        <v>9.0078426679381582E-3</v>
      </c>
      <c r="U201">
        <f t="shared" si="50"/>
        <v>1.0976156370882735E-2</v>
      </c>
      <c r="V201">
        <f t="shared" si="51"/>
        <v>1.316936230658953E-2</v>
      </c>
      <c r="X201">
        <f t="shared" si="52"/>
        <v>6.4785035377516076</v>
      </c>
      <c r="Y201">
        <f t="shared" si="53"/>
        <v>9.0078426679381582</v>
      </c>
      <c r="Z201">
        <f t="shared" si="54"/>
        <v>10.976156370882736</v>
      </c>
      <c r="AA201">
        <f t="shared" si="55"/>
        <v>13.16936230658953</v>
      </c>
    </row>
    <row r="202" spans="1:27" x14ac:dyDescent="0.3">
      <c r="A202">
        <v>189</v>
      </c>
      <c r="B202">
        <v>13</v>
      </c>
      <c r="C202">
        <v>12</v>
      </c>
      <c r="D202">
        <v>10897.96</v>
      </c>
      <c r="E202">
        <v>15</v>
      </c>
      <c r="G202">
        <f t="shared" si="39"/>
        <v>4.6374297872340424E-2</v>
      </c>
      <c r="I202">
        <f t="shared" si="40"/>
        <v>0.99620000000000009</v>
      </c>
      <c r="J202">
        <f t="shared" si="41"/>
        <v>1.1476</v>
      </c>
      <c r="K202">
        <f t="shared" si="42"/>
        <v>1.2492000000000001</v>
      </c>
      <c r="L202">
        <f t="shared" si="43"/>
        <v>1.3508</v>
      </c>
      <c r="N202">
        <f t="shared" si="44"/>
        <v>4.6198075540425536E-2</v>
      </c>
      <c r="O202">
        <f t="shared" si="45"/>
        <v>5.321914423829787E-2</v>
      </c>
      <c r="P202">
        <f t="shared" si="46"/>
        <v>5.7930772902127663E-2</v>
      </c>
      <c r="Q202">
        <f t="shared" si="47"/>
        <v>6.2642401565957448E-2</v>
      </c>
      <c r="S202">
        <f t="shared" si="48"/>
        <v>6.303668026929889E-3</v>
      </c>
      <c r="T202">
        <f t="shared" si="49"/>
        <v>8.7647478289721217E-3</v>
      </c>
      <c r="U202">
        <f t="shared" si="50"/>
        <v>1.0679942608741557E-2</v>
      </c>
      <c r="V202">
        <f t="shared" si="51"/>
        <v>1.2813960449871868E-2</v>
      </c>
      <c r="X202">
        <f t="shared" si="52"/>
        <v>6.3036680269298886</v>
      </c>
      <c r="Y202">
        <f t="shared" si="53"/>
        <v>8.764747828972121</v>
      </c>
      <c r="Z202">
        <f t="shared" si="54"/>
        <v>10.679942608741557</v>
      </c>
      <c r="AA202">
        <f t="shared" si="55"/>
        <v>12.813960449871868</v>
      </c>
    </row>
    <row r="203" spans="1:27" x14ac:dyDescent="0.3">
      <c r="A203">
        <v>190</v>
      </c>
      <c r="B203">
        <v>13</v>
      </c>
      <c r="C203">
        <v>13</v>
      </c>
      <c r="D203">
        <v>10855.4</v>
      </c>
      <c r="E203">
        <v>15</v>
      </c>
      <c r="G203">
        <f t="shared" si="39"/>
        <v>4.6193191489361698E-2</v>
      </c>
      <c r="I203">
        <f t="shared" si="40"/>
        <v>0.99620000000000009</v>
      </c>
      <c r="J203">
        <f t="shared" si="41"/>
        <v>1.1476</v>
      </c>
      <c r="K203">
        <f t="shared" si="42"/>
        <v>1.2492000000000001</v>
      </c>
      <c r="L203">
        <f t="shared" si="43"/>
        <v>1.3508</v>
      </c>
      <c r="N203">
        <f t="shared" si="44"/>
        <v>4.601765736170213E-2</v>
      </c>
      <c r="O203">
        <f t="shared" si="45"/>
        <v>5.301130655319148E-2</v>
      </c>
      <c r="P203">
        <f t="shared" si="46"/>
        <v>5.7704534808510635E-2</v>
      </c>
      <c r="Q203">
        <f t="shared" si="47"/>
        <v>6.2397763063829784E-2</v>
      </c>
      <c r="S203">
        <f t="shared" si="48"/>
        <v>6.2464647197613956E-3</v>
      </c>
      <c r="T203">
        <f t="shared" si="49"/>
        <v>8.6852111909110491E-3</v>
      </c>
      <c r="U203">
        <f t="shared" si="50"/>
        <v>1.0583026331586769E-2</v>
      </c>
      <c r="V203">
        <f t="shared" si="51"/>
        <v>1.2697678800437368E-2</v>
      </c>
      <c r="X203">
        <f t="shared" si="52"/>
        <v>6.2464647197613958</v>
      </c>
      <c r="Y203">
        <f t="shared" si="53"/>
        <v>8.6852111909110494</v>
      </c>
      <c r="Z203">
        <f t="shared" si="54"/>
        <v>10.583026331586769</v>
      </c>
      <c r="AA203">
        <f t="shared" si="55"/>
        <v>12.697678800437368</v>
      </c>
    </row>
    <row r="204" spans="1:27" x14ac:dyDescent="0.3">
      <c r="A204">
        <v>191</v>
      </c>
      <c r="B204">
        <v>13</v>
      </c>
      <c r="C204">
        <v>14</v>
      </c>
      <c r="D204">
        <v>10855.4</v>
      </c>
      <c r="E204">
        <v>15</v>
      </c>
      <c r="G204">
        <f t="shared" si="39"/>
        <v>4.6193191489361698E-2</v>
      </c>
      <c r="I204">
        <f t="shared" si="40"/>
        <v>0.99620000000000009</v>
      </c>
      <c r="J204">
        <f t="shared" si="41"/>
        <v>1.1476</v>
      </c>
      <c r="K204">
        <f t="shared" si="42"/>
        <v>1.2492000000000001</v>
      </c>
      <c r="L204">
        <f t="shared" si="43"/>
        <v>1.3508</v>
      </c>
      <c r="N204">
        <f t="shared" si="44"/>
        <v>4.601765736170213E-2</v>
      </c>
      <c r="O204">
        <f t="shared" si="45"/>
        <v>5.301130655319148E-2</v>
      </c>
      <c r="P204">
        <f t="shared" si="46"/>
        <v>5.7704534808510635E-2</v>
      </c>
      <c r="Q204">
        <f t="shared" si="47"/>
        <v>6.2397763063829784E-2</v>
      </c>
      <c r="S204">
        <f t="shared" si="48"/>
        <v>6.2464647197613956E-3</v>
      </c>
      <c r="T204">
        <f t="shared" si="49"/>
        <v>8.6852111909110491E-3</v>
      </c>
      <c r="U204">
        <f t="shared" si="50"/>
        <v>1.0583026331586769E-2</v>
      </c>
      <c r="V204">
        <f t="shared" si="51"/>
        <v>1.2697678800437368E-2</v>
      </c>
      <c r="X204">
        <f t="shared" si="52"/>
        <v>6.2464647197613958</v>
      </c>
      <c r="Y204">
        <f t="shared" si="53"/>
        <v>8.6852111909110494</v>
      </c>
      <c r="Z204">
        <f t="shared" si="54"/>
        <v>10.583026331586769</v>
      </c>
      <c r="AA204">
        <f t="shared" si="55"/>
        <v>12.697678800437368</v>
      </c>
    </row>
    <row r="205" spans="1:27" x14ac:dyDescent="0.3">
      <c r="A205">
        <v>192</v>
      </c>
      <c r="B205">
        <v>13</v>
      </c>
      <c r="C205">
        <v>15</v>
      </c>
      <c r="D205">
        <v>10897.96</v>
      </c>
      <c r="E205">
        <v>15</v>
      </c>
      <c r="G205">
        <f t="shared" si="39"/>
        <v>4.6374297872340424E-2</v>
      </c>
      <c r="I205">
        <f t="shared" si="40"/>
        <v>0.99620000000000009</v>
      </c>
      <c r="J205">
        <f t="shared" si="41"/>
        <v>1.1476</v>
      </c>
      <c r="K205">
        <f t="shared" si="42"/>
        <v>1.2492000000000001</v>
      </c>
      <c r="L205">
        <f t="shared" si="43"/>
        <v>1.3508</v>
      </c>
      <c r="N205">
        <f t="shared" si="44"/>
        <v>4.6198075540425536E-2</v>
      </c>
      <c r="O205">
        <f t="shared" si="45"/>
        <v>5.321914423829787E-2</v>
      </c>
      <c r="P205">
        <f t="shared" si="46"/>
        <v>5.7930772902127663E-2</v>
      </c>
      <c r="Q205">
        <f t="shared" si="47"/>
        <v>6.2642401565957448E-2</v>
      </c>
      <c r="S205">
        <f t="shared" si="48"/>
        <v>6.303668026929889E-3</v>
      </c>
      <c r="T205">
        <f t="shared" si="49"/>
        <v>8.7647478289721217E-3</v>
      </c>
      <c r="U205">
        <f t="shared" si="50"/>
        <v>1.0679942608741557E-2</v>
      </c>
      <c r="V205">
        <f t="shared" si="51"/>
        <v>1.2813960449871868E-2</v>
      </c>
      <c r="X205">
        <f t="shared" si="52"/>
        <v>6.3036680269298886</v>
      </c>
      <c r="Y205">
        <f t="shared" si="53"/>
        <v>8.764747828972121</v>
      </c>
      <c r="Z205">
        <f t="shared" si="54"/>
        <v>10.679942608741557</v>
      </c>
      <c r="AA205">
        <f t="shared" si="55"/>
        <v>12.813960449871868</v>
      </c>
    </row>
    <row r="206" spans="1:27" x14ac:dyDescent="0.3">
      <c r="A206">
        <v>193</v>
      </c>
      <c r="B206">
        <v>13</v>
      </c>
      <c r="C206">
        <v>16</v>
      </c>
      <c r="D206">
        <v>10983.61</v>
      </c>
      <c r="E206">
        <v>15</v>
      </c>
      <c r="G206">
        <f t="shared" ref="G206:G269" si="56">D206/235000</f>
        <v>4.6738765957446811E-2</v>
      </c>
      <c r="I206">
        <f t="shared" ref="I206:I252" si="57">-0.0103*E206+1.1507</f>
        <v>0.99620000000000009</v>
      </c>
      <c r="J206">
        <f t="shared" ref="J206:J252" si="58">-0.0119*E206+1.3261</f>
        <v>1.1476</v>
      </c>
      <c r="K206">
        <f t="shared" ref="K206:K252" si="59">(J206+L206)/2</f>
        <v>1.2492000000000001</v>
      </c>
      <c r="L206">
        <f t="shared" ref="L206:L252" si="60">-0.0141*E206+1.5623</f>
        <v>1.3508</v>
      </c>
      <c r="N206">
        <f t="shared" ref="N206:N252" si="61">G206*I206</f>
        <v>4.6561158646808515E-2</v>
      </c>
      <c r="O206">
        <f t="shared" ref="O206:O252" si="62">J206*G206</f>
        <v>5.3637407812765957E-2</v>
      </c>
      <c r="P206">
        <f t="shared" ref="P206:P252" si="63">G206*K206</f>
        <v>5.8386066434042559E-2</v>
      </c>
      <c r="Q206">
        <f t="shared" ref="Q206:Q252" si="64">L206*G206</f>
        <v>6.3134725055319155E-2</v>
      </c>
      <c r="S206">
        <f t="shared" ref="S206:S252" si="65">8.1399*(N206^2.3297)</f>
        <v>6.4196901533734724E-3</v>
      </c>
      <c r="T206">
        <f t="shared" ref="T206:T252" si="66">8.1399*(O206^2.3297)</f>
        <v>8.9260673458811269E-3</v>
      </c>
      <c r="U206">
        <f t="shared" ref="U206:U252" si="67">8.1399*(P206^2.3297)</f>
        <v>1.0876512232406377E-2</v>
      </c>
      <c r="V206">
        <f t="shared" ref="V206:V252" si="68">8.1399*(Q206^2.3297)</f>
        <v>1.3049807726918614E-2</v>
      </c>
      <c r="X206">
        <f t="shared" ref="X206:X252" si="69">S206*1000</f>
        <v>6.4196901533734723</v>
      </c>
      <c r="Y206">
        <f t="shared" ref="Y206:Y252" si="70">T206*1000</f>
        <v>8.9260673458811262</v>
      </c>
      <c r="Z206">
        <f t="shared" ref="Z206:Z252" si="71">U206*1000</f>
        <v>10.876512232406377</v>
      </c>
      <c r="AA206">
        <f t="shared" ref="AA206:AA252" si="72">V206*1000</f>
        <v>13.049807726918614</v>
      </c>
    </row>
    <row r="207" spans="1:27" x14ac:dyDescent="0.3">
      <c r="A207">
        <v>194</v>
      </c>
      <c r="B207">
        <v>13</v>
      </c>
      <c r="C207">
        <v>17</v>
      </c>
      <c r="D207">
        <v>10855.4</v>
      </c>
      <c r="E207">
        <v>15</v>
      </c>
      <c r="G207">
        <f t="shared" si="56"/>
        <v>4.6193191489361698E-2</v>
      </c>
      <c r="I207">
        <f t="shared" si="57"/>
        <v>0.99620000000000009</v>
      </c>
      <c r="J207">
        <f t="shared" si="58"/>
        <v>1.1476</v>
      </c>
      <c r="K207">
        <f t="shared" si="59"/>
        <v>1.2492000000000001</v>
      </c>
      <c r="L207">
        <f t="shared" si="60"/>
        <v>1.3508</v>
      </c>
      <c r="N207">
        <f t="shared" si="61"/>
        <v>4.601765736170213E-2</v>
      </c>
      <c r="O207">
        <f t="shared" si="62"/>
        <v>5.301130655319148E-2</v>
      </c>
      <c r="P207">
        <f t="shared" si="63"/>
        <v>5.7704534808510635E-2</v>
      </c>
      <c r="Q207">
        <f t="shared" si="64"/>
        <v>6.2397763063829784E-2</v>
      </c>
      <c r="S207">
        <f t="shared" si="65"/>
        <v>6.2464647197613956E-3</v>
      </c>
      <c r="T207">
        <f t="shared" si="66"/>
        <v>8.6852111909110491E-3</v>
      </c>
      <c r="U207">
        <f t="shared" si="67"/>
        <v>1.0583026331586769E-2</v>
      </c>
      <c r="V207">
        <f t="shared" si="68"/>
        <v>1.2697678800437368E-2</v>
      </c>
      <c r="X207">
        <f t="shared" si="69"/>
        <v>6.2464647197613958</v>
      </c>
      <c r="Y207">
        <f t="shared" si="70"/>
        <v>8.6852111909110494</v>
      </c>
      <c r="Z207">
        <f t="shared" si="71"/>
        <v>10.583026331586769</v>
      </c>
      <c r="AA207">
        <f t="shared" si="72"/>
        <v>12.697678800437368</v>
      </c>
    </row>
    <row r="208" spans="1:27" x14ac:dyDescent="0.3">
      <c r="A208">
        <v>195</v>
      </c>
      <c r="B208">
        <v>13</v>
      </c>
      <c r="C208">
        <v>18</v>
      </c>
      <c r="D208">
        <v>10940.69</v>
      </c>
      <c r="E208">
        <v>15</v>
      </c>
      <c r="G208">
        <f t="shared" si="56"/>
        <v>4.6556127659574467E-2</v>
      </c>
      <c r="I208">
        <f t="shared" si="57"/>
        <v>0.99620000000000009</v>
      </c>
      <c r="J208">
        <f t="shared" si="58"/>
        <v>1.1476</v>
      </c>
      <c r="K208">
        <f t="shared" si="59"/>
        <v>1.2492000000000001</v>
      </c>
      <c r="L208">
        <f t="shared" si="60"/>
        <v>1.3508</v>
      </c>
      <c r="N208">
        <f t="shared" si="61"/>
        <v>4.637921437446809E-2</v>
      </c>
      <c r="O208">
        <f t="shared" si="62"/>
        <v>5.3427812102127659E-2</v>
      </c>
      <c r="P208">
        <f t="shared" si="63"/>
        <v>5.8157914672340431E-2</v>
      </c>
      <c r="Q208">
        <f t="shared" si="64"/>
        <v>6.288801724255319E-2</v>
      </c>
      <c r="S208">
        <f t="shared" si="65"/>
        <v>6.3613994360710935E-3</v>
      </c>
      <c r="T208">
        <f t="shared" si="66"/>
        <v>8.8450187507230979E-3</v>
      </c>
      <c r="U208">
        <f t="shared" si="67"/>
        <v>1.077775361873062E-2</v>
      </c>
      <c r="V208">
        <f t="shared" si="68"/>
        <v>1.2931315613609934E-2</v>
      </c>
      <c r="X208">
        <f t="shared" si="69"/>
        <v>6.3613994360710935</v>
      </c>
      <c r="Y208">
        <f t="shared" si="70"/>
        <v>8.8450187507230975</v>
      </c>
      <c r="Z208">
        <f t="shared" si="71"/>
        <v>10.777753618730619</v>
      </c>
      <c r="AA208">
        <f t="shared" si="72"/>
        <v>12.931315613609934</v>
      </c>
    </row>
    <row r="209" spans="1:27" x14ac:dyDescent="0.3">
      <c r="A209">
        <v>196</v>
      </c>
      <c r="B209">
        <v>13</v>
      </c>
      <c r="C209">
        <v>19</v>
      </c>
      <c r="D209">
        <v>11157.02</v>
      </c>
      <c r="E209">
        <v>15</v>
      </c>
      <c r="G209">
        <f t="shared" si="56"/>
        <v>4.7476680851063831E-2</v>
      </c>
      <c r="I209">
        <f t="shared" si="57"/>
        <v>0.99620000000000009</v>
      </c>
      <c r="J209">
        <f t="shared" si="58"/>
        <v>1.1476</v>
      </c>
      <c r="K209">
        <f t="shared" si="59"/>
        <v>1.2492000000000001</v>
      </c>
      <c r="L209">
        <f t="shared" si="60"/>
        <v>1.3508</v>
      </c>
      <c r="N209">
        <f t="shared" si="61"/>
        <v>4.7296269463829789E-2</v>
      </c>
      <c r="O209">
        <f t="shared" si="62"/>
        <v>5.4484238944680852E-2</v>
      </c>
      <c r="P209">
        <f t="shared" si="63"/>
        <v>5.9307869719148941E-2</v>
      </c>
      <c r="Q209">
        <f t="shared" si="64"/>
        <v>6.4131500493617016E-2</v>
      </c>
      <c r="S209">
        <f t="shared" si="65"/>
        <v>6.6582985965429296E-3</v>
      </c>
      <c r="T209">
        <f t="shared" si="66"/>
        <v>9.2578333629539725E-3</v>
      </c>
      <c r="U209">
        <f t="shared" si="67"/>
        <v>1.128077281023572E-2</v>
      </c>
      <c r="V209">
        <f t="shared" si="68"/>
        <v>1.3534845825485508E-2</v>
      </c>
      <c r="X209">
        <f t="shared" si="69"/>
        <v>6.65829859654293</v>
      </c>
      <c r="Y209">
        <f t="shared" si="70"/>
        <v>9.2578333629539724</v>
      </c>
      <c r="Z209">
        <f t="shared" si="71"/>
        <v>11.280772810235721</v>
      </c>
      <c r="AA209">
        <f t="shared" si="72"/>
        <v>13.534845825485508</v>
      </c>
    </row>
    <row r="210" spans="1:27" x14ac:dyDescent="0.3">
      <c r="A210">
        <v>197</v>
      </c>
      <c r="B210">
        <v>13</v>
      </c>
      <c r="C210">
        <v>20</v>
      </c>
      <c r="D210">
        <v>11157.02</v>
      </c>
      <c r="E210">
        <v>15</v>
      </c>
      <c r="G210">
        <f t="shared" si="56"/>
        <v>4.7476680851063831E-2</v>
      </c>
      <c r="I210">
        <f t="shared" si="57"/>
        <v>0.99620000000000009</v>
      </c>
      <c r="J210">
        <f t="shared" si="58"/>
        <v>1.1476</v>
      </c>
      <c r="K210">
        <f t="shared" si="59"/>
        <v>1.2492000000000001</v>
      </c>
      <c r="L210">
        <f t="shared" si="60"/>
        <v>1.3508</v>
      </c>
      <c r="N210">
        <f t="shared" si="61"/>
        <v>4.7296269463829789E-2</v>
      </c>
      <c r="O210">
        <f t="shared" si="62"/>
        <v>5.4484238944680852E-2</v>
      </c>
      <c r="P210">
        <f t="shared" si="63"/>
        <v>5.9307869719148941E-2</v>
      </c>
      <c r="Q210">
        <f t="shared" si="64"/>
        <v>6.4131500493617016E-2</v>
      </c>
      <c r="S210">
        <f t="shared" si="65"/>
        <v>6.6582985965429296E-3</v>
      </c>
      <c r="T210">
        <f t="shared" si="66"/>
        <v>9.2578333629539725E-3</v>
      </c>
      <c r="U210">
        <f t="shared" si="67"/>
        <v>1.128077281023572E-2</v>
      </c>
      <c r="V210">
        <f t="shared" si="68"/>
        <v>1.3534845825485508E-2</v>
      </c>
      <c r="X210">
        <f t="shared" si="69"/>
        <v>6.65829859654293</v>
      </c>
      <c r="Y210">
        <f t="shared" si="70"/>
        <v>9.2578333629539724</v>
      </c>
      <c r="Z210">
        <f t="shared" si="71"/>
        <v>11.280772810235721</v>
      </c>
      <c r="AA210">
        <f t="shared" si="72"/>
        <v>13.534845825485508</v>
      </c>
    </row>
    <row r="211" spans="1:27" x14ac:dyDescent="0.3">
      <c r="A211">
        <v>198</v>
      </c>
      <c r="B211">
        <v>13</v>
      </c>
      <c r="C211">
        <v>21</v>
      </c>
      <c r="D211">
        <v>11113.4</v>
      </c>
      <c r="E211">
        <v>15</v>
      </c>
      <c r="G211">
        <f t="shared" si="56"/>
        <v>4.7291063829787233E-2</v>
      </c>
      <c r="I211">
        <f t="shared" si="57"/>
        <v>0.99620000000000009</v>
      </c>
      <c r="J211">
        <f t="shared" si="58"/>
        <v>1.1476</v>
      </c>
      <c r="K211">
        <f t="shared" si="59"/>
        <v>1.2492000000000001</v>
      </c>
      <c r="L211">
        <f t="shared" si="60"/>
        <v>1.3508</v>
      </c>
      <c r="N211">
        <f t="shared" si="61"/>
        <v>4.7111357787234048E-2</v>
      </c>
      <c r="O211">
        <f t="shared" si="62"/>
        <v>5.4271224851063823E-2</v>
      </c>
      <c r="P211">
        <f t="shared" si="63"/>
        <v>5.9075996936170216E-2</v>
      </c>
      <c r="Q211">
        <f t="shared" si="64"/>
        <v>6.3880769021276596E-2</v>
      </c>
      <c r="S211">
        <f t="shared" si="65"/>
        <v>6.5978103688463909E-3</v>
      </c>
      <c r="T211">
        <f t="shared" si="66"/>
        <v>9.1737293047902558E-3</v>
      </c>
      <c r="U211">
        <f t="shared" si="67"/>
        <v>1.1178291080940371E-2</v>
      </c>
      <c r="V211">
        <f t="shared" si="68"/>
        <v>1.3411886660428736E-2</v>
      </c>
      <c r="X211">
        <f t="shared" si="69"/>
        <v>6.5978103688463907</v>
      </c>
      <c r="Y211">
        <f t="shared" si="70"/>
        <v>9.1737293047902551</v>
      </c>
      <c r="Z211">
        <f t="shared" si="71"/>
        <v>11.178291080940371</v>
      </c>
      <c r="AA211">
        <f t="shared" si="72"/>
        <v>13.411886660428735</v>
      </c>
    </row>
    <row r="212" spans="1:27" x14ac:dyDescent="0.3">
      <c r="A212">
        <v>199</v>
      </c>
      <c r="B212">
        <v>13</v>
      </c>
      <c r="C212">
        <v>22</v>
      </c>
      <c r="D212">
        <v>11333.33</v>
      </c>
      <c r="E212">
        <v>15</v>
      </c>
      <c r="G212">
        <f t="shared" si="56"/>
        <v>4.8226936170212766E-2</v>
      </c>
      <c r="I212">
        <f t="shared" si="57"/>
        <v>0.99620000000000009</v>
      </c>
      <c r="J212">
        <f t="shared" si="58"/>
        <v>1.1476</v>
      </c>
      <c r="K212">
        <f t="shared" si="59"/>
        <v>1.2492000000000001</v>
      </c>
      <c r="L212">
        <f t="shared" si="60"/>
        <v>1.3508</v>
      </c>
      <c r="N212">
        <f t="shared" si="61"/>
        <v>4.8043673812765961E-2</v>
      </c>
      <c r="O212">
        <f t="shared" si="62"/>
        <v>5.5345231948936167E-2</v>
      </c>
      <c r="P212">
        <f t="shared" si="63"/>
        <v>6.0245088663829792E-2</v>
      </c>
      <c r="Q212">
        <f t="shared" si="64"/>
        <v>6.514494537872341E-2</v>
      </c>
      <c r="S212">
        <f t="shared" si="65"/>
        <v>6.9060059360825142E-3</v>
      </c>
      <c r="T212">
        <f t="shared" si="66"/>
        <v>9.6022506700162834E-3</v>
      </c>
      <c r="U212">
        <f t="shared" si="67"/>
        <v>1.1700449125477087E-2</v>
      </c>
      <c r="V212">
        <f t="shared" si="68"/>
        <v>1.4038379964409559E-2</v>
      </c>
      <c r="X212">
        <f t="shared" si="69"/>
        <v>6.9060059360825141</v>
      </c>
      <c r="Y212">
        <f t="shared" si="70"/>
        <v>9.602250670016284</v>
      </c>
      <c r="Z212">
        <f t="shared" si="71"/>
        <v>11.700449125477087</v>
      </c>
      <c r="AA212">
        <f t="shared" si="72"/>
        <v>14.038379964409559</v>
      </c>
    </row>
    <row r="213" spans="1:27" x14ac:dyDescent="0.3">
      <c r="A213">
        <v>200</v>
      </c>
      <c r="B213">
        <v>13</v>
      </c>
      <c r="C213">
        <v>23</v>
      </c>
      <c r="D213">
        <v>10940.69</v>
      </c>
      <c r="E213">
        <v>15</v>
      </c>
      <c r="G213">
        <f t="shared" si="56"/>
        <v>4.6556127659574467E-2</v>
      </c>
      <c r="I213">
        <f t="shared" si="57"/>
        <v>0.99620000000000009</v>
      </c>
      <c r="J213">
        <f t="shared" si="58"/>
        <v>1.1476</v>
      </c>
      <c r="K213">
        <f t="shared" si="59"/>
        <v>1.2492000000000001</v>
      </c>
      <c r="L213">
        <f t="shared" si="60"/>
        <v>1.3508</v>
      </c>
      <c r="N213">
        <f t="shared" si="61"/>
        <v>4.637921437446809E-2</v>
      </c>
      <c r="O213">
        <f t="shared" si="62"/>
        <v>5.3427812102127659E-2</v>
      </c>
      <c r="P213">
        <f t="shared" si="63"/>
        <v>5.8157914672340431E-2</v>
      </c>
      <c r="Q213">
        <f t="shared" si="64"/>
        <v>6.288801724255319E-2</v>
      </c>
      <c r="S213">
        <f t="shared" si="65"/>
        <v>6.3613994360710935E-3</v>
      </c>
      <c r="T213">
        <f t="shared" si="66"/>
        <v>8.8450187507230979E-3</v>
      </c>
      <c r="U213">
        <f t="shared" si="67"/>
        <v>1.077775361873062E-2</v>
      </c>
      <c r="V213">
        <f t="shared" si="68"/>
        <v>1.2931315613609934E-2</v>
      </c>
      <c r="X213">
        <f t="shared" si="69"/>
        <v>6.3613994360710935</v>
      </c>
      <c r="Y213">
        <f t="shared" si="70"/>
        <v>8.8450187507230975</v>
      </c>
      <c r="Z213">
        <f t="shared" si="71"/>
        <v>10.777753618730619</v>
      </c>
      <c r="AA213">
        <f t="shared" si="72"/>
        <v>12.931315613609934</v>
      </c>
    </row>
    <row r="214" spans="1:27" x14ac:dyDescent="0.3">
      <c r="A214">
        <v>201</v>
      </c>
      <c r="B214">
        <v>13</v>
      </c>
      <c r="C214">
        <v>24</v>
      </c>
      <c r="D214">
        <v>10897.96</v>
      </c>
      <c r="E214">
        <v>15</v>
      </c>
      <c r="G214">
        <f t="shared" si="56"/>
        <v>4.6374297872340424E-2</v>
      </c>
      <c r="I214">
        <f t="shared" si="57"/>
        <v>0.99620000000000009</v>
      </c>
      <c r="J214">
        <f t="shared" si="58"/>
        <v>1.1476</v>
      </c>
      <c r="K214">
        <f t="shared" si="59"/>
        <v>1.2492000000000001</v>
      </c>
      <c r="L214">
        <f t="shared" si="60"/>
        <v>1.3508</v>
      </c>
      <c r="N214">
        <f t="shared" si="61"/>
        <v>4.6198075540425536E-2</v>
      </c>
      <c r="O214">
        <f t="shared" si="62"/>
        <v>5.321914423829787E-2</v>
      </c>
      <c r="P214">
        <f t="shared" si="63"/>
        <v>5.7930772902127663E-2</v>
      </c>
      <c r="Q214">
        <f t="shared" si="64"/>
        <v>6.2642401565957448E-2</v>
      </c>
      <c r="S214">
        <f t="shared" si="65"/>
        <v>6.303668026929889E-3</v>
      </c>
      <c r="T214">
        <f t="shared" si="66"/>
        <v>8.7647478289721217E-3</v>
      </c>
      <c r="U214">
        <f t="shared" si="67"/>
        <v>1.0679942608741557E-2</v>
      </c>
      <c r="V214">
        <f t="shared" si="68"/>
        <v>1.2813960449871868E-2</v>
      </c>
      <c r="X214">
        <f t="shared" si="69"/>
        <v>6.3036680269298886</v>
      </c>
      <c r="Y214">
        <f t="shared" si="70"/>
        <v>8.764747828972121</v>
      </c>
      <c r="Z214">
        <f t="shared" si="71"/>
        <v>10.679942608741557</v>
      </c>
      <c r="AA214">
        <f t="shared" si="72"/>
        <v>12.813960449871868</v>
      </c>
    </row>
    <row r="215" spans="1:27" x14ac:dyDescent="0.3">
      <c r="A215">
        <v>202</v>
      </c>
      <c r="B215">
        <v>13</v>
      </c>
      <c r="C215">
        <v>25</v>
      </c>
      <c r="D215">
        <v>10983.61</v>
      </c>
      <c r="E215">
        <v>15</v>
      </c>
      <c r="G215">
        <f t="shared" si="56"/>
        <v>4.6738765957446811E-2</v>
      </c>
      <c r="I215">
        <f t="shared" si="57"/>
        <v>0.99620000000000009</v>
      </c>
      <c r="J215">
        <f t="shared" si="58"/>
        <v>1.1476</v>
      </c>
      <c r="K215">
        <f t="shared" si="59"/>
        <v>1.2492000000000001</v>
      </c>
      <c r="L215">
        <f t="shared" si="60"/>
        <v>1.3508</v>
      </c>
      <c r="N215">
        <f t="shared" si="61"/>
        <v>4.6561158646808515E-2</v>
      </c>
      <c r="O215">
        <f t="shared" si="62"/>
        <v>5.3637407812765957E-2</v>
      </c>
      <c r="P215">
        <f t="shared" si="63"/>
        <v>5.8386066434042559E-2</v>
      </c>
      <c r="Q215">
        <f t="shared" si="64"/>
        <v>6.3134725055319155E-2</v>
      </c>
      <c r="S215">
        <f t="shared" si="65"/>
        <v>6.4196901533734724E-3</v>
      </c>
      <c r="T215">
        <f t="shared" si="66"/>
        <v>8.9260673458811269E-3</v>
      </c>
      <c r="U215">
        <f t="shared" si="67"/>
        <v>1.0876512232406377E-2</v>
      </c>
      <c r="V215">
        <f t="shared" si="68"/>
        <v>1.3049807726918614E-2</v>
      </c>
      <c r="X215">
        <f t="shared" si="69"/>
        <v>6.4196901533734723</v>
      </c>
      <c r="Y215">
        <f t="shared" si="70"/>
        <v>8.9260673458811262</v>
      </c>
      <c r="Z215">
        <f t="shared" si="71"/>
        <v>10.876512232406377</v>
      </c>
      <c r="AA215">
        <f t="shared" si="72"/>
        <v>13.049807726918614</v>
      </c>
    </row>
    <row r="216" spans="1:27" x14ac:dyDescent="0.3">
      <c r="A216">
        <v>203</v>
      </c>
      <c r="B216">
        <v>13</v>
      </c>
      <c r="C216">
        <v>26</v>
      </c>
      <c r="D216">
        <v>11069.96</v>
      </c>
      <c r="E216">
        <v>15</v>
      </c>
      <c r="G216">
        <f t="shared" si="56"/>
        <v>4.7106212765957445E-2</v>
      </c>
      <c r="I216">
        <f t="shared" si="57"/>
        <v>0.99620000000000009</v>
      </c>
      <c r="J216">
        <f t="shared" si="58"/>
        <v>1.1476</v>
      </c>
      <c r="K216">
        <f t="shared" si="59"/>
        <v>1.2492000000000001</v>
      </c>
      <c r="L216">
        <f t="shared" si="60"/>
        <v>1.3508</v>
      </c>
      <c r="N216">
        <f t="shared" si="61"/>
        <v>4.692720915744681E-2</v>
      </c>
      <c r="O216">
        <f t="shared" si="62"/>
        <v>5.4059089770212759E-2</v>
      </c>
      <c r="P216">
        <f t="shared" si="63"/>
        <v>5.8845080987234046E-2</v>
      </c>
      <c r="Q216">
        <f t="shared" si="64"/>
        <v>6.3631072204255318E-2</v>
      </c>
      <c r="S216">
        <f t="shared" si="65"/>
        <v>6.5378846725957576E-3</v>
      </c>
      <c r="T216">
        <f t="shared" si="66"/>
        <v>9.0904074017540432E-3</v>
      </c>
      <c r="U216">
        <f t="shared" si="67"/>
        <v>1.1076762416357883E-2</v>
      </c>
      <c r="V216">
        <f t="shared" si="68"/>
        <v>1.3290070997166326E-2</v>
      </c>
      <c r="X216">
        <f t="shared" si="69"/>
        <v>6.5378846725957578</v>
      </c>
      <c r="Y216">
        <f t="shared" si="70"/>
        <v>9.0904074017540424</v>
      </c>
      <c r="Z216">
        <f t="shared" si="71"/>
        <v>11.076762416357882</v>
      </c>
      <c r="AA216">
        <f t="shared" si="72"/>
        <v>13.290070997166326</v>
      </c>
    </row>
    <row r="217" spans="1:27" x14ac:dyDescent="0.3">
      <c r="A217">
        <v>204</v>
      </c>
      <c r="B217">
        <v>13</v>
      </c>
      <c r="C217">
        <v>27</v>
      </c>
      <c r="D217">
        <v>11113.4</v>
      </c>
      <c r="E217">
        <v>15</v>
      </c>
      <c r="G217">
        <f t="shared" si="56"/>
        <v>4.7291063829787233E-2</v>
      </c>
      <c r="I217">
        <f t="shared" si="57"/>
        <v>0.99620000000000009</v>
      </c>
      <c r="J217">
        <f t="shared" si="58"/>
        <v>1.1476</v>
      </c>
      <c r="K217">
        <f t="shared" si="59"/>
        <v>1.2492000000000001</v>
      </c>
      <c r="L217">
        <f t="shared" si="60"/>
        <v>1.3508</v>
      </c>
      <c r="N217">
        <f t="shared" si="61"/>
        <v>4.7111357787234048E-2</v>
      </c>
      <c r="O217">
        <f t="shared" si="62"/>
        <v>5.4271224851063823E-2</v>
      </c>
      <c r="P217">
        <f t="shared" si="63"/>
        <v>5.9075996936170216E-2</v>
      </c>
      <c r="Q217">
        <f t="shared" si="64"/>
        <v>6.3880769021276596E-2</v>
      </c>
      <c r="S217">
        <f t="shared" si="65"/>
        <v>6.5978103688463909E-3</v>
      </c>
      <c r="T217">
        <f t="shared" si="66"/>
        <v>9.1737293047902558E-3</v>
      </c>
      <c r="U217">
        <f t="shared" si="67"/>
        <v>1.1178291080940371E-2</v>
      </c>
      <c r="V217">
        <f t="shared" si="68"/>
        <v>1.3411886660428736E-2</v>
      </c>
      <c r="X217">
        <f t="shared" si="69"/>
        <v>6.5978103688463907</v>
      </c>
      <c r="Y217">
        <f t="shared" si="70"/>
        <v>9.1737293047902551</v>
      </c>
      <c r="Z217">
        <f t="shared" si="71"/>
        <v>11.178291080940371</v>
      </c>
      <c r="AA217">
        <f t="shared" si="72"/>
        <v>13.411886660428735</v>
      </c>
    </row>
    <row r="218" spans="1:27" x14ac:dyDescent="0.3">
      <c r="A218">
        <v>205</v>
      </c>
      <c r="B218">
        <v>13</v>
      </c>
      <c r="C218">
        <v>28</v>
      </c>
      <c r="D218">
        <v>11113.4</v>
      </c>
      <c r="E218">
        <v>15</v>
      </c>
      <c r="G218">
        <f t="shared" si="56"/>
        <v>4.7291063829787233E-2</v>
      </c>
      <c r="I218">
        <f t="shared" si="57"/>
        <v>0.99620000000000009</v>
      </c>
      <c r="J218">
        <f t="shared" si="58"/>
        <v>1.1476</v>
      </c>
      <c r="K218">
        <f t="shared" si="59"/>
        <v>1.2492000000000001</v>
      </c>
      <c r="L218">
        <f t="shared" si="60"/>
        <v>1.3508</v>
      </c>
      <c r="N218">
        <f t="shared" si="61"/>
        <v>4.7111357787234048E-2</v>
      </c>
      <c r="O218">
        <f t="shared" si="62"/>
        <v>5.4271224851063823E-2</v>
      </c>
      <c r="P218">
        <f t="shared" si="63"/>
        <v>5.9075996936170216E-2</v>
      </c>
      <c r="Q218">
        <f t="shared" si="64"/>
        <v>6.3880769021276596E-2</v>
      </c>
      <c r="S218">
        <f t="shared" si="65"/>
        <v>6.5978103688463909E-3</v>
      </c>
      <c r="T218">
        <f t="shared" si="66"/>
        <v>9.1737293047902558E-3</v>
      </c>
      <c r="U218">
        <f t="shared" si="67"/>
        <v>1.1178291080940371E-2</v>
      </c>
      <c r="V218">
        <f t="shared" si="68"/>
        <v>1.3411886660428736E-2</v>
      </c>
      <c r="X218">
        <f t="shared" si="69"/>
        <v>6.5978103688463907</v>
      </c>
      <c r="Y218">
        <f t="shared" si="70"/>
        <v>9.1737293047902551</v>
      </c>
      <c r="Z218">
        <f t="shared" si="71"/>
        <v>11.178291080940371</v>
      </c>
      <c r="AA218">
        <f t="shared" si="72"/>
        <v>13.411886660428735</v>
      </c>
    </row>
    <row r="219" spans="1:27" x14ac:dyDescent="0.3">
      <c r="A219">
        <v>206</v>
      </c>
      <c r="B219">
        <v>13</v>
      </c>
      <c r="C219">
        <v>29</v>
      </c>
      <c r="D219">
        <v>11069.96</v>
      </c>
      <c r="E219">
        <v>15</v>
      </c>
      <c r="G219">
        <f t="shared" si="56"/>
        <v>4.7106212765957445E-2</v>
      </c>
      <c r="I219">
        <f t="shared" si="57"/>
        <v>0.99620000000000009</v>
      </c>
      <c r="J219">
        <f t="shared" si="58"/>
        <v>1.1476</v>
      </c>
      <c r="K219">
        <f t="shared" si="59"/>
        <v>1.2492000000000001</v>
      </c>
      <c r="L219">
        <f t="shared" si="60"/>
        <v>1.3508</v>
      </c>
      <c r="N219">
        <f t="shared" si="61"/>
        <v>4.692720915744681E-2</v>
      </c>
      <c r="O219">
        <f t="shared" si="62"/>
        <v>5.4059089770212759E-2</v>
      </c>
      <c r="P219">
        <f t="shared" si="63"/>
        <v>5.8845080987234046E-2</v>
      </c>
      <c r="Q219">
        <f t="shared" si="64"/>
        <v>6.3631072204255318E-2</v>
      </c>
      <c r="S219">
        <f t="shared" si="65"/>
        <v>6.5378846725957576E-3</v>
      </c>
      <c r="T219">
        <f t="shared" si="66"/>
        <v>9.0904074017540432E-3</v>
      </c>
      <c r="U219">
        <f t="shared" si="67"/>
        <v>1.1076762416357883E-2</v>
      </c>
      <c r="V219">
        <f t="shared" si="68"/>
        <v>1.3290070997166326E-2</v>
      </c>
      <c r="X219">
        <f t="shared" si="69"/>
        <v>6.5378846725957578</v>
      </c>
      <c r="Y219">
        <f t="shared" si="70"/>
        <v>9.0904074017540424</v>
      </c>
      <c r="Z219">
        <f t="shared" si="71"/>
        <v>11.076762416357882</v>
      </c>
      <c r="AA219">
        <f t="shared" si="72"/>
        <v>13.290070997166326</v>
      </c>
    </row>
    <row r="220" spans="1:27" x14ac:dyDescent="0.3">
      <c r="A220">
        <v>207</v>
      </c>
      <c r="B220">
        <v>13</v>
      </c>
      <c r="C220">
        <v>30</v>
      </c>
      <c r="D220">
        <v>11113.4</v>
      </c>
      <c r="E220">
        <v>15</v>
      </c>
      <c r="G220">
        <f t="shared" si="56"/>
        <v>4.7291063829787233E-2</v>
      </c>
      <c r="I220">
        <f t="shared" si="57"/>
        <v>0.99620000000000009</v>
      </c>
      <c r="J220">
        <f t="shared" si="58"/>
        <v>1.1476</v>
      </c>
      <c r="K220">
        <f t="shared" si="59"/>
        <v>1.2492000000000001</v>
      </c>
      <c r="L220">
        <f t="shared" si="60"/>
        <v>1.3508</v>
      </c>
      <c r="N220">
        <f t="shared" si="61"/>
        <v>4.7111357787234048E-2</v>
      </c>
      <c r="O220">
        <f t="shared" si="62"/>
        <v>5.4271224851063823E-2</v>
      </c>
      <c r="P220">
        <f t="shared" si="63"/>
        <v>5.9075996936170216E-2</v>
      </c>
      <c r="Q220">
        <f t="shared" si="64"/>
        <v>6.3880769021276596E-2</v>
      </c>
      <c r="S220">
        <f t="shared" si="65"/>
        <v>6.5978103688463909E-3</v>
      </c>
      <c r="T220">
        <f t="shared" si="66"/>
        <v>9.1737293047902558E-3</v>
      </c>
      <c r="U220">
        <f t="shared" si="67"/>
        <v>1.1178291080940371E-2</v>
      </c>
      <c r="V220">
        <f t="shared" si="68"/>
        <v>1.3411886660428736E-2</v>
      </c>
      <c r="X220">
        <f t="shared" si="69"/>
        <v>6.5978103688463907</v>
      </c>
      <c r="Y220">
        <f t="shared" si="70"/>
        <v>9.1737293047902551</v>
      </c>
      <c r="Z220">
        <f t="shared" si="71"/>
        <v>11.178291080940371</v>
      </c>
      <c r="AA220">
        <f t="shared" si="72"/>
        <v>13.411886660428735</v>
      </c>
    </row>
    <row r="221" spans="1:27" x14ac:dyDescent="0.3">
      <c r="A221">
        <v>208</v>
      </c>
      <c r="B221">
        <v>13</v>
      </c>
      <c r="C221">
        <v>31</v>
      </c>
      <c r="D221">
        <v>11333.33</v>
      </c>
      <c r="E221">
        <v>15</v>
      </c>
      <c r="G221">
        <f t="shared" si="56"/>
        <v>4.8226936170212766E-2</v>
      </c>
      <c r="I221">
        <f t="shared" si="57"/>
        <v>0.99620000000000009</v>
      </c>
      <c r="J221">
        <f t="shared" si="58"/>
        <v>1.1476</v>
      </c>
      <c r="K221">
        <f t="shared" si="59"/>
        <v>1.2492000000000001</v>
      </c>
      <c r="L221">
        <f t="shared" si="60"/>
        <v>1.3508</v>
      </c>
      <c r="N221">
        <f t="shared" si="61"/>
        <v>4.8043673812765961E-2</v>
      </c>
      <c r="O221">
        <f t="shared" si="62"/>
        <v>5.5345231948936167E-2</v>
      </c>
      <c r="P221">
        <f t="shared" si="63"/>
        <v>6.0245088663829792E-2</v>
      </c>
      <c r="Q221">
        <f t="shared" si="64"/>
        <v>6.514494537872341E-2</v>
      </c>
      <c r="S221">
        <f t="shared" si="65"/>
        <v>6.9060059360825142E-3</v>
      </c>
      <c r="T221">
        <f t="shared" si="66"/>
        <v>9.6022506700162834E-3</v>
      </c>
      <c r="U221">
        <f t="shared" si="67"/>
        <v>1.1700449125477087E-2</v>
      </c>
      <c r="V221">
        <f t="shared" si="68"/>
        <v>1.4038379964409559E-2</v>
      </c>
      <c r="X221">
        <f t="shared" si="69"/>
        <v>6.9060059360825141</v>
      </c>
      <c r="Y221">
        <f t="shared" si="70"/>
        <v>9.602250670016284</v>
      </c>
      <c r="Z221">
        <f t="shared" si="71"/>
        <v>11.700449125477087</v>
      </c>
      <c r="AA221">
        <f t="shared" si="72"/>
        <v>14.038379964409559</v>
      </c>
    </row>
    <row r="222" spans="1:27" x14ac:dyDescent="0.3">
      <c r="A222">
        <v>209</v>
      </c>
      <c r="B222">
        <v>13</v>
      </c>
      <c r="C222">
        <v>32</v>
      </c>
      <c r="D222">
        <v>11157.02</v>
      </c>
      <c r="E222">
        <v>15</v>
      </c>
      <c r="G222">
        <f t="shared" si="56"/>
        <v>4.7476680851063831E-2</v>
      </c>
      <c r="I222">
        <f t="shared" si="57"/>
        <v>0.99620000000000009</v>
      </c>
      <c r="J222">
        <f t="shared" si="58"/>
        <v>1.1476</v>
      </c>
      <c r="K222">
        <f t="shared" si="59"/>
        <v>1.2492000000000001</v>
      </c>
      <c r="L222">
        <f t="shared" si="60"/>
        <v>1.3508</v>
      </c>
      <c r="N222">
        <f t="shared" si="61"/>
        <v>4.7296269463829789E-2</v>
      </c>
      <c r="O222">
        <f t="shared" si="62"/>
        <v>5.4484238944680852E-2</v>
      </c>
      <c r="P222">
        <f t="shared" si="63"/>
        <v>5.9307869719148941E-2</v>
      </c>
      <c r="Q222">
        <f t="shared" si="64"/>
        <v>6.4131500493617016E-2</v>
      </c>
      <c r="S222">
        <f t="shared" si="65"/>
        <v>6.6582985965429296E-3</v>
      </c>
      <c r="T222">
        <f t="shared" si="66"/>
        <v>9.2578333629539725E-3</v>
      </c>
      <c r="U222">
        <f t="shared" si="67"/>
        <v>1.128077281023572E-2</v>
      </c>
      <c r="V222">
        <f t="shared" si="68"/>
        <v>1.3534845825485508E-2</v>
      </c>
      <c r="X222">
        <f t="shared" si="69"/>
        <v>6.65829859654293</v>
      </c>
      <c r="Y222">
        <f t="shared" si="70"/>
        <v>9.2578333629539724</v>
      </c>
      <c r="Z222">
        <f t="shared" si="71"/>
        <v>11.280772810235721</v>
      </c>
      <c r="AA222">
        <f t="shared" si="72"/>
        <v>13.534845825485508</v>
      </c>
    </row>
    <row r="223" spans="1:27" x14ac:dyDescent="0.3">
      <c r="A223">
        <v>210</v>
      </c>
      <c r="B223">
        <v>13</v>
      </c>
      <c r="C223">
        <v>33</v>
      </c>
      <c r="D223">
        <v>11333.33</v>
      </c>
      <c r="E223">
        <v>15</v>
      </c>
      <c r="G223">
        <f t="shared" si="56"/>
        <v>4.8226936170212766E-2</v>
      </c>
      <c r="I223">
        <f t="shared" si="57"/>
        <v>0.99620000000000009</v>
      </c>
      <c r="J223">
        <f t="shared" si="58"/>
        <v>1.1476</v>
      </c>
      <c r="K223">
        <f t="shared" si="59"/>
        <v>1.2492000000000001</v>
      </c>
      <c r="L223">
        <f t="shared" si="60"/>
        <v>1.3508</v>
      </c>
      <c r="N223">
        <f t="shared" si="61"/>
        <v>4.8043673812765961E-2</v>
      </c>
      <c r="O223">
        <f t="shared" si="62"/>
        <v>5.5345231948936167E-2</v>
      </c>
      <c r="P223">
        <f t="shared" si="63"/>
        <v>6.0245088663829792E-2</v>
      </c>
      <c r="Q223">
        <f t="shared" si="64"/>
        <v>6.514494537872341E-2</v>
      </c>
      <c r="S223">
        <f t="shared" si="65"/>
        <v>6.9060059360825142E-3</v>
      </c>
      <c r="T223">
        <f t="shared" si="66"/>
        <v>9.6022506700162834E-3</v>
      </c>
      <c r="U223">
        <f t="shared" si="67"/>
        <v>1.1700449125477087E-2</v>
      </c>
      <c r="V223">
        <f t="shared" si="68"/>
        <v>1.4038379964409559E-2</v>
      </c>
      <c r="X223">
        <f t="shared" si="69"/>
        <v>6.9060059360825141</v>
      </c>
      <c r="Y223">
        <f t="shared" si="70"/>
        <v>9.602250670016284</v>
      </c>
      <c r="Z223">
        <f t="shared" si="71"/>
        <v>11.700449125477087</v>
      </c>
      <c r="AA223">
        <f t="shared" si="72"/>
        <v>14.038379964409559</v>
      </c>
    </row>
    <row r="224" spans="1:27" x14ac:dyDescent="0.3">
      <c r="A224">
        <v>211</v>
      </c>
      <c r="B224">
        <v>13</v>
      </c>
      <c r="C224">
        <v>34</v>
      </c>
      <c r="D224">
        <v>11200.83</v>
      </c>
      <c r="E224">
        <v>15</v>
      </c>
      <c r="G224">
        <f t="shared" si="56"/>
        <v>4.7663106382978722E-2</v>
      </c>
      <c r="I224">
        <f t="shared" si="57"/>
        <v>0.99620000000000009</v>
      </c>
      <c r="J224">
        <f t="shared" si="58"/>
        <v>1.1476</v>
      </c>
      <c r="K224">
        <f t="shared" si="59"/>
        <v>1.2492000000000001</v>
      </c>
      <c r="L224">
        <f t="shared" si="60"/>
        <v>1.3508</v>
      </c>
      <c r="N224">
        <f t="shared" si="61"/>
        <v>4.7481986578723406E-2</v>
      </c>
      <c r="O224">
        <f t="shared" si="62"/>
        <v>5.4698180885106376E-2</v>
      </c>
      <c r="P224">
        <f t="shared" si="63"/>
        <v>5.9540752493617025E-2</v>
      </c>
      <c r="Q224">
        <f t="shared" si="64"/>
        <v>6.4383324102127659E-2</v>
      </c>
      <c r="S224">
        <f t="shared" si="65"/>
        <v>6.7193676389558582E-3</v>
      </c>
      <c r="T224">
        <f t="shared" si="66"/>
        <v>9.3427449976751231E-3</v>
      </c>
      <c r="U224">
        <f t="shared" si="67"/>
        <v>1.138423858053874E-2</v>
      </c>
      <c r="V224">
        <f t="shared" si="68"/>
        <v>1.3658985658174624E-2</v>
      </c>
      <c r="X224">
        <f t="shared" si="69"/>
        <v>6.7193676389558581</v>
      </c>
      <c r="Y224">
        <f t="shared" si="70"/>
        <v>9.3427449976751227</v>
      </c>
      <c r="Z224">
        <f t="shared" si="71"/>
        <v>11.38423858053874</v>
      </c>
      <c r="AA224">
        <f t="shared" si="72"/>
        <v>13.658985658174624</v>
      </c>
    </row>
    <row r="225" spans="1:27" x14ac:dyDescent="0.3">
      <c r="A225">
        <v>212</v>
      </c>
      <c r="B225">
        <v>13</v>
      </c>
      <c r="C225">
        <v>35</v>
      </c>
      <c r="D225">
        <v>11200.83</v>
      </c>
      <c r="E225">
        <v>15</v>
      </c>
      <c r="G225">
        <f t="shared" si="56"/>
        <v>4.7663106382978722E-2</v>
      </c>
      <c r="I225">
        <f t="shared" si="57"/>
        <v>0.99620000000000009</v>
      </c>
      <c r="J225">
        <f t="shared" si="58"/>
        <v>1.1476</v>
      </c>
      <c r="K225">
        <f t="shared" si="59"/>
        <v>1.2492000000000001</v>
      </c>
      <c r="L225">
        <f t="shared" si="60"/>
        <v>1.3508</v>
      </c>
      <c r="N225">
        <f t="shared" si="61"/>
        <v>4.7481986578723406E-2</v>
      </c>
      <c r="O225">
        <f t="shared" si="62"/>
        <v>5.4698180885106376E-2</v>
      </c>
      <c r="P225">
        <f t="shared" si="63"/>
        <v>5.9540752493617025E-2</v>
      </c>
      <c r="Q225">
        <f t="shared" si="64"/>
        <v>6.4383324102127659E-2</v>
      </c>
      <c r="S225">
        <f t="shared" si="65"/>
        <v>6.7193676389558582E-3</v>
      </c>
      <c r="T225">
        <f t="shared" si="66"/>
        <v>9.3427449976751231E-3</v>
      </c>
      <c r="U225">
        <f t="shared" si="67"/>
        <v>1.138423858053874E-2</v>
      </c>
      <c r="V225">
        <f t="shared" si="68"/>
        <v>1.3658985658174624E-2</v>
      </c>
      <c r="X225">
        <f t="shared" si="69"/>
        <v>6.7193676389558581</v>
      </c>
      <c r="Y225">
        <f t="shared" si="70"/>
        <v>9.3427449976751227</v>
      </c>
      <c r="Z225">
        <f t="shared" si="71"/>
        <v>11.38423858053874</v>
      </c>
      <c r="AA225">
        <f t="shared" si="72"/>
        <v>13.658985658174624</v>
      </c>
    </row>
    <row r="226" spans="1:27" x14ac:dyDescent="0.3">
      <c r="A226">
        <v>213</v>
      </c>
      <c r="B226">
        <v>13</v>
      </c>
      <c r="C226">
        <v>36</v>
      </c>
      <c r="D226">
        <v>11200.83</v>
      </c>
      <c r="E226">
        <v>15</v>
      </c>
      <c r="G226">
        <f t="shared" si="56"/>
        <v>4.7663106382978722E-2</v>
      </c>
      <c r="I226">
        <f t="shared" si="57"/>
        <v>0.99620000000000009</v>
      </c>
      <c r="J226">
        <f t="shared" si="58"/>
        <v>1.1476</v>
      </c>
      <c r="K226">
        <f t="shared" si="59"/>
        <v>1.2492000000000001</v>
      </c>
      <c r="L226">
        <f t="shared" si="60"/>
        <v>1.3508</v>
      </c>
      <c r="N226">
        <f t="shared" si="61"/>
        <v>4.7481986578723406E-2</v>
      </c>
      <c r="O226">
        <f t="shared" si="62"/>
        <v>5.4698180885106376E-2</v>
      </c>
      <c r="P226">
        <f t="shared" si="63"/>
        <v>5.9540752493617025E-2</v>
      </c>
      <c r="Q226">
        <f t="shared" si="64"/>
        <v>6.4383324102127659E-2</v>
      </c>
      <c r="S226">
        <f t="shared" si="65"/>
        <v>6.7193676389558582E-3</v>
      </c>
      <c r="T226">
        <f t="shared" si="66"/>
        <v>9.3427449976751231E-3</v>
      </c>
      <c r="U226">
        <f t="shared" si="67"/>
        <v>1.138423858053874E-2</v>
      </c>
      <c r="V226">
        <f t="shared" si="68"/>
        <v>1.3658985658174624E-2</v>
      </c>
      <c r="X226">
        <f t="shared" si="69"/>
        <v>6.7193676389558581</v>
      </c>
      <c r="Y226">
        <f t="shared" si="70"/>
        <v>9.3427449976751227</v>
      </c>
      <c r="Z226">
        <f t="shared" si="71"/>
        <v>11.38423858053874</v>
      </c>
      <c r="AA226">
        <f t="shared" si="72"/>
        <v>13.658985658174624</v>
      </c>
    </row>
    <row r="227" spans="1:27" x14ac:dyDescent="0.3">
      <c r="A227">
        <v>214</v>
      </c>
      <c r="B227">
        <v>13</v>
      </c>
      <c r="C227">
        <v>37</v>
      </c>
      <c r="D227">
        <v>11333.33</v>
      </c>
      <c r="E227">
        <v>15</v>
      </c>
      <c r="G227">
        <f t="shared" si="56"/>
        <v>4.8226936170212766E-2</v>
      </c>
      <c r="I227">
        <f t="shared" si="57"/>
        <v>0.99620000000000009</v>
      </c>
      <c r="J227">
        <f t="shared" si="58"/>
        <v>1.1476</v>
      </c>
      <c r="K227">
        <f t="shared" si="59"/>
        <v>1.2492000000000001</v>
      </c>
      <c r="L227">
        <f t="shared" si="60"/>
        <v>1.3508</v>
      </c>
      <c r="N227">
        <f t="shared" si="61"/>
        <v>4.8043673812765961E-2</v>
      </c>
      <c r="O227">
        <f t="shared" si="62"/>
        <v>5.5345231948936167E-2</v>
      </c>
      <c r="P227">
        <f t="shared" si="63"/>
        <v>6.0245088663829792E-2</v>
      </c>
      <c r="Q227">
        <f t="shared" si="64"/>
        <v>6.514494537872341E-2</v>
      </c>
      <c r="S227">
        <f t="shared" si="65"/>
        <v>6.9060059360825142E-3</v>
      </c>
      <c r="T227">
        <f t="shared" si="66"/>
        <v>9.6022506700162834E-3</v>
      </c>
      <c r="U227">
        <f t="shared" si="67"/>
        <v>1.1700449125477087E-2</v>
      </c>
      <c r="V227">
        <f t="shared" si="68"/>
        <v>1.4038379964409559E-2</v>
      </c>
      <c r="X227">
        <f t="shared" si="69"/>
        <v>6.9060059360825141</v>
      </c>
      <c r="Y227">
        <f t="shared" si="70"/>
        <v>9.602250670016284</v>
      </c>
      <c r="Z227">
        <f t="shared" si="71"/>
        <v>11.700449125477087</v>
      </c>
      <c r="AA227">
        <f t="shared" si="72"/>
        <v>14.038379964409559</v>
      </c>
    </row>
    <row r="228" spans="1:27" x14ac:dyDescent="0.3">
      <c r="A228">
        <v>215</v>
      </c>
      <c r="B228">
        <v>13</v>
      </c>
      <c r="C228">
        <v>38</v>
      </c>
      <c r="D228">
        <v>11333.33</v>
      </c>
      <c r="E228">
        <v>15</v>
      </c>
      <c r="G228">
        <f t="shared" si="56"/>
        <v>4.8226936170212766E-2</v>
      </c>
      <c r="I228">
        <f t="shared" si="57"/>
        <v>0.99620000000000009</v>
      </c>
      <c r="J228">
        <f t="shared" si="58"/>
        <v>1.1476</v>
      </c>
      <c r="K228">
        <f t="shared" si="59"/>
        <v>1.2492000000000001</v>
      </c>
      <c r="L228">
        <f t="shared" si="60"/>
        <v>1.3508</v>
      </c>
      <c r="N228">
        <f t="shared" si="61"/>
        <v>4.8043673812765961E-2</v>
      </c>
      <c r="O228">
        <f t="shared" si="62"/>
        <v>5.5345231948936167E-2</v>
      </c>
      <c r="P228">
        <f t="shared" si="63"/>
        <v>6.0245088663829792E-2</v>
      </c>
      <c r="Q228">
        <f t="shared" si="64"/>
        <v>6.514494537872341E-2</v>
      </c>
      <c r="S228">
        <f t="shared" si="65"/>
        <v>6.9060059360825142E-3</v>
      </c>
      <c r="T228">
        <f t="shared" si="66"/>
        <v>9.6022506700162834E-3</v>
      </c>
      <c r="U228">
        <f t="shared" si="67"/>
        <v>1.1700449125477087E-2</v>
      </c>
      <c r="V228">
        <f t="shared" si="68"/>
        <v>1.4038379964409559E-2</v>
      </c>
      <c r="X228">
        <f t="shared" si="69"/>
        <v>6.9060059360825141</v>
      </c>
      <c r="Y228">
        <f t="shared" si="70"/>
        <v>9.602250670016284</v>
      </c>
      <c r="Z228">
        <f t="shared" si="71"/>
        <v>11.700449125477087</v>
      </c>
      <c r="AA228">
        <f t="shared" si="72"/>
        <v>14.038379964409559</v>
      </c>
    </row>
    <row r="229" spans="1:27" x14ac:dyDescent="0.3">
      <c r="A229">
        <v>216</v>
      </c>
      <c r="B229">
        <v>13</v>
      </c>
      <c r="C229">
        <v>39</v>
      </c>
      <c r="D229">
        <v>11157.02</v>
      </c>
      <c r="E229">
        <v>15</v>
      </c>
      <c r="G229">
        <f t="shared" si="56"/>
        <v>4.7476680851063831E-2</v>
      </c>
      <c r="I229">
        <f t="shared" si="57"/>
        <v>0.99620000000000009</v>
      </c>
      <c r="J229">
        <f t="shared" si="58"/>
        <v>1.1476</v>
      </c>
      <c r="K229">
        <f t="shared" si="59"/>
        <v>1.2492000000000001</v>
      </c>
      <c r="L229">
        <f t="shared" si="60"/>
        <v>1.3508</v>
      </c>
      <c r="N229">
        <f t="shared" si="61"/>
        <v>4.7296269463829789E-2</v>
      </c>
      <c r="O229">
        <f t="shared" si="62"/>
        <v>5.4484238944680852E-2</v>
      </c>
      <c r="P229">
        <f t="shared" si="63"/>
        <v>5.9307869719148941E-2</v>
      </c>
      <c r="Q229">
        <f t="shared" si="64"/>
        <v>6.4131500493617016E-2</v>
      </c>
      <c r="S229">
        <f t="shared" si="65"/>
        <v>6.6582985965429296E-3</v>
      </c>
      <c r="T229">
        <f t="shared" si="66"/>
        <v>9.2578333629539725E-3</v>
      </c>
      <c r="U229">
        <f t="shared" si="67"/>
        <v>1.128077281023572E-2</v>
      </c>
      <c r="V229">
        <f t="shared" si="68"/>
        <v>1.3534845825485508E-2</v>
      </c>
      <c r="X229">
        <f t="shared" si="69"/>
        <v>6.65829859654293</v>
      </c>
      <c r="Y229">
        <f t="shared" si="70"/>
        <v>9.2578333629539724</v>
      </c>
      <c r="Z229">
        <f t="shared" si="71"/>
        <v>11.280772810235721</v>
      </c>
      <c r="AA229">
        <f t="shared" si="72"/>
        <v>13.534845825485508</v>
      </c>
    </row>
    <row r="230" spans="1:27" x14ac:dyDescent="0.3">
      <c r="A230">
        <v>217</v>
      </c>
      <c r="B230">
        <v>13</v>
      </c>
      <c r="C230">
        <v>40</v>
      </c>
      <c r="D230">
        <v>11244.81</v>
      </c>
      <c r="E230">
        <v>15</v>
      </c>
      <c r="G230">
        <f t="shared" si="56"/>
        <v>4.7850255319148931E-2</v>
      </c>
      <c r="I230">
        <f t="shared" si="57"/>
        <v>0.99620000000000009</v>
      </c>
      <c r="J230">
        <f t="shared" si="58"/>
        <v>1.1476</v>
      </c>
      <c r="K230">
        <f t="shared" si="59"/>
        <v>1.2492000000000001</v>
      </c>
      <c r="L230">
        <f t="shared" si="60"/>
        <v>1.3508</v>
      </c>
      <c r="N230">
        <f t="shared" si="61"/>
        <v>4.7668424348936166E-2</v>
      </c>
      <c r="O230">
        <f t="shared" si="62"/>
        <v>5.4912953004255312E-2</v>
      </c>
      <c r="P230">
        <f t="shared" si="63"/>
        <v>5.9774538944680849E-2</v>
      </c>
      <c r="Q230">
        <f t="shared" si="64"/>
        <v>6.463612488510638E-2</v>
      </c>
      <c r="S230">
        <f t="shared" si="65"/>
        <v>6.7809939499854088E-3</v>
      </c>
      <c r="T230">
        <f t="shared" si="66"/>
        <v>9.4284314699792284E-3</v>
      </c>
      <c r="U230">
        <f t="shared" si="67"/>
        <v>1.1488648499045285E-2</v>
      </c>
      <c r="V230">
        <f t="shared" si="68"/>
        <v>1.3784258294492176E-2</v>
      </c>
      <c r="X230">
        <f t="shared" si="69"/>
        <v>6.7809939499854091</v>
      </c>
      <c r="Y230">
        <f t="shared" si="70"/>
        <v>9.4284314699792287</v>
      </c>
      <c r="Z230">
        <f t="shared" si="71"/>
        <v>11.488648499045285</v>
      </c>
      <c r="AA230">
        <f t="shared" si="72"/>
        <v>13.784258294492176</v>
      </c>
    </row>
    <row r="231" spans="1:27" x14ac:dyDescent="0.3">
      <c r="A231">
        <v>218</v>
      </c>
      <c r="B231">
        <v>13</v>
      </c>
      <c r="C231">
        <v>41</v>
      </c>
      <c r="D231">
        <v>11200.83</v>
      </c>
      <c r="E231">
        <v>15</v>
      </c>
      <c r="G231">
        <f t="shared" si="56"/>
        <v>4.7663106382978722E-2</v>
      </c>
      <c r="I231">
        <f t="shared" si="57"/>
        <v>0.99620000000000009</v>
      </c>
      <c r="J231">
        <f t="shared" si="58"/>
        <v>1.1476</v>
      </c>
      <c r="K231">
        <f t="shared" si="59"/>
        <v>1.2492000000000001</v>
      </c>
      <c r="L231">
        <f t="shared" si="60"/>
        <v>1.3508</v>
      </c>
      <c r="N231">
        <f t="shared" si="61"/>
        <v>4.7481986578723406E-2</v>
      </c>
      <c r="O231">
        <f t="shared" si="62"/>
        <v>5.4698180885106376E-2</v>
      </c>
      <c r="P231">
        <f t="shared" si="63"/>
        <v>5.9540752493617025E-2</v>
      </c>
      <c r="Q231">
        <f t="shared" si="64"/>
        <v>6.4383324102127659E-2</v>
      </c>
      <c r="S231">
        <f t="shared" si="65"/>
        <v>6.7193676389558582E-3</v>
      </c>
      <c r="T231">
        <f t="shared" si="66"/>
        <v>9.3427449976751231E-3</v>
      </c>
      <c r="U231">
        <f t="shared" si="67"/>
        <v>1.138423858053874E-2</v>
      </c>
      <c r="V231">
        <f t="shared" si="68"/>
        <v>1.3658985658174624E-2</v>
      </c>
      <c r="X231">
        <f t="shared" si="69"/>
        <v>6.7193676389558581</v>
      </c>
      <c r="Y231">
        <f t="shared" si="70"/>
        <v>9.3427449976751227</v>
      </c>
      <c r="Z231">
        <f t="shared" si="71"/>
        <v>11.38423858053874</v>
      </c>
      <c r="AA231">
        <f t="shared" si="72"/>
        <v>13.658985658174624</v>
      </c>
    </row>
    <row r="232" spans="1:27" x14ac:dyDescent="0.3">
      <c r="A232">
        <v>219</v>
      </c>
      <c r="B232">
        <v>13</v>
      </c>
      <c r="C232">
        <v>42</v>
      </c>
      <c r="D232">
        <v>11200.83</v>
      </c>
      <c r="E232">
        <v>15</v>
      </c>
      <c r="G232">
        <f t="shared" si="56"/>
        <v>4.7663106382978722E-2</v>
      </c>
      <c r="I232">
        <f t="shared" si="57"/>
        <v>0.99620000000000009</v>
      </c>
      <c r="J232">
        <f t="shared" si="58"/>
        <v>1.1476</v>
      </c>
      <c r="K232">
        <f t="shared" si="59"/>
        <v>1.2492000000000001</v>
      </c>
      <c r="L232">
        <f t="shared" si="60"/>
        <v>1.3508</v>
      </c>
      <c r="N232">
        <f t="shared" si="61"/>
        <v>4.7481986578723406E-2</v>
      </c>
      <c r="O232">
        <f t="shared" si="62"/>
        <v>5.4698180885106376E-2</v>
      </c>
      <c r="P232">
        <f t="shared" si="63"/>
        <v>5.9540752493617025E-2</v>
      </c>
      <c r="Q232">
        <f t="shared" si="64"/>
        <v>6.4383324102127659E-2</v>
      </c>
      <c r="S232">
        <f t="shared" si="65"/>
        <v>6.7193676389558582E-3</v>
      </c>
      <c r="T232">
        <f t="shared" si="66"/>
        <v>9.3427449976751231E-3</v>
      </c>
      <c r="U232">
        <f t="shared" si="67"/>
        <v>1.138423858053874E-2</v>
      </c>
      <c r="V232">
        <f t="shared" si="68"/>
        <v>1.3658985658174624E-2</v>
      </c>
      <c r="X232">
        <f t="shared" si="69"/>
        <v>6.7193676389558581</v>
      </c>
      <c r="Y232">
        <f t="shared" si="70"/>
        <v>9.3427449976751227</v>
      </c>
      <c r="Z232">
        <f t="shared" si="71"/>
        <v>11.38423858053874</v>
      </c>
      <c r="AA232">
        <f t="shared" si="72"/>
        <v>13.658985658174624</v>
      </c>
    </row>
    <row r="233" spans="1:27" x14ac:dyDescent="0.3">
      <c r="A233">
        <v>220</v>
      </c>
      <c r="B233">
        <v>13</v>
      </c>
      <c r="C233">
        <v>43</v>
      </c>
      <c r="D233">
        <v>11333.33</v>
      </c>
      <c r="E233">
        <v>15</v>
      </c>
      <c r="G233">
        <f t="shared" si="56"/>
        <v>4.8226936170212766E-2</v>
      </c>
      <c r="I233">
        <f t="shared" si="57"/>
        <v>0.99620000000000009</v>
      </c>
      <c r="J233">
        <f t="shared" si="58"/>
        <v>1.1476</v>
      </c>
      <c r="K233">
        <f t="shared" si="59"/>
        <v>1.2492000000000001</v>
      </c>
      <c r="L233">
        <f t="shared" si="60"/>
        <v>1.3508</v>
      </c>
      <c r="N233">
        <f t="shared" si="61"/>
        <v>4.8043673812765961E-2</v>
      </c>
      <c r="O233">
        <f t="shared" si="62"/>
        <v>5.5345231948936167E-2</v>
      </c>
      <c r="P233">
        <f t="shared" si="63"/>
        <v>6.0245088663829792E-2</v>
      </c>
      <c r="Q233">
        <f t="shared" si="64"/>
        <v>6.514494537872341E-2</v>
      </c>
      <c r="S233">
        <f t="shared" si="65"/>
        <v>6.9060059360825142E-3</v>
      </c>
      <c r="T233">
        <f t="shared" si="66"/>
        <v>9.6022506700162834E-3</v>
      </c>
      <c r="U233">
        <f t="shared" si="67"/>
        <v>1.1700449125477087E-2</v>
      </c>
      <c r="V233">
        <f t="shared" si="68"/>
        <v>1.4038379964409559E-2</v>
      </c>
      <c r="X233">
        <f t="shared" si="69"/>
        <v>6.9060059360825141</v>
      </c>
      <c r="Y233">
        <f t="shared" si="70"/>
        <v>9.602250670016284</v>
      </c>
      <c r="Z233">
        <f t="shared" si="71"/>
        <v>11.700449125477087</v>
      </c>
      <c r="AA233">
        <f t="shared" si="72"/>
        <v>14.038379964409559</v>
      </c>
    </row>
    <row r="234" spans="1:27" x14ac:dyDescent="0.3">
      <c r="A234">
        <v>221</v>
      </c>
      <c r="B234">
        <v>13</v>
      </c>
      <c r="C234">
        <v>44</v>
      </c>
      <c r="D234">
        <v>11333.33</v>
      </c>
      <c r="E234">
        <v>15</v>
      </c>
      <c r="G234">
        <f t="shared" si="56"/>
        <v>4.8226936170212766E-2</v>
      </c>
      <c r="I234">
        <f t="shared" si="57"/>
        <v>0.99620000000000009</v>
      </c>
      <c r="J234">
        <f t="shared" si="58"/>
        <v>1.1476</v>
      </c>
      <c r="K234">
        <f t="shared" si="59"/>
        <v>1.2492000000000001</v>
      </c>
      <c r="L234">
        <f t="shared" si="60"/>
        <v>1.3508</v>
      </c>
      <c r="N234">
        <f t="shared" si="61"/>
        <v>4.8043673812765961E-2</v>
      </c>
      <c r="O234">
        <f t="shared" si="62"/>
        <v>5.5345231948936167E-2</v>
      </c>
      <c r="P234">
        <f t="shared" si="63"/>
        <v>6.0245088663829792E-2</v>
      </c>
      <c r="Q234">
        <f t="shared" si="64"/>
        <v>6.514494537872341E-2</v>
      </c>
      <c r="S234">
        <f t="shared" si="65"/>
        <v>6.9060059360825142E-3</v>
      </c>
      <c r="T234">
        <f t="shared" si="66"/>
        <v>9.6022506700162834E-3</v>
      </c>
      <c r="U234">
        <f t="shared" si="67"/>
        <v>1.1700449125477087E-2</v>
      </c>
      <c r="V234">
        <f t="shared" si="68"/>
        <v>1.4038379964409559E-2</v>
      </c>
      <c r="X234">
        <f t="shared" si="69"/>
        <v>6.9060059360825141</v>
      </c>
      <c r="Y234">
        <f t="shared" si="70"/>
        <v>9.602250670016284</v>
      </c>
      <c r="Z234">
        <f t="shared" si="71"/>
        <v>11.700449125477087</v>
      </c>
      <c r="AA234">
        <f t="shared" si="72"/>
        <v>14.038379964409559</v>
      </c>
    </row>
    <row r="235" spans="1:27" x14ac:dyDescent="0.3">
      <c r="A235">
        <v>222</v>
      </c>
      <c r="B235">
        <v>13</v>
      </c>
      <c r="C235">
        <v>45</v>
      </c>
      <c r="D235">
        <v>11244.81</v>
      </c>
      <c r="E235">
        <v>15</v>
      </c>
      <c r="G235">
        <f t="shared" si="56"/>
        <v>4.7850255319148931E-2</v>
      </c>
      <c r="I235">
        <f t="shared" si="57"/>
        <v>0.99620000000000009</v>
      </c>
      <c r="J235">
        <f t="shared" si="58"/>
        <v>1.1476</v>
      </c>
      <c r="K235">
        <f t="shared" si="59"/>
        <v>1.2492000000000001</v>
      </c>
      <c r="L235">
        <f t="shared" si="60"/>
        <v>1.3508</v>
      </c>
      <c r="N235">
        <f t="shared" si="61"/>
        <v>4.7668424348936166E-2</v>
      </c>
      <c r="O235">
        <f t="shared" si="62"/>
        <v>5.4912953004255312E-2</v>
      </c>
      <c r="P235">
        <f t="shared" si="63"/>
        <v>5.9774538944680849E-2</v>
      </c>
      <c r="Q235">
        <f t="shared" si="64"/>
        <v>6.463612488510638E-2</v>
      </c>
      <c r="S235">
        <f t="shared" si="65"/>
        <v>6.7809939499854088E-3</v>
      </c>
      <c r="T235">
        <f t="shared" si="66"/>
        <v>9.4284314699792284E-3</v>
      </c>
      <c r="U235">
        <f t="shared" si="67"/>
        <v>1.1488648499045285E-2</v>
      </c>
      <c r="V235">
        <f t="shared" si="68"/>
        <v>1.3784258294492176E-2</v>
      </c>
      <c r="X235">
        <f t="shared" si="69"/>
        <v>6.7809939499854091</v>
      </c>
      <c r="Y235">
        <f t="shared" si="70"/>
        <v>9.4284314699792287</v>
      </c>
      <c r="Z235">
        <f t="shared" si="71"/>
        <v>11.488648499045285</v>
      </c>
      <c r="AA235">
        <f t="shared" si="72"/>
        <v>13.784258294492176</v>
      </c>
    </row>
    <row r="236" spans="1:27" x14ac:dyDescent="0.3">
      <c r="A236">
        <v>223</v>
      </c>
      <c r="B236">
        <v>13</v>
      </c>
      <c r="C236">
        <v>46</v>
      </c>
      <c r="D236">
        <v>11422.59</v>
      </c>
      <c r="E236">
        <v>15</v>
      </c>
      <c r="G236">
        <f t="shared" si="56"/>
        <v>4.8606765957446812E-2</v>
      </c>
      <c r="I236">
        <f t="shared" si="57"/>
        <v>0.99620000000000009</v>
      </c>
      <c r="J236">
        <f t="shared" si="58"/>
        <v>1.1476</v>
      </c>
      <c r="K236">
        <f t="shared" si="59"/>
        <v>1.2492000000000001</v>
      </c>
      <c r="L236">
        <f t="shared" si="60"/>
        <v>1.3508</v>
      </c>
      <c r="N236">
        <f t="shared" si="61"/>
        <v>4.8422060246808521E-2</v>
      </c>
      <c r="O236">
        <f t="shared" si="62"/>
        <v>5.5781124612765957E-2</v>
      </c>
      <c r="P236">
        <f t="shared" si="63"/>
        <v>6.071957203404256E-2</v>
      </c>
      <c r="Q236">
        <f t="shared" si="64"/>
        <v>6.5658019455319155E-2</v>
      </c>
      <c r="S236">
        <f t="shared" si="65"/>
        <v>7.0333845168099223E-3</v>
      </c>
      <c r="T236">
        <f t="shared" si="66"/>
        <v>9.7793604312090675E-3</v>
      </c>
      <c r="U236">
        <f t="shared" si="67"/>
        <v>1.1916259337236336E-2</v>
      </c>
      <c r="V236">
        <f t="shared" si="68"/>
        <v>1.4297312396864567E-2</v>
      </c>
      <c r="X236">
        <f t="shared" si="69"/>
        <v>7.0333845168099227</v>
      </c>
      <c r="Y236">
        <f t="shared" si="70"/>
        <v>9.7793604312090672</v>
      </c>
      <c r="Z236">
        <f t="shared" si="71"/>
        <v>11.916259337236337</v>
      </c>
      <c r="AA236">
        <f t="shared" si="72"/>
        <v>14.297312396864566</v>
      </c>
    </row>
    <row r="237" spans="1:27" x14ac:dyDescent="0.3">
      <c r="A237">
        <v>224</v>
      </c>
      <c r="B237">
        <v>13</v>
      </c>
      <c r="C237">
        <v>47</v>
      </c>
      <c r="D237">
        <v>11288.98</v>
      </c>
      <c r="E237">
        <v>15</v>
      </c>
      <c r="G237">
        <f t="shared" si="56"/>
        <v>4.8038212765957447E-2</v>
      </c>
      <c r="I237">
        <f t="shared" si="57"/>
        <v>0.99620000000000009</v>
      </c>
      <c r="J237">
        <f t="shared" si="58"/>
        <v>1.1476</v>
      </c>
      <c r="K237">
        <f t="shared" si="59"/>
        <v>1.2492000000000001</v>
      </c>
      <c r="L237">
        <f t="shared" si="60"/>
        <v>1.3508</v>
      </c>
      <c r="N237">
        <f t="shared" si="61"/>
        <v>4.7855667557446815E-2</v>
      </c>
      <c r="O237">
        <f t="shared" si="62"/>
        <v>5.5128652970212765E-2</v>
      </c>
      <c r="P237">
        <f t="shared" si="63"/>
        <v>6.0009335387234047E-2</v>
      </c>
      <c r="Q237">
        <f t="shared" si="64"/>
        <v>6.4890017804255323E-2</v>
      </c>
      <c r="S237">
        <f t="shared" si="65"/>
        <v>6.8432099129007891E-3</v>
      </c>
      <c r="T237">
        <f t="shared" si="66"/>
        <v>9.5149378062203485E-3</v>
      </c>
      <c r="U237">
        <f t="shared" si="67"/>
        <v>1.1594057430868025E-2</v>
      </c>
      <c r="V237">
        <f t="shared" si="68"/>
        <v>1.391072956244958E-2</v>
      </c>
      <c r="X237">
        <f t="shared" si="69"/>
        <v>6.8432099129007895</v>
      </c>
      <c r="Y237">
        <f t="shared" si="70"/>
        <v>9.5149378062203489</v>
      </c>
      <c r="Z237">
        <f t="shared" si="71"/>
        <v>11.594057430868025</v>
      </c>
      <c r="AA237">
        <f t="shared" si="72"/>
        <v>13.91072956244958</v>
      </c>
    </row>
    <row r="238" spans="1:27" x14ac:dyDescent="0.3">
      <c r="A238">
        <v>225</v>
      </c>
      <c r="B238">
        <v>13</v>
      </c>
      <c r="C238">
        <v>48</v>
      </c>
      <c r="D238">
        <v>11333.33</v>
      </c>
      <c r="E238">
        <v>15</v>
      </c>
      <c r="G238">
        <f t="shared" si="56"/>
        <v>4.8226936170212766E-2</v>
      </c>
      <c r="I238">
        <f t="shared" si="57"/>
        <v>0.99620000000000009</v>
      </c>
      <c r="J238">
        <f t="shared" si="58"/>
        <v>1.1476</v>
      </c>
      <c r="K238">
        <f t="shared" si="59"/>
        <v>1.2492000000000001</v>
      </c>
      <c r="L238">
        <f t="shared" si="60"/>
        <v>1.3508</v>
      </c>
      <c r="N238">
        <f t="shared" si="61"/>
        <v>4.8043673812765961E-2</v>
      </c>
      <c r="O238">
        <f t="shared" si="62"/>
        <v>5.5345231948936167E-2</v>
      </c>
      <c r="P238">
        <f t="shared" si="63"/>
        <v>6.0245088663829792E-2</v>
      </c>
      <c r="Q238">
        <f t="shared" si="64"/>
        <v>6.514494537872341E-2</v>
      </c>
      <c r="S238">
        <f t="shared" si="65"/>
        <v>6.9060059360825142E-3</v>
      </c>
      <c r="T238">
        <f t="shared" si="66"/>
        <v>9.6022506700162834E-3</v>
      </c>
      <c r="U238">
        <f t="shared" si="67"/>
        <v>1.1700449125477087E-2</v>
      </c>
      <c r="V238">
        <f t="shared" si="68"/>
        <v>1.4038379964409559E-2</v>
      </c>
      <c r="X238">
        <f t="shared" si="69"/>
        <v>6.9060059360825141</v>
      </c>
      <c r="Y238">
        <f t="shared" si="70"/>
        <v>9.602250670016284</v>
      </c>
      <c r="Z238">
        <f t="shared" si="71"/>
        <v>11.700449125477087</v>
      </c>
      <c r="AA238">
        <f t="shared" si="72"/>
        <v>14.038379964409559</v>
      </c>
    </row>
    <row r="239" spans="1:27" x14ac:dyDescent="0.3">
      <c r="A239">
        <v>226</v>
      </c>
      <c r="B239">
        <v>13</v>
      </c>
      <c r="C239">
        <v>49</v>
      </c>
      <c r="D239">
        <v>11422.59</v>
      </c>
      <c r="E239">
        <v>15</v>
      </c>
      <c r="G239">
        <f t="shared" si="56"/>
        <v>4.8606765957446812E-2</v>
      </c>
      <c r="I239">
        <f t="shared" si="57"/>
        <v>0.99620000000000009</v>
      </c>
      <c r="J239">
        <f t="shared" si="58"/>
        <v>1.1476</v>
      </c>
      <c r="K239">
        <f t="shared" si="59"/>
        <v>1.2492000000000001</v>
      </c>
      <c r="L239">
        <f t="shared" si="60"/>
        <v>1.3508</v>
      </c>
      <c r="N239">
        <f t="shared" si="61"/>
        <v>4.8422060246808521E-2</v>
      </c>
      <c r="O239">
        <f t="shared" si="62"/>
        <v>5.5781124612765957E-2</v>
      </c>
      <c r="P239">
        <f t="shared" si="63"/>
        <v>6.071957203404256E-2</v>
      </c>
      <c r="Q239">
        <f t="shared" si="64"/>
        <v>6.5658019455319155E-2</v>
      </c>
      <c r="S239">
        <f t="shared" si="65"/>
        <v>7.0333845168099223E-3</v>
      </c>
      <c r="T239">
        <f t="shared" si="66"/>
        <v>9.7793604312090675E-3</v>
      </c>
      <c r="U239">
        <f t="shared" si="67"/>
        <v>1.1916259337236336E-2</v>
      </c>
      <c r="V239">
        <f t="shared" si="68"/>
        <v>1.4297312396864567E-2</v>
      </c>
      <c r="X239">
        <f t="shared" si="69"/>
        <v>7.0333845168099227</v>
      </c>
      <c r="Y239">
        <f t="shared" si="70"/>
        <v>9.7793604312090672</v>
      </c>
      <c r="Z239">
        <f t="shared" si="71"/>
        <v>11.916259337236337</v>
      </c>
      <c r="AA239">
        <f t="shared" si="72"/>
        <v>14.297312396864566</v>
      </c>
    </row>
    <row r="240" spans="1:27" x14ac:dyDescent="0.3">
      <c r="A240">
        <v>227</v>
      </c>
      <c r="B240">
        <v>13</v>
      </c>
      <c r="C240">
        <v>50</v>
      </c>
      <c r="D240">
        <v>11244.81</v>
      </c>
      <c r="E240">
        <v>15</v>
      </c>
      <c r="G240">
        <f t="shared" si="56"/>
        <v>4.7850255319148931E-2</v>
      </c>
      <c r="I240">
        <f t="shared" si="57"/>
        <v>0.99620000000000009</v>
      </c>
      <c r="J240">
        <f t="shared" si="58"/>
        <v>1.1476</v>
      </c>
      <c r="K240">
        <f t="shared" si="59"/>
        <v>1.2492000000000001</v>
      </c>
      <c r="L240">
        <f t="shared" si="60"/>
        <v>1.3508</v>
      </c>
      <c r="N240">
        <f t="shared" si="61"/>
        <v>4.7668424348936166E-2</v>
      </c>
      <c r="O240">
        <f t="shared" si="62"/>
        <v>5.4912953004255312E-2</v>
      </c>
      <c r="P240">
        <f t="shared" si="63"/>
        <v>5.9774538944680849E-2</v>
      </c>
      <c r="Q240">
        <f t="shared" si="64"/>
        <v>6.463612488510638E-2</v>
      </c>
      <c r="S240">
        <f t="shared" si="65"/>
        <v>6.7809939499854088E-3</v>
      </c>
      <c r="T240">
        <f t="shared" si="66"/>
        <v>9.4284314699792284E-3</v>
      </c>
      <c r="U240">
        <f t="shared" si="67"/>
        <v>1.1488648499045285E-2</v>
      </c>
      <c r="V240">
        <f t="shared" si="68"/>
        <v>1.3784258294492176E-2</v>
      </c>
      <c r="X240">
        <f t="shared" si="69"/>
        <v>6.7809939499854091</v>
      </c>
      <c r="Y240">
        <f t="shared" si="70"/>
        <v>9.4284314699792287</v>
      </c>
      <c r="Z240">
        <f t="shared" si="71"/>
        <v>11.488648499045285</v>
      </c>
      <c r="AA240">
        <f t="shared" si="72"/>
        <v>13.784258294492176</v>
      </c>
    </row>
    <row r="241" spans="1:27" x14ac:dyDescent="0.3">
      <c r="A241">
        <v>228</v>
      </c>
      <c r="B241">
        <v>13</v>
      </c>
      <c r="C241">
        <v>51</v>
      </c>
      <c r="D241">
        <v>11333.33</v>
      </c>
      <c r="E241">
        <v>15</v>
      </c>
      <c r="G241">
        <f t="shared" si="56"/>
        <v>4.8226936170212766E-2</v>
      </c>
      <c r="I241">
        <f t="shared" si="57"/>
        <v>0.99620000000000009</v>
      </c>
      <c r="J241">
        <f t="shared" si="58"/>
        <v>1.1476</v>
      </c>
      <c r="K241">
        <f t="shared" si="59"/>
        <v>1.2492000000000001</v>
      </c>
      <c r="L241">
        <f t="shared" si="60"/>
        <v>1.3508</v>
      </c>
      <c r="N241">
        <f t="shared" si="61"/>
        <v>4.8043673812765961E-2</v>
      </c>
      <c r="O241">
        <f t="shared" si="62"/>
        <v>5.5345231948936167E-2</v>
      </c>
      <c r="P241">
        <f t="shared" si="63"/>
        <v>6.0245088663829792E-2</v>
      </c>
      <c r="Q241">
        <f t="shared" si="64"/>
        <v>6.514494537872341E-2</v>
      </c>
      <c r="S241">
        <f t="shared" si="65"/>
        <v>6.9060059360825142E-3</v>
      </c>
      <c r="T241">
        <f t="shared" si="66"/>
        <v>9.6022506700162834E-3</v>
      </c>
      <c r="U241">
        <f t="shared" si="67"/>
        <v>1.1700449125477087E-2</v>
      </c>
      <c r="V241">
        <f t="shared" si="68"/>
        <v>1.4038379964409559E-2</v>
      </c>
      <c r="X241">
        <f t="shared" si="69"/>
        <v>6.9060059360825141</v>
      </c>
      <c r="Y241">
        <f t="shared" si="70"/>
        <v>9.602250670016284</v>
      </c>
      <c r="Z241">
        <f t="shared" si="71"/>
        <v>11.700449125477087</v>
      </c>
      <c r="AA241">
        <f t="shared" si="72"/>
        <v>14.038379964409559</v>
      </c>
    </row>
    <row r="242" spans="1:27" x14ac:dyDescent="0.3">
      <c r="A242">
        <v>229</v>
      </c>
      <c r="B242">
        <v>13</v>
      </c>
      <c r="C242">
        <v>52</v>
      </c>
      <c r="D242">
        <v>11377.87</v>
      </c>
      <c r="E242">
        <v>15</v>
      </c>
      <c r="G242">
        <f t="shared" si="56"/>
        <v>4.8416468085106384E-2</v>
      </c>
      <c r="I242">
        <f t="shared" si="57"/>
        <v>0.99620000000000009</v>
      </c>
      <c r="J242">
        <f t="shared" si="58"/>
        <v>1.1476</v>
      </c>
      <c r="K242">
        <f t="shared" si="59"/>
        <v>1.2492000000000001</v>
      </c>
      <c r="L242">
        <f t="shared" si="60"/>
        <v>1.3508</v>
      </c>
      <c r="N242">
        <f t="shared" si="61"/>
        <v>4.8232485506382983E-2</v>
      </c>
      <c r="O242">
        <f t="shared" si="62"/>
        <v>5.5562738774468087E-2</v>
      </c>
      <c r="P242">
        <f t="shared" si="63"/>
        <v>6.0481851931914903E-2</v>
      </c>
      <c r="Q242">
        <f t="shared" si="64"/>
        <v>6.5400965089361704E-2</v>
      </c>
      <c r="S242">
        <f t="shared" si="65"/>
        <v>6.9694006994279155E-3</v>
      </c>
      <c r="T242">
        <f t="shared" si="66"/>
        <v>9.6903960342750069E-3</v>
      </c>
      <c r="U242">
        <f t="shared" si="67"/>
        <v>1.1807855231149427E-2</v>
      </c>
      <c r="V242">
        <f t="shared" si="68"/>
        <v>1.4167247472464641E-2</v>
      </c>
      <c r="X242">
        <f t="shared" si="69"/>
        <v>6.9694006994279158</v>
      </c>
      <c r="Y242">
        <f t="shared" si="70"/>
        <v>9.6903960342750075</v>
      </c>
      <c r="Z242">
        <f t="shared" si="71"/>
        <v>11.807855231149427</v>
      </c>
      <c r="AA242">
        <f t="shared" si="72"/>
        <v>14.167247472464641</v>
      </c>
    </row>
    <row r="243" spans="1:27" x14ac:dyDescent="0.3">
      <c r="A243">
        <v>230</v>
      </c>
      <c r="B243">
        <v>13</v>
      </c>
      <c r="C243">
        <v>53</v>
      </c>
      <c r="D243">
        <v>11333.33</v>
      </c>
      <c r="E243">
        <v>15</v>
      </c>
      <c r="G243">
        <f t="shared" si="56"/>
        <v>4.8226936170212766E-2</v>
      </c>
      <c r="I243">
        <f t="shared" si="57"/>
        <v>0.99620000000000009</v>
      </c>
      <c r="J243">
        <f t="shared" si="58"/>
        <v>1.1476</v>
      </c>
      <c r="K243">
        <f t="shared" si="59"/>
        <v>1.2492000000000001</v>
      </c>
      <c r="L243">
        <f t="shared" si="60"/>
        <v>1.3508</v>
      </c>
      <c r="N243">
        <f t="shared" si="61"/>
        <v>4.8043673812765961E-2</v>
      </c>
      <c r="O243">
        <f t="shared" si="62"/>
        <v>5.5345231948936167E-2</v>
      </c>
      <c r="P243">
        <f t="shared" si="63"/>
        <v>6.0245088663829792E-2</v>
      </c>
      <c r="Q243">
        <f t="shared" si="64"/>
        <v>6.514494537872341E-2</v>
      </c>
      <c r="S243">
        <f t="shared" si="65"/>
        <v>6.9060059360825142E-3</v>
      </c>
      <c r="T243">
        <f t="shared" si="66"/>
        <v>9.6022506700162834E-3</v>
      </c>
      <c r="U243">
        <f t="shared" si="67"/>
        <v>1.1700449125477087E-2</v>
      </c>
      <c r="V243">
        <f t="shared" si="68"/>
        <v>1.4038379964409559E-2</v>
      </c>
      <c r="X243">
        <f t="shared" si="69"/>
        <v>6.9060059360825141</v>
      </c>
      <c r="Y243">
        <f t="shared" si="70"/>
        <v>9.602250670016284</v>
      </c>
      <c r="Z243">
        <f t="shared" si="71"/>
        <v>11.700449125477087</v>
      </c>
      <c r="AA243">
        <f t="shared" si="72"/>
        <v>14.038379964409559</v>
      </c>
    </row>
    <row r="244" spans="1:27" x14ac:dyDescent="0.3">
      <c r="A244">
        <v>231</v>
      </c>
      <c r="B244">
        <v>13</v>
      </c>
      <c r="C244">
        <v>54</v>
      </c>
      <c r="D244">
        <v>11333.33</v>
      </c>
      <c r="E244">
        <v>15</v>
      </c>
      <c r="G244">
        <f t="shared" si="56"/>
        <v>4.8226936170212766E-2</v>
      </c>
      <c r="I244">
        <f t="shared" si="57"/>
        <v>0.99620000000000009</v>
      </c>
      <c r="J244">
        <f t="shared" si="58"/>
        <v>1.1476</v>
      </c>
      <c r="K244">
        <f t="shared" si="59"/>
        <v>1.2492000000000001</v>
      </c>
      <c r="L244">
        <f t="shared" si="60"/>
        <v>1.3508</v>
      </c>
      <c r="N244">
        <f t="shared" si="61"/>
        <v>4.8043673812765961E-2</v>
      </c>
      <c r="O244">
        <f t="shared" si="62"/>
        <v>5.5345231948936167E-2</v>
      </c>
      <c r="P244">
        <f t="shared" si="63"/>
        <v>6.0245088663829792E-2</v>
      </c>
      <c r="Q244">
        <f t="shared" si="64"/>
        <v>6.514494537872341E-2</v>
      </c>
      <c r="S244">
        <f t="shared" si="65"/>
        <v>6.9060059360825142E-3</v>
      </c>
      <c r="T244">
        <f t="shared" si="66"/>
        <v>9.6022506700162834E-3</v>
      </c>
      <c r="U244">
        <f t="shared" si="67"/>
        <v>1.1700449125477087E-2</v>
      </c>
      <c r="V244">
        <f t="shared" si="68"/>
        <v>1.4038379964409559E-2</v>
      </c>
      <c r="X244">
        <f t="shared" si="69"/>
        <v>6.9060059360825141</v>
      </c>
      <c r="Y244">
        <f t="shared" si="70"/>
        <v>9.602250670016284</v>
      </c>
      <c r="Z244">
        <f t="shared" si="71"/>
        <v>11.700449125477087</v>
      </c>
      <c r="AA244">
        <f t="shared" si="72"/>
        <v>14.038379964409559</v>
      </c>
    </row>
    <row r="245" spans="1:27" x14ac:dyDescent="0.3">
      <c r="A245">
        <v>232</v>
      </c>
      <c r="B245">
        <v>13</v>
      </c>
      <c r="C245">
        <v>55</v>
      </c>
      <c r="D245">
        <v>11377.87</v>
      </c>
      <c r="E245">
        <v>15</v>
      </c>
      <c r="G245">
        <f t="shared" si="56"/>
        <v>4.8416468085106384E-2</v>
      </c>
      <c r="I245">
        <f t="shared" si="57"/>
        <v>0.99620000000000009</v>
      </c>
      <c r="J245">
        <f t="shared" si="58"/>
        <v>1.1476</v>
      </c>
      <c r="K245">
        <f t="shared" si="59"/>
        <v>1.2492000000000001</v>
      </c>
      <c r="L245">
        <f t="shared" si="60"/>
        <v>1.3508</v>
      </c>
      <c r="N245">
        <f t="shared" si="61"/>
        <v>4.8232485506382983E-2</v>
      </c>
      <c r="O245">
        <f t="shared" si="62"/>
        <v>5.5562738774468087E-2</v>
      </c>
      <c r="P245">
        <f t="shared" si="63"/>
        <v>6.0481851931914903E-2</v>
      </c>
      <c r="Q245">
        <f t="shared" si="64"/>
        <v>6.5400965089361704E-2</v>
      </c>
      <c r="S245">
        <f t="shared" si="65"/>
        <v>6.9694006994279155E-3</v>
      </c>
      <c r="T245">
        <f t="shared" si="66"/>
        <v>9.6903960342750069E-3</v>
      </c>
      <c r="U245">
        <f t="shared" si="67"/>
        <v>1.1807855231149427E-2</v>
      </c>
      <c r="V245">
        <f t="shared" si="68"/>
        <v>1.4167247472464641E-2</v>
      </c>
      <c r="X245">
        <f t="shared" si="69"/>
        <v>6.9694006994279158</v>
      </c>
      <c r="Y245">
        <f t="shared" si="70"/>
        <v>9.6903960342750075</v>
      </c>
      <c r="Z245">
        <f t="shared" si="71"/>
        <v>11.807855231149427</v>
      </c>
      <c r="AA245">
        <f t="shared" si="72"/>
        <v>14.167247472464641</v>
      </c>
    </row>
    <row r="246" spans="1:27" x14ac:dyDescent="0.3">
      <c r="A246">
        <v>233</v>
      </c>
      <c r="B246">
        <v>13</v>
      </c>
      <c r="C246">
        <v>56</v>
      </c>
      <c r="D246">
        <v>11377.87</v>
      </c>
      <c r="E246">
        <v>15</v>
      </c>
      <c r="G246">
        <f t="shared" si="56"/>
        <v>4.8416468085106384E-2</v>
      </c>
      <c r="I246">
        <f t="shared" si="57"/>
        <v>0.99620000000000009</v>
      </c>
      <c r="J246">
        <f t="shared" si="58"/>
        <v>1.1476</v>
      </c>
      <c r="K246">
        <f t="shared" si="59"/>
        <v>1.2492000000000001</v>
      </c>
      <c r="L246">
        <f t="shared" si="60"/>
        <v>1.3508</v>
      </c>
      <c r="N246">
        <f t="shared" si="61"/>
        <v>4.8232485506382983E-2</v>
      </c>
      <c r="O246">
        <f t="shared" si="62"/>
        <v>5.5562738774468087E-2</v>
      </c>
      <c r="P246">
        <f t="shared" si="63"/>
        <v>6.0481851931914903E-2</v>
      </c>
      <c r="Q246">
        <f t="shared" si="64"/>
        <v>6.5400965089361704E-2</v>
      </c>
      <c r="S246">
        <f t="shared" si="65"/>
        <v>6.9694006994279155E-3</v>
      </c>
      <c r="T246">
        <f t="shared" si="66"/>
        <v>9.6903960342750069E-3</v>
      </c>
      <c r="U246">
        <f t="shared" si="67"/>
        <v>1.1807855231149427E-2</v>
      </c>
      <c r="V246">
        <f t="shared" si="68"/>
        <v>1.4167247472464641E-2</v>
      </c>
      <c r="X246">
        <f t="shared" si="69"/>
        <v>6.9694006994279158</v>
      </c>
      <c r="Y246">
        <f t="shared" si="70"/>
        <v>9.6903960342750075</v>
      </c>
      <c r="Z246">
        <f t="shared" si="71"/>
        <v>11.807855231149427</v>
      </c>
      <c r="AA246">
        <f t="shared" si="72"/>
        <v>14.167247472464641</v>
      </c>
    </row>
    <row r="247" spans="1:27" x14ac:dyDescent="0.3">
      <c r="A247">
        <v>234</v>
      </c>
      <c r="B247">
        <v>13</v>
      </c>
      <c r="C247">
        <v>57</v>
      </c>
      <c r="D247">
        <v>11244.81</v>
      </c>
      <c r="E247">
        <v>15</v>
      </c>
      <c r="G247">
        <f t="shared" si="56"/>
        <v>4.7850255319148931E-2</v>
      </c>
      <c r="I247">
        <f t="shared" si="57"/>
        <v>0.99620000000000009</v>
      </c>
      <c r="J247">
        <f t="shared" si="58"/>
        <v>1.1476</v>
      </c>
      <c r="K247">
        <f t="shared" si="59"/>
        <v>1.2492000000000001</v>
      </c>
      <c r="L247">
        <f t="shared" si="60"/>
        <v>1.3508</v>
      </c>
      <c r="N247">
        <f t="shared" si="61"/>
        <v>4.7668424348936166E-2</v>
      </c>
      <c r="O247">
        <f t="shared" si="62"/>
        <v>5.4912953004255312E-2</v>
      </c>
      <c r="P247">
        <f t="shared" si="63"/>
        <v>5.9774538944680849E-2</v>
      </c>
      <c r="Q247">
        <f t="shared" si="64"/>
        <v>6.463612488510638E-2</v>
      </c>
      <c r="S247">
        <f t="shared" si="65"/>
        <v>6.7809939499854088E-3</v>
      </c>
      <c r="T247">
        <f t="shared" si="66"/>
        <v>9.4284314699792284E-3</v>
      </c>
      <c r="U247">
        <f t="shared" si="67"/>
        <v>1.1488648499045285E-2</v>
      </c>
      <c r="V247">
        <f t="shared" si="68"/>
        <v>1.3784258294492176E-2</v>
      </c>
      <c r="X247">
        <f t="shared" si="69"/>
        <v>6.7809939499854091</v>
      </c>
      <c r="Y247">
        <f t="shared" si="70"/>
        <v>9.4284314699792287</v>
      </c>
      <c r="Z247">
        <f t="shared" si="71"/>
        <v>11.488648499045285</v>
      </c>
      <c r="AA247">
        <f t="shared" si="72"/>
        <v>13.784258294492176</v>
      </c>
    </row>
    <row r="248" spans="1:27" x14ac:dyDescent="0.3">
      <c r="A248">
        <v>235</v>
      </c>
      <c r="B248">
        <v>13</v>
      </c>
      <c r="C248">
        <v>58</v>
      </c>
      <c r="D248">
        <v>11244.81</v>
      </c>
      <c r="E248">
        <v>15</v>
      </c>
      <c r="G248">
        <f t="shared" si="56"/>
        <v>4.7850255319148931E-2</v>
      </c>
      <c r="I248">
        <f t="shared" si="57"/>
        <v>0.99620000000000009</v>
      </c>
      <c r="J248">
        <f t="shared" si="58"/>
        <v>1.1476</v>
      </c>
      <c r="K248">
        <f t="shared" si="59"/>
        <v>1.2492000000000001</v>
      </c>
      <c r="L248">
        <f t="shared" si="60"/>
        <v>1.3508</v>
      </c>
      <c r="N248">
        <f t="shared" si="61"/>
        <v>4.7668424348936166E-2</v>
      </c>
      <c r="O248">
        <f t="shared" si="62"/>
        <v>5.4912953004255312E-2</v>
      </c>
      <c r="P248">
        <f t="shared" si="63"/>
        <v>5.9774538944680849E-2</v>
      </c>
      <c r="Q248">
        <f t="shared" si="64"/>
        <v>6.463612488510638E-2</v>
      </c>
      <c r="S248">
        <f t="shared" si="65"/>
        <v>6.7809939499854088E-3</v>
      </c>
      <c r="T248">
        <f t="shared" si="66"/>
        <v>9.4284314699792284E-3</v>
      </c>
      <c r="U248">
        <f t="shared" si="67"/>
        <v>1.1488648499045285E-2</v>
      </c>
      <c r="V248">
        <f t="shared" si="68"/>
        <v>1.3784258294492176E-2</v>
      </c>
      <c r="X248">
        <f t="shared" si="69"/>
        <v>6.7809939499854091</v>
      </c>
      <c r="Y248">
        <f t="shared" si="70"/>
        <v>9.4284314699792287</v>
      </c>
      <c r="Z248">
        <f t="shared" si="71"/>
        <v>11.488648499045285</v>
      </c>
      <c r="AA248">
        <f t="shared" si="72"/>
        <v>13.784258294492176</v>
      </c>
    </row>
    <row r="249" spans="1:27" x14ac:dyDescent="0.3">
      <c r="A249">
        <v>236</v>
      </c>
      <c r="B249">
        <v>13</v>
      </c>
      <c r="C249">
        <v>59</v>
      </c>
      <c r="D249">
        <v>11467.5</v>
      </c>
      <c r="E249">
        <v>15</v>
      </c>
      <c r="G249">
        <f t="shared" si="56"/>
        <v>4.8797872340425534E-2</v>
      </c>
      <c r="I249">
        <f t="shared" si="57"/>
        <v>0.99620000000000009</v>
      </c>
      <c r="J249">
        <f t="shared" si="58"/>
        <v>1.1476</v>
      </c>
      <c r="K249">
        <f t="shared" si="59"/>
        <v>1.2492000000000001</v>
      </c>
      <c r="L249">
        <f t="shared" si="60"/>
        <v>1.3508</v>
      </c>
      <c r="N249">
        <f t="shared" si="61"/>
        <v>4.8612440425531922E-2</v>
      </c>
      <c r="O249">
        <f t="shared" si="62"/>
        <v>5.6000438297872338E-2</v>
      </c>
      <c r="P249">
        <f t="shared" si="63"/>
        <v>6.0958302127659583E-2</v>
      </c>
      <c r="Q249">
        <f t="shared" si="64"/>
        <v>6.5916165957446815E-2</v>
      </c>
      <c r="S249">
        <f t="shared" si="65"/>
        <v>7.0979762698703142E-3</v>
      </c>
      <c r="T249">
        <f t="shared" si="66"/>
        <v>9.8691701142359992E-3</v>
      </c>
      <c r="U249">
        <f t="shared" si="67"/>
        <v>1.2025693433818825E-2</v>
      </c>
      <c r="V249">
        <f t="shared" si="68"/>
        <v>1.4428613119803629E-2</v>
      </c>
      <c r="X249">
        <f t="shared" si="69"/>
        <v>7.0979762698703146</v>
      </c>
      <c r="Y249">
        <f t="shared" si="70"/>
        <v>9.8691701142359989</v>
      </c>
      <c r="Z249">
        <f t="shared" si="71"/>
        <v>12.025693433818825</v>
      </c>
      <c r="AA249">
        <f t="shared" si="72"/>
        <v>14.428613119803629</v>
      </c>
    </row>
    <row r="250" spans="1:27" x14ac:dyDescent="0.3">
      <c r="A250">
        <v>237</v>
      </c>
      <c r="B250">
        <v>14</v>
      </c>
      <c r="C250">
        <v>0</v>
      </c>
      <c r="D250">
        <v>11333.33</v>
      </c>
      <c r="E250">
        <v>15</v>
      </c>
      <c r="G250">
        <f t="shared" si="56"/>
        <v>4.8226936170212766E-2</v>
      </c>
      <c r="I250">
        <f t="shared" si="57"/>
        <v>0.99620000000000009</v>
      </c>
      <c r="J250">
        <f t="shared" si="58"/>
        <v>1.1476</v>
      </c>
      <c r="K250">
        <f t="shared" si="59"/>
        <v>1.2492000000000001</v>
      </c>
      <c r="L250">
        <f t="shared" si="60"/>
        <v>1.3508</v>
      </c>
      <c r="N250">
        <f t="shared" si="61"/>
        <v>4.8043673812765961E-2</v>
      </c>
      <c r="O250">
        <f t="shared" si="62"/>
        <v>5.5345231948936167E-2</v>
      </c>
      <c r="P250">
        <f t="shared" si="63"/>
        <v>6.0245088663829792E-2</v>
      </c>
      <c r="Q250">
        <f t="shared" si="64"/>
        <v>6.514494537872341E-2</v>
      </c>
      <c r="S250">
        <f t="shared" si="65"/>
        <v>6.9060059360825142E-3</v>
      </c>
      <c r="T250">
        <f t="shared" si="66"/>
        <v>9.6022506700162834E-3</v>
      </c>
      <c r="U250">
        <f t="shared" si="67"/>
        <v>1.1700449125477087E-2</v>
      </c>
      <c r="V250">
        <f t="shared" si="68"/>
        <v>1.4038379964409559E-2</v>
      </c>
      <c r="X250">
        <f t="shared" si="69"/>
        <v>6.9060059360825141</v>
      </c>
      <c r="Y250">
        <f t="shared" si="70"/>
        <v>9.602250670016284</v>
      </c>
      <c r="Z250">
        <f t="shared" si="71"/>
        <v>11.700449125477087</v>
      </c>
      <c r="AA250">
        <f t="shared" si="72"/>
        <v>14.038379964409559</v>
      </c>
    </row>
    <row r="251" spans="1:27" x14ac:dyDescent="0.3">
      <c r="A251">
        <v>238</v>
      </c>
      <c r="B251">
        <v>14</v>
      </c>
      <c r="C251">
        <v>1</v>
      </c>
      <c r="D251">
        <v>11377.87</v>
      </c>
      <c r="E251">
        <v>15</v>
      </c>
      <c r="G251">
        <f t="shared" si="56"/>
        <v>4.8416468085106384E-2</v>
      </c>
      <c r="I251">
        <f t="shared" si="57"/>
        <v>0.99620000000000009</v>
      </c>
      <c r="J251">
        <f t="shared" si="58"/>
        <v>1.1476</v>
      </c>
      <c r="K251">
        <f t="shared" si="59"/>
        <v>1.2492000000000001</v>
      </c>
      <c r="L251">
        <f t="shared" si="60"/>
        <v>1.3508</v>
      </c>
      <c r="N251">
        <f t="shared" si="61"/>
        <v>4.8232485506382983E-2</v>
      </c>
      <c r="O251">
        <f t="shared" si="62"/>
        <v>5.5562738774468087E-2</v>
      </c>
      <c r="P251">
        <f t="shared" si="63"/>
        <v>6.0481851931914903E-2</v>
      </c>
      <c r="Q251">
        <f t="shared" si="64"/>
        <v>6.5400965089361704E-2</v>
      </c>
      <c r="S251">
        <f t="shared" si="65"/>
        <v>6.9694006994279155E-3</v>
      </c>
      <c r="T251">
        <f t="shared" si="66"/>
        <v>9.6903960342750069E-3</v>
      </c>
      <c r="U251">
        <f t="shared" si="67"/>
        <v>1.1807855231149427E-2</v>
      </c>
      <c r="V251">
        <f t="shared" si="68"/>
        <v>1.4167247472464641E-2</v>
      </c>
      <c r="X251">
        <f t="shared" si="69"/>
        <v>6.9694006994279158</v>
      </c>
      <c r="Y251">
        <f t="shared" si="70"/>
        <v>9.6903960342750075</v>
      </c>
      <c r="Z251">
        <f t="shared" si="71"/>
        <v>11.807855231149427</v>
      </c>
      <c r="AA251">
        <f t="shared" si="72"/>
        <v>14.167247472464641</v>
      </c>
    </row>
    <row r="252" spans="1:27" x14ac:dyDescent="0.3">
      <c r="A252">
        <v>239</v>
      </c>
      <c r="B252">
        <v>14</v>
      </c>
      <c r="C252">
        <v>2</v>
      </c>
      <c r="D252">
        <v>11244.81</v>
      </c>
      <c r="E252">
        <v>15</v>
      </c>
      <c r="G252">
        <f t="shared" si="56"/>
        <v>4.7850255319148931E-2</v>
      </c>
      <c r="I252">
        <f t="shared" si="57"/>
        <v>0.99620000000000009</v>
      </c>
      <c r="J252">
        <f t="shared" si="58"/>
        <v>1.1476</v>
      </c>
      <c r="K252">
        <f t="shared" si="59"/>
        <v>1.2492000000000001</v>
      </c>
      <c r="L252">
        <f t="shared" si="60"/>
        <v>1.3508</v>
      </c>
      <c r="N252">
        <f t="shared" si="61"/>
        <v>4.7668424348936166E-2</v>
      </c>
      <c r="O252">
        <f t="shared" si="62"/>
        <v>5.4912953004255312E-2</v>
      </c>
      <c r="P252">
        <f t="shared" si="63"/>
        <v>5.9774538944680849E-2</v>
      </c>
      <c r="Q252">
        <f t="shared" si="64"/>
        <v>6.463612488510638E-2</v>
      </c>
      <c r="S252">
        <f t="shared" si="65"/>
        <v>6.7809939499854088E-3</v>
      </c>
      <c r="T252">
        <f t="shared" si="66"/>
        <v>9.4284314699792284E-3</v>
      </c>
      <c r="U252">
        <f t="shared" si="67"/>
        <v>1.1488648499045285E-2</v>
      </c>
      <c r="V252">
        <f t="shared" si="68"/>
        <v>1.3784258294492176E-2</v>
      </c>
      <c r="X252">
        <f t="shared" si="69"/>
        <v>6.7809939499854091</v>
      </c>
      <c r="Y252">
        <f t="shared" si="70"/>
        <v>9.4284314699792287</v>
      </c>
      <c r="Z252">
        <f t="shared" si="71"/>
        <v>11.488648499045285</v>
      </c>
      <c r="AA252">
        <f t="shared" si="72"/>
        <v>13.784258294492176</v>
      </c>
    </row>
    <row r="253" spans="1:27" x14ac:dyDescent="0.3">
      <c r="A253">
        <v>240</v>
      </c>
      <c r="B253">
        <v>14</v>
      </c>
      <c r="C253">
        <v>3</v>
      </c>
      <c r="D253">
        <v>11113.4</v>
      </c>
      <c r="E253">
        <v>15</v>
      </c>
      <c r="G253">
        <f t="shared" si="56"/>
        <v>4.7291063829787233E-2</v>
      </c>
      <c r="I253">
        <f t="shared" ref="I253:I316" si="73">-0.0103*E253+1.1507</f>
        <v>0.99620000000000009</v>
      </c>
      <c r="J253">
        <f t="shared" ref="J253:J316" si="74">-0.0119*E253+1.3261</f>
        <v>1.1476</v>
      </c>
      <c r="K253">
        <f t="shared" ref="K253:K316" si="75">(J253+L253)/2</f>
        <v>1.2492000000000001</v>
      </c>
      <c r="L253">
        <f t="shared" ref="L253:L316" si="76">-0.0141*E253+1.5623</f>
        <v>1.3508</v>
      </c>
      <c r="N253">
        <f t="shared" ref="N253:N316" si="77">G253*I253</f>
        <v>4.7111357787234048E-2</v>
      </c>
      <c r="O253">
        <f t="shared" ref="O253:O316" si="78">J253*G253</f>
        <v>5.4271224851063823E-2</v>
      </c>
      <c r="P253">
        <f t="shared" ref="P253:P316" si="79">G253*K253</f>
        <v>5.9075996936170216E-2</v>
      </c>
      <c r="Q253">
        <f t="shared" ref="Q253:Q316" si="80">L253*G253</f>
        <v>6.3880769021276596E-2</v>
      </c>
      <c r="S253">
        <f t="shared" ref="S253:S316" si="81">8.1399*(N253^2.3297)</f>
        <v>6.5978103688463909E-3</v>
      </c>
      <c r="T253">
        <f t="shared" ref="T253:T316" si="82">8.1399*(O253^2.3297)</f>
        <v>9.1737293047902558E-3</v>
      </c>
      <c r="U253">
        <f t="shared" ref="U253:U316" si="83">8.1399*(P253^2.3297)</f>
        <v>1.1178291080940371E-2</v>
      </c>
      <c r="V253">
        <f t="shared" ref="V253:V316" si="84">8.1399*(Q253^2.3297)</f>
        <v>1.3411886660428736E-2</v>
      </c>
      <c r="X253">
        <f t="shared" ref="X253:X316" si="85">S253*1000</f>
        <v>6.5978103688463907</v>
      </c>
      <c r="Y253">
        <f t="shared" ref="Y253:Y316" si="86">T253*1000</f>
        <v>9.1737293047902551</v>
      </c>
      <c r="Z253">
        <f t="shared" ref="Z253:Z316" si="87">U253*1000</f>
        <v>11.178291080940371</v>
      </c>
      <c r="AA253">
        <f t="shared" ref="AA253:AA316" si="88">V253*1000</f>
        <v>13.411886660428735</v>
      </c>
    </row>
    <row r="254" spans="1:27" x14ac:dyDescent="0.3">
      <c r="A254">
        <v>241</v>
      </c>
      <c r="B254">
        <v>14</v>
      </c>
      <c r="C254">
        <v>4</v>
      </c>
      <c r="D254">
        <v>11157.02</v>
      </c>
      <c r="E254">
        <v>15</v>
      </c>
      <c r="G254">
        <f t="shared" si="56"/>
        <v>4.7476680851063831E-2</v>
      </c>
      <c r="I254">
        <f t="shared" si="73"/>
        <v>0.99620000000000009</v>
      </c>
      <c r="J254">
        <f t="shared" si="74"/>
        <v>1.1476</v>
      </c>
      <c r="K254">
        <f t="shared" si="75"/>
        <v>1.2492000000000001</v>
      </c>
      <c r="L254">
        <f t="shared" si="76"/>
        <v>1.3508</v>
      </c>
      <c r="N254">
        <f t="shared" si="77"/>
        <v>4.7296269463829789E-2</v>
      </c>
      <c r="O254">
        <f t="shared" si="78"/>
        <v>5.4484238944680852E-2</v>
      </c>
      <c r="P254">
        <f t="shared" si="79"/>
        <v>5.9307869719148941E-2</v>
      </c>
      <c r="Q254">
        <f t="shared" si="80"/>
        <v>6.4131500493617016E-2</v>
      </c>
      <c r="S254">
        <f t="shared" si="81"/>
        <v>6.6582985965429296E-3</v>
      </c>
      <c r="T254">
        <f t="shared" si="82"/>
        <v>9.2578333629539725E-3</v>
      </c>
      <c r="U254">
        <f t="shared" si="83"/>
        <v>1.128077281023572E-2</v>
      </c>
      <c r="V254">
        <f t="shared" si="84"/>
        <v>1.3534845825485508E-2</v>
      </c>
      <c r="X254">
        <f t="shared" si="85"/>
        <v>6.65829859654293</v>
      </c>
      <c r="Y254">
        <f t="shared" si="86"/>
        <v>9.2578333629539724</v>
      </c>
      <c r="Z254">
        <f t="shared" si="87"/>
        <v>11.280772810235721</v>
      </c>
      <c r="AA254">
        <f t="shared" si="88"/>
        <v>13.534845825485508</v>
      </c>
    </row>
    <row r="255" spans="1:27" x14ac:dyDescent="0.3">
      <c r="A255">
        <v>242</v>
      </c>
      <c r="B255">
        <v>14</v>
      </c>
      <c r="C255">
        <v>5</v>
      </c>
      <c r="D255">
        <v>11113.4</v>
      </c>
      <c r="E255">
        <v>15</v>
      </c>
      <c r="G255">
        <f t="shared" si="56"/>
        <v>4.7291063829787233E-2</v>
      </c>
      <c r="I255">
        <f t="shared" si="73"/>
        <v>0.99620000000000009</v>
      </c>
      <c r="J255">
        <f t="shared" si="74"/>
        <v>1.1476</v>
      </c>
      <c r="K255">
        <f t="shared" si="75"/>
        <v>1.2492000000000001</v>
      </c>
      <c r="L255">
        <f t="shared" si="76"/>
        <v>1.3508</v>
      </c>
      <c r="N255">
        <f t="shared" si="77"/>
        <v>4.7111357787234048E-2</v>
      </c>
      <c r="O255">
        <f t="shared" si="78"/>
        <v>5.4271224851063823E-2</v>
      </c>
      <c r="P255">
        <f t="shared" si="79"/>
        <v>5.9075996936170216E-2</v>
      </c>
      <c r="Q255">
        <f t="shared" si="80"/>
        <v>6.3880769021276596E-2</v>
      </c>
      <c r="S255">
        <f t="shared" si="81"/>
        <v>6.5978103688463909E-3</v>
      </c>
      <c r="T255">
        <f t="shared" si="82"/>
        <v>9.1737293047902558E-3</v>
      </c>
      <c r="U255">
        <f t="shared" si="83"/>
        <v>1.1178291080940371E-2</v>
      </c>
      <c r="V255">
        <f t="shared" si="84"/>
        <v>1.3411886660428736E-2</v>
      </c>
      <c r="X255">
        <f t="shared" si="85"/>
        <v>6.5978103688463907</v>
      </c>
      <c r="Y255">
        <f t="shared" si="86"/>
        <v>9.1737293047902551</v>
      </c>
      <c r="Z255">
        <f t="shared" si="87"/>
        <v>11.178291080940371</v>
      </c>
      <c r="AA255">
        <f t="shared" si="88"/>
        <v>13.411886660428735</v>
      </c>
    </row>
    <row r="256" spans="1:27" x14ac:dyDescent="0.3">
      <c r="A256">
        <v>243</v>
      </c>
      <c r="B256">
        <v>14</v>
      </c>
      <c r="C256">
        <v>6</v>
      </c>
      <c r="D256">
        <v>11113.4</v>
      </c>
      <c r="E256">
        <v>15</v>
      </c>
      <c r="G256">
        <f t="shared" si="56"/>
        <v>4.7291063829787233E-2</v>
      </c>
      <c r="I256">
        <f t="shared" si="73"/>
        <v>0.99620000000000009</v>
      </c>
      <c r="J256">
        <f t="shared" si="74"/>
        <v>1.1476</v>
      </c>
      <c r="K256">
        <f t="shared" si="75"/>
        <v>1.2492000000000001</v>
      </c>
      <c r="L256">
        <f t="shared" si="76"/>
        <v>1.3508</v>
      </c>
      <c r="N256">
        <f t="shared" si="77"/>
        <v>4.7111357787234048E-2</v>
      </c>
      <c r="O256">
        <f t="shared" si="78"/>
        <v>5.4271224851063823E-2</v>
      </c>
      <c r="P256">
        <f t="shared" si="79"/>
        <v>5.9075996936170216E-2</v>
      </c>
      <c r="Q256">
        <f t="shared" si="80"/>
        <v>6.3880769021276596E-2</v>
      </c>
      <c r="S256">
        <f t="shared" si="81"/>
        <v>6.5978103688463909E-3</v>
      </c>
      <c r="T256">
        <f t="shared" si="82"/>
        <v>9.1737293047902558E-3</v>
      </c>
      <c r="U256">
        <f t="shared" si="83"/>
        <v>1.1178291080940371E-2</v>
      </c>
      <c r="V256">
        <f t="shared" si="84"/>
        <v>1.3411886660428736E-2</v>
      </c>
      <c r="X256">
        <f t="shared" si="85"/>
        <v>6.5978103688463907</v>
      </c>
      <c r="Y256">
        <f t="shared" si="86"/>
        <v>9.1737293047902551</v>
      </c>
      <c r="Z256">
        <f t="shared" si="87"/>
        <v>11.178291080940371</v>
      </c>
      <c r="AA256">
        <f t="shared" si="88"/>
        <v>13.411886660428735</v>
      </c>
    </row>
    <row r="257" spans="1:27" x14ac:dyDescent="0.3">
      <c r="A257">
        <v>244</v>
      </c>
      <c r="B257">
        <v>14</v>
      </c>
      <c r="C257">
        <v>7</v>
      </c>
      <c r="D257">
        <v>11200.83</v>
      </c>
      <c r="E257">
        <v>15</v>
      </c>
      <c r="G257">
        <f t="shared" si="56"/>
        <v>4.7663106382978722E-2</v>
      </c>
      <c r="I257">
        <f t="shared" si="73"/>
        <v>0.99620000000000009</v>
      </c>
      <c r="J257">
        <f t="shared" si="74"/>
        <v>1.1476</v>
      </c>
      <c r="K257">
        <f t="shared" si="75"/>
        <v>1.2492000000000001</v>
      </c>
      <c r="L257">
        <f t="shared" si="76"/>
        <v>1.3508</v>
      </c>
      <c r="N257">
        <f t="shared" si="77"/>
        <v>4.7481986578723406E-2</v>
      </c>
      <c r="O257">
        <f t="shared" si="78"/>
        <v>5.4698180885106376E-2</v>
      </c>
      <c r="P257">
        <f t="shared" si="79"/>
        <v>5.9540752493617025E-2</v>
      </c>
      <c r="Q257">
        <f t="shared" si="80"/>
        <v>6.4383324102127659E-2</v>
      </c>
      <c r="S257">
        <f t="shared" si="81"/>
        <v>6.7193676389558582E-3</v>
      </c>
      <c r="T257">
        <f t="shared" si="82"/>
        <v>9.3427449976751231E-3</v>
      </c>
      <c r="U257">
        <f t="shared" si="83"/>
        <v>1.138423858053874E-2</v>
      </c>
      <c r="V257">
        <f t="shared" si="84"/>
        <v>1.3658985658174624E-2</v>
      </c>
      <c r="X257">
        <f t="shared" si="85"/>
        <v>6.7193676389558581</v>
      </c>
      <c r="Y257">
        <f t="shared" si="86"/>
        <v>9.3427449976751227</v>
      </c>
      <c r="Z257">
        <f t="shared" si="87"/>
        <v>11.38423858053874</v>
      </c>
      <c r="AA257">
        <f t="shared" si="88"/>
        <v>13.658985658174624</v>
      </c>
    </row>
    <row r="258" spans="1:27" x14ac:dyDescent="0.3">
      <c r="A258">
        <v>245</v>
      </c>
      <c r="B258">
        <v>14</v>
      </c>
      <c r="C258">
        <v>8</v>
      </c>
      <c r="D258">
        <v>11069.96</v>
      </c>
      <c r="E258">
        <v>15</v>
      </c>
      <c r="G258">
        <f t="shared" si="56"/>
        <v>4.7106212765957445E-2</v>
      </c>
      <c r="I258">
        <f t="shared" si="73"/>
        <v>0.99620000000000009</v>
      </c>
      <c r="J258">
        <f t="shared" si="74"/>
        <v>1.1476</v>
      </c>
      <c r="K258">
        <f t="shared" si="75"/>
        <v>1.2492000000000001</v>
      </c>
      <c r="L258">
        <f t="shared" si="76"/>
        <v>1.3508</v>
      </c>
      <c r="N258">
        <f t="shared" si="77"/>
        <v>4.692720915744681E-2</v>
      </c>
      <c r="O258">
        <f t="shared" si="78"/>
        <v>5.4059089770212759E-2</v>
      </c>
      <c r="P258">
        <f t="shared" si="79"/>
        <v>5.8845080987234046E-2</v>
      </c>
      <c r="Q258">
        <f t="shared" si="80"/>
        <v>6.3631072204255318E-2</v>
      </c>
      <c r="S258">
        <f t="shared" si="81"/>
        <v>6.5378846725957576E-3</v>
      </c>
      <c r="T258">
        <f t="shared" si="82"/>
        <v>9.0904074017540432E-3</v>
      </c>
      <c r="U258">
        <f t="shared" si="83"/>
        <v>1.1076762416357883E-2</v>
      </c>
      <c r="V258">
        <f t="shared" si="84"/>
        <v>1.3290070997166326E-2</v>
      </c>
      <c r="X258">
        <f t="shared" si="85"/>
        <v>6.5378846725957578</v>
      </c>
      <c r="Y258">
        <f t="shared" si="86"/>
        <v>9.0904074017540424</v>
      </c>
      <c r="Z258">
        <f t="shared" si="87"/>
        <v>11.076762416357882</v>
      </c>
      <c r="AA258">
        <f t="shared" si="88"/>
        <v>13.290070997166326</v>
      </c>
    </row>
    <row r="259" spans="1:27" x14ac:dyDescent="0.3">
      <c r="A259">
        <v>246</v>
      </c>
      <c r="B259">
        <v>14</v>
      </c>
      <c r="C259">
        <v>9</v>
      </c>
      <c r="D259">
        <v>11069.96</v>
      </c>
      <c r="E259">
        <v>15</v>
      </c>
      <c r="G259">
        <f t="shared" si="56"/>
        <v>4.7106212765957445E-2</v>
      </c>
      <c r="I259">
        <f t="shared" si="73"/>
        <v>0.99620000000000009</v>
      </c>
      <c r="J259">
        <f t="shared" si="74"/>
        <v>1.1476</v>
      </c>
      <c r="K259">
        <f t="shared" si="75"/>
        <v>1.2492000000000001</v>
      </c>
      <c r="L259">
        <f t="shared" si="76"/>
        <v>1.3508</v>
      </c>
      <c r="N259">
        <f t="shared" si="77"/>
        <v>4.692720915744681E-2</v>
      </c>
      <c r="O259">
        <f t="shared" si="78"/>
        <v>5.4059089770212759E-2</v>
      </c>
      <c r="P259">
        <f t="shared" si="79"/>
        <v>5.8845080987234046E-2</v>
      </c>
      <c r="Q259">
        <f t="shared" si="80"/>
        <v>6.3631072204255318E-2</v>
      </c>
      <c r="S259">
        <f t="shared" si="81"/>
        <v>6.5378846725957576E-3</v>
      </c>
      <c r="T259">
        <f t="shared" si="82"/>
        <v>9.0904074017540432E-3</v>
      </c>
      <c r="U259">
        <f t="shared" si="83"/>
        <v>1.1076762416357883E-2</v>
      </c>
      <c r="V259">
        <f t="shared" si="84"/>
        <v>1.3290070997166326E-2</v>
      </c>
      <c r="X259">
        <f t="shared" si="85"/>
        <v>6.5378846725957578</v>
      </c>
      <c r="Y259">
        <f t="shared" si="86"/>
        <v>9.0904074017540424</v>
      </c>
      <c r="Z259">
        <f t="shared" si="87"/>
        <v>11.076762416357882</v>
      </c>
      <c r="AA259">
        <f t="shared" si="88"/>
        <v>13.290070997166326</v>
      </c>
    </row>
    <row r="260" spans="1:27" x14ac:dyDescent="0.3">
      <c r="A260">
        <v>247</v>
      </c>
      <c r="B260">
        <v>14</v>
      </c>
      <c r="C260">
        <v>10</v>
      </c>
      <c r="D260">
        <v>11069.96</v>
      </c>
      <c r="E260">
        <v>15</v>
      </c>
      <c r="G260">
        <f t="shared" si="56"/>
        <v>4.7106212765957445E-2</v>
      </c>
      <c r="I260">
        <f t="shared" si="73"/>
        <v>0.99620000000000009</v>
      </c>
      <c r="J260">
        <f t="shared" si="74"/>
        <v>1.1476</v>
      </c>
      <c r="K260">
        <f t="shared" si="75"/>
        <v>1.2492000000000001</v>
      </c>
      <c r="L260">
        <f t="shared" si="76"/>
        <v>1.3508</v>
      </c>
      <c r="N260">
        <f t="shared" si="77"/>
        <v>4.692720915744681E-2</v>
      </c>
      <c r="O260">
        <f t="shared" si="78"/>
        <v>5.4059089770212759E-2</v>
      </c>
      <c r="P260">
        <f t="shared" si="79"/>
        <v>5.8845080987234046E-2</v>
      </c>
      <c r="Q260">
        <f t="shared" si="80"/>
        <v>6.3631072204255318E-2</v>
      </c>
      <c r="S260">
        <f t="shared" si="81"/>
        <v>6.5378846725957576E-3</v>
      </c>
      <c r="T260">
        <f t="shared" si="82"/>
        <v>9.0904074017540432E-3</v>
      </c>
      <c r="U260">
        <f t="shared" si="83"/>
        <v>1.1076762416357883E-2</v>
      </c>
      <c r="V260">
        <f t="shared" si="84"/>
        <v>1.3290070997166326E-2</v>
      </c>
      <c r="X260">
        <f t="shared" si="85"/>
        <v>6.5378846725957578</v>
      </c>
      <c r="Y260">
        <f t="shared" si="86"/>
        <v>9.0904074017540424</v>
      </c>
      <c r="Z260">
        <f t="shared" si="87"/>
        <v>11.076762416357882</v>
      </c>
      <c r="AA260">
        <f t="shared" si="88"/>
        <v>13.290070997166326</v>
      </c>
    </row>
    <row r="261" spans="1:27" x14ac:dyDescent="0.3">
      <c r="A261">
        <v>248</v>
      </c>
      <c r="B261">
        <v>14</v>
      </c>
      <c r="C261">
        <v>11</v>
      </c>
      <c r="D261">
        <v>11113.4</v>
      </c>
      <c r="E261">
        <v>15</v>
      </c>
      <c r="G261">
        <f t="shared" si="56"/>
        <v>4.7291063829787233E-2</v>
      </c>
      <c r="I261">
        <f t="shared" si="73"/>
        <v>0.99620000000000009</v>
      </c>
      <c r="J261">
        <f t="shared" si="74"/>
        <v>1.1476</v>
      </c>
      <c r="K261">
        <f t="shared" si="75"/>
        <v>1.2492000000000001</v>
      </c>
      <c r="L261">
        <f t="shared" si="76"/>
        <v>1.3508</v>
      </c>
      <c r="N261">
        <f t="shared" si="77"/>
        <v>4.7111357787234048E-2</v>
      </c>
      <c r="O261">
        <f t="shared" si="78"/>
        <v>5.4271224851063823E-2</v>
      </c>
      <c r="P261">
        <f t="shared" si="79"/>
        <v>5.9075996936170216E-2</v>
      </c>
      <c r="Q261">
        <f t="shared" si="80"/>
        <v>6.3880769021276596E-2</v>
      </c>
      <c r="S261">
        <f t="shared" si="81"/>
        <v>6.5978103688463909E-3</v>
      </c>
      <c r="T261">
        <f t="shared" si="82"/>
        <v>9.1737293047902558E-3</v>
      </c>
      <c r="U261">
        <f t="shared" si="83"/>
        <v>1.1178291080940371E-2</v>
      </c>
      <c r="V261">
        <f t="shared" si="84"/>
        <v>1.3411886660428736E-2</v>
      </c>
      <c r="X261">
        <f t="shared" si="85"/>
        <v>6.5978103688463907</v>
      </c>
      <c r="Y261">
        <f t="shared" si="86"/>
        <v>9.1737293047902551</v>
      </c>
      <c r="Z261">
        <f t="shared" si="87"/>
        <v>11.178291080940371</v>
      </c>
      <c r="AA261">
        <f t="shared" si="88"/>
        <v>13.411886660428735</v>
      </c>
    </row>
    <row r="262" spans="1:27" x14ac:dyDescent="0.3">
      <c r="A262">
        <v>249</v>
      </c>
      <c r="B262">
        <v>14</v>
      </c>
      <c r="C262">
        <v>12</v>
      </c>
      <c r="D262">
        <v>10940.69</v>
      </c>
      <c r="E262">
        <v>15</v>
      </c>
      <c r="G262">
        <f t="shared" si="56"/>
        <v>4.6556127659574467E-2</v>
      </c>
      <c r="I262">
        <f t="shared" si="73"/>
        <v>0.99620000000000009</v>
      </c>
      <c r="J262">
        <f t="shared" si="74"/>
        <v>1.1476</v>
      </c>
      <c r="K262">
        <f t="shared" si="75"/>
        <v>1.2492000000000001</v>
      </c>
      <c r="L262">
        <f t="shared" si="76"/>
        <v>1.3508</v>
      </c>
      <c r="N262">
        <f t="shared" si="77"/>
        <v>4.637921437446809E-2</v>
      </c>
      <c r="O262">
        <f t="shared" si="78"/>
        <v>5.3427812102127659E-2</v>
      </c>
      <c r="P262">
        <f t="shared" si="79"/>
        <v>5.8157914672340431E-2</v>
      </c>
      <c r="Q262">
        <f t="shared" si="80"/>
        <v>6.288801724255319E-2</v>
      </c>
      <c r="S262">
        <f t="shared" si="81"/>
        <v>6.3613994360710935E-3</v>
      </c>
      <c r="T262">
        <f t="shared" si="82"/>
        <v>8.8450187507230979E-3</v>
      </c>
      <c r="U262">
        <f t="shared" si="83"/>
        <v>1.077775361873062E-2</v>
      </c>
      <c r="V262">
        <f t="shared" si="84"/>
        <v>1.2931315613609934E-2</v>
      </c>
      <c r="X262">
        <f t="shared" si="85"/>
        <v>6.3613994360710935</v>
      </c>
      <c r="Y262">
        <f t="shared" si="86"/>
        <v>8.8450187507230975</v>
      </c>
      <c r="Z262">
        <f t="shared" si="87"/>
        <v>10.777753618730619</v>
      </c>
      <c r="AA262">
        <f t="shared" si="88"/>
        <v>12.931315613609934</v>
      </c>
    </row>
    <row r="263" spans="1:27" x14ac:dyDescent="0.3">
      <c r="A263">
        <v>250</v>
      </c>
      <c r="B263">
        <v>14</v>
      </c>
      <c r="C263">
        <v>13</v>
      </c>
      <c r="D263">
        <v>10897.96</v>
      </c>
      <c r="E263">
        <v>15</v>
      </c>
      <c r="G263">
        <f t="shared" si="56"/>
        <v>4.6374297872340424E-2</v>
      </c>
      <c r="I263">
        <f t="shared" si="73"/>
        <v>0.99620000000000009</v>
      </c>
      <c r="J263">
        <f t="shared" si="74"/>
        <v>1.1476</v>
      </c>
      <c r="K263">
        <f t="shared" si="75"/>
        <v>1.2492000000000001</v>
      </c>
      <c r="L263">
        <f t="shared" si="76"/>
        <v>1.3508</v>
      </c>
      <c r="N263">
        <f t="shared" si="77"/>
        <v>4.6198075540425536E-2</v>
      </c>
      <c r="O263">
        <f t="shared" si="78"/>
        <v>5.321914423829787E-2</v>
      </c>
      <c r="P263">
        <f t="shared" si="79"/>
        <v>5.7930772902127663E-2</v>
      </c>
      <c r="Q263">
        <f t="shared" si="80"/>
        <v>6.2642401565957448E-2</v>
      </c>
      <c r="S263">
        <f t="shared" si="81"/>
        <v>6.303668026929889E-3</v>
      </c>
      <c r="T263">
        <f t="shared" si="82"/>
        <v>8.7647478289721217E-3</v>
      </c>
      <c r="U263">
        <f t="shared" si="83"/>
        <v>1.0679942608741557E-2</v>
      </c>
      <c r="V263">
        <f t="shared" si="84"/>
        <v>1.2813960449871868E-2</v>
      </c>
      <c r="X263">
        <f t="shared" si="85"/>
        <v>6.3036680269298886</v>
      </c>
      <c r="Y263">
        <f t="shared" si="86"/>
        <v>8.764747828972121</v>
      </c>
      <c r="Z263">
        <f t="shared" si="87"/>
        <v>10.679942608741557</v>
      </c>
      <c r="AA263">
        <f t="shared" si="88"/>
        <v>12.813960449871868</v>
      </c>
    </row>
    <row r="264" spans="1:27" x14ac:dyDescent="0.3">
      <c r="A264">
        <v>251</v>
      </c>
      <c r="B264">
        <v>14</v>
      </c>
      <c r="C264">
        <v>14</v>
      </c>
      <c r="D264">
        <v>10855.4</v>
      </c>
      <c r="E264">
        <v>15</v>
      </c>
      <c r="G264">
        <f t="shared" si="56"/>
        <v>4.6193191489361698E-2</v>
      </c>
      <c r="I264">
        <f t="shared" si="73"/>
        <v>0.99620000000000009</v>
      </c>
      <c r="J264">
        <f t="shared" si="74"/>
        <v>1.1476</v>
      </c>
      <c r="K264">
        <f t="shared" si="75"/>
        <v>1.2492000000000001</v>
      </c>
      <c r="L264">
        <f t="shared" si="76"/>
        <v>1.3508</v>
      </c>
      <c r="N264">
        <f t="shared" si="77"/>
        <v>4.601765736170213E-2</v>
      </c>
      <c r="O264">
        <f t="shared" si="78"/>
        <v>5.301130655319148E-2</v>
      </c>
      <c r="P264">
        <f t="shared" si="79"/>
        <v>5.7704534808510635E-2</v>
      </c>
      <c r="Q264">
        <f t="shared" si="80"/>
        <v>6.2397763063829784E-2</v>
      </c>
      <c r="S264">
        <f t="shared" si="81"/>
        <v>6.2464647197613956E-3</v>
      </c>
      <c r="T264">
        <f t="shared" si="82"/>
        <v>8.6852111909110491E-3</v>
      </c>
      <c r="U264">
        <f t="shared" si="83"/>
        <v>1.0583026331586769E-2</v>
      </c>
      <c r="V264">
        <f t="shared" si="84"/>
        <v>1.2697678800437368E-2</v>
      </c>
      <c r="X264">
        <f t="shared" si="85"/>
        <v>6.2464647197613958</v>
      </c>
      <c r="Y264">
        <f t="shared" si="86"/>
        <v>8.6852111909110494</v>
      </c>
      <c r="Z264">
        <f t="shared" si="87"/>
        <v>10.583026331586769</v>
      </c>
      <c r="AA264">
        <f t="shared" si="88"/>
        <v>12.697678800437368</v>
      </c>
    </row>
    <row r="265" spans="1:27" x14ac:dyDescent="0.3">
      <c r="A265">
        <v>252</v>
      </c>
      <c r="B265">
        <v>14</v>
      </c>
      <c r="C265">
        <v>15</v>
      </c>
      <c r="D265">
        <v>10813.01</v>
      </c>
      <c r="E265">
        <v>15</v>
      </c>
      <c r="G265">
        <f t="shared" si="56"/>
        <v>4.6012808510638298E-2</v>
      </c>
      <c r="I265">
        <f t="shared" si="73"/>
        <v>0.99620000000000009</v>
      </c>
      <c r="J265">
        <f t="shared" si="74"/>
        <v>1.1476</v>
      </c>
      <c r="K265">
        <f t="shared" si="75"/>
        <v>1.2492000000000001</v>
      </c>
      <c r="L265">
        <f t="shared" si="76"/>
        <v>1.3508</v>
      </c>
      <c r="N265">
        <f t="shared" si="77"/>
        <v>4.5837959838297873E-2</v>
      </c>
      <c r="O265">
        <f t="shared" si="78"/>
        <v>5.2804299046808507E-2</v>
      </c>
      <c r="P265">
        <f t="shared" si="79"/>
        <v>5.7479200391489363E-2</v>
      </c>
      <c r="Q265">
        <f t="shared" si="80"/>
        <v>6.2154101736170211E-2</v>
      </c>
      <c r="S265">
        <f t="shared" si="81"/>
        <v>6.1897855640324533E-3</v>
      </c>
      <c r="T265">
        <f t="shared" si="82"/>
        <v>8.6064033436384878E-3</v>
      </c>
      <c r="U265">
        <f t="shared" si="83"/>
        <v>1.0486998094104878E-2</v>
      </c>
      <c r="V265">
        <f t="shared" si="84"/>
        <v>1.2582462634747797E-2</v>
      </c>
      <c r="X265">
        <f t="shared" si="85"/>
        <v>6.1897855640324533</v>
      </c>
      <c r="Y265">
        <f t="shared" si="86"/>
        <v>8.6064033436384886</v>
      </c>
      <c r="Z265">
        <f t="shared" si="87"/>
        <v>10.486998094104878</v>
      </c>
      <c r="AA265">
        <f t="shared" si="88"/>
        <v>12.582462634747797</v>
      </c>
    </row>
    <row r="266" spans="1:27" x14ac:dyDescent="0.3">
      <c r="A266">
        <v>253</v>
      </c>
      <c r="B266">
        <v>14</v>
      </c>
      <c r="C266">
        <v>16</v>
      </c>
      <c r="D266">
        <v>10897.96</v>
      </c>
      <c r="E266">
        <v>15</v>
      </c>
      <c r="G266">
        <f t="shared" si="56"/>
        <v>4.6374297872340424E-2</v>
      </c>
      <c r="I266">
        <f t="shared" si="73"/>
        <v>0.99620000000000009</v>
      </c>
      <c r="J266">
        <f t="shared" si="74"/>
        <v>1.1476</v>
      </c>
      <c r="K266">
        <f t="shared" si="75"/>
        <v>1.2492000000000001</v>
      </c>
      <c r="L266">
        <f t="shared" si="76"/>
        <v>1.3508</v>
      </c>
      <c r="N266">
        <f t="shared" si="77"/>
        <v>4.6198075540425536E-2</v>
      </c>
      <c r="O266">
        <f t="shared" si="78"/>
        <v>5.321914423829787E-2</v>
      </c>
      <c r="P266">
        <f t="shared" si="79"/>
        <v>5.7930772902127663E-2</v>
      </c>
      <c r="Q266">
        <f t="shared" si="80"/>
        <v>6.2642401565957448E-2</v>
      </c>
      <c r="S266">
        <f t="shared" si="81"/>
        <v>6.303668026929889E-3</v>
      </c>
      <c r="T266">
        <f t="shared" si="82"/>
        <v>8.7647478289721217E-3</v>
      </c>
      <c r="U266">
        <f t="shared" si="83"/>
        <v>1.0679942608741557E-2</v>
      </c>
      <c r="V266">
        <f t="shared" si="84"/>
        <v>1.2813960449871868E-2</v>
      </c>
      <c r="X266">
        <f t="shared" si="85"/>
        <v>6.3036680269298886</v>
      </c>
      <c r="Y266">
        <f t="shared" si="86"/>
        <v>8.764747828972121</v>
      </c>
      <c r="Z266">
        <f t="shared" si="87"/>
        <v>10.679942608741557</v>
      </c>
      <c r="AA266">
        <f t="shared" si="88"/>
        <v>12.813960449871868</v>
      </c>
    </row>
    <row r="267" spans="1:27" x14ac:dyDescent="0.3">
      <c r="A267">
        <v>254</v>
      </c>
      <c r="B267">
        <v>14</v>
      </c>
      <c r="C267">
        <v>17</v>
      </c>
      <c r="D267">
        <v>10940.69</v>
      </c>
      <c r="E267">
        <v>15</v>
      </c>
      <c r="G267">
        <f t="shared" si="56"/>
        <v>4.6556127659574467E-2</v>
      </c>
      <c r="I267">
        <f t="shared" si="73"/>
        <v>0.99620000000000009</v>
      </c>
      <c r="J267">
        <f t="shared" si="74"/>
        <v>1.1476</v>
      </c>
      <c r="K267">
        <f t="shared" si="75"/>
        <v>1.2492000000000001</v>
      </c>
      <c r="L267">
        <f t="shared" si="76"/>
        <v>1.3508</v>
      </c>
      <c r="N267">
        <f t="shared" si="77"/>
        <v>4.637921437446809E-2</v>
      </c>
      <c r="O267">
        <f t="shared" si="78"/>
        <v>5.3427812102127659E-2</v>
      </c>
      <c r="P267">
        <f t="shared" si="79"/>
        <v>5.8157914672340431E-2</v>
      </c>
      <c r="Q267">
        <f t="shared" si="80"/>
        <v>6.288801724255319E-2</v>
      </c>
      <c r="S267">
        <f t="shared" si="81"/>
        <v>6.3613994360710935E-3</v>
      </c>
      <c r="T267">
        <f t="shared" si="82"/>
        <v>8.8450187507230979E-3</v>
      </c>
      <c r="U267">
        <f t="shared" si="83"/>
        <v>1.077775361873062E-2</v>
      </c>
      <c r="V267">
        <f t="shared" si="84"/>
        <v>1.2931315613609934E-2</v>
      </c>
      <c r="X267">
        <f t="shared" si="85"/>
        <v>6.3613994360710935</v>
      </c>
      <c r="Y267">
        <f t="shared" si="86"/>
        <v>8.8450187507230975</v>
      </c>
      <c r="Z267">
        <f t="shared" si="87"/>
        <v>10.777753618730619</v>
      </c>
      <c r="AA267">
        <f t="shared" si="88"/>
        <v>12.931315613609934</v>
      </c>
    </row>
    <row r="268" spans="1:27" x14ac:dyDescent="0.3">
      <c r="A268">
        <v>255</v>
      </c>
      <c r="B268">
        <v>14</v>
      </c>
      <c r="C268">
        <v>18</v>
      </c>
      <c r="D268">
        <v>10770.79</v>
      </c>
      <c r="E268">
        <v>15</v>
      </c>
      <c r="G268">
        <f t="shared" si="56"/>
        <v>4.5833148936170215E-2</v>
      </c>
      <c r="I268">
        <f t="shared" si="73"/>
        <v>0.99620000000000009</v>
      </c>
      <c r="J268">
        <f t="shared" si="74"/>
        <v>1.1476</v>
      </c>
      <c r="K268">
        <f t="shared" si="75"/>
        <v>1.2492000000000001</v>
      </c>
      <c r="L268">
        <f t="shared" si="76"/>
        <v>1.3508</v>
      </c>
      <c r="N268">
        <f t="shared" si="77"/>
        <v>4.5658982970212772E-2</v>
      </c>
      <c r="O268">
        <f t="shared" si="78"/>
        <v>5.2598121719148939E-2</v>
      </c>
      <c r="P268">
        <f t="shared" si="79"/>
        <v>5.7254769651063839E-2</v>
      </c>
      <c r="Q268">
        <f t="shared" si="80"/>
        <v>6.1911417582978724E-2</v>
      </c>
      <c r="S268">
        <f t="shared" si="81"/>
        <v>6.1336266316221995E-3</v>
      </c>
      <c r="T268">
        <f t="shared" si="82"/>
        <v>8.5283188254155484E-3</v>
      </c>
      <c r="U268">
        <f t="shared" si="83"/>
        <v>1.0391851241106366E-2</v>
      </c>
      <c r="V268">
        <f t="shared" si="84"/>
        <v>1.2468303967803768E-2</v>
      </c>
      <c r="X268">
        <f t="shared" si="85"/>
        <v>6.1336266316221995</v>
      </c>
      <c r="Y268">
        <f t="shared" si="86"/>
        <v>8.528318825415548</v>
      </c>
      <c r="Z268">
        <f t="shared" si="87"/>
        <v>10.391851241106366</v>
      </c>
      <c r="AA268">
        <f t="shared" si="88"/>
        <v>12.468303967803768</v>
      </c>
    </row>
    <row r="269" spans="1:27" x14ac:dyDescent="0.3">
      <c r="A269">
        <v>256</v>
      </c>
      <c r="B269">
        <v>14</v>
      </c>
      <c r="C269">
        <v>19</v>
      </c>
      <c r="D269">
        <v>10728.75</v>
      </c>
      <c r="E269">
        <v>15</v>
      </c>
      <c r="G269">
        <f t="shared" si="56"/>
        <v>4.5654255319148934E-2</v>
      </c>
      <c r="I269">
        <f t="shared" si="73"/>
        <v>0.99620000000000009</v>
      </c>
      <c r="J269">
        <f t="shared" si="74"/>
        <v>1.1476</v>
      </c>
      <c r="K269">
        <f t="shared" si="75"/>
        <v>1.2492000000000001</v>
      </c>
      <c r="L269">
        <f t="shared" si="76"/>
        <v>1.3508</v>
      </c>
      <c r="N269">
        <f t="shared" si="77"/>
        <v>4.5480769148936173E-2</v>
      </c>
      <c r="O269">
        <f t="shared" si="78"/>
        <v>5.2392823404255315E-2</v>
      </c>
      <c r="P269">
        <f t="shared" si="79"/>
        <v>5.7031295744680854E-2</v>
      </c>
      <c r="Q269">
        <f t="shared" si="80"/>
        <v>6.166976808510638E-2</v>
      </c>
      <c r="S269">
        <f t="shared" si="81"/>
        <v>6.0779972148542541E-3</v>
      </c>
      <c r="T269">
        <f t="shared" si="82"/>
        <v>8.4509705564773819E-3</v>
      </c>
      <c r="U269">
        <f t="shared" si="83"/>
        <v>1.0297601516041326E-2</v>
      </c>
      <c r="V269">
        <f t="shared" si="84"/>
        <v>1.2355221688840375E-2</v>
      </c>
      <c r="X269">
        <f t="shared" si="85"/>
        <v>6.0779972148542543</v>
      </c>
      <c r="Y269">
        <f t="shared" si="86"/>
        <v>8.4509705564773814</v>
      </c>
      <c r="Z269">
        <f t="shared" si="87"/>
        <v>10.297601516041325</v>
      </c>
      <c r="AA269">
        <f t="shared" si="88"/>
        <v>12.355221688840375</v>
      </c>
    </row>
    <row r="270" spans="1:27" x14ac:dyDescent="0.3">
      <c r="A270">
        <v>257</v>
      </c>
      <c r="B270">
        <v>14</v>
      </c>
      <c r="C270">
        <v>20</v>
      </c>
      <c r="D270">
        <v>10728.75</v>
      </c>
      <c r="E270">
        <v>15</v>
      </c>
      <c r="G270">
        <f t="shared" ref="G270:G333" si="89">D270/235000</f>
        <v>4.5654255319148934E-2</v>
      </c>
      <c r="I270">
        <f t="shared" si="73"/>
        <v>0.99620000000000009</v>
      </c>
      <c r="J270">
        <f t="shared" si="74"/>
        <v>1.1476</v>
      </c>
      <c r="K270">
        <f t="shared" si="75"/>
        <v>1.2492000000000001</v>
      </c>
      <c r="L270">
        <f t="shared" si="76"/>
        <v>1.3508</v>
      </c>
      <c r="N270">
        <f t="shared" si="77"/>
        <v>4.5480769148936173E-2</v>
      </c>
      <c r="O270">
        <f t="shared" si="78"/>
        <v>5.2392823404255315E-2</v>
      </c>
      <c r="P270">
        <f t="shared" si="79"/>
        <v>5.7031295744680854E-2</v>
      </c>
      <c r="Q270">
        <f t="shared" si="80"/>
        <v>6.166976808510638E-2</v>
      </c>
      <c r="S270">
        <f t="shared" si="81"/>
        <v>6.0779972148542541E-3</v>
      </c>
      <c r="T270">
        <f t="shared" si="82"/>
        <v>8.4509705564773819E-3</v>
      </c>
      <c r="U270">
        <f t="shared" si="83"/>
        <v>1.0297601516041326E-2</v>
      </c>
      <c r="V270">
        <f t="shared" si="84"/>
        <v>1.2355221688840375E-2</v>
      </c>
      <c r="X270">
        <f t="shared" si="85"/>
        <v>6.0779972148542543</v>
      </c>
      <c r="Y270">
        <f t="shared" si="86"/>
        <v>8.4509705564773814</v>
      </c>
      <c r="Z270">
        <f t="shared" si="87"/>
        <v>10.297601516041325</v>
      </c>
      <c r="AA270">
        <f t="shared" si="88"/>
        <v>12.355221688840375</v>
      </c>
    </row>
    <row r="271" spans="1:27" x14ac:dyDescent="0.3">
      <c r="A271">
        <v>258</v>
      </c>
      <c r="B271">
        <v>14</v>
      </c>
      <c r="C271">
        <v>21</v>
      </c>
      <c r="D271">
        <v>10603.62</v>
      </c>
      <c r="E271">
        <v>15</v>
      </c>
      <c r="G271">
        <f t="shared" si="89"/>
        <v>4.512178723404256E-2</v>
      </c>
      <c r="I271">
        <f t="shared" si="73"/>
        <v>0.99620000000000009</v>
      </c>
      <c r="J271">
        <f t="shared" si="74"/>
        <v>1.1476</v>
      </c>
      <c r="K271">
        <f t="shared" si="75"/>
        <v>1.2492000000000001</v>
      </c>
      <c r="L271">
        <f t="shared" si="76"/>
        <v>1.3508</v>
      </c>
      <c r="N271">
        <f t="shared" si="77"/>
        <v>4.4950324442553202E-2</v>
      </c>
      <c r="O271">
        <f t="shared" si="78"/>
        <v>5.1781763029787237E-2</v>
      </c>
      <c r="P271">
        <f t="shared" si="79"/>
        <v>5.6366136612765967E-2</v>
      </c>
      <c r="Q271">
        <f t="shared" si="80"/>
        <v>6.0950510195744691E-2</v>
      </c>
      <c r="S271">
        <f t="shared" si="81"/>
        <v>5.9141283477201741E-3</v>
      </c>
      <c r="T271">
        <f t="shared" si="82"/>
        <v>8.2231239612389189E-3</v>
      </c>
      <c r="U271">
        <f t="shared" si="83"/>
        <v>1.0019967908295039E-2</v>
      </c>
      <c r="V271">
        <f t="shared" si="84"/>
        <v>1.2022112588955863E-2</v>
      </c>
      <c r="X271">
        <f t="shared" si="85"/>
        <v>5.9141283477201743</v>
      </c>
      <c r="Y271">
        <f t="shared" si="86"/>
        <v>8.2231239612389189</v>
      </c>
      <c r="Z271">
        <f t="shared" si="87"/>
        <v>10.019967908295039</v>
      </c>
      <c r="AA271">
        <f t="shared" si="88"/>
        <v>12.022112588955864</v>
      </c>
    </row>
    <row r="272" spans="1:27" x14ac:dyDescent="0.3">
      <c r="A272">
        <v>259</v>
      </c>
      <c r="B272">
        <v>14</v>
      </c>
      <c r="C272">
        <v>22</v>
      </c>
      <c r="D272">
        <v>10521.04</v>
      </c>
      <c r="E272">
        <v>15</v>
      </c>
      <c r="G272">
        <f t="shared" si="89"/>
        <v>4.4770382978723405E-2</v>
      </c>
      <c r="I272">
        <f t="shared" si="73"/>
        <v>0.99620000000000009</v>
      </c>
      <c r="J272">
        <f t="shared" si="74"/>
        <v>1.1476</v>
      </c>
      <c r="K272">
        <f t="shared" si="75"/>
        <v>1.2492000000000001</v>
      </c>
      <c r="L272">
        <f t="shared" si="76"/>
        <v>1.3508</v>
      </c>
      <c r="N272">
        <f t="shared" si="77"/>
        <v>4.4600255523404263E-2</v>
      </c>
      <c r="O272">
        <f t="shared" si="78"/>
        <v>5.1378491506382976E-2</v>
      </c>
      <c r="P272">
        <f t="shared" si="79"/>
        <v>5.5927162417021281E-2</v>
      </c>
      <c r="Q272">
        <f t="shared" si="80"/>
        <v>6.0475833327659573E-2</v>
      </c>
      <c r="S272">
        <f t="shared" si="81"/>
        <v>5.8073805613392052E-3</v>
      </c>
      <c r="T272">
        <f t="shared" si="82"/>
        <v>8.0746996747864709E-3</v>
      </c>
      <c r="U272">
        <f t="shared" si="83"/>
        <v>9.8391112662116424E-3</v>
      </c>
      <c r="V272">
        <f t="shared" si="84"/>
        <v>1.1805117990421568E-2</v>
      </c>
      <c r="X272">
        <f t="shared" si="85"/>
        <v>5.8073805613392055</v>
      </c>
      <c r="Y272">
        <f t="shared" si="86"/>
        <v>8.074699674786471</v>
      </c>
      <c r="Z272">
        <f t="shared" si="87"/>
        <v>9.839111266211642</v>
      </c>
      <c r="AA272">
        <f t="shared" si="88"/>
        <v>11.805117990421568</v>
      </c>
    </row>
    <row r="273" spans="1:27" x14ac:dyDescent="0.3">
      <c r="A273">
        <v>260</v>
      </c>
      <c r="B273">
        <v>14</v>
      </c>
      <c r="C273">
        <v>23</v>
      </c>
      <c r="D273">
        <v>10603.62</v>
      </c>
      <c r="E273">
        <v>15</v>
      </c>
      <c r="G273">
        <f t="shared" si="89"/>
        <v>4.512178723404256E-2</v>
      </c>
      <c r="I273">
        <f t="shared" si="73"/>
        <v>0.99620000000000009</v>
      </c>
      <c r="J273">
        <f t="shared" si="74"/>
        <v>1.1476</v>
      </c>
      <c r="K273">
        <f t="shared" si="75"/>
        <v>1.2492000000000001</v>
      </c>
      <c r="L273">
        <f t="shared" si="76"/>
        <v>1.3508</v>
      </c>
      <c r="N273">
        <f t="shared" si="77"/>
        <v>4.4950324442553202E-2</v>
      </c>
      <c r="O273">
        <f t="shared" si="78"/>
        <v>5.1781763029787237E-2</v>
      </c>
      <c r="P273">
        <f t="shared" si="79"/>
        <v>5.6366136612765967E-2</v>
      </c>
      <c r="Q273">
        <f t="shared" si="80"/>
        <v>6.0950510195744691E-2</v>
      </c>
      <c r="S273">
        <f t="shared" si="81"/>
        <v>5.9141283477201741E-3</v>
      </c>
      <c r="T273">
        <f t="shared" si="82"/>
        <v>8.2231239612389189E-3</v>
      </c>
      <c r="U273">
        <f t="shared" si="83"/>
        <v>1.0019967908295039E-2</v>
      </c>
      <c r="V273">
        <f t="shared" si="84"/>
        <v>1.2022112588955863E-2</v>
      </c>
      <c r="X273">
        <f t="shared" si="85"/>
        <v>5.9141283477201743</v>
      </c>
      <c r="Y273">
        <f t="shared" si="86"/>
        <v>8.2231239612389189</v>
      </c>
      <c r="Z273">
        <f t="shared" si="87"/>
        <v>10.019967908295039</v>
      </c>
      <c r="AA273">
        <f t="shared" si="88"/>
        <v>12.022112588955864</v>
      </c>
    </row>
    <row r="274" spans="1:27" x14ac:dyDescent="0.3">
      <c r="A274">
        <v>261</v>
      </c>
      <c r="B274">
        <v>14</v>
      </c>
      <c r="C274">
        <v>24</v>
      </c>
      <c r="D274">
        <v>10562.25</v>
      </c>
      <c r="E274">
        <v>15</v>
      </c>
      <c r="G274">
        <f t="shared" si="89"/>
        <v>4.4945744680851066E-2</v>
      </c>
      <c r="I274">
        <f t="shared" si="73"/>
        <v>0.99620000000000009</v>
      </c>
      <c r="J274">
        <f t="shared" si="74"/>
        <v>1.1476</v>
      </c>
      <c r="K274">
        <f t="shared" si="75"/>
        <v>1.2492000000000001</v>
      </c>
      <c r="L274">
        <f t="shared" si="76"/>
        <v>1.3508</v>
      </c>
      <c r="N274">
        <f t="shared" si="77"/>
        <v>4.4774950851063838E-2</v>
      </c>
      <c r="O274">
        <f t="shared" si="78"/>
        <v>5.1579736595744684E-2</v>
      </c>
      <c r="P274">
        <f t="shared" si="79"/>
        <v>5.6146224255319156E-2</v>
      </c>
      <c r="Q274">
        <f t="shared" si="80"/>
        <v>6.0712711914893622E-2</v>
      </c>
      <c r="S274">
        <f t="shared" si="81"/>
        <v>5.8605123230727526E-3</v>
      </c>
      <c r="T274">
        <f t="shared" si="82"/>
        <v>8.1485751535258655E-3</v>
      </c>
      <c r="U274">
        <f t="shared" si="83"/>
        <v>9.9291293578356848E-3</v>
      </c>
      <c r="V274">
        <f t="shared" si="84"/>
        <v>1.1913123090083721E-2</v>
      </c>
      <c r="X274">
        <f t="shared" si="85"/>
        <v>5.8605123230727525</v>
      </c>
      <c r="Y274">
        <f t="shared" si="86"/>
        <v>8.148575153525865</v>
      </c>
      <c r="Z274">
        <f t="shared" si="87"/>
        <v>9.9291293578356843</v>
      </c>
      <c r="AA274">
        <f t="shared" si="88"/>
        <v>11.913123090083721</v>
      </c>
    </row>
    <row r="275" spans="1:27" x14ac:dyDescent="0.3">
      <c r="A275">
        <v>262</v>
      </c>
      <c r="B275">
        <v>14</v>
      </c>
      <c r="C275">
        <v>25</v>
      </c>
      <c r="D275">
        <v>10603.62</v>
      </c>
      <c r="E275">
        <v>15</v>
      </c>
      <c r="G275">
        <f t="shared" si="89"/>
        <v>4.512178723404256E-2</v>
      </c>
      <c r="I275">
        <f t="shared" si="73"/>
        <v>0.99620000000000009</v>
      </c>
      <c r="J275">
        <f t="shared" si="74"/>
        <v>1.1476</v>
      </c>
      <c r="K275">
        <f t="shared" si="75"/>
        <v>1.2492000000000001</v>
      </c>
      <c r="L275">
        <f t="shared" si="76"/>
        <v>1.3508</v>
      </c>
      <c r="N275">
        <f t="shared" si="77"/>
        <v>4.4950324442553202E-2</v>
      </c>
      <c r="O275">
        <f t="shared" si="78"/>
        <v>5.1781763029787237E-2</v>
      </c>
      <c r="P275">
        <f t="shared" si="79"/>
        <v>5.6366136612765967E-2</v>
      </c>
      <c r="Q275">
        <f t="shared" si="80"/>
        <v>6.0950510195744691E-2</v>
      </c>
      <c r="S275">
        <f t="shared" si="81"/>
        <v>5.9141283477201741E-3</v>
      </c>
      <c r="T275">
        <f t="shared" si="82"/>
        <v>8.2231239612389189E-3</v>
      </c>
      <c r="U275">
        <f t="shared" si="83"/>
        <v>1.0019967908295039E-2</v>
      </c>
      <c r="V275">
        <f t="shared" si="84"/>
        <v>1.2022112588955863E-2</v>
      </c>
      <c r="X275">
        <f t="shared" si="85"/>
        <v>5.9141283477201743</v>
      </c>
      <c r="Y275">
        <f t="shared" si="86"/>
        <v>8.2231239612389189</v>
      </c>
      <c r="Z275">
        <f t="shared" si="87"/>
        <v>10.019967908295039</v>
      </c>
      <c r="AA275">
        <f t="shared" si="88"/>
        <v>12.022112588955864</v>
      </c>
    </row>
    <row r="276" spans="1:27" x14ac:dyDescent="0.3">
      <c r="A276">
        <v>263</v>
      </c>
      <c r="B276">
        <v>14</v>
      </c>
      <c r="C276">
        <v>26</v>
      </c>
      <c r="D276">
        <v>10521.04</v>
      </c>
      <c r="E276">
        <v>15</v>
      </c>
      <c r="G276">
        <f t="shared" si="89"/>
        <v>4.4770382978723405E-2</v>
      </c>
      <c r="I276">
        <f t="shared" si="73"/>
        <v>0.99620000000000009</v>
      </c>
      <c r="J276">
        <f t="shared" si="74"/>
        <v>1.1476</v>
      </c>
      <c r="K276">
        <f t="shared" si="75"/>
        <v>1.2492000000000001</v>
      </c>
      <c r="L276">
        <f t="shared" si="76"/>
        <v>1.3508</v>
      </c>
      <c r="N276">
        <f t="shared" si="77"/>
        <v>4.4600255523404263E-2</v>
      </c>
      <c r="O276">
        <f t="shared" si="78"/>
        <v>5.1378491506382976E-2</v>
      </c>
      <c r="P276">
        <f t="shared" si="79"/>
        <v>5.5927162417021281E-2</v>
      </c>
      <c r="Q276">
        <f t="shared" si="80"/>
        <v>6.0475833327659573E-2</v>
      </c>
      <c r="S276">
        <f t="shared" si="81"/>
        <v>5.8073805613392052E-3</v>
      </c>
      <c r="T276">
        <f t="shared" si="82"/>
        <v>8.0746996747864709E-3</v>
      </c>
      <c r="U276">
        <f t="shared" si="83"/>
        <v>9.8391112662116424E-3</v>
      </c>
      <c r="V276">
        <f t="shared" si="84"/>
        <v>1.1805117990421568E-2</v>
      </c>
      <c r="X276">
        <f t="shared" si="85"/>
        <v>5.8073805613392055</v>
      </c>
      <c r="Y276">
        <f t="shared" si="86"/>
        <v>8.074699674786471</v>
      </c>
      <c r="Z276">
        <f t="shared" si="87"/>
        <v>9.839111266211642</v>
      </c>
      <c r="AA276">
        <f t="shared" si="88"/>
        <v>11.805117990421568</v>
      </c>
    </row>
    <row r="277" spans="1:27" x14ac:dyDescent="0.3">
      <c r="A277">
        <v>264</v>
      </c>
      <c r="B277">
        <v>14</v>
      </c>
      <c r="C277">
        <v>27</v>
      </c>
      <c r="D277">
        <v>10521.04</v>
      </c>
      <c r="E277">
        <v>15</v>
      </c>
      <c r="G277">
        <f t="shared" si="89"/>
        <v>4.4770382978723405E-2</v>
      </c>
      <c r="I277">
        <f t="shared" si="73"/>
        <v>0.99620000000000009</v>
      </c>
      <c r="J277">
        <f t="shared" si="74"/>
        <v>1.1476</v>
      </c>
      <c r="K277">
        <f t="shared" si="75"/>
        <v>1.2492000000000001</v>
      </c>
      <c r="L277">
        <f t="shared" si="76"/>
        <v>1.3508</v>
      </c>
      <c r="N277">
        <f t="shared" si="77"/>
        <v>4.4600255523404263E-2</v>
      </c>
      <c r="O277">
        <f t="shared" si="78"/>
        <v>5.1378491506382976E-2</v>
      </c>
      <c r="P277">
        <f t="shared" si="79"/>
        <v>5.5927162417021281E-2</v>
      </c>
      <c r="Q277">
        <f t="shared" si="80"/>
        <v>6.0475833327659573E-2</v>
      </c>
      <c r="S277">
        <f t="shared" si="81"/>
        <v>5.8073805613392052E-3</v>
      </c>
      <c r="T277">
        <f t="shared" si="82"/>
        <v>8.0746996747864709E-3</v>
      </c>
      <c r="U277">
        <f t="shared" si="83"/>
        <v>9.8391112662116424E-3</v>
      </c>
      <c r="V277">
        <f t="shared" si="84"/>
        <v>1.1805117990421568E-2</v>
      </c>
      <c r="X277">
        <f t="shared" si="85"/>
        <v>5.8073805613392055</v>
      </c>
      <c r="Y277">
        <f t="shared" si="86"/>
        <v>8.074699674786471</v>
      </c>
      <c r="Z277">
        <f t="shared" si="87"/>
        <v>9.839111266211642</v>
      </c>
      <c r="AA277">
        <f t="shared" si="88"/>
        <v>11.805117990421568</v>
      </c>
    </row>
    <row r="278" spans="1:27" x14ac:dyDescent="0.3">
      <c r="A278">
        <v>265</v>
      </c>
      <c r="B278">
        <v>14</v>
      </c>
      <c r="C278">
        <v>28</v>
      </c>
      <c r="D278">
        <v>10439.120000000001</v>
      </c>
      <c r="E278">
        <v>15</v>
      </c>
      <c r="G278">
        <f t="shared" si="89"/>
        <v>4.4421787234042553E-2</v>
      </c>
      <c r="I278">
        <f t="shared" si="73"/>
        <v>0.99620000000000009</v>
      </c>
      <c r="J278">
        <f t="shared" si="74"/>
        <v>1.1476</v>
      </c>
      <c r="K278">
        <f t="shared" si="75"/>
        <v>1.2492000000000001</v>
      </c>
      <c r="L278">
        <f t="shared" si="76"/>
        <v>1.3508</v>
      </c>
      <c r="N278">
        <f t="shared" si="77"/>
        <v>4.4252984442553198E-2</v>
      </c>
      <c r="O278">
        <f t="shared" si="78"/>
        <v>5.0978443029787233E-2</v>
      </c>
      <c r="P278">
        <f t="shared" si="79"/>
        <v>5.5491696612765963E-2</v>
      </c>
      <c r="Q278">
        <f t="shared" si="80"/>
        <v>6.0004950195744679E-2</v>
      </c>
      <c r="S278">
        <f t="shared" si="81"/>
        <v>5.7025810077278661E-3</v>
      </c>
      <c r="T278">
        <f t="shared" si="82"/>
        <v>7.9289842506765507E-3</v>
      </c>
      <c r="U278">
        <f t="shared" si="83"/>
        <v>9.6615554029889465E-3</v>
      </c>
      <c r="V278">
        <f t="shared" si="84"/>
        <v>1.159208371745493E-2</v>
      </c>
      <c r="X278">
        <f t="shared" si="85"/>
        <v>5.7025810077278658</v>
      </c>
      <c r="Y278">
        <f t="shared" si="86"/>
        <v>7.9289842506765504</v>
      </c>
      <c r="Z278">
        <f t="shared" si="87"/>
        <v>9.661555402988947</v>
      </c>
      <c r="AA278">
        <f t="shared" si="88"/>
        <v>11.59208371745493</v>
      </c>
    </row>
    <row r="279" spans="1:27" x14ac:dyDescent="0.3">
      <c r="A279">
        <v>266</v>
      </c>
      <c r="B279">
        <v>14</v>
      </c>
      <c r="C279">
        <v>29</v>
      </c>
      <c r="D279">
        <v>10439.120000000001</v>
      </c>
      <c r="E279">
        <v>15</v>
      </c>
      <c r="G279">
        <f t="shared" si="89"/>
        <v>4.4421787234042553E-2</v>
      </c>
      <c r="I279">
        <f t="shared" si="73"/>
        <v>0.99620000000000009</v>
      </c>
      <c r="J279">
        <f t="shared" si="74"/>
        <v>1.1476</v>
      </c>
      <c r="K279">
        <f t="shared" si="75"/>
        <v>1.2492000000000001</v>
      </c>
      <c r="L279">
        <f t="shared" si="76"/>
        <v>1.3508</v>
      </c>
      <c r="N279">
        <f t="shared" si="77"/>
        <v>4.4252984442553198E-2</v>
      </c>
      <c r="O279">
        <f t="shared" si="78"/>
        <v>5.0978443029787233E-2</v>
      </c>
      <c r="P279">
        <f t="shared" si="79"/>
        <v>5.5491696612765963E-2</v>
      </c>
      <c r="Q279">
        <f t="shared" si="80"/>
        <v>6.0004950195744679E-2</v>
      </c>
      <c r="S279">
        <f t="shared" si="81"/>
        <v>5.7025810077278661E-3</v>
      </c>
      <c r="T279">
        <f t="shared" si="82"/>
        <v>7.9289842506765507E-3</v>
      </c>
      <c r="U279">
        <f t="shared" si="83"/>
        <v>9.6615554029889465E-3</v>
      </c>
      <c r="V279">
        <f t="shared" si="84"/>
        <v>1.159208371745493E-2</v>
      </c>
      <c r="X279">
        <f t="shared" si="85"/>
        <v>5.7025810077278658</v>
      </c>
      <c r="Y279">
        <f t="shared" si="86"/>
        <v>7.9289842506765504</v>
      </c>
      <c r="Z279">
        <f t="shared" si="87"/>
        <v>9.661555402988947</v>
      </c>
      <c r="AA279">
        <f t="shared" si="88"/>
        <v>11.59208371745493</v>
      </c>
    </row>
    <row r="280" spans="1:27" x14ac:dyDescent="0.3">
      <c r="A280">
        <v>267</v>
      </c>
      <c r="B280">
        <v>14</v>
      </c>
      <c r="C280">
        <v>30</v>
      </c>
      <c r="D280">
        <v>10317.459999999999</v>
      </c>
      <c r="E280">
        <v>15</v>
      </c>
      <c r="G280">
        <f t="shared" si="89"/>
        <v>4.3904085106382974E-2</v>
      </c>
      <c r="I280">
        <f t="shared" si="73"/>
        <v>0.99620000000000009</v>
      </c>
      <c r="J280">
        <f t="shared" si="74"/>
        <v>1.1476</v>
      </c>
      <c r="K280">
        <f t="shared" si="75"/>
        <v>1.2492000000000001</v>
      </c>
      <c r="L280">
        <f t="shared" si="76"/>
        <v>1.3508</v>
      </c>
      <c r="N280">
        <f t="shared" si="77"/>
        <v>4.373724958297872E-2</v>
      </c>
      <c r="O280">
        <f t="shared" si="78"/>
        <v>5.0384328068085099E-2</v>
      </c>
      <c r="P280">
        <f t="shared" si="79"/>
        <v>5.4844983114893615E-2</v>
      </c>
      <c r="Q280">
        <f t="shared" si="80"/>
        <v>5.9305638161702125E-2</v>
      </c>
      <c r="S280">
        <f t="shared" si="81"/>
        <v>5.5489490446687297E-3</v>
      </c>
      <c r="T280">
        <f t="shared" si="82"/>
        <v>7.7153712544129911E-3</v>
      </c>
      <c r="U280">
        <f t="shared" si="83"/>
        <v>9.4012655937334155E-3</v>
      </c>
      <c r="V280">
        <f t="shared" si="84"/>
        <v>1.1279783975453041E-2</v>
      </c>
      <c r="X280">
        <f t="shared" si="85"/>
        <v>5.5489490446687295</v>
      </c>
      <c r="Y280">
        <f t="shared" si="86"/>
        <v>7.7153712544129913</v>
      </c>
      <c r="Z280">
        <f t="shared" si="87"/>
        <v>9.4012655937334149</v>
      </c>
      <c r="AA280">
        <f t="shared" si="88"/>
        <v>11.279783975453041</v>
      </c>
    </row>
    <row r="281" spans="1:27" x14ac:dyDescent="0.3">
      <c r="A281">
        <v>268</v>
      </c>
      <c r="B281">
        <v>14</v>
      </c>
      <c r="C281">
        <v>31</v>
      </c>
      <c r="D281">
        <v>10317.459999999999</v>
      </c>
      <c r="E281">
        <v>15</v>
      </c>
      <c r="G281">
        <f t="shared" si="89"/>
        <v>4.3904085106382974E-2</v>
      </c>
      <c r="I281">
        <f t="shared" si="73"/>
        <v>0.99620000000000009</v>
      </c>
      <c r="J281">
        <f t="shared" si="74"/>
        <v>1.1476</v>
      </c>
      <c r="K281">
        <f t="shared" si="75"/>
        <v>1.2492000000000001</v>
      </c>
      <c r="L281">
        <f t="shared" si="76"/>
        <v>1.3508</v>
      </c>
      <c r="N281">
        <f t="shared" si="77"/>
        <v>4.373724958297872E-2</v>
      </c>
      <c r="O281">
        <f t="shared" si="78"/>
        <v>5.0384328068085099E-2</v>
      </c>
      <c r="P281">
        <f t="shared" si="79"/>
        <v>5.4844983114893615E-2</v>
      </c>
      <c r="Q281">
        <f t="shared" si="80"/>
        <v>5.9305638161702125E-2</v>
      </c>
      <c r="S281">
        <f t="shared" si="81"/>
        <v>5.5489490446687297E-3</v>
      </c>
      <c r="T281">
        <f t="shared" si="82"/>
        <v>7.7153712544129911E-3</v>
      </c>
      <c r="U281">
        <f t="shared" si="83"/>
        <v>9.4012655937334155E-3</v>
      </c>
      <c r="V281">
        <f t="shared" si="84"/>
        <v>1.1279783975453041E-2</v>
      </c>
      <c r="X281">
        <f t="shared" si="85"/>
        <v>5.5489490446687295</v>
      </c>
      <c r="Y281">
        <f t="shared" si="86"/>
        <v>7.7153712544129913</v>
      </c>
      <c r="Z281">
        <f t="shared" si="87"/>
        <v>9.4012655937334149</v>
      </c>
      <c r="AA281">
        <f t="shared" si="88"/>
        <v>11.279783975453041</v>
      </c>
    </row>
    <row r="282" spans="1:27" x14ac:dyDescent="0.3">
      <c r="A282">
        <v>269</v>
      </c>
      <c r="B282">
        <v>14</v>
      </c>
      <c r="C282">
        <v>32</v>
      </c>
      <c r="D282">
        <v>10480</v>
      </c>
      <c r="E282">
        <v>15</v>
      </c>
      <c r="G282">
        <f t="shared" si="89"/>
        <v>4.4595744680851063E-2</v>
      </c>
      <c r="I282">
        <f t="shared" si="73"/>
        <v>0.99620000000000009</v>
      </c>
      <c r="J282">
        <f t="shared" si="74"/>
        <v>1.1476</v>
      </c>
      <c r="K282">
        <f t="shared" si="75"/>
        <v>1.2492000000000001</v>
      </c>
      <c r="L282">
        <f t="shared" si="76"/>
        <v>1.3508</v>
      </c>
      <c r="N282">
        <f t="shared" si="77"/>
        <v>4.4426280851063829E-2</v>
      </c>
      <c r="O282">
        <f t="shared" si="78"/>
        <v>5.1178076595744679E-2</v>
      </c>
      <c r="P282">
        <f t="shared" si="79"/>
        <v>5.5709004255319154E-2</v>
      </c>
      <c r="Q282">
        <f t="shared" si="80"/>
        <v>6.0239931914893616E-2</v>
      </c>
      <c r="S282">
        <f t="shared" si="81"/>
        <v>5.7547422823827233E-3</v>
      </c>
      <c r="T282">
        <f t="shared" si="82"/>
        <v>8.0015103445054865E-3</v>
      </c>
      <c r="U282">
        <f t="shared" si="83"/>
        <v>9.7499292541075103E-3</v>
      </c>
      <c r="V282">
        <f t="shared" si="84"/>
        <v>1.1698116031908505E-2</v>
      </c>
      <c r="X282">
        <f t="shared" si="85"/>
        <v>5.7547422823827237</v>
      </c>
      <c r="Y282">
        <f t="shared" si="86"/>
        <v>8.0015103445054869</v>
      </c>
      <c r="Z282">
        <f t="shared" si="87"/>
        <v>9.74992925410751</v>
      </c>
      <c r="AA282">
        <f t="shared" si="88"/>
        <v>11.698116031908505</v>
      </c>
    </row>
    <row r="283" spans="1:27" x14ac:dyDescent="0.3">
      <c r="A283">
        <v>270</v>
      </c>
      <c r="B283">
        <v>14</v>
      </c>
      <c r="C283">
        <v>33</v>
      </c>
      <c r="D283">
        <v>10197.24</v>
      </c>
      <c r="E283">
        <v>15</v>
      </c>
      <c r="G283">
        <f t="shared" si="89"/>
        <v>4.3392510638297868E-2</v>
      </c>
      <c r="I283">
        <f t="shared" si="73"/>
        <v>0.99620000000000009</v>
      </c>
      <c r="J283">
        <f t="shared" si="74"/>
        <v>1.1476</v>
      </c>
      <c r="K283">
        <f t="shared" si="75"/>
        <v>1.2492000000000001</v>
      </c>
      <c r="L283">
        <f t="shared" si="76"/>
        <v>1.3508</v>
      </c>
      <c r="N283">
        <f t="shared" si="77"/>
        <v>4.3227619097872337E-2</v>
      </c>
      <c r="O283">
        <f t="shared" si="78"/>
        <v>4.9797245208510629E-2</v>
      </c>
      <c r="P283">
        <f t="shared" si="79"/>
        <v>5.4205924289361704E-2</v>
      </c>
      <c r="Q283">
        <f t="shared" si="80"/>
        <v>5.8614603370212758E-2</v>
      </c>
      <c r="S283">
        <f t="shared" si="81"/>
        <v>5.3994833641334145E-3</v>
      </c>
      <c r="T283">
        <f t="shared" si="82"/>
        <v>7.5075511418402534E-3</v>
      </c>
      <c r="U283">
        <f t="shared" si="83"/>
        <v>9.1480344776159062E-3</v>
      </c>
      <c r="V283">
        <f t="shared" si="84"/>
        <v>1.0975953362735073E-2</v>
      </c>
      <c r="X283">
        <f t="shared" si="85"/>
        <v>5.3994833641334141</v>
      </c>
      <c r="Y283">
        <f t="shared" si="86"/>
        <v>7.5075511418402536</v>
      </c>
      <c r="Z283">
        <f t="shared" si="87"/>
        <v>9.1480344776159068</v>
      </c>
      <c r="AA283">
        <f t="shared" si="88"/>
        <v>10.975953362735073</v>
      </c>
    </row>
    <row r="284" spans="1:27" x14ac:dyDescent="0.3">
      <c r="A284">
        <v>271</v>
      </c>
      <c r="B284">
        <v>14</v>
      </c>
      <c r="C284">
        <v>34</v>
      </c>
      <c r="D284">
        <v>10237.16</v>
      </c>
      <c r="E284">
        <v>15</v>
      </c>
      <c r="G284">
        <f t="shared" si="89"/>
        <v>4.3562382978723405E-2</v>
      </c>
      <c r="I284">
        <f t="shared" si="73"/>
        <v>0.99620000000000009</v>
      </c>
      <c r="J284">
        <f t="shared" si="74"/>
        <v>1.1476</v>
      </c>
      <c r="K284">
        <f t="shared" si="75"/>
        <v>1.2492000000000001</v>
      </c>
      <c r="L284">
        <f t="shared" si="76"/>
        <v>1.3508</v>
      </c>
      <c r="N284">
        <f t="shared" si="77"/>
        <v>4.3396845923404259E-2</v>
      </c>
      <c r="O284">
        <f t="shared" si="78"/>
        <v>4.9992190706382979E-2</v>
      </c>
      <c r="P284">
        <f t="shared" si="79"/>
        <v>5.441812881702128E-2</v>
      </c>
      <c r="Q284">
        <f t="shared" si="80"/>
        <v>5.8844066927659575E-2</v>
      </c>
      <c r="S284">
        <f t="shared" si="81"/>
        <v>5.4488563591508004E-3</v>
      </c>
      <c r="T284">
        <f t="shared" si="82"/>
        <v>7.5762003551300043E-3</v>
      </c>
      <c r="U284">
        <f t="shared" si="83"/>
        <v>9.2316843067240858E-3</v>
      </c>
      <c r="V284">
        <f t="shared" si="84"/>
        <v>1.1076317722460507E-2</v>
      </c>
      <c r="X284">
        <f t="shared" si="85"/>
        <v>5.4488563591508008</v>
      </c>
      <c r="Y284">
        <f t="shared" si="86"/>
        <v>7.5762003551300046</v>
      </c>
      <c r="Z284">
        <f t="shared" si="87"/>
        <v>9.2316843067240857</v>
      </c>
      <c r="AA284">
        <f t="shared" si="88"/>
        <v>11.076317722460507</v>
      </c>
    </row>
    <row r="285" spans="1:27" x14ac:dyDescent="0.3">
      <c r="A285">
        <v>272</v>
      </c>
      <c r="B285">
        <v>14</v>
      </c>
      <c r="C285">
        <v>35</v>
      </c>
      <c r="D285">
        <v>10237.16</v>
      </c>
      <c r="E285">
        <v>15</v>
      </c>
      <c r="G285">
        <f t="shared" si="89"/>
        <v>4.3562382978723405E-2</v>
      </c>
      <c r="I285">
        <f t="shared" si="73"/>
        <v>0.99620000000000009</v>
      </c>
      <c r="J285">
        <f t="shared" si="74"/>
        <v>1.1476</v>
      </c>
      <c r="K285">
        <f t="shared" si="75"/>
        <v>1.2492000000000001</v>
      </c>
      <c r="L285">
        <f t="shared" si="76"/>
        <v>1.3508</v>
      </c>
      <c r="N285">
        <f t="shared" si="77"/>
        <v>4.3396845923404259E-2</v>
      </c>
      <c r="O285">
        <f t="shared" si="78"/>
        <v>4.9992190706382979E-2</v>
      </c>
      <c r="P285">
        <f t="shared" si="79"/>
        <v>5.441812881702128E-2</v>
      </c>
      <c r="Q285">
        <f t="shared" si="80"/>
        <v>5.8844066927659575E-2</v>
      </c>
      <c r="S285">
        <f t="shared" si="81"/>
        <v>5.4488563591508004E-3</v>
      </c>
      <c r="T285">
        <f t="shared" si="82"/>
        <v>7.5762003551300043E-3</v>
      </c>
      <c r="U285">
        <f t="shared" si="83"/>
        <v>9.2316843067240858E-3</v>
      </c>
      <c r="V285">
        <f t="shared" si="84"/>
        <v>1.1076317722460507E-2</v>
      </c>
      <c r="X285">
        <f t="shared" si="85"/>
        <v>5.4488563591508008</v>
      </c>
      <c r="Y285">
        <f t="shared" si="86"/>
        <v>7.5762003551300046</v>
      </c>
      <c r="Z285">
        <f t="shared" si="87"/>
        <v>9.2316843067240857</v>
      </c>
      <c r="AA285">
        <f t="shared" si="88"/>
        <v>11.076317722460507</v>
      </c>
    </row>
    <row r="286" spans="1:27" x14ac:dyDescent="0.3">
      <c r="A286">
        <v>273</v>
      </c>
      <c r="B286">
        <v>14</v>
      </c>
      <c r="C286">
        <v>36</v>
      </c>
      <c r="D286">
        <v>10277.23</v>
      </c>
      <c r="E286">
        <v>15</v>
      </c>
      <c r="G286">
        <f t="shared" si="89"/>
        <v>4.3732893617021276E-2</v>
      </c>
      <c r="I286">
        <f t="shared" si="73"/>
        <v>0.99620000000000009</v>
      </c>
      <c r="J286">
        <f t="shared" si="74"/>
        <v>1.1476</v>
      </c>
      <c r="K286">
        <f t="shared" si="75"/>
        <v>1.2492000000000001</v>
      </c>
      <c r="L286">
        <f t="shared" si="76"/>
        <v>1.3508</v>
      </c>
      <c r="N286">
        <f t="shared" si="77"/>
        <v>4.3566708621276602E-2</v>
      </c>
      <c r="O286">
        <f t="shared" si="78"/>
        <v>5.0187868714893613E-2</v>
      </c>
      <c r="P286">
        <f t="shared" si="79"/>
        <v>5.463113070638298E-2</v>
      </c>
      <c r="Q286">
        <f t="shared" si="80"/>
        <v>5.907439269787234E-2</v>
      </c>
      <c r="S286">
        <f t="shared" si="81"/>
        <v>5.4986729963223827E-3</v>
      </c>
      <c r="T286">
        <f t="shared" si="82"/>
        <v>7.6454664174656056E-3</v>
      </c>
      <c r="U286">
        <f t="shared" si="83"/>
        <v>9.3160857732480125E-3</v>
      </c>
      <c r="V286">
        <f t="shared" si="84"/>
        <v>1.1177583908391468E-2</v>
      </c>
      <c r="X286">
        <f t="shared" si="85"/>
        <v>5.4986729963223828</v>
      </c>
      <c r="Y286">
        <f t="shared" si="86"/>
        <v>7.645466417465606</v>
      </c>
      <c r="Z286">
        <f t="shared" si="87"/>
        <v>9.3160857732480125</v>
      </c>
      <c r="AA286">
        <f t="shared" si="88"/>
        <v>11.177583908391467</v>
      </c>
    </row>
    <row r="287" spans="1:27" x14ac:dyDescent="0.3">
      <c r="A287">
        <v>274</v>
      </c>
      <c r="B287">
        <v>14</v>
      </c>
      <c r="C287">
        <v>37</v>
      </c>
      <c r="D287">
        <v>10357.85</v>
      </c>
      <c r="E287">
        <v>15</v>
      </c>
      <c r="G287">
        <f t="shared" si="89"/>
        <v>4.4075957446808513E-2</v>
      </c>
      <c r="I287">
        <f t="shared" si="73"/>
        <v>0.99620000000000009</v>
      </c>
      <c r="J287">
        <f t="shared" si="74"/>
        <v>1.1476</v>
      </c>
      <c r="K287">
        <f t="shared" si="75"/>
        <v>1.2492000000000001</v>
      </c>
      <c r="L287">
        <f t="shared" si="76"/>
        <v>1.3508</v>
      </c>
      <c r="N287">
        <f t="shared" si="77"/>
        <v>4.3908468808510646E-2</v>
      </c>
      <c r="O287">
        <f t="shared" si="78"/>
        <v>5.0581568765957451E-2</v>
      </c>
      <c r="P287">
        <f t="shared" si="79"/>
        <v>5.5059686042553201E-2</v>
      </c>
      <c r="Q287">
        <f t="shared" si="80"/>
        <v>5.9537803319148937E-2</v>
      </c>
      <c r="S287">
        <f t="shared" si="81"/>
        <v>5.5996879568539519E-3</v>
      </c>
      <c r="T287">
        <f t="shared" si="82"/>
        <v>7.7859196666263276E-3</v>
      </c>
      <c r="U287">
        <f t="shared" si="83"/>
        <v>9.4872296178306701E-3</v>
      </c>
      <c r="V287">
        <f t="shared" si="84"/>
        <v>1.1382924942146282E-2</v>
      </c>
      <c r="X287">
        <f t="shared" si="85"/>
        <v>5.5996879568539519</v>
      </c>
      <c r="Y287">
        <f t="shared" si="86"/>
        <v>7.7859196666263273</v>
      </c>
      <c r="Z287">
        <f t="shared" si="87"/>
        <v>9.4872296178306694</v>
      </c>
      <c r="AA287">
        <f t="shared" si="88"/>
        <v>11.382924942146282</v>
      </c>
    </row>
    <row r="288" spans="1:27" x14ac:dyDescent="0.3">
      <c r="A288">
        <v>275</v>
      </c>
      <c r="B288">
        <v>14</v>
      </c>
      <c r="C288">
        <v>38</v>
      </c>
      <c r="D288">
        <v>10439.120000000001</v>
      </c>
      <c r="E288">
        <v>15</v>
      </c>
      <c r="G288">
        <f t="shared" si="89"/>
        <v>4.4421787234042553E-2</v>
      </c>
      <c r="I288">
        <f t="shared" si="73"/>
        <v>0.99620000000000009</v>
      </c>
      <c r="J288">
        <f t="shared" si="74"/>
        <v>1.1476</v>
      </c>
      <c r="K288">
        <f t="shared" si="75"/>
        <v>1.2492000000000001</v>
      </c>
      <c r="L288">
        <f t="shared" si="76"/>
        <v>1.3508</v>
      </c>
      <c r="N288">
        <f t="shared" si="77"/>
        <v>4.4252984442553198E-2</v>
      </c>
      <c r="O288">
        <f t="shared" si="78"/>
        <v>5.0978443029787233E-2</v>
      </c>
      <c r="P288">
        <f t="shared" si="79"/>
        <v>5.5491696612765963E-2</v>
      </c>
      <c r="Q288">
        <f t="shared" si="80"/>
        <v>6.0004950195744679E-2</v>
      </c>
      <c r="S288">
        <f t="shared" si="81"/>
        <v>5.7025810077278661E-3</v>
      </c>
      <c r="T288">
        <f t="shared" si="82"/>
        <v>7.9289842506765507E-3</v>
      </c>
      <c r="U288">
        <f t="shared" si="83"/>
        <v>9.6615554029889465E-3</v>
      </c>
      <c r="V288">
        <f t="shared" si="84"/>
        <v>1.159208371745493E-2</v>
      </c>
      <c r="X288">
        <f t="shared" si="85"/>
        <v>5.7025810077278658</v>
      </c>
      <c r="Y288">
        <f t="shared" si="86"/>
        <v>7.9289842506765504</v>
      </c>
      <c r="Z288">
        <f t="shared" si="87"/>
        <v>9.661555402988947</v>
      </c>
      <c r="AA288">
        <f t="shared" si="88"/>
        <v>11.59208371745493</v>
      </c>
    </row>
    <row r="289" spans="1:27" x14ac:dyDescent="0.3">
      <c r="A289">
        <v>276</v>
      </c>
      <c r="B289">
        <v>14</v>
      </c>
      <c r="C289">
        <v>39</v>
      </c>
      <c r="D289">
        <v>10562.25</v>
      </c>
      <c r="E289">
        <v>15</v>
      </c>
      <c r="G289">
        <f t="shared" si="89"/>
        <v>4.4945744680851066E-2</v>
      </c>
      <c r="I289">
        <f t="shared" si="73"/>
        <v>0.99620000000000009</v>
      </c>
      <c r="J289">
        <f t="shared" si="74"/>
        <v>1.1476</v>
      </c>
      <c r="K289">
        <f t="shared" si="75"/>
        <v>1.2492000000000001</v>
      </c>
      <c r="L289">
        <f t="shared" si="76"/>
        <v>1.3508</v>
      </c>
      <c r="N289">
        <f t="shared" si="77"/>
        <v>4.4774950851063838E-2</v>
      </c>
      <c r="O289">
        <f t="shared" si="78"/>
        <v>5.1579736595744684E-2</v>
      </c>
      <c r="P289">
        <f t="shared" si="79"/>
        <v>5.6146224255319156E-2</v>
      </c>
      <c r="Q289">
        <f t="shared" si="80"/>
        <v>6.0712711914893622E-2</v>
      </c>
      <c r="S289">
        <f t="shared" si="81"/>
        <v>5.8605123230727526E-3</v>
      </c>
      <c r="T289">
        <f t="shared" si="82"/>
        <v>8.1485751535258655E-3</v>
      </c>
      <c r="U289">
        <f t="shared" si="83"/>
        <v>9.9291293578356848E-3</v>
      </c>
      <c r="V289">
        <f t="shared" si="84"/>
        <v>1.1913123090083721E-2</v>
      </c>
      <c r="X289">
        <f t="shared" si="85"/>
        <v>5.8605123230727525</v>
      </c>
      <c r="Y289">
        <f t="shared" si="86"/>
        <v>8.148575153525865</v>
      </c>
      <c r="Z289">
        <f t="shared" si="87"/>
        <v>9.9291293578356843</v>
      </c>
      <c r="AA289">
        <f t="shared" si="88"/>
        <v>11.913123090083721</v>
      </c>
    </row>
    <row r="290" spans="1:27" x14ac:dyDescent="0.3">
      <c r="A290">
        <v>277</v>
      </c>
      <c r="B290">
        <v>14</v>
      </c>
      <c r="C290">
        <v>40</v>
      </c>
      <c r="D290">
        <v>10562.25</v>
      </c>
      <c r="E290">
        <v>15</v>
      </c>
      <c r="G290">
        <f t="shared" si="89"/>
        <v>4.4945744680851066E-2</v>
      </c>
      <c r="I290">
        <f t="shared" si="73"/>
        <v>0.99620000000000009</v>
      </c>
      <c r="J290">
        <f t="shared" si="74"/>
        <v>1.1476</v>
      </c>
      <c r="K290">
        <f t="shared" si="75"/>
        <v>1.2492000000000001</v>
      </c>
      <c r="L290">
        <f t="shared" si="76"/>
        <v>1.3508</v>
      </c>
      <c r="N290">
        <f t="shared" si="77"/>
        <v>4.4774950851063838E-2</v>
      </c>
      <c r="O290">
        <f t="shared" si="78"/>
        <v>5.1579736595744684E-2</v>
      </c>
      <c r="P290">
        <f t="shared" si="79"/>
        <v>5.6146224255319156E-2</v>
      </c>
      <c r="Q290">
        <f t="shared" si="80"/>
        <v>6.0712711914893622E-2</v>
      </c>
      <c r="S290">
        <f t="shared" si="81"/>
        <v>5.8605123230727526E-3</v>
      </c>
      <c r="T290">
        <f t="shared" si="82"/>
        <v>8.1485751535258655E-3</v>
      </c>
      <c r="U290">
        <f t="shared" si="83"/>
        <v>9.9291293578356848E-3</v>
      </c>
      <c r="V290">
        <f t="shared" si="84"/>
        <v>1.1913123090083721E-2</v>
      </c>
      <c r="X290">
        <f t="shared" si="85"/>
        <v>5.8605123230727525</v>
      </c>
      <c r="Y290">
        <f t="shared" si="86"/>
        <v>8.148575153525865</v>
      </c>
      <c r="Z290">
        <f t="shared" si="87"/>
        <v>9.9291293578356843</v>
      </c>
      <c r="AA290">
        <f t="shared" si="88"/>
        <v>11.913123090083721</v>
      </c>
    </row>
    <row r="291" spans="1:27" x14ac:dyDescent="0.3">
      <c r="A291">
        <v>278</v>
      </c>
      <c r="B291">
        <v>14</v>
      </c>
      <c r="C291">
        <v>41</v>
      </c>
      <c r="D291">
        <v>10521.04</v>
      </c>
      <c r="E291">
        <v>15</v>
      </c>
      <c r="G291">
        <f t="shared" si="89"/>
        <v>4.4770382978723405E-2</v>
      </c>
      <c r="I291">
        <f t="shared" si="73"/>
        <v>0.99620000000000009</v>
      </c>
      <c r="J291">
        <f t="shared" si="74"/>
        <v>1.1476</v>
      </c>
      <c r="K291">
        <f t="shared" si="75"/>
        <v>1.2492000000000001</v>
      </c>
      <c r="L291">
        <f t="shared" si="76"/>
        <v>1.3508</v>
      </c>
      <c r="N291">
        <f t="shared" si="77"/>
        <v>4.4600255523404263E-2</v>
      </c>
      <c r="O291">
        <f t="shared" si="78"/>
        <v>5.1378491506382976E-2</v>
      </c>
      <c r="P291">
        <f t="shared" si="79"/>
        <v>5.5927162417021281E-2</v>
      </c>
      <c r="Q291">
        <f t="shared" si="80"/>
        <v>6.0475833327659573E-2</v>
      </c>
      <c r="S291">
        <f t="shared" si="81"/>
        <v>5.8073805613392052E-3</v>
      </c>
      <c r="T291">
        <f t="shared" si="82"/>
        <v>8.0746996747864709E-3</v>
      </c>
      <c r="U291">
        <f t="shared" si="83"/>
        <v>9.8391112662116424E-3</v>
      </c>
      <c r="V291">
        <f t="shared" si="84"/>
        <v>1.1805117990421568E-2</v>
      </c>
      <c r="X291">
        <f t="shared" si="85"/>
        <v>5.8073805613392055</v>
      </c>
      <c r="Y291">
        <f t="shared" si="86"/>
        <v>8.074699674786471</v>
      </c>
      <c r="Z291">
        <f t="shared" si="87"/>
        <v>9.839111266211642</v>
      </c>
      <c r="AA291">
        <f t="shared" si="88"/>
        <v>11.805117990421568</v>
      </c>
    </row>
    <row r="292" spans="1:27" x14ac:dyDescent="0.3">
      <c r="A292">
        <v>279</v>
      </c>
      <c r="B292">
        <v>14</v>
      </c>
      <c r="C292">
        <v>42</v>
      </c>
      <c r="D292">
        <v>10562.25</v>
      </c>
      <c r="E292">
        <v>15</v>
      </c>
      <c r="G292">
        <f t="shared" si="89"/>
        <v>4.4945744680851066E-2</v>
      </c>
      <c r="I292">
        <f t="shared" si="73"/>
        <v>0.99620000000000009</v>
      </c>
      <c r="J292">
        <f t="shared" si="74"/>
        <v>1.1476</v>
      </c>
      <c r="K292">
        <f t="shared" si="75"/>
        <v>1.2492000000000001</v>
      </c>
      <c r="L292">
        <f t="shared" si="76"/>
        <v>1.3508</v>
      </c>
      <c r="N292">
        <f t="shared" si="77"/>
        <v>4.4774950851063838E-2</v>
      </c>
      <c r="O292">
        <f t="shared" si="78"/>
        <v>5.1579736595744684E-2</v>
      </c>
      <c r="P292">
        <f t="shared" si="79"/>
        <v>5.6146224255319156E-2</v>
      </c>
      <c r="Q292">
        <f t="shared" si="80"/>
        <v>6.0712711914893622E-2</v>
      </c>
      <c r="S292">
        <f t="shared" si="81"/>
        <v>5.8605123230727526E-3</v>
      </c>
      <c r="T292">
        <f t="shared" si="82"/>
        <v>8.1485751535258655E-3</v>
      </c>
      <c r="U292">
        <f t="shared" si="83"/>
        <v>9.9291293578356848E-3</v>
      </c>
      <c r="V292">
        <f t="shared" si="84"/>
        <v>1.1913123090083721E-2</v>
      </c>
      <c r="X292">
        <f t="shared" si="85"/>
        <v>5.8605123230727525</v>
      </c>
      <c r="Y292">
        <f t="shared" si="86"/>
        <v>8.148575153525865</v>
      </c>
      <c r="Z292">
        <f t="shared" si="87"/>
        <v>9.9291293578356843</v>
      </c>
      <c r="AA292">
        <f t="shared" si="88"/>
        <v>11.913123090083721</v>
      </c>
    </row>
    <row r="293" spans="1:27" x14ac:dyDescent="0.3">
      <c r="A293">
        <v>280</v>
      </c>
      <c r="B293">
        <v>14</v>
      </c>
      <c r="C293">
        <v>43</v>
      </c>
      <c r="D293">
        <v>10439.120000000001</v>
      </c>
      <c r="E293">
        <v>15</v>
      </c>
      <c r="G293">
        <f t="shared" si="89"/>
        <v>4.4421787234042553E-2</v>
      </c>
      <c r="I293">
        <f t="shared" si="73"/>
        <v>0.99620000000000009</v>
      </c>
      <c r="J293">
        <f t="shared" si="74"/>
        <v>1.1476</v>
      </c>
      <c r="K293">
        <f t="shared" si="75"/>
        <v>1.2492000000000001</v>
      </c>
      <c r="L293">
        <f t="shared" si="76"/>
        <v>1.3508</v>
      </c>
      <c r="N293">
        <f t="shared" si="77"/>
        <v>4.4252984442553198E-2</v>
      </c>
      <c r="O293">
        <f t="shared" si="78"/>
        <v>5.0978443029787233E-2</v>
      </c>
      <c r="P293">
        <f t="shared" si="79"/>
        <v>5.5491696612765963E-2</v>
      </c>
      <c r="Q293">
        <f t="shared" si="80"/>
        <v>6.0004950195744679E-2</v>
      </c>
      <c r="S293">
        <f t="shared" si="81"/>
        <v>5.7025810077278661E-3</v>
      </c>
      <c r="T293">
        <f t="shared" si="82"/>
        <v>7.9289842506765507E-3</v>
      </c>
      <c r="U293">
        <f t="shared" si="83"/>
        <v>9.6615554029889465E-3</v>
      </c>
      <c r="V293">
        <f t="shared" si="84"/>
        <v>1.159208371745493E-2</v>
      </c>
      <c r="X293">
        <f t="shared" si="85"/>
        <v>5.7025810077278658</v>
      </c>
      <c r="Y293">
        <f t="shared" si="86"/>
        <v>7.9289842506765504</v>
      </c>
      <c r="Z293">
        <f t="shared" si="87"/>
        <v>9.661555402988947</v>
      </c>
      <c r="AA293">
        <f t="shared" si="88"/>
        <v>11.59208371745493</v>
      </c>
    </row>
    <row r="294" spans="1:27" x14ac:dyDescent="0.3">
      <c r="A294">
        <v>281</v>
      </c>
      <c r="B294">
        <v>14</v>
      </c>
      <c r="C294">
        <v>44</v>
      </c>
      <c r="D294">
        <v>10439.120000000001</v>
      </c>
      <c r="E294">
        <v>15</v>
      </c>
      <c r="G294">
        <f t="shared" si="89"/>
        <v>4.4421787234042553E-2</v>
      </c>
      <c r="I294">
        <f t="shared" si="73"/>
        <v>0.99620000000000009</v>
      </c>
      <c r="J294">
        <f t="shared" si="74"/>
        <v>1.1476</v>
      </c>
      <c r="K294">
        <f t="shared" si="75"/>
        <v>1.2492000000000001</v>
      </c>
      <c r="L294">
        <f t="shared" si="76"/>
        <v>1.3508</v>
      </c>
      <c r="N294">
        <f t="shared" si="77"/>
        <v>4.4252984442553198E-2</v>
      </c>
      <c r="O294">
        <f t="shared" si="78"/>
        <v>5.0978443029787233E-2</v>
      </c>
      <c r="P294">
        <f t="shared" si="79"/>
        <v>5.5491696612765963E-2</v>
      </c>
      <c r="Q294">
        <f t="shared" si="80"/>
        <v>6.0004950195744679E-2</v>
      </c>
      <c r="S294">
        <f t="shared" si="81"/>
        <v>5.7025810077278661E-3</v>
      </c>
      <c r="T294">
        <f t="shared" si="82"/>
        <v>7.9289842506765507E-3</v>
      </c>
      <c r="U294">
        <f t="shared" si="83"/>
        <v>9.6615554029889465E-3</v>
      </c>
      <c r="V294">
        <f t="shared" si="84"/>
        <v>1.159208371745493E-2</v>
      </c>
      <c r="X294">
        <f t="shared" si="85"/>
        <v>5.7025810077278658</v>
      </c>
      <c r="Y294">
        <f t="shared" si="86"/>
        <v>7.9289842506765504</v>
      </c>
      <c r="Z294">
        <f t="shared" si="87"/>
        <v>9.661555402988947</v>
      </c>
      <c r="AA294">
        <f t="shared" si="88"/>
        <v>11.59208371745493</v>
      </c>
    </row>
    <row r="295" spans="1:27" x14ac:dyDescent="0.3">
      <c r="A295">
        <v>282</v>
      </c>
      <c r="B295">
        <v>14</v>
      </c>
      <c r="C295">
        <v>45</v>
      </c>
      <c r="D295">
        <v>10317.459999999999</v>
      </c>
      <c r="E295">
        <v>15</v>
      </c>
      <c r="G295">
        <f t="shared" si="89"/>
        <v>4.3904085106382974E-2</v>
      </c>
      <c r="I295">
        <f t="shared" si="73"/>
        <v>0.99620000000000009</v>
      </c>
      <c r="J295">
        <f t="shared" si="74"/>
        <v>1.1476</v>
      </c>
      <c r="K295">
        <f t="shared" si="75"/>
        <v>1.2492000000000001</v>
      </c>
      <c r="L295">
        <f t="shared" si="76"/>
        <v>1.3508</v>
      </c>
      <c r="N295">
        <f t="shared" si="77"/>
        <v>4.373724958297872E-2</v>
      </c>
      <c r="O295">
        <f t="shared" si="78"/>
        <v>5.0384328068085099E-2</v>
      </c>
      <c r="P295">
        <f t="shared" si="79"/>
        <v>5.4844983114893615E-2</v>
      </c>
      <c r="Q295">
        <f t="shared" si="80"/>
        <v>5.9305638161702125E-2</v>
      </c>
      <c r="S295">
        <f t="shared" si="81"/>
        <v>5.5489490446687297E-3</v>
      </c>
      <c r="T295">
        <f t="shared" si="82"/>
        <v>7.7153712544129911E-3</v>
      </c>
      <c r="U295">
        <f t="shared" si="83"/>
        <v>9.4012655937334155E-3</v>
      </c>
      <c r="V295">
        <f t="shared" si="84"/>
        <v>1.1279783975453041E-2</v>
      </c>
      <c r="X295">
        <f t="shared" si="85"/>
        <v>5.5489490446687295</v>
      </c>
      <c r="Y295">
        <f t="shared" si="86"/>
        <v>7.7153712544129913</v>
      </c>
      <c r="Z295">
        <f t="shared" si="87"/>
        <v>9.4012655937334149</v>
      </c>
      <c r="AA295">
        <f t="shared" si="88"/>
        <v>11.279783975453041</v>
      </c>
    </row>
    <row r="296" spans="1:27" x14ac:dyDescent="0.3">
      <c r="A296">
        <v>283</v>
      </c>
      <c r="B296">
        <v>14</v>
      </c>
      <c r="C296">
        <v>46</v>
      </c>
      <c r="D296">
        <v>10439.120000000001</v>
      </c>
      <c r="E296">
        <v>15</v>
      </c>
      <c r="G296">
        <f t="shared" si="89"/>
        <v>4.4421787234042553E-2</v>
      </c>
      <c r="I296">
        <f t="shared" si="73"/>
        <v>0.99620000000000009</v>
      </c>
      <c r="J296">
        <f t="shared" si="74"/>
        <v>1.1476</v>
      </c>
      <c r="K296">
        <f t="shared" si="75"/>
        <v>1.2492000000000001</v>
      </c>
      <c r="L296">
        <f t="shared" si="76"/>
        <v>1.3508</v>
      </c>
      <c r="N296">
        <f t="shared" si="77"/>
        <v>4.4252984442553198E-2</v>
      </c>
      <c r="O296">
        <f t="shared" si="78"/>
        <v>5.0978443029787233E-2</v>
      </c>
      <c r="P296">
        <f t="shared" si="79"/>
        <v>5.5491696612765963E-2</v>
      </c>
      <c r="Q296">
        <f t="shared" si="80"/>
        <v>6.0004950195744679E-2</v>
      </c>
      <c r="S296">
        <f t="shared" si="81"/>
        <v>5.7025810077278661E-3</v>
      </c>
      <c r="T296">
        <f t="shared" si="82"/>
        <v>7.9289842506765507E-3</v>
      </c>
      <c r="U296">
        <f t="shared" si="83"/>
        <v>9.6615554029889465E-3</v>
      </c>
      <c r="V296">
        <f t="shared" si="84"/>
        <v>1.159208371745493E-2</v>
      </c>
      <c r="X296">
        <f t="shared" si="85"/>
        <v>5.7025810077278658</v>
      </c>
      <c r="Y296">
        <f t="shared" si="86"/>
        <v>7.9289842506765504</v>
      </c>
      <c r="Z296">
        <f t="shared" si="87"/>
        <v>9.661555402988947</v>
      </c>
      <c r="AA296">
        <f t="shared" si="88"/>
        <v>11.59208371745493</v>
      </c>
    </row>
    <row r="297" spans="1:27" x14ac:dyDescent="0.3">
      <c r="A297">
        <v>284</v>
      </c>
      <c r="B297">
        <v>14</v>
      </c>
      <c r="C297">
        <v>47</v>
      </c>
      <c r="D297">
        <v>10439.120000000001</v>
      </c>
      <c r="E297">
        <v>15</v>
      </c>
      <c r="G297">
        <f t="shared" si="89"/>
        <v>4.4421787234042553E-2</v>
      </c>
      <c r="I297">
        <f t="shared" si="73"/>
        <v>0.99620000000000009</v>
      </c>
      <c r="J297">
        <f t="shared" si="74"/>
        <v>1.1476</v>
      </c>
      <c r="K297">
        <f t="shared" si="75"/>
        <v>1.2492000000000001</v>
      </c>
      <c r="L297">
        <f t="shared" si="76"/>
        <v>1.3508</v>
      </c>
      <c r="N297">
        <f t="shared" si="77"/>
        <v>4.4252984442553198E-2</v>
      </c>
      <c r="O297">
        <f t="shared" si="78"/>
        <v>5.0978443029787233E-2</v>
      </c>
      <c r="P297">
        <f t="shared" si="79"/>
        <v>5.5491696612765963E-2</v>
      </c>
      <c r="Q297">
        <f t="shared" si="80"/>
        <v>6.0004950195744679E-2</v>
      </c>
      <c r="S297">
        <f t="shared" si="81"/>
        <v>5.7025810077278661E-3</v>
      </c>
      <c r="T297">
        <f t="shared" si="82"/>
        <v>7.9289842506765507E-3</v>
      </c>
      <c r="U297">
        <f t="shared" si="83"/>
        <v>9.6615554029889465E-3</v>
      </c>
      <c r="V297">
        <f t="shared" si="84"/>
        <v>1.159208371745493E-2</v>
      </c>
      <c r="X297">
        <f t="shared" si="85"/>
        <v>5.7025810077278658</v>
      </c>
      <c r="Y297">
        <f t="shared" si="86"/>
        <v>7.9289842506765504</v>
      </c>
      <c r="Z297">
        <f t="shared" si="87"/>
        <v>9.661555402988947</v>
      </c>
      <c r="AA297">
        <f t="shared" si="88"/>
        <v>11.59208371745493</v>
      </c>
    </row>
    <row r="298" spans="1:27" x14ac:dyDescent="0.3">
      <c r="A298">
        <v>285</v>
      </c>
      <c r="B298">
        <v>14</v>
      </c>
      <c r="C298">
        <v>48</v>
      </c>
      <c r="D298">
        <v>10562.25</v>
      </c>
      <c r="E298">
        <v>15</v>
      </c>
      <c r="G298">
        <f t="shared" si="89"/>
        <v>4.4945744680851066E-2</v>
      </c>
      <c r="I298">
        <f t="shared" si="73"/>
        <v>0.99620000000000009</v>
      </c>
      <c r="J298">
        <f t="shared" si="74"/>
        <v>1.1476</v>
      </c>
      <c r="K298">
        <f t="shared" si="75"/>
        <v>1.2492000000000001</v>
      </c>
      <c r="L298">
        <f t="shared" si="76"/>
        <v>1.3508</v>
      </c>
      <c r="N298">
        <f t="shared" si="77"/>
        <v>4.4774950851063838E-2</v>
      </c>
      <c r="O298">
        <f t="shared" si="78"/>
        <v>5.1579736595744684E-2</v>
      </c>
      <c r="P298">
        <f t="shared" si="79"/>
        <v>5.6146224255319156E-2</v>
      </c>
      <c r="Q298">
        <f t="shared" si="80"/>
        <v>6.0712711914893622E-2</v>
      </c>
      <c r="S298">
        <f t="shared" si="81"/>
        <v>5.8605123230727526E-3</v>
      </c>
      <c r="T298">
        <f t="shared" si="82"/>
        <v>8.1485751535258655E-3</v>
      </c>
      <c r="U298">
        <f t="shared" si="83"/>
        <v>9.9291293578356848E-3</v>
      </c>
      <c r="V298">
        <f t="shared" si="84"/>
        <v>1.1913123090083721E-2</v>
      </c>
      <c r="X298">
        <f t="shared" si="85"/>
        <v>5.8605123230727525</v>
      </c>
      <c r="Y298">
        <f t="shared" si="86"/>
        <v>8.148575153525865</v>
      </c>
      <c r="Z298">
        <f t="shared" si="87"/>
        <v>9.9291293578356843</v>
      </c>
      <c r="AA298">
        <f t="shared" si="88"/>
        <v>11.913123090083721</v>
      </c>
    </row>
    <row r="299" spans="1:27" x14ac:dyDescent="0.3">
      <c r="A299">
        <v>286</v>
      </c>
      <c r="B299">
        <v>14</v>
      </c>
      <c r="C299">
        <v>49</v>
      </c>
      <c r="D299">
        <v>10439.120000000001</v>
      </c>
      <c r="E299">
        <v>15</v>
      </c>
      <c r="G299">
        <f t="shared" si="89"/>
        <v>4.4421787234042553E-2</v>
      </c>
      <c r="I299">
        <f t="shared" si="73"/>
        <v>0.99620000000000009</v>
      </c>
      <c r="J299">
        <f t="shared" si="74"/>
        <v>1.1476</v>
      </c>
      <c r="K299">
        <f t="shared" si="75"/>
        <v>1.2492000000000001</v>
      </c>
      <c r="L299">
        <f t="shared" si="76"/>
        <v>1.3508</v>
      </c>
      <c r="N299">
        <f t="shared" si="77"/>
        <v>4.4252984442553198E-2</v>
      </c>
      <c r="O299">
        <f t="shared" si="78"/>
        <v>5.0978443029787233E-2</v>
      </c>
      <c r="P299">
        <f t="shared" si="79"/>
        <v>5.5491696612765963E-2</v>
      </c>
      <c r="Q299">
        <f t="shared" si="80"/>
        <v>6.0004950195744679E-2</v>
      </c>
      <c r="S299">
        <f t="shared" si="81"/>
        <v>5.7025810077278661E-3</v>
      </c>
      <c r="T299">
        <f t="shared" si="82"/>
        <v>7.9289842506765507E-3</v>
      </c>
      <c r="U299">
        <f t="shared" si="83"/>
        <v>9.6615554029889465E-3</v>
      </c>
      <c r="V299">
        <f t="shared" si="84"/>
        <v>1.159208371745493E-2</v>
      </c>
      <c r="X299">
        <f t="shared" si="85"/>
        <v>5.7025810077278658</v>
      </c>
      <c r="Y299">
        <f t="shared" si="86"/>
        <v>7.9289842506765504</v>
      </c>
      <c r="Z299">
        <f t="shared" si="87"/>
        <v>9.661555402988947</v>
      </c>
      <c r="AA299">
        <f t="shared" si="88"/>
        <v>11.59208371745493</v>
      </c>
    </row>
    <row r="300" spans="1:27" x14ac:dyDescent="0.3">
      <c r="A300">
        <v>287</v>
      </c>
      <c r="B300">
        <v>14</v>
      </c>
      <c r="C300">
        <v>50</v>
      </c>
      <c r="D300">
        <v>10521.04</v>
      </c>
      <c r="E300">
        <v>15</v>
      </c>
      <c r="G300">
        <f t="shared" si="89"/>
        <v>4.4770382978723405E-2</v>
      </c>
      <c r="I300">
        <f t="shared" si="73"/>
        <v>0.99620000000000009</v>
      </c>
      <c r="J300">
        <f t="shared" si="74"/>
        <v>1.1476</v>
      </c>
      <c r="K300">
        <f t="shared" si="75"/>
        <v>1.2492000000000001</v>
      </c>
      <c r="L300">
        <f t="shared" si="76"/>
        <v>1.3508</v>
      </c>
      <c r="N300">
        <f t="shared" si="77"/>
        <v>4.4600255523404263E-2</v>
      </c>
      <c r="O300">
        <f t="shared" si="78"/>
        <v>5.1378491506382976E-2</v>
      </c>
      <c r="P300">
        <f t="shared" si="79"/>
        <v>5.5927162417021281E-2</v>
      </c>
      <c r="Q300">
        <f t="shared" si="80"/>
        <v>6.0475833327659573E-2</v>
      </c>
      <c r="S300">
        <f t="shared" si="81"/>
        <v>5.8073805613392052E-3</v>
      </c>
      <c r="T300">
        <f t="shared" si="82"/>
        <v>8.0746996747864709E-3</v>
      </c>
      <c r="U300">
        <f t="shared" si="83"/>
        <v>9.8391112662116424E-3</v>
      </c>
      <c r="V300">
        <f t="shared" si="84"/>
        <v>1.1805117990421568E-2</v>
      </c>
      <c r="X300">
        <f t="shared" si="85"/>
        <v>5.8073805613392055</v>
      </c>
      <c r="Y300">
        <f t="shared" si="86"/>
        <v>8.074699674786471</v>
      </c>
      <c r="Z300">
        <f t="shared" si="87"/>
        <v>9.839111266211642</v>
      </c>
      <c r="AA300">
        <f t="shared" si="88"/>
        <v>11.805117990421568</v>
      </c>
    </row>
    <row r="301" spans="1:27" x14ac:dyDescent="0.3">
      <c r="A301">
        <v>288</v>
      </c>
      <c r="B301">
        <v>14</v>
      </c>
      <c r="C301">
        <v>51</v>
      </c>
      <c r="D301">
        <v>10480</v>
      </c>
      <c r="E301">
        <v>15</v>
      </c>
      <c r="G301">
        <f t="shared" si="89"/>
        <v>4.4595744680851063E-2</v>
      </c>
      <c r="I301">
        <f t="shared" si="73"/>
        <v>0.99620000000000009</v>
      </c>
      <c r="J301">
        <f t="shared" si="74"/>
        <v>1.1476</v>
      </c>
      <c r="K301">
        <f t="shared" si="75"/>
        <v>1.2492000000000001</v>
      </c>
      <c r="L301">
        <f t="shared" si="76"/>
        <v>1.3508</v>
      </c>
      <c r="N301">
        <f t="shared" si="77"/>
        <v>4.4426280851063829E-2</v>
      </c>
      <c r="O301">
        <f t="shared" si="78"/>
        <v>5.1178076595744679E-2</v>
      </c>
      <c r="P301">
        <f t="shared" si="79"/>
        <v>5.5709004255319154E-2</v>
      </c>
      <c r="Q301">
        <f t="shared" si="80"/>
        <v>6.0239931914893616E-2</v>
      </c>
      <c r="S301">
        <f t="shared" si="81"/>
        <v>5.7547422823827233E-3</v>
      </c>
      <c r="T301">
        <f t="shared" si="82"/>
        <v>8.0015103445054865E-3</v>
      </c>
      <c r="U301">
        <f t="shared" si="83"/>
        <v>9.7499292541075103E-3</v>
      </c>
      <c r="V301">
        <f t="shared" si="84"/>
        <v>1.1698116031908505E-2</v>
      </c>
      <c r="X301">
        <f t="shared" si="85"/>
        <v>5.7547422823827237</v>
      </c>
      <c r="Y301">
        <f t="shared" si="86"/>
        <v>8.0015103445054869</v>
      </c>
      <c r="Z301">
        <f t="shared" si="87"/>
        <v>9.74992925410751</v>
      </c>
      <c r="AA301">
        <f t="shared" si="88"/>
        <v>11.698116031908505</v>
      </c>
    </row>
    <row r="302" spans="1:27" x14ac:dyDescent="0.3">
      <c r="A302">
        <v>289</v>
      </c>
      <c r="B302">
        <v>14</v>
      </c>
      <c r="C302">
        <v>52</v>
      </c>
      <c r="D302">
        <v>10357.85</v>
      </c>
      <c r="E302">
        <v>15</v>
      </c>
      <c r="G302">
        <f t="shared" si="89"/>
        <v>4.4075957446808513E-2</v>
      </c>
      <c r="I302">
        <f t="shared" si="73"/>
        <v>0.99620000000000009</v>
      </c>
      <c r="J302">
        <f t="shared" si="74"/>
        <v>1.1476</v>
      </c>
      <c r="K302">
        <f t="shared" si="75"/>
        <v>1.2492000000000001</v>
      </c>
      <c r="L302">
        <f t="shared" si="76"/>
        <v>1.3508</v>
      </c>
      <c r="N302">
        <f t="shared" si="77"/>
        <v>4.3908468808510646E-2</v>
      </c>
      <c r="O302">
        <f t="shared" si="78"/>
        <v>5.0581568765957451E-2</v>
      </c>
      <c r="P302">
        <f t="shared" si="79"/>
        <v>5.5059686042553201E-2</v>
      </c>
      <c r="Q302">
        <f t="shared" si="80"/>
        <v>5.9537803319148937E-2</v>
      </c>
      <c r="S302">
        <f t="shared" si="81"/>
        <v>5.5996879568539519E-3</v>
      </c>
      <c r="T302">
        <f t="shared" si="82"/>
        <v>7.7859196666263276E-3</v>
      </c>
      <c r="U302">
        <f t="shared" si="83"/>
        <v>9.4872296178306701E-3</v>
      </c>
      <c r="V302">
        <f t="shared" si="84"/>
        <v>1.1382924942146282E-2</v>
      </c>
      <c r="X302">
        <f t="shared" si="85"/>
        <v>5.5996879568539519</v>
      </c>
      <c r="Y302">
        <f t="shared" si="86"/>
        <v>7.7859196666263273</v>
      </c>
      <c r="Z302">
        <f t="shared" si="87"/>
        <v>9.4872296178306694</v>
      </c>
      <c r="AA302">
        <f t="shared" si="88"/>
        <v>11.382924942146282</v>
      </c>
    </row>
    <row r="303" spans="1:27" x14ac:dyDescent="0.3">
      <c r="A303">
        <v>290</v>
      </c>
      <c r="B303">
        <v>14</v>
      </c>
      <c r="C303">
        <v>53</v>
      </c>
      <c r="D303">
        <v>10398.41</v>
      </c>
      <c r="E303">
        <v>15</v>
      </c>
      <c r="G303">
        <f t="shared" si="89"/>
        <v>4.4248553191489362E-2</v>
      </c>
      <c r="I303">
        <f t="shared" si="73"/>
        <v>0.99620000000000009</v>
      </c>
      <c r="J303">
        <f t="shared" si="74"/>
        <v>1.1476</v>
      </c>
      <c r="K303">
        <f t="shared" si="75"/>
        <v>1.2492000000000001</v>
      </c>
      <c r="L303">
        <f t="shared" si="76"/>
        <v>1.3508</v>
      </c>
      <c r="N303">
        <f t="shared" si="77"/>
        <v>4.4080408689361708E-2</v>
      </c>
      <c r="O303">
        <f t="shared" si="78"/>
        <v>5.0779639642553193E-2</v>
      </c>
      <c r="P303">
        <f t="shared" si="79"/>
        <v>5.5275292646808513E-2</v>
      </c>
      <c r="Q303">
        <f t="shared" si="80"/>
        <v>5.9770945651063834E-2</v>
      </c>
      <c r="S303">
        <f t="shared" si="81"/>
        <v>5.6509058656079971E-3</v>
      </c>
      <c r="T303">
        <f t="shared" si="82"/>
        <v>7.8571340853804111E-3</v>
      </c>
      <c r="U303">
        <f t="shared" si="83"/>
        <v>9.574005178297389E-3</v>
      </c>
      <c r="V303">
        <f t="shared" si="84"/>
        <v>1.148703960273687E-2</v>
      </c>
      <c r="X303">
        <f t="shared" si="85"/>
        <v>5.6509058656079967</v>
      </c>
      <c r="Y303">
        <f t="shared" si="86"/>
        <v>7.8571340853804115</v>
      </c>
      <c r="Z303">
        <f t="shared" si="87"/>
        <v>9.574005178297389</v>
      </c>
      <c r="AA303">
        <f t="shared" si="88"/>
        <v>11.48703960273687</v>
      </c>
    </row>
    <row r="304" spans="1:27" x14ac:dyDescent="0.3">
      <c r="A304">
        <v>291</v>
      </c>
      <c r="B304">
        <v>14</v>
      </c>
      <c r="C304">
        <v>54</v>
      </c>
      <c r="D304">
        <v>10439.120000000001</v>
      </c>
      <c r="E304">
        <v>15</v>
      </c>
      <c r="G304">
        <f t="shared" si="89"/>
        <v>4.4421787234042553E-2</v>
      </c>
      <c r="I304">
        <f t="shared" si="73"/>
        <v>0.99620000000000009</v>
      </c>
      <c r="J304">
        <f t="shared" si="74"/>
        <v>1.1476</v>
      </c>
      <c r="K304">
        <f t="shared" si="75"/>
        <v>1.2492000000000001</v>
      </c>
      <c r="L304">
        <f t="shared" si="76"/>
        <v>1.3508</v>
      </c>
      <c r="N304">
        <f t="shared" si="77"/>
        <v>4.4252984442553198E-2</v>
      </c>
      <c r="O304">
        <f t="shared" si="78"/>
        <v>5.0978443029787233E-2</v>
      </c>
      <c r="P304">
        <f t="shared" si="79"/>
        <v>5.5491696612765963E-2</v>
      </c>
      <c r="Q304">
        <f t="shared" si="80"/>
        <v>6.0004950195744679E-2</v>
      </c>
      <c r="S304">
        <f t="shared" si="81"/>
        <v>5.7025810077278661E-3</v>
      </c>
      <c r="T304">
        <f t="shared" si="82"/>
        <v>7.9289842506765507E-3</v>
      </c>
      <c r="U304">
        <f t="shared" si="83"/>
        <v>9.6615554029889465E-3</v>
      </c>
      <c r="V304">
        <f t="shared" si="84"/>
        <v>1.159208371745493E-2</v>
      </c>
      <c r="X304">
        <f t="shared" si="85"/>
        <v>5.7025810077278658</v>
      </c>
      <c r="Y304">
        <f t="shared" si="86"/>
        <v>7.9289842506765504</v>
      </c>
      <c r="Z304">
        <f t="shared" si="87"/>
        <v>9.661555402988947</v>
      </c>
      <c r="AA304">
        <f t="shared" si="88"/>
        <v>11.59208371745493</v>
      </c>
    </row>
    <row r="305" spans="1:27" x14ac:dyDescent="0.3">
      <c r="A305">
        <v>292</v>
      </c>
      <c r="B305">
        <v>14</v>
      </c>
      <c r="C305">
        <v>55</v>
      </c>
      <c r="D305">
        <v>10398.41</v>
      </c>
      <c r="E305">
        <v>15</v>
      </c>
      <c r="G305">
        <f t="shared" si="89"/>
        <v>4.4248553191489362E-2</v>
      </c>
      <c r="I305">
        <f t="shared" si="73"/>
        <v>0.99620000000000009</v>
      </c>
      <c r="J305">
        <f t="shared" si="74"/>
        <v>1.1476</v>
      </c>
      <c r="K305">
        <f t="shared" si="75"/>
        <v>1.2492000000000001</v>
      </c>
      <c r="L305">
        <f t="shared" si="76"/>
        <v>1.3508</v>
      </c>
      <c r="N305">
        <f t="shared" si="77"/>
        <v>4.4080408689361708E-2</v>
      </c>
      <c r="O305">
        <f t="shared" si="78"/>
        <v>5.0779639642553193E-2</v>
      </c>
      <c r="P305">
        <f t="shared" si="79"/>
        <v>5.5275292646808513E-2</v>
      </c>
      <c r="Q305">
        <f t="shared" si="80"/>
        <v>5.9770945651063834E-2</v>
      </c>
      <c r="S305">
        <f t="shared" si="81"/>
        <v>5.6509058656079971E-3</v>
      </c>
      <c r="T305">
        <f t="shared" si="82"/>
        <v>7.8571340853804111E-3</v>
      </c>
      <c r="U305">
        <f t="shared" si="83"/>
        <v>9.574005178297389E-3</v>
      </c>
      <c r="V305">
        <f t="shared" si="84"/>
        <v>1.148703960273687E-2</v>
      </c>
      <c r="X305">
        <f t="shared" si="85"/>
        <v>5.6509058656079967</v>
      </c>
      <c r="Y305">
        <f t="shared" si="86"/>
        <v>7.8571340853804115</v>
      </c>
      <c r="Z305">
        <f t="shared" si="87"/>
        <v>9.574005178297389</v>
      </c>
      <c r="AA305">
        <f t="shared" si="88"/>
        <v>11.48703960273687</v>
      </c>
    </row>
    <row r="306" spans="1:27" x14ac:dyDescent="0.3">
      <c r="A306">
        <v>293</v>
      </c>
      <c r="B306">
        <v>14</v>
      </c>
      <c r="C306">
        <v>56</v>
      </c>
      <c r="D306">
        <v>10237.16</v>
      </c>
      <c r="E306">
        <v>15</v>
      </c>
      <c r="G306">
        <f t="shared" si="89"/>
        <v>4.3562382978723405E-2</v>
      </c>
      <c r="I306">
        <f t="shared" si="73"/>
        <v>0.99620000000000009</v>
      </c>
      <c r="J306">
        <f t="shared" si="74"/>
        <v>1.1476</v>
      </c>
      <c r="K306">
        <f t="shared" si="75"/>
        <v>1.2492000000000001</v>
      </c>
      <c r="L306">
        <f t="shared" si="76"/>
        <v>1.3508</v>
      </c>
      <c r="N306">
        <f t="shared" si="77"/>
        <v>4.3396845923404259E-2</v>
      </c>
      <c r="O306">
        <f t="shared" si="78"/>
        <v>4.9992190706382979E-2</v>
      </c>
      <c r="P306">
        <f t="shared" si="79"/>
        <v>5.441812881702128E-2</v>
      </c>
      <c r="Q306">
        <f t="shared" si="80"/>
        <v>5.8844066927659575E-2</v>
      </c>
      <c r="S306">
        <f t="shared" si="81"/>
        <v>5.4488563591508004E-3</v>
      </c>
      <c r="T306">
        <f t="shared" si="82"/>
        <v>7.5762003551300043E-3</v>
      </c>
      <c r="U306">
        <f t="shared" si="83"/>
        <v>9.2316843067240858E-3</v>
      </c>
      <c r="V306">
        <f t="shared" si="84"/>
        <v>1.1076317722460507E-2</v>
      </c>
      <c r="X306">
        <f t="shared" si="85"/>
        <v>5.4488563591508008</v>
      </c>
      <c r="Y306">
        <f t="shared" si="86"/>
        <v>7.5762003551300046</v>
      </c>
      <c r="Z306">
        <f t="shared" si="87"/>
        <v>9.2316843067240857</v>
      </c>
      <c r="AA306">
        <f t="shared" si="88"/>
        <v>11.076317722460507</v>
      </c>
    </row>
    <row r="307" spans="1:27" x14ac:dyDescent="0.3">
      <c r="A307">
        <v>294</v>
      </c>
      <c r="B307">
        <v>14</v>
      </c>
      <c r="C307">
        <v>57</v>
      </c>
      <c r="D307">
        <v>10117.879999999999</v>
      </c>
      <c r="E307">
        <v>15</v>
      </c>
      <c r="G307">
        <f t="shared" si="89"/>
        <v>4.3054808510638296E-2</v>
      </c>
      <c r="I307">
        <f t="shared" si="73"/>
        <v>0.99620000000000009</v>
      </c>
      <c r="J307">
        <f t="shared" si="74"/>
        <v>1.1476</v>
      </c>
      <c r="K307">
        <f t="shared" si="75"/>
        <v>1.2492000000000001</v>
      </c>
      <c r="L307">
        <f t="shared" si="76"/>
        <v>1.3508</v>
      </c>
      <c r="N307">
        <f t="shared" si="77"/>
        <v>4.2891200238297872E-2</v>
      </c>
      <c r="O307">
        <f t="shared" si="78"/>
        <v>4.9409698246808506E-2</v>
      </c>
      <c r="P307">
        <f t="shared" si="79"/>
        <v>5.3784066791489366E-2</v>
      </c>
      <c r="Q307">
        <f t="shared" si="80"/>
        <v>5.8158435336170211E-2</v>
      </c>
      <c r="S307">
        <f t="shared" si="81"/>
        <v>5.3020920552839645E-3</v>
      </c>
      <c r="T307">
        <f t="shared" si="82"/>
        <v>7.3721362914464413E-3</v>
      </c>
      <c r="U307">
        <f t="shared" si="83"/>
        <v>8.9830299779089431E-3</v>
      </c>
      <c r="V307">
        <f t="shared" si="84"/>
        <v>1.0777978409989043E-2</v>
      </c>
      <c r="X307">
        <f t="shared" si="85"/>
        <v>5.3020920552839641</v>
      </c>
      <c r="Y307">
        <f t="shared" si="86"/>
        <v>7.3721362914464414</v>
      </c>
      <c r="Z307">
        <f t="shared" si="87"/>
        <v>8.9830299779089433</v>
      </c>
      <c r="AA307">
        <f t="shared" si="88"/>
        <v>10.777978409989043</v>
      </c>
    </row>
    <row r="308" spans="1:27" x14ac:dyDescent="0.3">
      <c r="A308">
        <v>295</v>
      </c>
      <c r="B308">
        <v>14</v>
      </c>
      <c r="C308">
        <v>58</v>
      </c>
      <c r="D308">
        <v>10317.459999999999</v>
      </c>
      <c r="E308">
        <v>15</v>
      </c>
      <c r="G308">
        <f t="shared" si="89"/>
        <v>4.3904085106382974E-2</v>
      </c>
      <c r="I308">
        <f t="shared" si="73"/>
        <v>0.99620000000000009</v>
      </c>
      <c r="J308">
        <f t="shared" si="74"/>
        <v>1.1476</v>
      </c>
      <c r="K308">
        <f t="shared" si="75"/>
        <v>1.2492000000000001</v>
      </c>
      <c r="L308">
        <f t="shared" si="76"/>
        <v>1.3508</v>
      </c>
      <c r="N308">
        <f t="shared" si="77"/>
        <v>4.373724958297872E-2</v>
      </c>
      <c r="O308">
        <f t="shared" si="78"/>
        <v>5.0384328068085099E-2</v>
      </c>
      <c r="P308">
        <f t="shared" si="79"/>
        <v>5.4844983114893615E-2</v>
      </c>
      <c r="Q308">
        <f t="shared" si="80"/>
        <v>5.9305638161702125E-2</v>
      </c>
      <c r="S308">
        <f t="shared" si="81"/>
        <v>5.5489490446687297E-3</v>
      </c>
      <c r="T308">
        <f t="shared" si="82"/>
        <v>7.7153712544129911E-3</v>
      </c>
      <c r="U308">
        <f t="shared" si="83"/>
        <v>9.4012655937334155E-3</v>
      </c>
      <c r="V308">
        <f t="shared" si="84"/>
        <v>1.1279783975453041E-2</v>
      </c>
      <c r="X308">
        <f t="shared" si="85"/>
        <v>5.5489490446687295</v>
      </c>
      <c r="Y308">
        <f t="shared" si="86"/>
        <v>7.7153712544129913</v>
      </c>
      <c r="Z308">
        <f t="shared" si="87"/>
        <v>9.4012655937334149</v>
      </c>
      <c r="AA308">
        <f t="shared" si="88"/>
        <v>11.279783975453041</v>
      </c>
    </row>
    <row r="309" spans="1:27" x14ac:dyDescent="0.3">
      <c r="A309">
        <v>296</v>
      </c>
      <c r="B309">
        <v>14</v>
      </c>
      <c r="C309">
        <v>59</v>
      </c>
      <c r="D309">
        <v>10480</v>
      </c>
      <c r="E309">
        <v>15</v>
      </c>
      <c r="G309">
        <f t="shared" si="89"/>
        <v>4.4595744680851063E-2</v>
      </c>
      <c r="I309">
        <f t="shared" si="73"/>
        <v>0.99620000000000009</v>
      </c>
      <c r="J309">
        <f t="shared" si="74"/>
        <v>1.1476</v>
      </c>
      <c r="K309">
        <f t="shared" si="75"/>
        <v>1.2492000000000001</v>
      </c>
      <c r="L309">
        <f t="shared" si="76"/>
        <v>1.3508</v>
      </c>
      <c r="N309">
        <f t="shared" si="77"/>
        <v>4.4426280851063829E-2</v>
      </c>
      <c r="O309">
        <f t="shared" si="78"/>
        <v>5.1178076595744679E-2</v>
      </c>
      <c r="P309">
        <f t="shared" si="79"/>
        <v>5.5709004255319154E-2</v>
      </c>
      <c r="Q309">
        <f t="shared" si="80"/>
        <v>6.0239931914893616E-2</v>
      </c>
      <c r="S309">
        <f t="shared" si="81"/>
        <v>5.7547422823827233E-3</v>
      </c>
      <c r="T309">
        <f t="shared" si="82"/>
        <v>8.0015103445054865E-3</v>
      </c>
      <c r="U309">
        <f t="shared" si="83"/>
        <v>9.7499292541075103E-3</v>
      </c>
      <c r="V309">
        <f t="shared" si="84"/>
        <v>1.1698116031908505E-2</v>
      </c>
      <c r="X309">
        <f t="shared" si="85"/>
        <v>5.7547422823827237</v>
      </c>
      <c r="Y309">
        <f t="shared" si="86"/>
        <v>8.0015103445054869</v>
      </c>
      <c r="Z309">
        <f t="shared" si="87"/>
        <v>9.74992925410751</v>
      </c>
      <c r="AA309">
        <f t="shared" si="88"/>
        <v>11.698116031908505</v>
      </c>
    </row>
    <row r="310" spans="1:27" x14ac:dyDescent="0.3">
      <c r="A310">
        <v>297</v>
      </c>
      <c r="B310">
        <v>15</v>
      </c>
      <c r="C310">
        <v>0</v>
      </c>
      <c r="D310">
        <v>10480</v>
      </c>
      <c r="E310">
        <v>15</v>
      </c>
      <c r="G310">
        <f t="shared" si="89"/>
        <v>4.4595744680851063E-2</v>
      </c>
      <c r="I310">
        <f t="shared" si="73"/>
        <v>0.99620000000000009</v>
      </c>
      <c r="J310">
        <f t="shared" si="74"/>
        <v>1.1476</v>
      </c>
      <c r="K310">
        <f t="shared" si="75"/>
        <v>1.2492000000000001</v>
      </c>
      <c r="L310">
        <f t="shared" si="76"/>
        <v>1.3508</v>
      </c>
      <c r="N310">
        <f t="shared" si="77"/>
        <v>4.4426280851063829E-2</v>
      </c>
      <c r="O310">
        <f t="shared" si="78"/>
        <v>5.1178076595744679E-2</v>
      </c>
      <c r="P310">
        <f t="shared" si="79"/>
        <v>5.5709004255319154E-2</v>
      </c>
      <c r="Q310">
        <f t="shared" si="80"/>
        <v>6.0239931914893616E-2</v>
      </c>
      <c r="S310">
        <f t="shared" si="81"/>
        <v>5.7547422823827233E-3</v>
      </c>
      <c r="T310">
        <f t="shared" si="82"/>
        <v>8.0015103445054865E-3</v>
      </c>
      <c r="U310">
        <f t="shared" si="83"/>
        <v>9.7499292541075103E-3</v>
      </c>
      <c r="V310">
        <f t="shared" si="84"/>
        <v>1.1698116031908505E-2</v>
      </c>
      <c r="X310">
        <f t="shared" si="85"/>
        <v>5.7547422823827237</v>
      </c>
      <c r="Y310">
        <f t="shared" si="86"/>
        <v>8.0015103445054869</v>
      </c>
      <c r="Z310">
        <f t="shared" si="87"/>
        <v>9.74992925410751</v>
      </c>
      <c r="AA310">
        <f t="shared" si="88"/>
        <v>11.698116031908505</v>
      </c>
    </row>
    <row r="311" spans="1:27" x14ac:dyDescent="0.3">
      <c r="A311">
        <v>298</v>
      </c>
      <c r="B311">
        <v>15</v>
      </c>
      <c r="C311">
        <v>1</v>
      </c>
      <c r="D311">
        <v>10398.41</v>
      </c>
      <c r="E311">
        <v>15</v>
      </c>
      <c r="G311">
        <f t="shared" si="89"/>
        <v>4.4248553191489362E-2</v>
      </c>
      <c r="I311">
        <f t="shared" si="73"/>
        <v>0.99620000000000009</v>
      </c>
      <c r="J311">
        <f t="shared" si="74"/>
        <v>1.1476</v>
      </c>
      <c r="K311">
        <f t="shared" si="75"/>
        <v>1.2492000000000001</v>
      </c>
      <c r="L311">
        <f t="shared" si="76"/>
        <v>1.3508</v>
      </c>
      <c r="N311">
        <f t="shared" si="77"/>
        <v>4.4080408689361708E-2</v>
      </c>
      <c r="O311">
        <f t="shared" si="78"/>
        <v>5.0779639642553193E-2</v>
      </c>
      <c r="P311">
        <f t="shared" si="79"/>
        <v>5.5275292646808513E-2</v>
      </c>
      <c r="Q311">
        <f t="shared" si="80"/>
        <v>5.9770945651063834E-2</v>
      </c>
      <c r="S311">
        <f t="shared" si="81"/>
        <v>5.6509058656079971E-3</v>
      </c>
      <c r="T311">
        <f t="shared" si="82"/>
        <v>7.8571340853804111E-3</v>
      </c>
      <c r="U311">
        <f t="shared" si="83"/>
        <v>9.574005178297389E-3</v>
      </c>
      <c r="V311">
        <f t="shared" si="84"/>
        <v>1.148703960273687E-2</v>
      </c>
      <c r="X311">
        <f t="shared" si="85"/>
        <v>5.6509058656079967</v>
      </c>
      <c r="Y311">
        <f t="shared" si="86"/>
        <v>7.8571340853804115</v>
      </c>
      <c r="Z311">
        <f t="shared" si="87"/>
        <v>9.574005178297389</v>
      </c>
      <c r="AA311">
        <f t="shared" si="88"/>
        <v>11.48703960273687</v>
      </c>
    </row>
    <row r="312" spans="1:27" x14ac:dyDescent="0.3">
      <c r="A312">
        <v>299</v>
      </c>
      <c r="B312">
        <v>15</v>
      </c>
      <c r="C312">
        <v>2</v>
      </c>
      <c r="D312">
        <v>10521.04</v>
      </c>
      <c r="E312">
        <v>15</v>
      </c>
      <c r="G312">
        <f t="shared" si="89"/>
        <v>4.4770382978723405E-2</v>
      </c>
      <c r="I312">
        <f t="shared" si="73"/>
        <v>0.99620000000000009</v>
      </c>
      <c r="J312">
        <f t="shared" si="74"/>
        <v>1.1476</v>
      </c>
      <c r="K312">
        <f t="shared" si="75"/>
        <v>1.2492000000000001</v>
      </c>
      <c r="L312">
        <f t="shared" si="76"/>
        <v>1.3508</v>
      </c>
      <c r="N312">
        <f t="shared" si="77"/>
        <v>4.4600255523404263E-2</v>
      </c>
      <c r="O312">
        <f t="shared" si="78"/>
        <v>5.1378491506382976E-2</v>
      </c>
      <c r="P312">
        <f t="shared" si="79"/>
        <v>5.5927162417021281E-2</v>
      </c>
      <c r="Q312">
        <f t="shared" si="80"/>
        <v>6.0475833327659573E-2</v>
      </c>
      <c r="S312">
        <f t="shared" si="81"/>
        <v>5.8073805613392052E-3</v>
      </c>
      <c r="T312">
        <f t="shared" si="82"/>
        <v>8.0746996747864709E-3</v>
      </c>
      <c r="U312">
        <f t="shared" si="83"/>
        <v>9.8391112662116424E-3</v>
      </c>
      <c r="V312">
        <f t="shared" si="84"/>
        <v>1.1805117990421568E-2</v>
      </c>
      <c r="X312">
        <f t="shared" si="85"/>
        <v>5.8073805613392055</v>
      </c>
      <c r="Y312">
        <f t="shared" si="86"/>
        <v>8.074699674786471</v>
      </c>
      <c r="Z312">
        <f t="shared" si="87"/>
        <v>9.839111266211642</v>
      </c>
      <c r="AA312">
        <f t="shared" si="88"/>
        <v>11.805117990421568</v>
      </c>
    </row>
    <row r="313" spans="1:27" x14ac:dyDescent="0.3">
      <c r="A313">
        <v>300</v>
      </c>
      <c r="B313">
        <v>15</v>
      </c>
      <c r="C313">
        <v>3</v>
      </c>
      <c r="D313">
        <v>10439.120000000001</v>
      </c>
      <c r="E313">
        <v>15</v>
      </c>
      <c r="G313">
        <f t="shared" si="89"/>
        <v>4.4421787234042553E-2</v>
      </c>
      <c r="I313">
        <f t="shared" si="73"/>
        <v>0.99620000000000009</v>
      </c>
      <c r="J313">
        <f t="shared" si="74"/>
        <v>1.1476</v>
      </c>
      <c r="K313">
        <f t="shared" si="75"/>
        <v>1.2492000000000001</v>
      </c>
      <c r="L313">
        <f t="shared" si="76"/>
        <v>1.3508</v>
      </c>
      <c r="N313">
        <f t="shared" si="77"/>
        <v>4.4252984442553198E-2</v>
      </c>
      <c r="O313">
        <f t="shared" si="78"/>
        <v>5.0978443029787233E-2</v>
      </c>
      <c r="P313">
        <f t="shared" si="79"/>
        <v>5.5491696612765963E-2</v>
      </c>
      <c r="Q313">
        <f t="shared" si="80"/>
        <v>6.0004950195744679E-2</v>
      </c>
      <c r="S313">
        <f t="shared" si="81"/>
        <v>5.7025810077278661E-3</v>
      </c>
      <c r="T313">
        <f t="shared" si="82"/>
        <v>7.9289842506765507E-3</v>
      </c>
      <c r="U313">
        <f t="shared" si="83"/>
        <v>9.6615554029889465E-3</v>
      </c>
      <c r="V313">
        <f t="shared" si="84"/>
        <v>1.159208371745493E-2</v>
      </c>
      <c r="X313">
        <f t="shared" si="85"/>
        <v>5.7025810077278658</v>
      </c>
      <c r="Y313">
        <f t="shared" si="86"/>
        <v>7.9289842506765504</v>
      </c>
      <c r="Z313">
        <f t="shared" si="87"/>
        <v>9.661555402988947</v>
      </c>
      <c r="AA313">
        <f t="shared" si="88"/>
        <v>11.59208371745493</v>
      </c>
    </row>
    <row r="314" spans="1:27" x14ac:dyDescent="0.3">
      <c r="A314">
        <v>301</v>
      </c>
      <c r="B314">
        <v>15</v>
      </c>
      <c r="C314">
        <v>4</v>
      </c>
      <c r="D314">
        <v>10398.41</v>
      </c>
      <c r="E314">
        <v>15</v>
      </c>
      <c r="G314">
        <f t="shared" si="89"/>
        <v>4.4248553191489362E-2</v>
      </c>
      <c r="I314">
        <f t="shared" si="73"/>
        <v>0.99620000000000009</v>
      </c>
      <c r="J314">
        <f t="shared" si="74"/>
        <v>1.1476</v>
      </c>
      <c r="K314">
        <f t="shared" si="75"/>
        <v>1.2492000000000001</v>
      </c>
      <c r="L314">
        <f t="shared" si="76"/>
        <v>1.3508</v>
      </c>
      <c r="N314">
        <f t="shared" si="77"/>
        <v>4.4080408689361708E-2</v>
      </c>
      <c r="O314">
        <f t="shared" si="78"/>
        <v>5.0779639642553193E-2</v>
      </c>
      <c r="P314">
        <f t="shared" si="79"/>
        <v>5.5275292646808513E-2</v>
      </c>
      <c r="Q314">
        <f t="shared" si="80"/>
        <v>5.9770945651063834E-2</v>
      </c>
      <c r="S314">
        <f t="shared" si="81"/>
        <v>5.6509058656079971E-3</v>
      </c>
      <c r="T314">
        <f t="shared" si="82"/>
        <v>7.8571340853804111E-3</v>
      </c>
      <c r="U314">
        <f t="shared" si="83"/>
        <v>9.574005178297389E-3</v>
      </c>
      <c r="V314">
        <f t="shared" si="84"/>
        <v>1.148703960273687E-2</v>
      </c>
      <c r="X314">
        <f t="shared" si="85"/>
        <v>5.6509058656079967</v>
      </c>
      <c r="Y314">
        <f t="shared" si="86"/>
        <v>7.8571340853804115</v>
      </c>
      <c r="Z314">
        <f t="shared" si="87"/>
        <v>9.574005178297389</v>
      </c>
      <c r="AA314">
        <f t="shared" si="88"/>
        <v>11.48703960273687</v>
      </c>
    </row>
    <row r="315" spans="1:27" x14ac:dyDescent="0.3">
      <c r="A315">
        <v>302</v>
      </c>
      <c r="B315">
        <v>15</v>
      </c>
      <c r="C315">
        <v>5</v>
      </c>
      <c r="D315">
        <v>10357.85</v>
      </c>
      <c r="E315">
        <v>15</v>
      </c>
      <c r="G315">
        <f t="shared" si="89"/>
        <v>4.4075957446808513E-2</v>
      </c>
      <c r="I315">
        <f t="shared" si="73"/>
        <v>0.99620000000000009</v>
      </c>
      <c r="J315">
        <f t="shared" si="74"/>
        <v>1.1476</v>
      </c>
      <c r="K315">
        <f t="shared" si="75"/>
        <v>1.2492000000000001</v>
      </c>
      <c r="L315">
        <f t="shared" si="76"/>
        <v>1.3508</v>
      </c>
      <c r="N315">
        <f t="shared" si="77"/>
        <v>4.3908468808510646E-2</v>
      </c>
      <c r="O315">
        <f t="shared" si="78"/>
        <v>5.0581568765957451E-2</v>
      </c>
      <c r="P315">
        <f t="shared" si="79"/>
        <v>5.5059686042553201E-2</v>
      </c>
      <c r="Q315">
        <f t="shared" si="80"/>
        <v>5.9537803319148937E-2</v>
      </c>
      <c r="S315">
        <f t="shared" si="81"/>
        <v>5.5996879568539519E-3</v>
      </c>
      <c r="T315">
        <f t="shared" si="82"/>
        <v>7.7859196666263276E-3</v>
      </c>
      <c r="U315">
        <f t="shared" si="83"/>
        <v>9.4872296178306701E-3</v>
      </c>
      <c r="V315">
        <f t="shared" si="84"/>
        <v>1.1382924942146282E-2</v>
      </c>
      <c r="X315">
        <f t="shared" si="85"/>
        <v>5.5996879568539519</v>
      </c>
      <c r="Y315">
        <f t="shared" si="86"/>
        <v>7.7859196666263273</v>
      </c>
      <c r="Z315">
        <f t="shared" si="87"/>
        <v>9.4872296178306694</v>
      </c>
      <c r="AA315">
        <f t="shared" si="88"/>
        <v>11.382924942146282</v>
      </c>
    </row>
    <row r="316" spans="1:27" x14ac:dyDescent="0.3">
      <c r="A316">
        <v>303</v>
      </c>
      <c r="B316">
        <v>15</v>
      </c>
      <c r="C316">
        <v>6</v>
      </c>
      <c r="D316">
        <v>10357.85</v>
      </c>
      <c r="E316">
        <v>15</v>
      </c>
      <c r="G316">
        <f t="shared" si="89"/>
        <v>4.4075957446808513E-2</v>
      </c>
      <c r="I316">
        <f t="shared" si="73"/>
        <v>0.99620000000000009</v>
      </c>
      <c r="J316">
        <f t="shared" si="74"/>
        <v>1.1476</v>
      </c>
      <c r="K316">
        <f t="shared" si="75"/>
        <v>1.2492000000000001</v>
      </c>
      <c r="L316">
        <f t="shared" si="76"/>
        <v>1.3508</v>
      </c>
      <c r="N316">
        <f t="shared" si="77"/>
        <v>4.3908468808510646E-2</v>
      </c>
      <c r="O316">
        <f t="shared" si="78"/>
        <v>5.0581568765957451E-2</v>
      </c>
      <c r="P316">
        <f t="shared" si="79"/>
        <v>5.5059686042553201E-2</v>
      </c>
      <c r="Q316">
        <f t="shared" si="80"/>
        <v>5.9537803319148937E-2</v>
      </c>
      <c r="S316">
        <f t="shared" si="81"/>
        <v>5.5996879568539519E-3</v>
      </c>
      <c r="T316">
        <f t="shared" si="82"/>
        <v>7.7859196666263276E-3</v>
      </c>
      <c r="U316">
        <f t="shared" si="83"/>
        <v>9.4872296178306701E-3</v>
      </c>
      <c r="V316">
        <f t="shared" si="84"/>
        <v>1.1382924942146282E-2</v>
      </c>
      <c r="X316">
        <f t="shared" si="85"/>
        <v>5.5996879568539519</v>
      </c>
      <c r="Y316">
        <f t="shared" si="86"/>
        <v>7.7859196666263273</v>
      </c>
      <c r="Z316">
        <f t="shared" si="87"/>
        <v>9.4872296178306694</v>
      </c>
      <c r="AA316">
        <f t="shared" si="88"/>
        <v>11.382924942146282</v>
      </c>
    </row>
    <row r="317" spans="1:27" x14ac:dyDescent="0.3">
      <c r="A317">
        <v>304</v>
      </c>
      <c r="B317">
        <v>15</v>
      </c>
      <c r="C317">
        <v>7</v>
      </c>
      <c r="D317">
        <v>10277.23</v>
      </c>
      <c r="E317">
        <v>15</v>
      </c>
      <c r="G317">
        <f t="shared" si="89"/>
        <v>4.3732893617021276E-2</v>
      </c>
      <c r="I317">
        <f t="shared" ref="I317:I368" si="90">-0.0103*E317+1.1507</f>
        <v>0.99620000000000009</v>
      </c>
      <c r="J317">
        <f t="shared" ref="J317:J368" si="91">-0.0119*E317+1.3261</f>
        <v>1.1476</v>
      </c>
      <c r="K317">
        <f t="shared" ref="K317:K368" si="92">(J317+L317)/2</f>
        <v>1.2492000000000001</v>
      </c>
      <c r="L317">
        <f t="shared" ref="L317:L368" si="93">-0.0141*E317+1.5623</f>
        <v>1.3508</v>
      </c>
      <c r="N317">
        <f t="shared" ref="N317:N368" si="94">G317*I317</f>
        <v>4.3566708621276602E-2</v>
      </c>
      <c r="O317">
        <f t="shared" ref="O317:O368" si="95">J317*G317</f>
        <v>5.0187868714893613E-2</v>
      </c>
      <c r="P317">
        <f t="shared" ref="P317:P368" si="96">G317*K317</f>
        <v>5.463113070638298E-2</v>
      </c>
      <c r="Q317">
        <f t="shared" ref="Q317:Q368" si="97">L317*G317</f>
        <v>5.907439269787234E-2</v>
      </c>
      <c r="S317">
        <f t="shared" ref="S317:S368" si="98">8.1399*(N317^2.3297)</f>
        <v>5.4986729963223827E-3</v>
      </c>
      <c r="T317">
        <f t="shared" ref="T317:T368" si="99">8.1399*(O317^2.3297)</f>
        <v>7.6454664174656056E-3</v>
      </c>
      <c r="U317">
        <f t="shared" ref="U317:U368" si="100">8.1399*(P317^2.3297)</f>
        <v>9.3160857732480125E-3</v>
      </c>
      <c r="V317">
        <f t="shared" ref="V317:V368" si="101">8.1399*(Q317^2.3297)</f>
        <v>1.1177583908391468E-2</v>
      </c>
      <c r="X317">
        <f t="shared" ref="X317:X368" si="102">S317*1000</f>
        <v>5.4986729963223828</v>
      </c>
      <c r="Y317">
        <f t="shared" ref="Y317:Y368" si="103">T317*1000</f>
        <v>7.645466417465606</v>
      </c>
      <c r="Z317">
        <f t="shared" ref="Z317:Z368" si="104">U317*1000</f>
        <v>9.3160857732480125</v>
      </c>
      <c r="AA317">
        <f t="shared" ref="AA317:AA368" si="105">V317*1000</f>
        <v>11.177583908391467</v>
      </c>
    </row>
    <row r="318" spans="1:27" x14ac:dyDescent="0.3">
      <c r="A318">
        <v>305</v>
      </c>
      <c r="B318">
        <v>15</v>
      </c>
      <c r="C318">
        <v>8</v>
      </c>
      <c r="D318">
        <v>10398.41</v>
      </c>
      <c r="E318">
        <v>15</v>
      </c>
      <c r="G318">
        <f t="shared" si="89"/>
        <v>4.4248553191489362E-2</v>
      </c>
      <c r="I318">
        <f t="shared" si="90"/>
        <v>0.99620000000000009</v>
      </c>
      <c r="J318">
        <f t="shared" si="91"/>
        <v>1.1476</v>
      </c>
      <c r="K318">
        <f t="shared" si="92"/>
        <v>1.2492000000000001</v>
      </c>
      <c r="L318">
        <f t="shared" si="93"/>
        <v>1.3508</v>
      </c>
      <c r="N318">
        <f t="shared" si="94"/>
        <v>4.4080408689361708E-2</v>
      </c>
      <c r="O318">
        <f t="shared" si="95"/>
        <v>5.0779639642553193E-2</v>
      </c>
      <c r="P318">
        <f t="shared" si="96"/>
        <v>5.5275292646808513E-2</v>
      </c>
      <c r="Q318">
        <f t="shared" si="97"/>
        <v>5.9770945651063834E-2</v>
      </c>
      <c r="S318">
        <f t="shared" si="98"/>
        <v>5.6509058656079971E-3</v>
      </c>
      <c r="T318">
        <f t="shared" si="99"/>
        <v>7.8571340853804111E-3</v>
      </c>
      <c r="U318">
        <f t="shared" si="100"/>
        <v>9.574005178297389E-3</v>
      </c>
      <c r="V318">
        <f t="shared" si="101"/>
        <v>1.148703960273687E-2</v>
      </c>
      <c r="X318">
        <f t="shared" si="102"/>
        <v>5.6509058656079967</v>
      </c>
      <c r="Y318">
        <f t="shared" si="103"/>
        <v>7.8571340853804115</v>
      </c>
      <c r="Z318">
        <f t="shared" si="104"/>
        <v>9.574005178297389</v>
      </c>
      <c r="AA318">
        <f t="shared" si="105"/>
        <v>11.48703960273687</v>
      </c>
    </row>
    <row r="319" spans="1:27" x14ac:dyDescent="0.3">
      <c r="A319">
        <v>306</v>
      </c>
      <c r="B319">
        <v>15</v>
      </c>
      <c r="C319">
        <v>9</v>
      </c>
      <c r="D319">
        <v>10398.41</v>
      </c>
      <c r="E319">
        <v>15</v>
      </c>
      <c r="G319">
        <f t="shared" si="89"/>
        <v>4.4248553191489362E-2</v>
      </c>
      <c r="I319">
        <f t="shared" si="90"/>
        <v>0.99620000000000009</v>
      </c>
      <c r="J319">
        <f t="shared" si="91"/>
        <v>1.1476</v>
      </c>
      <c r="K319">
        <f t="shared" si="92"/>
        <v>1.2492000000000001</v>
      </c>
      <c r="L319">
        <f t="shared" si="93"/>
        <v>1.3508</v>
      </c>
      <c r="N319">
        <f t="shared" si="94"/>
        <v>4.4080408689361708E-2</v>
      </c>
      <c r="O319">
        <f t="shared" si="95"/>
        <v>5.0779639642553193E-2</v>
      </c>
      <c r="P319">
        <f t="shared" si="96"/>
        <v>5.5275292646808513E-2</v>
      </c>
      <c r="Q319">
        <f t="shared" si="97"/>
        <v>5.9770945651063834E-2</v>
      </c>
      <c r="S319">
        <f t="shared" si="98"/>
        <v>5.6509058656079971E-3</v>
      </c>
      <c r="T319">
        <f t="shared" si="99"/>
        <v>7.8571340853804111E-3</v>
      </c>
      <c r="U319">
        <f t="shared" si="100"/>
        <v>9.574005178297389E-3</v>
      </c>
      <c r="V319">
        <f t="shared" si="101"/>
        <v>1.148703960273687E-2</v>
      </c>
      <c r="X319">
        <f t="shared" si="102"/>
        <v>5.6509058656079967</v>
      </c>
      <c r="Y319">
        <f t="shared" si="103"/>
        <v>7.8571340853804115</v>
      </c>
      <c r="Z319">
        <f t="shared" si="104"/>
        <v>9.574005178297389</v>
      </c>
      <c r="AA319">
        <f t="shared" si="105"/>
        <v>11.48703960273687</v>
      </c>
    </row>
    <row r="320" spans="1:27" x14ac:dyDescent="0.3">
      <c r="A320">
        <v>307</v>
      </c>
      <c r="B320">
        <v>15</v>
      </c>
      <c r="C320">
        <v>10</v>
      </c>
      <c r="D320">
        <v>10237.16</v>
      </c>
      <c r="E320">
        <v>15</v>
      </c>
      <c r="G320">
        <f t="shared" si="89"/>
        <v>4.3562382978723405E-2</v>
      </c>
      <c r="I320">
        <f t="shared" si="90"/>
        <v>0.99620000000000009</v>
      </c>
      <c r="J320">
        <f t="shared" si="91"/>
        <v>1.1476</v>
      </c>
      <c r="K320">
        <f t="shared" si="92"/>
        <v>1.2492000000000001</v>
      </c>
      <c r="L320">
        <f t="shared" si="93"/>
        <v>1.3508</v>
      </c>
      <c r="N320">
        <f t="shared" si="94"/>
        <v>4.3396845923404259E-2</v>
      </c>
      <c r="O320">
        <f t="shared" si="95"/>
        <v>4.9992190706382979E-2</v>
      </c>
      <c r="P320">
        <f t="shared" si="96"/>
        <v>5.441812881702128E-2</v>
      </c>
      <c r="Q320">
        <f t="shared" si="97"/>
        <v>5.8844066927659575E-2</v>
      </c>
      <c r="S320">
        <f t="shared" si="98"/>
        <v>5.4488563591508004E-3</v>
      </c>
      <c r="T320">
        <f t="shared" si="99"/>
        <v>7.5762003551300043E-3</v>
      </c>
      <c r="U320">
        <f t="shared" si="100"/>
        <v>9.2316843067240858E-3</v>
      </c>
      <c r="V320">
        <f t="shared" si="101"/>
        <v>1.1076317722460507E-2</v>
      </c>
      <c r="X320">
        <f t="shared" si="102"/>
        <v>5.4488563591508008</v>
      </c>
      <c r="Y320">
        <f t="shared" si="103"/>
        <v>7.5762003551300046</v>
      </c>
      <c r="Z320">
        <f t="shared" si="104"/>
        <v>9.2316843067240857</v>
      </c>
      <c r="AA320">
        <f t="shared" si="105"/>
        <v>11.076317722460507</v>
      </c>
    </row>
    <row r="321" spans="1:27" x14ac:dyDescent="0.3">
      <c r="A321">
        <v>308</v>
      </c>
      <c r="B321">
        <v>15</v>
      </c>
      <c r="C321">
        <v>11</v>
      </c>
      <c r="D321">
        <v>10157.48</v>
      </c>
      <c r="E321">
        <v>15</v>
      </c>
      <c r="G321">
        <f t="shared" si="89"/>
        <v>4.3223319148936165E-2</v>
      </c>
      <c r="I321">
        <f t="shared" si="90"/>
        <v>0.99620000000000009</v>
      </c>
      <c r="J321">
        <f t="shared" si="91"/>
        <v>1.1476</v>
      </c>
      <c r="K321">
        <f t="shared" si="92"/>
        <v>1.2492000000000001</v>
      </c>
      <c r="L321">
        <f t="shared" si="93"/>
        <v>1.3508</v>
      </c>
      <c r="N321">
        <f t="shared" si="94"/>
        <v>4.305907053617021E-2</v>
      </c>
      <c r="O321">
        <f t="shared" si="95"/>
        <v>4.9603081055319138E-2</v>
      </c>
      <c r="P321">
        <f t="shared" si="96"/>
        <v>5.3994570280851063E-2</v>
      </c>
      <c r="Q321">
        <f t="shared" si="97"/>
        <v>5.8386059506382974E-2</v>
      </c>
      <c r="S321">
        <f t="shared" si="98"/>
        <v>5.3505630612734941E-3</v>
      </c>
      <c r="T321">
        <f t="shared" si="99"/>
        <v>7.4395313609043941E-3</v>
      </c>
      <c r="U321">
        <f t="shared" si="100"/>
        <v>9.0651516188241313E-3</v>
      </c>
      <c r="V321">
        <f t="shared" si="101"/>
        <v>1.0876509225866703E-2</v>
      </c>
      <c r="X321">
        <f t="shared" si="102"/>
        <v>5.350563061273494</v>
      </c>
      <c r="Y321">
        <f t="shared" si="103"/>
        <v>7.439531360904394</v>
      </c>
      <c r="Z321">
        <f t="shared" si="104"/>
        <v>9.0651516188241317</v>
      </c>
      <c r="AA321">
        <f t="shared" si="105"/>
        <v>10.876509225866704</v>
      </c>
    </row>
    <row r="322" spans="1:27" x14ac:dyDescent="0.3">
      <c r="A322">
        <v>309</v>
      </c>
      <c r="B322">
        <v>15</v>
      </c>
      <c r="C322">
        <v>12</v>
      </c>
      <c r="D322">
        <v>10078.43</v>
      </c>
      <c r="E322">
        <v>15</v>
      </c>
      <c r="G322">
        <f t="shared" si="89"/>
        <v>4.2886936170212768E-2</v>
      </c>
      <c r="I322">
        <f t="shared" si="90"/>
        <v>0.99620000000000009</v>
      </c>
      <c r="J322">
        <f t="shared" si="91"/>
        <v>1.1476</v>
      </c>
      <c r="K322">
        <f t="shared" si="92"/>
        <v>1.2492000000000001</v>
      </c>
      <c r="L322">
        <f t="shared" si="93"/>
        <v>1.3508</v>
      </c>
      <c r="N322">
        <f t="shared" si="94"/>
        <v>4.2723965812765961E-2</v>
      </c>
      <c r="O322">
        <f t="shared" si="95"/>
        <v>4.9217047948936173E-2</v>
      </c>
      <c r="P322">
        <f t="shared" si="96"/>
        <v>5.3574360663829791E-2</v>
      </c>
      <c r="Q322">
        <f t="shared" si="97"/>
        <v>5.793167337872341E-2</v>
      </c>
      <c r="S322">
        <f t="shared" si="98"/>
        <v>5.2540548251190922E-3</v>
      </c>
      <c r="T322">
        <f t="shared" si="99"/>
        <v>7.3053443526897213E-3</v>
      </c>
      <c r="U322">
        <f t="shared" si="100"/>
        <v>8.9016432584541668E-3</v>
      </c>
      <c r="V322">
        <f t="shared" si="101"/>
        <v>1.0680329364254974E-2</v>
      </c>
      <c r="X322">
        <f t="shared" si="102"/>
        <v>5.2540548251190922</v>
      </c>
      <c r="Y322">
        <f t="shared" si="103"/>
        <v>7.3053443526897208</v>
      </c>
      <c r="Z322">
        <f t="shared" si="104"/>
        <v>8.9016432584541665</v>
      </c>
      <c r="AA322">
        <f t="shared" si="105"/>
        <v>10.680329364254973</v>
      </c>
    </row>
    <row r="323" spans="1:27" x14ac:dyDescent="0.3">
      <c r="A323">
        <v>310</v>
      </c>
      <c r="B323">
        <v>15</v>
      </c>
      <c r="C323">
        <v>13</v>
      </c>
      <c r="D323">
        <v>10157.48</v>
      </c>
      <c r="E323">
        <v>15</v>
      </c>
      <c r="G323">
        <f t="shared" si="89"/>
        <v>4.3223319148936165E-2</v>
      </c>
      <c r="I323">
        <f t="shared" si="90"/>
        <v>0.99620000000000009</v>
      </c>
      <c r="J323">
        <f t="shared" si="91"/>
        <v>1.1476</v>
      </c>
      <c r="K323">
        <f t="shared" si="92"/>
        <v>1.2492000000000001</v>
      </c>
      <c r="L323">
        <f t="shared" si="93"/>
        <v>1.3508</v>
      </c>
      <c r="N323">
        <f t="shared" si="94"/>
        <v>4.305907053617021E-2</v>
      </c>
      <c r="O323">
        <f t="shared" si="95"/>
        <v>4.9603081055319138E-2</v>
      </c>
      <c r="P323">
        <f t="shared" si="96"/>
        <v>5.3994570280851063E-2</v>
      </c>
      <c r="Q323">
        <f t="shared" si="97"/>
        <v>5.8386059506382974E-2</v>
      </c>
      <c r="S323">
        <f t="shared" si="98"/>
        <v>5.3505630612734941E-3</v>
      </c>
      <c r="T323">
        <f t="shared" si="99"/>
        <v>7.4395313609043941E-3</v>
      </c>
      <c r="U323">
        <f t="shared" si="100"/>
        <v>9.0651516188241313E-3</v>
      </c>
      <c r="V323">
        <f t="shared" si="101"/>
        <v>1.0876509225866703E-2</v>
      </c>
      <c r="X323">
        <f t="shared" si="102"/>
        <v>5.350563061273494</v>
      </c>
      <c r="Y323">
        <f t="shared" si="103"/>
        <v>7.439531360904394</v>
      </c>
      <c r="Z323">
        <f t="shared" si="104"/>
        <v>9.0651516188241317</v>
      </c>
      <c r="AA323">
        <f t="shared" si="105"/>
        <v>10.876509225866704</v>
      </c>
    </row>
    <row r="324" spans="1:27" x14ac:dyDescent="0.3">
      <c r="A324">
        <v>311</v>
      </c>
      <c r="B324">
        <v>15</v>
      </c>
      <c r="C324">
        <v>14</v>
      </c>
      <c r="D324">
        <v>10117.879999999999</v>
      </c>
      <c r="E324">
        <v>15</v>
      </c>
      <c r="G324">
        <f t="shared" si="89"/>
        <v>4.3054808510638296E-2</v>
      </c>
      <c r="I324">
        <f t="shared" si="90"/>
        <v>0.99620000000000009</v>
      </c>
      <c r="J324">
        <f t="shared" si="91"/>
        <v>1.1476</v>
      </c>
      <c r="K324">
        <f t="shared" si="92"/>
        <v>1.2492000000000001</v>
      </c>
      <c r="L324">
        <f t="shared" si="93"/>
        <v>1.3508</v>
      </c>
      <c r="N324">
        <f t="shared" si="94"/>
        <v>4.2891200238297872E-2</v>
      </c>
      <c r="O324">
        <f t="shared" si="95"/>
        <v>4.9409698246808506E-2</v>
      </c>
      <c r="P324">
        <f t="shared" si="96"/>
        <v>5.3784066791489366E-2</v>
      </c>
      <c r="Q324">
        <f t="shared" si="97"/>
        <v>5.8158435336170211E-2</v>
      </c>
      <c r="S324">
        <f t="shared" si="98"/>
        <v>5.3020920552839645E-3</v>
      </c>
      <c r="T324">
        <f t="shared" si="99"/>
        <v>7.3721362914464413E-3</v>
      </c>
      <c r="U324">
        <f t="shared" si="100"/>
        <v>8.9830299779089431E-3</v>
      </c>
      <c r="V324">
        <f t="shared" si="101"/>
        <v>1.0777978409989043E-2</v>
      </c>
      <c r="X324">
        <f t="shared" si="102"/>
        <v>5.3020920552839641</v>
      </c>
      <c r="Y324">
        <f t="shared" si="103"/>
        <v>7.3721362914464414</v>
      </c>
      <c r="Z324">
        <f t="shared" si="104"/>
        <v>8.9830299779089433</v>
      </c>
      <c r="AA324">
        <f t="shared" si="105"/>
        <v>10.777978409989043</v>
      </c>
    </row>
    <row r="325" spans="1:27" x14ac:dyDescent="0.3">
      <c r="A325">
        <v>312</v>
      </c>
      <c r="B325">
        <v>15</v>
      </c>
      <c r="C325">
        <v>15</v>
      </c>
      <c r="D325">
        <v>10117.879999999999</v>
      </c>
      <c r="E325">
        <v>15</v>
      </c>
      <c r="G325">
        <f t="shared" si="89"/>
        <v>4.3054808510638296E-2</v>
      </c>
      <c r="I325">
        <f t="shared" si="90"/>
        <v>0.99620000000000009</v>
      </c>
      <c r="J325">
        <f t="shared" si="91"/>
        <v>1.1476</v>
      </c>
      <c r="K325">
        <f t="shared" si="92"/>
        <v>1.2492000000000001</v>
      </c>
      <c r="L325">
        <f t="shared" si="93"/>
        <v>1.3508</v>
      </c>
      <c r="N325">
        <f t="shared" si="94"/>
        <v>4.2891200238297872E-2</v>
      </c>
      <c r="O325">
        <f t="shared" si="95"/>
        <v>4.9409698246808506E-2</v>
      </c>
      <c r="P325">
        <f t="shared" si="96"/>
        <v>5.3784066791489366E-2</v>
      </c>
      <c r="Q325">
        <f t="shared" si="97"/>
        <v>5.8158435336170211E-2</v>
      </c>
      <c r="S325">
        <f t="shared" si="98"/>
        <v>5.3020920552839645E-3</v>
      </c>
      <c r="T325">
        <f t="shared" si="99"/>
        <v>7.3721362914464413E-3</v>
      </c>
      <c r="U325">
        <f t="shared" si="100"/>
        <v>8.9830299779089431E-3</v>
      </c>
      <c r="V325">
        <f t="shared" si="101"/>
        <v>1.0777978409989043E-2</v>
      </c>
      <c r="X325">
        <f t="shared" si="102"/>
        <v>5.3020920552839641</v>
      </c>
      <c r="Y325">
        <f t="shared" si="103"/>
        <v>7.3721362914464414</v>
      </c>
      <c r="Z325">
        <f t="shared" si="104"/>
        <v>8.9830299779089433</v>
      </c>
      <c r="AA325">
        <f t="shared" si="105"/>
        <v>10.777978409989043</v>
      </c>
    </row>
    <row r="326" spans="1:27" x14ac:dyDescent="0.3">
      <c r="A326">
        <v>313</v>
      </c>
      <c r="B326">
        <v>15</v>
      </c>
      <c r="C326">
        <v>16</v>
      </c>
      <c r="D326">
        <v>10237.16</v>
      </c>
      <c r="E326">
        <v>15</v>
      </c>
      <c r="G326">
        <f t="shared" si="89"/>
        <v>4.3562382978723405E-2</v>
      </c>
      <c r="I326">
        <f t="shared" si="90"/>
        <v>0.99620000000000009</v>
      </c>
      <c r="J326">
        <f t="shared" si="91"/>
        <v>1.1476</v>
      </c>
      <c r="K326">
        <f t="shared" si="92"/>
        <v>1.2492000000000001</v>
      </c>
      <c r="L326">
        <f t="shared" si="93"/>
        <v>1.3508</v>
      </c>
      <c r="N326">
        <f t="shared" si="94"/>
        <v>4.3396845923404259E-2</v>
      </c>
      <c r="O326">
        <f t="shared" si="95"/>
        <v>4.9992190706382979E-2</v>
      </c>
      <c r="P326">
        <f t="shared" si="96"/>
        <v>5.441812881702128E-2</v>
      </c>
      <c r="Q326">
        <f t="shared" si="97"/>
        <v>5.8844066927659575E-2</v>
      </c>
      <c r="S326">
        <f t="shared" si="98"/>
        <v>5.4488563591508004E-3</v>
      </c>
      <c r="T326">
        <f t="shared" si="99"/>
        <v>7.5762003551300043E-3</v>
      </c>
      <c r="U326">
        <f t="shared" si="100"/>
        <v>9.2316843067240858E-3</v>
      </c>
      <c r="V326">
        <f t="shared" si="101"/>
        <v>1.1076317722460507E-2</v>
      </c>
      <c r="X326">
        <f t="shared" si="102"/>
        <v>5.4488563591508008</v>
      </c>
      <c r="Y326">
        <f t="shared" si="103"/>
        <v>7.5762003551300046</v>
      </c>
      <c r="Z326">
        <f t="shared" si="104"/>
        <v>9.2316843067240857</v>
      </c>
      <c r="AA326">
        <f t="shared" si="105"/>
        <v>11.076317722460507</v>
      </c>
    </row>
    <row r="327" spans="1:27" x14ac:dyDescent="0.3">
      <c r="A327">
        <v>314</v>
      </c>
      <c r="B327">
        <v>15</v>
      </c>
      <c r="C327">
        <v>17</v>
      </c>
      <c r="D327">
        <v>10277.23</v>
      </c>
      <c r="E327">
        <v>15</v>
      </c>
      <c r="G327">
        <f t="shared" si="89"/>
        <v>4.3732893617021276E-2</v>
      </c>
      <c r="I327">
        <f t="shared" si="90"/>
        <v>0.99620000000000009</v>
      </c>
      <c r="J327">
        <f t="shared" si="91"/>
        <v>1.1476</v>
      </c>
      <c r="K327">
        <f t="shared" si="92"/>
        <v>1.2492000000000001</v>
      </c>
      <c r="L327">
        <f t="shared" si="93"/>
        <v>1.3508</v>
      </c>
      <c r="N327">
        <f t="shared" si="94"/>
        <v>4.3566708621276602E-2</v>
      </c>
      <c r="O327">
        <f t="shared" si="95"/>
        <v>5.0187868714893613E-2</v>
      </c>
      <c r="P327">
        <f t="shared" si="96"/>
        <v>5.463113070638298E-2</v>
      </c>
      <c r="Q327">
        <f t="shared" si="97"/>
        <v>5.907439269787234E-2</v>
      </c>
      <c r="S327">
        <f t="shared" si="98"/>
        <v>5.4986729963223827E-3</v>
      </c>
      <c r="T327">
        <f t="shared" si="99"/>
        <v>7.6454664174656056E-3</v>
      </c>
      <c r="U327">
        <f t="shared" si="100"/>
        <v>9.3160857732480125E-3</v>
      </c>
      <c r="V327">
        <f t="shared" si="101"/>
        <v>1.1177583908391468E-2</v>
      </c>
      <c r="X327">
        <f t="shared" si="102"/>
        <v>5.4986729963223828</v>
      </c>
      <c r="Y327">
        <f t="shared" si="103"/>
        <v>7.645466417465606</v>
      </c>
      <c r="Z327">
        <f t="shared" si="104"/>
        <v>9.3160857732480125</v>
      </c>
      <c r="AA327">
        <f t="shared" si="105"/>
        <v>11.177583908391467</v>
      </c>
    </row>
    <row r="328" spans="1:27" x14ac:dyDescent="0.3">
      <c r="A328">
        <v>315</v>
      </c>
      <c r="B328">
        <v>15</v>
      </c>
      <c r="C328">
        <v>18</v>
      </c>
      <c r="D328">
        <v>10317.459999999999</v>
      </c>
      <c r="E328">
        <v>15</v>
      </c>
      <c r="G328">
        <f t="shared" si="89"/>
        <v>4.3904085106382974E-2</v>
      </c>
      <c r="I328">
        <f t="shared" si="90"/>
        <v>0.99620000000000009</v>
      </c>
      <c r="J328">
        <f t="shared" si="91"/>
        <v>1.1476</v>
      </c>
      <c r="K328">
        <f t="shared" si="92"/>
        <v>1.2492000000000001</v>
      </c>
      <c r="L328">
        <f t="shared" si="93"/>
        <v>1.3508</v>
      </c>
      <c r="N328">
        <f t="shared" si="94"/>
        <v>4.373724958297872E-2</v>
      </c>
      <c r="O328">
        <f t="shared" si="95"/>
        <v>5.0384328068085099E-2</v>
      </c>
      <c r="P328">
        <f t="shared" si="96"/>
        <v>5.4844983114893615E-2</v>
      </c>
      <c r="Q328">
        <f t="shared" si="97"/>
        <v>5.9305638161702125E-2</v>
      </c>
      <c r="S328">
        <f t="shared" si="98"/>
        <v>5.5489490446687297E-3</v>
      </c>
      <c r="T328">
        <f t="shared" si="99"/>
        <v>7.7153712544129911E-3</v>
      </c>
      <c r="U328">
        <f t="shared" si="100"/>
        <v>9.4012655937334155E-3</v>
      </c>
      <c r="V328">
        <f t="shared" si="101"/>
        <v>1.1279783975453041E-2</v>
      </c>
      <c r="X328">
        <f t="shared" si="102"/>
        <v>5.5489490446687295</v>
      </c>
      <c r="Y328">
        <f t="shared" si="103"/>
        <v>7.7153712544129913</v>
      </c>
      <c r="Z328">
        <f t="shared" si="104"/>
        <v>9.4012655937334149</v>
      </c>
      <c r="AA328">
        <f t="shared" si="105"/>
        <v>11.279783975453041</v>
      </c>
    </row>
    <row r="329" spans="1:27" x14ac:dyDescent="0.3">
      <c r="A329">
        <v>316</v>
      </c>
      <c r="B329">
        <v>15</v>
      </c>
      <c r="C329">
        <v>19</v>
      </c>
      <c r="D329">
        <v>10439.120000000001</v>
      </c>
      <c r="E329">
        <v>15</v>
      </c>
      <c r="G329">
        <f t="shared" si="89"/>
        <v>4.4421787234042553E-2</v>
      </c>
      <c r="I329">
        <f t="shared" si="90"/>
        <v>0.99620000000000009</v>
      </c>
      <c r="J329">
        <f t="shared" si="91"/>
        <v>1.1476</v>
      </c>
      <c r="K329">
        <f t="shared" si="92"/>
        <v>1.2492000000000001</v>
      </c>
      <c r="L329">
        <f t="shared" si="93"/>
        <v>1.3508</v>
      </c>
      <c r="N329">
        <f t="shared" si="94"/>
        <v>4.4252984442553198E-2</v>
      </c>
      <c r="O329">
        <f t="shared" si="95"/>
        <v>5.0978443029787233E-2</v>
      </c>
      <c r="P329">
        <f t="shared" si="96"/>
        <v>5.5491696612765963E-2</v>
      </c>
      <c r="Q329">
        <f t="shared" si="97"/>
        <v>6.0004950195744679E-2</v>
      </c>
      <c r="S329">
        <f t="shared" si="98"/>
        <v>5.7025810077278661E-3</v>
      </c>
      <c r="T329">
        <f t="shared" si="99"/>
        <v>7.9289842506765507E-3</v>
      </c>
      <c r="U329">
        <f t="shared" si="100"/>
        <v>9.6615554029889465E-3</v>
      </c>
      <c r="V329">
        <f t="shared" si="101"/>
        <v>1.159208371745493E-2</v>
      </c>
      <c r="X329">
        <f t="shared" si="102"/>
        <v>5.7025810077278658</v>
      </c>
      <c r="Y329">
        <f t="shared" si="103"/>
        <v>7.9289842506765504</v>
      </c>
      <c r="Z329">
        <f t="shared" si="104"/>
        <v>9.661555402988947</v>
      </c>
      <c r="AA329">
        <f t="shared" si="105"/>
        <v>11.59208371745493</v>
      </c>
    </row>
    <row r="330" spans="1:27" x14ac:dyDescent="0.3">
      <c r="A330">
        <v>317</v>
      </c>
      <c r="B330">
        <v>15</v>
      </c>
      <c r="C330">
        <v>20</v>
      </c>
      <c r="D330">
        <v>10237.16</v>
      </c>
      <c r="E330">
        <v>15</v>
      </c>
      <c r="G330">
        <f t="shared" si="89"/>
        <v>4.3562382978723405E-2</v>
      </c>
      <c r="I330">
        <f t="shared" si="90"/>
        <v>0.99620000000000009</v>
      </c>
      <c r="J330">
        <f t="shared" si="91"/>
        <v>1.1476</v>
      </c>
      <c r="K330">
        <f t="shared" si="92"/>
        <v>1.2492000000000001</v>
      </c>
      <c r="L330">
        <f t="shared" si="93"/>
        <v>1.3508</v>
      </c>
      <c r="N330">
        <f t="shared" si="94"/>
        <v>4.3396845923404259E-2</v>
      </c>
      <c r="O330">
        <f t="shared" si="95"/>
        <v>4.9992190706382979E-2</v>
      </c>
      <c r="P330">
        <f t="shared" si="96"/>
        <v>5.441812881702128E-2</v>
      </c>
      <c r="Q330">
        <f t="shared" si="97"/>
        <v>5.8844066927659575E-2</v>
      </c>
      <c r="S330">
        <f t="shared" si="98"/>
        <v>5.4488563591508004E-3</v>
      </c>
      <c r="T330">
        <f t="shared" si="99"/>
        <v>7.5762003551300043E-3</v>
      </c>
      <c r="U330">
        <f t="shared" si="100"/>
        <v>9.2316843067240858E-3</v>
      </c>
      <c r="V330">
        <f t="shared" si="101"/>
        <v>1.1076317722460507E-2</v>
      </c>
      <c r="X330">
        <f t="shared" si="102"/>
        <v>5.4488563591508008</v>
      </c>
      <c r="Y330">
        <f t="shared" si="103"/>
        <v>7.5762003551300046</v>
      </c>
      <c r="Z330">
        <f t="shared" si="104"/>
        <v>9.2316843067240857</v>
      </c>
      <c r="AA330">
        <f t="shared" si="105"/>
        <v>11.076317722460507</v>
      </c>
    </row>
    <row r="331" spans="1:27" x14ac:dyDescent="0.3">
      <c r="A331">
        <v>318</v>
      </c>
      <c r="B331">
        <v>15</v>
      </c>
      <c r="C331">
        <v>21</v>
      </c>
      <c r="D331">
        <v>10480</v>
      </c>
      <c r="E331">
        <v>15</v>
      </c>
      <c r="G331">
        <f t="shared" si="89"/>
        <v>4.4595744680851063E-2</v>
      </c>
      <c r="I331">
        <f t="shared" si="90"/>
        <v>0.99620000000000009</v>
      </c>
      <c r="J331">
        <f t="shared" si="91"/>
        <v>1.1476</v>
      </c>
      <c r="K331">
        <f t="shared" si="92"/>
        <v>1.2492000000000001</v>
      </c>
      <c r="L331">
        <f t="shared" si="93"/>
        <v>1.3508</v>
      </c>
      <c r="N331">
        <f t="shared" si="94"/>
        <v>4.4426280851063829E-2</v>
      </c>
      <c r="O331">
        <f t="shared" si="95"/>
        <v>5.1178076595744679E-2</v>
      </c>
      <c r="P331">
        <f t="shared" si="96"/>
        <v>5.5709004255319154E-2</v>
      </c>
      <c r="Q331">
        <f t="shared" si="97"/>
        <v>6.0239931914893616E-2</v>
      </c>
      <c r="S331">
        <f t="shared" si="98"/>
        <v>5.7547422823827233E-3</v>
      </c>
      <c r="T331">
        <f t="shared" si="99"/>
        <v>8.0015103445054865E-3</v>
      </c>
      <c r="U331">
        <f t="shared" si="100"/>
        <v>9.7499292541075103E-3</v>
      </c>
      <c r="V331">
        <f t="shared" si="101"/>
        <v>1.1698116031908505E-2</v>
      </c>
      <c r="X331">
        <f t="shared" si="102"/>
        <v>5.7547422823827237</v>
      </c>
      <c r="Y331">
        <f t="shared" si="103"/>
        <v>8.0015103445054869</v>
      </c>
      <c r="Z331">
        <f t="shared" si="104"/>
        <v>9.74992925410751</v>
      </c>
      <c r="AA331">
        <f t="shared" si="105"/>
        <v>11.698116031908505</v>
      </c>
    </row>
    <row r="332" spans="1:27" x14ac:dyDescent="0.3">
      <c r="A332">
        <v>319</v>
      </c>
      <c r="B332">
        <v>15</v>
      </c>
      <c r="C332">
        <v>22</v>
      </c>
      <c r="D332">
        <v>10480</v>
      </c>
      <c r="E332">
        <v>15</v>
      </c>
      <c r="G332">
        <f t="shared" si="89"/>
        <v>4.4595744680851063E-2</v>
      </c>
      <c r="I332">
        <f t="shared" si="90"/>
        <v>0.99620000000000009</v>
      </c>
      <c r="J332">
        <f t="shared" si="91"/>
        <v>1.1476</v>
      </c>
      <c r="K332">
        <f t="shared" si="92"/>
        <v>1.2492000000000001</v>
      </c>
      <c r="L332">
        <f t="shared" si="93"/>
        <v>1.3508</v>
      </c>
      <c r="N332">
        <f t="shared" si="94"/>
        <v>4.4426280851063829E-2</v>
      </c>
      <c r="O332">
        <f t="shared" si="95"/>
        <v>5.1178076595744679E-2</v>
      </c>
      <c r="P332">
        <f t="shared" si="96"/>
        <v>5.5709004255319154E-2</v>
      </c>
      <c r="Q332">
        <f t="shared" si="97"/>
        <v>6.0239931914893616E-2</v>
      </c>
      <c r="S332">
        <f t="shared" si="98"/>
        <v>5.7547422823827233E-3</v>
      </c>
      <c r="T332">
        <f t="shared" si="99"/>
        <v>8.0015103445054865E-3</v>
      </c>
      <c r="U332">
        <f t="shared" si="100"/>
        <v>9.7499292541075103E-3</v>
      </c>
      <c r="V332">
        <f t="shared" si="101"/>
        <v>1.1698116031908505E-2</v>
      </c>
      <c r="X332">
        <f t="shared" si="102"/>
        <v>5.7547422823827237</v>
      </c>
      <c r="Y332">
        <f t="shared" si="103"/>
        <v>8.0015103445054869</v>
      </c>
      <c r="Z332">
        <f t="shared" si="104"/>
        <v>9.74992925410751</v>
      </c>
      <c r="AA332">
        <f t="shared" si="105"/>
        <v>11.698116031908505</v>
      </c>
    </row>
    <row r="333" spans="1:27" x14ac:dyDescent="0.3">
      <c r="A333">
        <v>320</v>
      </c>
      <c r="B333">
        <v>15</v>
      </c>
      <c r="C333">
        <v>23</v>
      </c>
      <c r="D333">
        <v>10357.85</v>
      </c>
      <c r="E333">
        <v>15</v>
      </c>
      <c r="G333">
        <f t="shared" si="89"/>
        <v>4.4075957446808513E-2</v>
      </c>
      <c r="I333">
        <f t="shared" si="90"/>
        <v>0.99620000000000009</v>
      </c>
      <c r="J333">
        <f t="shared" si="91"/>
        <v>1.1476</v>
      </c>
      <c r="K333">
        <f t="shared" si="92"/>
        <v>1.2492000000000001</v>
      </c>
      <c r="L333">
        <f t="shared" si="93"/>
        <v>1.3508</v>
      </c>
      <c r="N333">
        <f t="shared" si="94"/>
        <v>4.3908468808510646E-2</v>
      </c>
      <c r="O333">
        <f t="shared" si="95"/>
        <v>5.0581568765957451E-2</v>
      </c>
      <c r="P333">
        <f t="shared" si="96"/>
        <v>5.5059686042553201E-2</v>
      </c>
      <c r="Q333">
        <f t="shared" si="97"/>
        <v>5.9537803319148937E-2</v>
      </c>
      <c r="S333">
        <f t="shared" si="98"/>
        <v>5.5996879568539519E-3</v>
      </c>
      <c r="T333">
        <f t="shared" si="99"/>
        <v>7.7859196666263276E-3</v>
      </c>
      <c r="U333">
        <f t="shared" si="100"/>
        <v>9.4872296178306701E-3</v>
      </c>
      <c r="V333">
        <f t="shared" si="101"/>
        <v>1.1382924942146282E-2</v>
      </c>
      <c r="X333">
        <f t="shared" si="102"/>
        <v>5.5996879568539519</v>
      </c>
      <c r="Y333">
        <f t="shared" si="103"/>
        <v>7.7859196666263273</v>
      </c>
      <c r="Z333">
        <f t="shared" si="104"/>
        <v>9.4872296178306694</v>
      </c>
      <c r="AA333">
        <f t="shared" si="105"/>
        <v>11.382924942146282</v>
      </c>
    </row>
    <row r="334" spans="1:27" x14ac:dyDescent="0.3">
      <c r="A334">
        <v>321</v>
      </c>
      <c r="B334">
        <v>15</v>
      </c>
      <c r="C334">
        <v>24</v>
      </c>
      <c r="D334">
        <v>10157.48</v>
      </c>
      <c r="E334">
        <v>15</v>
      </c>
      <c r="G334">
        <f t="shared" ref="G334:G368" si="106">D334/235000</f>
        <v>4.3223319148936165E-2</v>
      </c>
      <c r="I334">
        <f t="shared" si="90"/>
        <v>0.99620000000000009</v>
      </c>
      <c r="J334">
        <f t="shared" si="91"/>
        <v>1.1476</v>
      </c>
      <c r="K334">
        <f t="shared" si="92"/>
        <v>1.2492000000000001</v>
      </c>
      <c r="L334">
        <f t="shared" si="93"/>
        <v>1.3508</v>
      </c>
      <c r="N334">
        <f t="shared" si="94"/>
        <v>4.305907053617021E-2</v>
      </c>
      <c r="O334">
        <f t="shared" si="95"/>
        <v>4.9603081055319138E-2</v>
      </c>
      <c r="P334">
        <f t="shared" si="96"/>
        <v>5.3994570280851063E-2</v>
      </c>
      <c r="Q334">
        <f t="shared" si="97"/>
        <v>5.8386059506382974E-2</v>
      </c>
      <c r="S334">
        <f t="shared" si="98"/>
        <v>5.3505630612734941E-3</v>
      </c>
      <c r="T334">
        <f t="shared" si="99"/>
        <v>7.4395313609043941E-3</v>
      </c>
      <c r="U334">
        <f t="shared" si="100"/>
        <v>9.0651516188241313E-3</v>
      </c>
      <c r="V334">
        <f t="shared" si="101"/>
        <v>1.0876509225866703E-2</v>
      </c>
      <c r="X334">
        <f t="shared" si="102"/>
        <v>5.350563061273494</v>
      </c>
      <c r="Y334">
        <f t="shared" si="103"/>
        <v>7.439531360904394</v>
      </c>
      <c r="Z334">
        <f t="shared" si="104"/>
        <v>9.0651516188241317</v>
      </c>
      <c r="AA334">
        <f t="shared" si="105"/>
        <v>10.876509225866704</v>
      </c>
    </row>
    <row r="335" spans="1:27" x14ac:dyDescent="0.3">
      <c r="A335">
        <v>322</v>
      </c>
      <c r="B335">
        <v>15</v>
      </c>
      <c r="C335">
        <v>25</v>
      </c>
      <c r="D335">
        <v>10317.459999999999</v>
      </c>
      <c r="E335">
        <v>15</v>
      </c>
      <c r="G335">
        <f t="shared" si="106"/>
        <v>4.3904085106382974E-2</v>
      </c>
      <c r="I335">
        <f t="shared" si="90"/>
        <v>0.99620000000000009</v>
      </c>
      <c r="J335">
        <f t="shared" si="91"/>
        <v>1.1476</v>
      </c>
      <c r="K335">
        <f t="shared" si="92"/>
        <v>1.2492000000000001</v>
      </c>
      <c r="L335">
        <f t="shared" si="93"/>
        <v>1.3508</v>
      </c>
      <c r="N335">
        <f t="shared" si="94"/>
        <v>4.373724958297872E-2</v>
      </c>
      <c r="O335">
        <f t="shared" si="95"/>
        <v>5.0384328068085099E-2</v>
      </c>
      <c r="P335">
        <f t="shared" si="96"/>
        <v>5.4844983114893615E-2</v>
      </c>
      <c r="Q335">
        <f t="shared" si="97"/>
        <v>5.9305638161702125E-2</v>
      </c>
      <c r="S335">
        <f t="shared" si="98"/>
        <v>5.5489490446687297E-3</v>
      </c>
      <c r="T335">
        <f t="shared" si="99"/>
        <v>7.7153712544129911E-3</v>
      </c>
      <c r="U335">
        <f t="shared" si="100"/>
        <v>9.4012655937334155E-3</v>
      </c>
      <c r="V335">
        <f t="shared" si="101"/>
        <v>1.1279783975453041E-2</v>
      </c>
      <c r="X335">
        <f t="shared" si="102"/>
        <v>5.5489490446687295</v>
      </c>
      <c r="Y335">
        <f t="shared" si="103"/>
        <v>7.7153712544129913</v>
      </c>
      <c r="Z335">
        <f t="shared" si="104"/>
        <v>9.4012655937334149</v>
      </c>
      <c r="AA335">
        <f t="shared" si="105"/>
        <v>11.279783975453041</v>
      </c>
    </row>
    <row r="336" spans="1:27" x14ac:dyDescent="0.3">
      <c r="A336">
        <v>323</v>
      </c>
      <c r="B336">
        <v>15</v>
      </c>
      <c r="C336">
        <v>26</v>
      </c>
      <c r="D336">
        <v>10317.459999999999</v>
      </c>
      <c r="E336">
        <v>15</v>
      </c>
      <c r="G336">
        <f t="shared" si="106"/>
        <v>4.3904085106382974E-2</v>
      </c>
      <c r="I336">
        <f t="shared" si="90"/>
        <v>0.99620000000000009</v>
      </c>
      <c r="J336">
        <f t="shared" si="91"/>
        <v>1.1476</v>
      </c>
      <c r="K336">
        <f t="shared" si="92"/>
        <v>1.2492000000000001</v>
      </c>
      <c r="L336">
        <f t="shared" si="93"/>
        <v>1.3508</v>
      </c>
      <c r="N336">
        <f t="shared" si="94"/>
        <v>4.373724958297872E-2</v>
      </c>
      <c r="O336">
        <f t="shared" si="95"/>
        <v>5.0384328068085099E-2</v>
      </c>
      <c r="P336">
        <f t="shared" si="96"/>
        <v>5.4844983114893615E-2</v>
      </c>
      <c r="Q336">
        <f t="shared" si="97"/>
        <v>5.9305638161702125E-2</v>
      </c>
      <c r="S336">
        <f t="shared" si="98"/>
        <v>5.5489490446687297E-3</v>
      </c>
      <c r="T336">
        <f t="shared" si="99"/>
        <v>7.7153712544129911E-3</v>
      </c>
      <c r="U336">
        <f t="shared" si="100"/>
        <v>9.4012655937334155E-3</v>
      </c>
      <c r="V336">
        <f t="shared" si="101"/>
        <v>1.1279783975453041E-2</v>
      </c>
      <c r="X336">
        <f t="shared" si="102"/>
        <v>5.5489490446687295</v>
      </c>
      <c r="Y336">
        <f t="shared" si="103"/>
        <v>7.7153712544129913</v>
      </c>
      <c r="Z336">
        <f t="shared" si="104"/>
        <v>9.4012655937334149</v>
      </c>
      <c r="AA336">
        <f t="shared" si="105"/>
        <v>11.279783975453041</v>
      </c>
    </row>
    <row r="337" spans="1:27" x14ac:dyDescent="0.3">
      <c r="A337">
        <v>324</v>
      </c>
      <c r="B337">
        <v>15</v>
      </c>
      <c r="C337">
        <v>27</v>
      </c>
      <c r="D337">
        <v>10277.23</v>
      </c>
      <c r="E337">
        <v>15</v>
      </c>
      <c r="G337">
        <f t="shared" si="106"/>
        <v>4.3732893617021276E-2</v>
      </c>
      <c r="I337">
        <f t="shared" si="90"/>
        <v>0.99620000000000009</v>
      </c>
      <c r="J337">
        <f t="shared" si="91"/>
        <v>1.1476</v>
      </c>
      <c r="K337">
        <f t="shared" si="92"/>
        <v>1.2492000000000001</v>
      </c>
      <c r="L337">
        <f t="shared" si="93"/>
        <v>1.3508</v>
      </c>
      <c r="N337">
        <f t="shared" si="94"/>
        <v>4.3566708621276602E-2</v>
      </c>
      <c r="O337">
        <f t="shared" si="95"/>
        <v>5.0187868714893613E-2</v>
      </c>
      <c r="P337">
        <f t="shared" si="96"/>
        <v>5.463113070638298E-2</v>
      </c>
      <c r="Q337">
        <f t="shared" si="97"/>
        <v>5.907439269787234E-2</v>
      </c>
      <c r="S337">
        <f t="shared" si="98"/>
        <v>5.4986729963223827E-3</v>
      </c>
      <c r="T337">
        <f t="shared" si="99"/>
        <v>7.6454664174656056E-3</v>
      </c>
      <c r="U337">
        <f t="shared" si="100"/>
        <v>9.3160857732480125E-3</v>
      </c>
      <c r="V337">
        <f t="shared" si="101"/>
        <v>1.1177583908391468E-2</v>
      </c>
      <c r="X337">
        <f t="shared" si="102"/>
        <v>5.4986729963223828</v>
      </c>
      <c r="Y337">
        <f t="shared" si="103"/>
        <v>7.645466417465606</v>
      </c>
      <c r="Z337">
        <f t="shared" si="104"/>
        <v>9.3160857732480125</v>
      </c>
      <c r="AA337">
        <f t="shared" si="105"/>
        <v>11.177583908391467</v>
      </c>
    </row>
    <row r="338" spans="1:27" x14ac:dyDescent="0.3">
      <c r="A338">
        <v>325</v>
      </c>
      <c r="B338">
        <v>15</v>
      </c>
      <c r="C338">
        <v>28</v>
      </c>
      <c r="D338">
        <v>10197.24</v>
      </c>
      <c r="E338">
        <v>15</v>
      </c>
      <c r="G338">
        <f t="shared" si="106"/>
        <v>4.3392510638297868E-2</v>
      </c>
      <c r="I338">
        <f t="shared" si="90"/>
        <v>0.99620000000000009</v>
      </c>
      <c r="J338">
        <f t="shared" si="91"/>
        <v>1.1476</v>
      </c>
      <c r="K338">
        <f t="shared" si="92"/>
        <v>1.2492000000000001</v>
      </c>
      <c r="L338">
        <f t="shared" si="93"/>
        <v>1.3508</v>
      </c>
      <c r="N338">
        <f t="shared" si="94"/>
        <v>4.3227619097872337E-2</v>
      </c>
      <c r="O338">
        <f t="shared" si="95"/>
        <v>4.9797245208510629E-2</v>
      </c>
      <c r="P338">
        <f t="shared" si="96"/>
        <v>5.4205924289361704E-2</v>
      </c>
      <c r="Q338">
        <f t="shared" si="97"/>
        <v>5.8614603370212758E-2</v>
      </c>
      <c r="S338">
        <f t="shared" si="98"/>
        <v>5.3994833641334145E-3</v>
      </c>
      <c r="T338">
        <f t="shared" si="99"/>
        <v>7.5075511418402534E-3</v>
      </c>
      <c r="U338">
        <f t="shared" si="100"/>
        <v>9.1480344776159062E-3</v>
      </c>
      <c r="V338">
        <f t="shared" si="101"/>
        <v>1.0975953362735073E-2</v>
      </c>
      <c r="X338">
        <f t="shared" si="102"/>
        <v>5.3994833641334141</v>
      </c>
      <c r="Y338">
        <f t="shared" si="103"/>
        <v>7.5075511418402536</v>
      </c>
      <c r="Z338">
        <f t="shared" si="104"/>
        <v>9.1480344776159068</v>
      </c>
      <c r="AA338">
        <f t="shared" si="105"/>
        <v>10.975953362735073</v>
      </c>
    </row>
    <row r="339" spans="1:27" x14ac:dyDescent="0.3">
      <c r="A339">
        <v>326</v>
      </c>
      <c r="B339">
        <v>15</v>
      </c>
      <c r="C339">
        <v>29</v>
      </c>
      <c r="D339">
        <v>10197.24</v>
      </c>
      <c r="E339">
        <v>15</v>
      </c>
      <c r="G339">
        <f t="shared" si="106"/>
        <v>4.3392510638297868E-2</v>
      </c>
      <c r="I339">
        <f t="shared" si="90"/>
        <v>0.99620000000000009</v>
      </c>
      <c r="J339">
        <f t="shared" si="91"/>
        <v>1.1476</v>
      </c>
      <c r="K339">
        <f t="shared" si="92"/>
        <v>1.2492000000000001</v>
      </c>
      <c r="L339">
        <f t="shared" si="93"/>
        <v>1.3508</v>
      </c>
      <c r="N339">
        <f t="shared" si="94"/>
        <v>4.3227619097872337E-2</v>
      </c>
      <c r="O339">
        <f t="shared" si="95"/>
        <v>4.9797245208510629E-2</v>
      </c>
      <c r="P339">
        <f t="shared" si="96"/>
        <v>5.4205924289361704E-2</v>
      </c>
      <c r="Q339">
        <f t="shared" si="97"/>
        <v>5.8614603370212758E-2</v>
      </c>
      <c r="S339">
        <f t="shared" si="98"/>
        <v>5.3994833641334145E-3</v>
      </c>
      <c r="T339">
        <f t="shared" si="99"/>
        <v>7.5075511418402534E-3</v>
      </c>
      <c r="U339">
        <f t="shared" si="100"/>
        <v>9.1480344776159062E-3</v>
      </c>
      <c r="V339">
        <f t="shared" si="101"/>
        <v>1.0975953362735073E-2</v>
      </c>
      <c r="X339">
        <f t="shared" si="102"/>
        <v>5.3994833641334141</v>
      </c>
      <c r="Y339">
        <f t="shared" si="103"/>
        <v>7.5075511418402536</v>
      </c>
      <c r="Z339">
        <f t="shared" si="104"/>
        <v>9.1480344776159068</v>
      </c>
      <c r="AA339">
        <f t="shared" si="105"/>
        <v>10.975953362735073</v>
      </c>
    </row>
    <row r="340" spans="1:27" x14ac:dyDescent="0.3">
      <c r="A340">
        <v>327</v>
      </c>
      <c r="B340">
        <v>15</v>
      </c>
      <c r="C340">
        <v>30</v>
      </c>
      <c r="D340">
        <v>10117.879999999999</v>
      </c>
      <c r="E340">
        <v>15</v>
      </c>
      <c r="G340">
        <f t="shared" si="106"/>
        <v>4.3054808510638296E-2</v>
      </c>
      <c r="I340">
        <f t="shared" si="90"/>
        <v>0.99620000000000009</v>
      </c>
      <c r="J340">
        <f t="shared" si="91"/>
        <v>1.1476</v>
      </c>
      <c r="K340">
        <f t="shared" si="92"/>
        <v>1.2492000000000001</v>
      </c>
      <c r="L340">
        <f t="shared" si="93"/>
        <v>1.3508</v>
      </c>
      <c r="N340">
        <f t="shared" si="94"/>
        <v>4.2891200238297872E-2</v>
      </c>
      <c r="O340">
        <f t="shared" si="95"/>
        <v>4.9409698246808506E-2</v>
      </c>
      <c r="P340">
        <f t="shared" si="96"/>
        <v>5.3784066791489366E-2</v>
      </c>
      <c r="Q340">
        <f t="shared" si="97"/>
        <v>5.8158435336170211E-2</v>
      </c>
      <c r="S340">
        <f t="shared" si="98"/>
        <v>5.3020920552839645E-3</v>
      </c>
      <c r="T340">
        <f t="shared" si="99"/>
        <v>7.3721362914464413E-3</v>
      </c>
      <c r="U340">
        <f t="shared" si="100"/>
        <v>8.9830299779089431E-3</v>
      </c>
      <c r="V340">
        <f t="shared" si="101"/>
        <v>1.0777978409989043E-2</v>
      </c>
      <c r="X340">
        <f t="shared" si="102"/>
        <v>5.3020920552839641</v>
      </c>
      <c r="Y340">
        <f t="shared" si="103"/>
        <v>7.3721362914464414</v>
      </c>
      <c r="Z340">
        <f t="shared" si="104"/>
        <v>8.9830299779089433</v>
      </c>
      <c r="AA340">
        <f t="shared" si="105"/>
        <v>10.777978409989043</v>
      </c>
    </row>
    <row r="341" spans="1:27" x14ac:dyDescent="0.3">
      <c r="A341">
        <v>328</v>
      </c>
      <c r="B341">
        <v>15</v>
      </c>
      <c r="C341">
        <v>31</v>
      </c>
      <c r="D341">
        <v>10117.879999999999</v>
      </c>
      <c r="E341">
        <v>15</v>
      </c>
      <c r="G341">
        <f t="shared" si="106"/>
        <v>4.3054808510638296E-2</v>
      </c>
      <c r="I341">
        <f t="shared" si="90"/>
        <v>0.99620000000000009</v>
      </c>
      <c r="J341">
        <f t="shared" si="91"/>
        <v>1.1476</v>
      </c>
      <c r="K341">
        <f t="shared" si="92"/>
        <v>1.2492000000000001</v>
      </c>
      <c r="L341">
        <f t="shared" si="93"/>
        <v>1.3508</v>
      </c>
      <c r="N341">
        <f t="shared" si="94"/>
        <v>4.2891200238297872E-2</v>
      </c>
      <c r="O341">
        <f t="shared" si="95"/>
        <v>4.9409698246808506E-2</v>
      </c>
      <c r="P341">
        <f t="shared" si="96"/>
        <v>5.3784066791489366E-2</v>
      </c>
      <c r="Q341">
        <f t="shared" si="97"/>
        <v>5.8158435336170211E-2</v>
      </c>
      <c r="S341">
        <f t="shared" si="98"/>
        <v>5.3020920552839645E-3</v>
      </c>
      <c r="T341">
        <f t="shared" si="99"/>
        <v>7.3721362914464413E-3</v>
      </c>
      <c r="U341">
        <f t="shared" si="100"/>
        <v>8.9830299779089431E-3</v>
      </c>
      <c r="V341">
        <f t="shared" si="101"/>
        <v>1.0777978409989043E-2</v>
      </c>
      <c r="X341">
        <f t="shared" si="102"/>
        <v>5.3020920552839641</v>
      </c>
      <c r="Y341">
        <f t="shared" si="103"/>
        <v>7.3721362914464414</v>
      </c>
      <c r="Z341">
        <f t="shared" si="104"/>
        <v>8.9830299779089433</v>
      </c>
      <c r="AA341">
        <f t="shared" si="105"/>
        <v>10.777978409989043</v>
      </c>
    </row>
    <row r="342" spans="1:27" x14ac:dyDescent="0.3">
      <c r="A342">
        <v>329</v>
      </c>
      <c r="B342">
        <v>15</v>
      </c>
      <c r="C342">
        <v>32</v>
      </c>
      <c r="D342">
        <v>10237.16</v>
      </c>
      <c r="E342">
        <v>15</v>
      </c>
      <c r="G342">
        <f t="shared" si="106"/>
        <v>4.3562382978723405E-2</v>
      </c>
      <c r="I342">
        <f t="shared" si="90"/>
        <v>0.99620000000000009</v>
      </c>
      <c r="J342">
        <f t="shared" si="91"/>
        <v>1.1476</v>
      </c>
      <c r="K342">
        <f t="shared" si="92"/>
        <v>1.2492000000000001</v>
      </c>
      <c r="L342">
        <f t="shared" si="93"/>
        <v>1.3508</v>
      </c>
      <c r="N342">
        <f t="shared" si="94"/>
        <v>4.3396845923404259E-2</v>
      </c>
      <c r="O342">
        <f t="shared" si="95"/>
        <v>4.9992190706382979E-2</v>
      </c>
      <c r="P342">
        <f t="shared" si="96"/>
        <v>5.441812881702128E-2</v>
      </c>
      <c r="Q342">
        <f t="shared" si="97"/>
        <v>5.8844066927659575E-2</v>
      </c>
      <c r="S342">
        <f t="shared" si="98"/>
        <v>5.4488563591508004E-3</v>
      </c>
      <c r="T342">
        <f t="shared" si="99"/>
        <v>7.5762003551300043E-3</v>
      </c>
      <c r="U342">
        <f t="shared" si="100"/>
        <v>9.2316843067240858E-3</v>
      </c>
      <c r="V342">
        <f t="shared" si="101"/>
        <v>1.1076317722460507E-2</v>
      </c>
      <c r="X342">
        <f t="shared" si="102"/>
        <v>5.4488563591508008</v>
      </c>
      <c r="Y342">
        <f t="shared" si="103"/>
        <v>7.5762003551300046</v>
      </c>
      <c r="Z342">
        <f t="shared" si="104"/>
        <v>9.2316843067240857</v>
      </c>
      <c r="AA342">
        <f t="shared" si="105"/>
        <v>11.076317722460507</v>
      </c>
    </row>
    <row r="343" spans="1:27" x14ac:dyDescent="0.3">
      <c r="A343">
        <v>330</v>
      </c>
      <c r="B343">
        <v>15</v>
      </c>
      <c r="C343">
        <v>33</v>
      </c>
      <c r="D343">
        <v>10237.16</v>
      </c>
      <c r="E343">
        <v>15</v>
      </c>
      <c r="G343">
        <f t="shared" si="106"/>
        <v>4.3562382978723405E-2</v>
      </c>
      <c r="I343">
        <f t="shared" si="90"/>
        <v>0.99620000000000009</v>
      </c>
      <c r="J343">
        <f t="shared" si="91"/>
        <v>1.1476</v>
      </c>
      <c r="K343">
        <f t="shared" si="92"/>
        <v>1.2492000000000001</v>
      </c>
      <c r="L343">
        <f t="shared" si="93"/>
        <v>1.3508</v>
      </c>
      <c r="N343">
        <f t="shared" si="94"/>
        <v>4.3396845923404259E-2</v>
      </c>
      <c r="O343">
        <f t="shared" si="95"/>
        <v>4.9992190706382979E-2</v>
      </c>
      <c r="P343">
        <f t="shared" si="96"/>
        <v>5.441812881702128E-2</v>
      </c>
      <c r="Q343">
        <f t="shared" si="97"/>
        <v>5.8844066927659575E-2</v>
      </c>
      <c r="S343">
        <f t="shared" si="98"/>
        <v>5.4488563591508004E-3</v>
      </c>
      <c r="T343">
        <f t="shared" si="99"/>
        <v>7.5762003551300043E-3</v>
      </c>
      <c r="U343">
        <f t="shared" si="100"/>
        <v>9.2316843067240858E-3</v>
      </c>
      <c r="V343">
        <f t="shared" si="101"/>
        <v>1.1076317722460507E-2</v>
      </c>
      <c r="X343">
        <f t="shared" si="102"/>
        <v>5.4488563591508008</v>
      </c>
      <c r="Y343">
        <f t="shared" si="103"/>
        <v>7.5762003551300046</v>
      </c>
      <c r="Z343">
        <f t="shared" si="104"/>
        <v>9.2316843067240857</v>
      </c>
      <c r="AA343">
        <f t="shared" si="105"/>
        <v>11.076317722460507</v>
      </c>
    </row>
    <row r="344" spans="1:27" x14ac:dyDescent="0.3">
      <c r="A344">
        <v>331</v>
      </c>
      <c r="B344">
        <v>15</v>
      </c>
      <c r="C344">
        <v>34</v>
      </c>
      <c r="D344">
        <v>10197.24</v>
      </c>
      <c r="E344">
        <v>15</v>
      </c>
      <c r="G344">
        <f t="shared" si="106"/>
        <v>4.3392510638297868E-2</v>
      </c>
      <c r="I344">
        <f t="shared" si="90"/>
        <v>0.99620000000000009</v>
      </c>
      <c r="J344">
        <f t="shared" si="91"/>
        <v>1.1476</v>
      </c>
      <c r="K344">
        <f t="shared" si="92"/>
        <v>1.2492000000000001</v>
      </c>
      <c r="L344">
        <f t="shared" si="93"/>
        <v>1.3508</v>
      </c>
      <c r="N344">
        <f t="shared" si="94"/>
        <v>4.3227619097872337E-2</v>
      </c>
      <c r="O344">
        <f t="shared" si="95"/>
        <v>4.9797245208510629E-2</v>
      </c>
      <c r="P344">
        <f t="shared" si="96"/>
        <v>5.4205924289361704E-2</v>
      </c>
      <c r="Q344">
        <f t="shared" si="97"/>
        <v>5.8614603370212758E-2</v>
      </c>
      <c r="S344">
        <f t="shared" si="98"/>
        <v>5.3994833641334145E-3</v>
      </c>
      <c r="T344">
        <f t="shared" si="99"/>
        <v>7.5075511418402534E-3</v>
      </c>
      <c r="U344">
        <f t="shared" si="100"/>
        <v>9.1480344776159062E-3</v>
      </c>
      <c r="V344">
        <f t="shared" si="101"/>
        <v>1.0975953362735073E-2</v>
      </c>
      <c r="X344">
        <f t="shared" si="102"/>
        <v>5.3994833641334141</v>
      </c>
      <c r="Y344">
        <f t="shared" si="103"/>
        <v>7.5075511418402536</v>
      </c>
      <c r="Z344">
        <f t="shared" si="104"/>
        <v>9.1480344776159068</v>
      </c>
      <c r="AA344">
        <f t="shared" si="105"/>
        <v>10.975953362735073</v>
      </c>
    </row>
    <row r="345" spans="1:27" x14ac:dyDescent="0.3">
      <c r="A345">
        <v>332</v>
      </c>
      <c r="B345">
        <v>15</v>
      </c>
      <c r="C345">
        <v>35</v>
      </c>
      <c r="D345">
        <v>10157.48</v>
      </c>
      <c r="E345">
        <v>15</v>
      </c>
      <c r="G345">
        <f t="shared" si="106"/>
        <v>4.3223319148936165E-2</v>
      </c>
      <c r="I345">
        <f t="shared" si="90"/>
        <v>0.99620000000000009</v>
      </c>
      <c r="J345">
        <f t="shared" si="91"/>
        <v>1.1476</v>
      </c>
      <c r="K345">
        <f t="shared" si="92"/>
        <v>1.2492000000000001</v>
      </c>
      <c r="L345">
        <f t="shared" si="93"/>
        <v>1.3508</v>
      </c>
      <c r="N345">
        <f t="shared" si="94"/>
        <v>4.305907053617021E-2</v>
      </c>
      <c r="O345">
        <f t="shared" si="95"/>
        <v>4.9603081055319138E-2</v>
      </c>
      <c r="P345">
        <f t="shared" si="96"/>
        <v>5.3994570280851063E-2</v>
      </c>
      <c r="Q345">
        <f t="shared" si="97"/>
        <v>5.8386059506382974E-2</v>
      </c>
      <c r="S345">
        <f t="shared" si="98"/>
        <v>5.3505630612734941E-3</v>
      </c>
      <c r="T345">
        <f t="shared" si="99"/>
        <v>7.4395313609043941E-3</v>
      </c>
      <c r="U345">
        <f t="shared" si="100"/>
        <v>9.0651516188241313E-3</v>
      </c>
      <c r="V345">
        <f t="shared" si="101"/>
        <v>1.0876509225866703E-2</v>
      </c>
      <c r="X345">
        <f t="shared" si="102"/>
        <v>5.350563061273494</v>
      </c>
      <c r="Y345">
        <f t="shared" si="103"/>
        <v>7.439531360904394</v>
      </c>
      <c r="Z345">
        <f t="shared" si="104"/>
        <v>9.0651516188241317</v>
      </c>
      <c r="AA345">
        <f t="shared" si="105"/>
        <v>10.876509225866704</v>
      </c>
    </row>
    <row r="346" spans="1:27" x14ac:dyDescent="0.3">
      <c r="A346">
        <v>333</v>
      </c>
      <c r="B346">
        <v>15</v>
      </c>
      <c r="C346">
        <v>36</v>
      </c>
      <c r="D346">
        <v>10117.879999999999</v>
      </c>
      <c r="E346">
        <v>15</v>
      </c>
      <c r="G346">
        <f t="shared" si="106"/>
        <v>4.3054808510638296E-2</v>
      </c>
      <c r="I346">
        <f t="shared" si="90"/>
        <v>0.99620000000000009</v>
      </c>
      <c r="J346">
        <f t="shared" si="91"/>
        <v>1.1476</v>
      </c>
      <c r="K346">
        <f t="shared" si="92"/>
        <v>1.2492000000000001</v>
      </c>
      <c r="L346">
        <f t="shared" si="93"/>
        <v>1.3508</v>
      </c>
      <c r="N346">
        <f t="shared" si="94"/>
        <v>4.2891200238297872E-2</v>
      </c>
      <c r="O346">
        <f t="shared" si="95"/>
        <v>4.9409698246808506E-2</v>
      </c>
      <c r="P346">
        <f t="shared" si="96"/>
        <v>5.3784066791489366E-2</v>
      </c>
      <c r="Q346">
        <f t="shared" si="97"/>
        <v>5.8158435336170211E-2</v>
      </c>
      <c r="S346">
        <f t="shared" si="98"/>
        <v>5.3020920552839645E-3</v>
      </c>
      <c r="T346">
        <f t="shared" si="99"/>
        <v>7.3721362914464413E-3</v>
      </c>
      <c r="U346">
        <f t="shared" si="100"/>
        <v>8.9830299779089431E-3</v>
      </c>
      <c r="V346">
        <f t="shared" si="101"/>
        <v>1.0777978409989043E-2</v>
      </c>
      <c r="X346">
        <f t="shared" si="102"/>
        <v>5.3020920552839641</v>
      </c>
      <c r="Y346">
        <f t="shared" si="103"/>
        <v>7.3721362914464414</v>
      </c>
      <c r="Z346">
        <f t="shared" si="104"/>
        <v>8.9830299779089433</v>
      </c>
      <c r="AA346">
        <f t="shared" si="105"/>
        <v>10.777978409989043</v>
      </c>
    </row>
    <row r="347" spans="1:27" x14ac:dyDescent="0.3">
      <c r="A347">
        <v>334</v>
      </c>
      <c r="B347">
        <v>15</v>
      </c>
      <c r="C347">
        <v>37</v>
      </c>
      <c r="D347">
        <v>10078.43</v>
      </c>
      <c r="E347">
        <v>15</v>
      </c>
      <c r="G347">
        <f t="shared" si="106"/>
        <v>4.2886936170212768E-2</v>
      </c>
      <c r="I347">
        <f t="shared" si="90"/>
        <v>0.99620000000000009</v>
      </c>
      <c r="J347">
        <f t="shared" si="91"/>
        <v>1.1476</v>
      </c>
      <c r="K347">
        <f t="shared" si="92"/>
        <v>1.2492000000000001</v>
      </c>
      <c r="L347">
        <f t="shared" si="93"/>
        <v>1.3508</v>
      </c>
      <c r="N347">
        <f t="shared" si="94"/>
        <v>4.2723965812765961E-2</v>
      </c>
      <c r="O347">
        <f t="shared" si="95"/>
        <v>4.9217047948936173E-2</v>
      </c>
      <c r="P347">
        <f t="shared" si="96"/>
        <v>5.3574360663829791E-2</v>
      </c>
      <c r="Q347">
        <f t="shared" si="97"/>
        <v>5.793167337872341E-2</v>
      </c>
      <c r="S347">
        <f t="shared" si="98"/>
        <v>5.2540548251190922E-3</v>
      </c>
      <c r="T347">
        <f t="shared" si="99"/>
        <v>7.3053443526897213E-3</v>
      </c>
      <c r="U347">
        <f t="shared" si="100"/>
        <v>8.9016432584541668E-3</v>
      </c>
      <c r="V347">
        <f t="shared" si="101"/>
        <v>1.0680329364254974E-2</v>
      </c>
      <c r="X347">
        <f t="shared" si="102"/>
        <v>5.2540548251190922</v>
      </c>
      <c r="Y347">
        <f t="shared" si="103"/>
        <v>7.3053443526897208</v>
      </c>
      <c r="Z347">
        <f t="shared" si="104"/>
        <v>8.9016432584541665</v>
      </c>
      <c r="AA347">
        <f t="shared" si="105"/>
        <v>10.680329364254973</v>
      </c>
    </row>
    <row r="348" spans="1:27" x14ac:dyDescent="0.3">
      <c r="A348">
        <v>335</v>
      </c>
      <c r="B348">
        <v>15</v>
      </c>
      <c r="C348">
        <v>38</v>
      </c>
      <c r="D348">
        <v>10078.43</v>
      </c>
      <c r="E348">
        <v>15</v>
      </c>
      <c r="G348">
        <f t="shared" si="106"/>
        <v>4.2886936170212768E-2</v>
      </c>
      <c r="I348">
        <f t="shared" si="90"/>
        <v>0.99620000000000009</v>
      </c>
      <c r="J348">
        <f t="shared" si="91"/>
        <v>1.1476</v>
      </c>
      <c r="K348">
        <f t="shared" si="92"/>
        <v>1.2492000000000001</v>
      </c>
      <c r="L348">
        <f t="shared" si="93"/>
        <v>1.3508</v>
      </c>
      <c r="N348">
        <f t="shared" si="94"/>
        <v>4.2723965812765961E-2</v>
      </c>
      <c r="O348">
        <f t="shared" si="95"/>
        <v>4.9217047948936173E-2</v>
      </c>
      <c r="P348">
        <f t="shared" si="96"/>
        <v>5.3574360663829791E-2</v>
      </c>
      <c r="Q348">
        <f t="shared" si="97"/>
        <v>5.793167337872341E-2</v>
      </c>
      <c r="S348">
        <f t="shared" si="98"/>
        <v>5.2540548251190922E-3</v>
      </c>
      <c r="T348">
        <f t="shared" si="99"/>
        <v>7.3053443526897213E-3</v>
      </c>
      <c r="U348">
        <f t="shared" si="100"/>
        <v>8.9016432584541668E-3</v>
      </c>
      <c r="V348">
        <f t="shared" si="101"/>
        <v>1.0680329364254974E-2</v>
      </c>
      <c r="X348">
        <f t="shared" si="102"/>
        <v>5.2540548251190922</v>
      </c>
      <c r="Y348">
        <f t="shared" si="103"/>
        <v>7.3053443526897208</v>
      </c>
      <c r="Z348">
        <f t="shared" si="104"/>
        <v>8.9016432584541665</v>
      </c>
      <c r="AA348">
        <f t="shared" si="105"/>
        <v>10.680329364254973</v>
      </c>
    </row>
    <row r="349" spans="1:27" x14ac:dyDescent="0.3">
      <c r="A349">
        <v>336</v>
      </c>
      <c r="B349">
        <v>15</v>
      </c>
      <c r="C349">
        <v>39</v>
      </c>
      <c r="D349">
        <v>9883.5</v>
      </c>
      <c r="E349">
        <v>15</v>
      </c>
      <c r="G349">
        <f t="shared" si="106"/>
        <v>4.2057446808510639E-2</v>
      </c>
      <c r="I349">
        <f t="shared" si="90"/>
        <v>0.99620000000000009</v>
      </c>
      <c r="J349">
        <f t="shared" si="91"/>
        <v>1.1476</v>
      </c>
      <c r="K349">
        <f t="shared" si="92"/>
        <v>1.2492000000000001</v>
      </c>
      <c r="L349">
        <f t="shared" si="93"/>
        <v>1.3508</v>
      </c>
      <c r="N349">
        <f t="shared" si="94"/>
        <v>4.1897628510638302E-2</v>
      </c>
      <c r="O349">
        <f t="shared" si="95"/>
        <v>4.8265125957446808E-2</v>
      </c>
      <c r="P349">
        <f t="shared" si="96"/>
        <v>5.2538162553191492E-2</v>
      </c>
      <c r="Q349">
        <f t="shared" si="97"/>
        <v>5.6811199148936169E-2</v>
      </c>
      <c r="S349">
        <f t="shared" si="98"/>
        <v>5.0203478770634883E-3</v>
      </c>
      <c r="T349">
        <f t="shared" si="99"/>
        <v>6.9803934737990231E-3</v>
      </c>
      <c r="U349">
        <f t="shared" si="100"/>
        <v>8.5056870022181316E-3</v>
      </c>
      <c r="V349">
        <f t="shared" si="101"/>
        <v>1.0205254919272931E-2</v>
      </c>
      <c r="X349">
        <f t="shared" si="102"/>
        <v>5.0203478770634886</v>
      </c>
      <c r="Y349">
        <f t="shared" si="103"/>
        <v>6.9803934737990234</v>
      </c>
      <c r="Z349">
        <f t="shared" si="104"/>
        <v>8.5056870022181315</v>
      </c>
      <c r="AA349">
        <f t="shared" si="105"/>
        <v>10.205254919272932</v>
      </c>
    </row>
    <row r="350" spans="1:27" x14ac:dyDescent="0.3">
      <c r="A350">
        <v>337</v>
      </c>
      <c r="B350">
        <v>15</v>
      </c>
      <c r="C350">
        <v>40</v>
      </c>
      <c r="D350">
        <v>10000</v>
      </c>
      <c r="E350">
        <v>15</v>
      </c>
      <c r="G350">
        <f t="shared" si="106"/>
        <v>4.2553191489361701E-2</v>
      </c>
      <c r="I350">
        <f t="shared" si="90"/>
        <v>0.99620000000000009</v>
      </c>
      <c r="J350">
        <f t="shared" si="91"/>
        <v>1.1476</v>
      </c>
      <c r="K350">
        <f t="shared" si="92"/>
        <v>1.2492000000000001</v>
      </c>
      <c r="L350">
        <f t="shared" si="93"/>
        <v>1.3508</v>
      </c>
      <c r="N350">
        <f t="shared" si="94"/>
        <v>4.2391489361702131E-2</v>
      </c>
      <c r="O350">
        <f t="shared" si="95"/>
        <v>4.8834042553191487E-2</v>
      </c>
      <c r="P350">
        <f t="shared" si="96"/>
        <v>5.3157446808510637E-2</v>
      </c>
      <c r="Q350">
        <f t="shared" si="97"/>
        <v>5.7480851063829788E-2</v>
      </c>
      <c r="S350">
        <f t="shared" si="98"/>
        <v>5.1592930773157594E-3</v>
      </c>
      <c r="T350">
        <f t="shared" si="99"/>
        <v>7.1735856972877203E-3</v>
      </c>
      <c r="U350">
        <f t="shared" si="100"/>
        <v>8.7410938729662151E-3</v>
      </c>
      <c r="V350">
        <f t="shared" si="101"/>
        <v>1.0487699726506738E-2</v>
      </c>
      <c r="X350">
        <f t="shared" si="102"/>
        <v>5.159293077315759</v>
      </c>
      <c r="Y350">
        <f t="shared" si="103"/>
        <v>7.1735856972877201</v>
      </c>
      <c r="Z350">
        <f t="shared" si="104"/>
        <v>8.7410938729662142</v>
      </c>
      <c r="AA350">
        <f t="shared" si="105"/>
        <v>10.487699726506738</v>
      </c>
    </row>
    <row r="351" spans="1:27" x14ac:dyDescent="0.3">
      <c r="A351">
        <v>338</v>
      </c>
      <c r="B351">
        <v>15</v>
      </c>
      <c r="C351">
        <v>41</v>
      </c>
      <c r="D351">
        <v>9961.01</v>
      </c>
      <c r="E351">
        <v>15</v>
      </c>
      <c r="G351">
        <f t="shared" si="106"/>
        <v>4.2387276595744684E-2</v>
      </c>
      <c r="I351">
        <f t="shared" si="90"/>
        <v>0.99620000000000009</v>
      </c>
      <c r="J351">
        <f t="shared" si="91"/>
        <v>1.1476</v>
      </c>
      <c r="K351">
        <f t="shared" si="92"/>
        <v>1.2492000000000001</v>
      </c>
      <c r="L351">
        <f t="shared" si="93"/>
        <v>1.3508</v>
      </c>
      <c r="N351">
        <f t="shared" si="94"/>
        <v>4.2226204944680858E-2</v>
      </c>
      <c r="O351">
        <f t="shared" si="95"/>
        <v>4.8643638621276596E-2</v>
      </c>
      <c r="P351">
        <f t="shared" si="96"/>
        <v>5.2950185923404267E-2</v>
      </c>
      <c r="Q351">
        <f t="shared" si="97"/>
        <v>5.7256733225531917E-2</v>
      </c>
      <c r="S351">
        <f t="shared" si="98"/>
        <v>5.1125500693622412E-3</v>
      </c>
      <c r="T351">
        <f t="shared" si="99"/>
        <v>7.1085932713335067E-3</v>
      </c>
      <c r="U351">
        <f t="shared" si="100"/>
        <v>8.6618998798544608E-3</v>
      </c>
      <c r="V351">
        <f t="shared" si="101"/>
        <v>1.0392681547778797E-2</v>
      </c>
      <c r="X351">
        <f t="shared" si="102"/>
        <v>5.112550069362241</v>
      </c>
      <c r="Y351">
        <f t="shared" si="103"/>
        <v>7.1085932713335067</v>
      </c>
      <c r="Z351">
        <f t="shared" si="104"/>
        <v>8.6618998798544613</v>
      </c>
      <c r="AA351">
        <f t="shared" si="105"/>
        <v>10.392681547778798</v>
      </c>
    </row>
    <row r="352" spans="1:27" x14ac:dyDescent="0.3">
      <c r="A352">
        <v>339</v>
      </c>
      <c r="B352">
        <v>15</v>
      </c>
      <c r="C352">
        <v>42</v>
      </c>
      <c r="D352">
        <v>10078.43</v>
      </c>
      <c r="E352">
        <v>15</v>
      </c>
      <c r="G352">
        <f t="shared" si="106"/>
        <v>4.2886936170212768E-2</v>
      </c>
      <c r="I352">
        <f t="shared" si="90"/>
        <v>0.99620000000000009</v>
      </c>
      <c r="J352">
        <f t="shared" si="91"/>
        <v>1.1476</v>
      </c>
      <c r="K352">
        <f t="shared" si="92"/>
        <v>1.2492000000000001</v>
      </c>
      <c r="L352">
        <f t="shared" si="93"/>
        <v>1.3508</v>
      </c>
      <c r="N352">
        <f t="shared" si="94"/>
        <v>4.2723965812765961E-2</v>
      </c>
      <c r="O352">
        <f t="shared" si="95"/>
        <v>4.9217047948936173E-2</v>
      </c>
      <c r="P352">
        <f t="shared" si="96"/>
        <v>5.3574360663829791E-2</v>
      </c>
      <c r="Q352">
        <f t="shared" si="97"/>
        <v>5.793167337872341E-2</v>
      </c>
      <c r="S352">
        <f t="shared" si="98"/>
        <v>5.2540548251190922E-3</v>
      </c>
      <c r="T352">
        <f t="shared" si="99"/>
        <v>7.3053443526897213E-3</v>
      </c>
      <c r="U352">
        <f t="shared" si="100"/>
        <v>8.9016432584541668E-3</v>
      </c>
      <c r="V352">
        <f t="shared" si="101"/>
        <v>1.0680329364254974E-2</v>
      </c>
      <c r="X352">
        <f t="shared" si="102"/>
        <v>5.2540548251190922</v>
      </c>
      <c r="Y352">
        <f t="shared" si="103"/>
        <v>7.3053443526897208</v>
      </c>
      <c r="Z352">
        <f t="shared" si="104"/>
        <v>8.9016432584541665</v>
      </c>
      <c r="AA352">
        <f t="shared" si="105"/>
        <v>10.680329364254973</v>
      </c>
    </row>
    <row r="353" spans="1:27" x14ac:dyDescent="0.3">
      <c r="A353">
        <v>340</v>
      </c>
      <c r="B353">
        <v>15</v>
      </c>
      <c r="C353">
        <v>43</v>
      </c>
      <c r="D353">
        <v>9961.01</v>
      </c>
      <c r="E353">
        <v>15</v>
      </c>
      <c r="G353">
        <f t="shared" si="106"/>
        <v>4.2387276595744684E-2</v>
      </c>
      <c r="I353">
        <f t="shared" si="90"/>
        <v>0.99620000000000009</v>
      </c>
      <c r="J353">
        <f t="shared" si="91"/>
        <v>1.1476</v>
      </c>
      <c r="K353">
        <f t="shared" si="92"/>
        <v>1.2492000000000001</v>
      </c>
      <c r="L353">
        <f t="shared" si="93"/>
        <v>1.3508</v>
      </c>
      <c r="N353">
        <f t="shared" si="94"/>
        <v>4.2226204944680858E-2</v>
      </c>
      <c r="O353">
        <f t="shared" si="95"/>
        <v>4.8643638621276596E-2</v>
      </c>
      <c r="P353">
        <f t="shared" si="96"/>
        <v>5.2950185923404267E-2</v>
      </c>
      <c r="Q353">
        <f t="shared" si="97"/>
        <v>5.7256733225531917E-2</v>
      </c>
      <c r="S353">
        <f t="shared" si="98"/>
        <v>5.1125500693622412E-3</v>
      </c>
      <c r="T353">
        <f t="shared" si="99"/>
        <v>7.1085932713335067E-3</v>
      </c>
      <c r="U353">
        <f t="shared" si="100"/>
        <v>8.6618998798544608E-3</v>
      </c>
      <c r="V353">
        <f t="shared" si="101"/>
        <v>1.0392681547778797E-2</v>
      </c>
      <c r="X353">
        <f t="shared" si="102"/>
        <v>5.112550069362241</v>
      </c>
      <c r="Y353">
        <f t="shared" si="103"/>
        <v>7.1085932713335067</v>
      </c>
      <c r="Z353">
        <f t="shared" si="104"/>
        <v>8.6618998798544613</v>
      </c>
      <c r="AA353">
        <f t="shared" si="105"/>
        <v>10.392681547778798</v>
      </c>
    </row>
    <row r="354" spans="1:27" x14ac:dyDescent="0.3">
      <c r="A354">
        <v>341</v>
      </c>
      <c r="B354">
        <v>15</v>
      </c>
      <c r="C354">
        <v>44</v>
      </c>
      <c r="D354">
        <v>9961.01</v>
      </c>
      <c r="E354">
        <v>15</v>
      </c>
      <c r="G354">
        <f t="shared" si="106"/>
        <v>4.2387276595744684E-2</v>
      </c>
      <c r="I354">
        <f t="shared" si="90"/>
        <v>0.99620000000000009</v>
      </c>
      <c r="J354">
        <f t="shared" si="91"/>
        <v>1.1476</v>
      </c>
      <c r="K354">
        <f t="shared" si="92"/>
        <v>1.2492000000000001</v>
      </c>
      <c r="L354">
        <f t="shared" si="93"/>
        <v>1.3508</v>
      </c>
      <c r="N354">
        <f t="shared" si="94"/>
        <v>4.2226204944680858E-2</v>
      </c>
      <c r="O354">
        <f t="shared" si="95"/>
        <v>4.8643638621276596E-2</v>
      </c>
      <c r="P354">
        <f t="shared" si="96"/>
        <v>5.2950185923404267E-2</v>
      </c>
      <c r="Q354">
        <f t="shared" si="97"/>
        <v>5.7256733225531917E-2</v>
      </c>
      <c r="S354">
        <f t="shared" si="98"/>
        <v>5.1125500693622412E-3</v>
      </c>
      <c r="T354">
        <f t="shared" si="99"/>
        <v>7.1085932713335067E-3</v>
      </c>
      <c r="U354">
        <f t="shared" si="100"/>
        <v>8.6618998798544608E-3</v>
      </c>
      <c r="V354">
        <f t="shared" si="101"/>
        <v>1.0392681547778797E-2</v>
      </c>
      <c r="X354">
        <f t="shared" si="102"/>
        <v>5.112550069362241</v>
      </c>
      <c r="Y354">
        <f t="shared" si="103"/>
        <v>7.1085932713335067</v>
      </c>
      <c r="Z354">
        <f t="shared" si="104"/>
        <v>8.6618998798544613</v>
      </c>
      <c r="AA354">
        <f t="shared" si="105"/>
        <v>10.392681547778798</v>
      </c>
    </row>
    <row r="355" spans="1:27" x14ac:dyDescent="0.3">
      <c r="A355">
        <v>342</v>
      </c>
      <c r="B355">
        <v>15</v>
      </c>
      <c r="C355">
        <v>45</v>
      </c>
      <c r="D355">
        <v>10039.14</v>
      </c>
      <c r="E355">
        <v>15</v>
      </c>
      <c r="G355">
        <f t="shared" si="106"/>
        <v>4.271974468085106E-2</v>
      </c>
      <c r="I355">
        <f t="shared" si="90"/>
        <v>0.99620000000000009</v>
      </c>
      <c r="J355">
        <f t="shared" si="91"/>
        <v>1.1476</v>
      </c>
      <c r="K355">
        <f t="shared" si="92"/>
        <v>1.2492000000000001</v>
      </c>
      <c r="L355">
        <f t="shared" si="93"/>
        <v>1.3508</v>
      </c>
      <c r="N355">
        <f t="shared" si="94"/>
        <v>4.2557409651063832E-2</v>
      </c>
      <c r="O355">
        <f t="shared" si="95"/>
        <v>4.9025178995744677E-2</v>
      </c>
      <c r="P355">
        <f t="shared" si="96"/>
        <v>5.3365505055319146E-2</v>
      </c>
      <c r="Q355">
        <f t="shared" si="97"/>
        <v>5.7705831114893615E-2</v>
      </c>
      <c r="S355">
        <f t="shared" si="98"/>
        <v>5.2064602851171517E-3</v>
      </c>
      <c r="T355">
        <f t="shared" si="99"/>
        <v>7.2391679393109115E-3</v>
      </c>
      <c r="U355">
        <f t="shared" si="100"/>
        <v>8.8210065635110618E-3</v>
      </c>
      <c r="V355">
        <f t="shared" si="101"/>
        <v>1.0583580209539136E-2</v>
      </c>
      <c r="X355">
        <f t="shared" si="102"/>
        <v>5.206460285117152</v>
      </c>
      <c r="Y355">
        <f t="shared" si="103"/>
        <v>7.2391679393109118</v>
      </c>
      <c r="Z355">
        <f t="shared" si="104"/>
        <v>8.8210065635110624</v>
      </c>
      <c r="AA355">
        <f t="shared" si="105"/>
        <v>10.583580209539136</v>
      </c>
    </row>
    <row r="356" spans="1:27" x14ac:dyDescent="0.3">
      <c r="A356">
        <v>343</v>
      </c>
      <c r="B356">
        <v>15</v>
      </c>
      <c r="C356">
        <v>46</v>
      </c>
      <c r="D356">
        <v>10157.48</v>
      </c>
      <c r="E356">
        <v>15</v>
      </c>
      <c r="G356">
        <f t="shared" si="106"/>
        <v>4.3223319148936165E-2</v>
      </c>
      <c r="I356">
        <f t="shared" si="90"/>
        <v>0.99620000000000009</v>
      </c>
      <c r="J356">
        <f t="shared" si="91"/>
        <v>1.1476</v>
      </c>
      <c r="K356">
        <f t="shared" si="92"/>
        <v>1.2492000000000001</v>
      </c>
      <c r="L356">
        <f t="shared" si="93"/>
        <v>1.3508</v>
      </c>
      <c r="N356">
        <f t="shared" si="94"/>
        <v>4.305907053617021E-2</v>
      </c>
      <c r="O356">
        <f t="shared" si="95"/>
        <v>4.9603081055319138E-2</v>
      </c>
      <c r="P356">
        <f t="shared" si="96"/>
        <v>5.3994570280851063E-2</v>
      </c>
      <c r="Q356">
        <f t="shared" si="97"/>
        <v>5.8386059506382974E-2</v>
      </c>
      <c r="S356">
        <f t="shared" si="98"/>
        <v>5.3505630612734941E-3</v>
      </c>
      <c r="T356">
        <f t="shared" si="99"/>
        <v>7.4395313609043941E-3</v>
      </c>
      <c r="U356">
        <f t="shared" si="100"/>
        <v>9.0651516188241313E-3</v>
      </c>
      <c r="V356">
        <f t="shared" si="101"/>
        <v>1.0876509225866703E-2</v>
      </c>
      <c r="X356">
        <f t="shared" si="102"/>
        <v>5.350563061273494</v>
      </c>
      <c r="Y356">
        <f t="shared" si="103"/>
        <v>7.439531360904394</v>
      </c>
      <c r="Z356">
        <f t="shared" si="104"/>
        <v>9.0651516188241317</v>
      </c>
      <c r="AA356">
        <f t="shared" si="105"/>
        <v>10.876509225866704</v>
      </c>
    </row>
    <row r="357" spans="1:27" x14ac:dyDescent="0.3">
      <c r="A357">
        <v>344</v>
      </c>
      <c r="B357">
        <v>15</v>
      </c>
      <c r="C357">
        <v>47</v>
      </c>
      <c r="D357">
        <v>10157.48</v>
      </c>
      <c r="E357">
        <v>15</v>
      </c>
      <c r="G357">
        <f t="shared" si="106"/>
        <v>4.3223319148936165E-2</v>
      </c>
      <c r="I357">
        <f t="shared" si="90"/>
        <v>0.99620000000000009</v>
      </c>
      <c r="J357">
        <f t="shared" si="91"/>
        <v>1.1476</v>
      </c>
      <c r="K357">
        <f t="shared" si="92"/>
        <v>1.2492000000000001</v>
      </c>
      <c r="L357">
        <f t="shared" si="93"/>
        <v>1.3508</v>
      </c>
      <c r="N357">
        <f t="shared" si="94"/>
        <v>4.305907053617021E-2</v>
      </c>
      <c r="O357">
        <f t="shared" si="95"/>
        <v>4.9603081055319138E-2</v>
      </c>
      <c r="P357">
        <f t="shared" si="96"/>
        <v>5.3994570280851063E-2</v>
      </c>
      <c r="Q357">
        <f t="shared" si="97"/>
        <v>5.8386059506382974E-2</v>
      </c>
      <c r="S357">
        <f t="shared" si="98"/>
        <v>5.3505630612734941E-3</v>
      </c>
      <c r="T357">
        <f t="shared" si="99"/>
        <v>7.4395313609043941E-3</v>
      </c>
      <c r="U357">
        <f t="shared" si="100"/>
        <v>9.0651516188241313E-3</v>
      </c>
      <c r="V357">
        <f t="shared" si="101"/>
        <v>1.0876509225866703E-2</v>
      </c>
      <c r="X357">
        <f t="shared" si="102"/>
        <v>5.350563061273494</v>
      </c>
      <c r="Y357">
        <f t="shared" si="103"/>
        <v>7.439531360904394</v>
      </c>
      <c r="Z357">
        <f t="shared" si="104"/>
        <v>9.0651516188241317</v>
      </c>
      <c r="AA357">
        <f t="shared" si="105"/>
        <v>10.876509225866704</v>
      </c>
    </row>
    <row r="358" spans="1:27" x14ac:dyDescent="0.3">
      <c r="A358">
        <v>345</v>
      </c>
      <c r="B358">
        <v>15</v>
      </c>
      <c r="C358">
        <v>48</v>
      </c>
      <c r="D358">
        <v>10277.23</v>
      </c>
      <c r="E358">
        <v>15</v>
      </c>
      <c r="G358">
        <f t="shared" si="106"/>
        <v>4.3732893617021276E-2</v>
      </c>
      <c r="I358">
        <f t="shared" si="90"/>
        <v>0.99620000000000009</v>
      </c>
      <c r="J358">
        <f t="shared" si="91"/>
        <v>1.1476</v>
      </c>
      <c r="K358">
        <f t="shared" si="92"/>
        <v>1.2492000000000001</v>
      </c>
      <c r="L358">
        <f t="shared" si="93"/>
        <v>1.3508</v>
      </c>
      <c r="N358">
        <f t="shared" si="94"/>
        <v>4.3566708621276602E-2</v>
      </c>
      <c r="O358">
        <f t="shared" si="95"/>
        <v>5.0187868714893613E-2</v>
      </c>
      <c r="P358">
        <f t="shared" si="96"/>
        <v>5.463113070638298E-2</v>
      </c>
      <c r="Q358">
        <f t="shared" si="97"/>
        <v>5.907439269787234E-2</v>
      </c>
      <c r="S358">
        <f t="shared" si="98"/>
        <v>5.4986729963223827E-3</v>
      </c>
      <c r="T358">
        <f t="shared" si="99"/>
        <v>7.6454664174656056E-3</v>
      </c>
      <c r="U358">
        <f t="shared" si="100"/>
        <v>9.3160857732480125E-3</v>
      </c>
      <c r="V358">
        <f t="shared" si="101"/>
        <v>1.1177583908391468E-2</v>
      </c>
      <c r="X358">
        <f t="shared" si="102"/>
        <v>5.4986729963223828</v>
      </c>
      <c r="Y358">
        <f t="shared" si="103"/>
        <v>7.645466417465606</v>
      </c>
      <c r="Z358">
        <f t="shared" si="104"/>
        <v>9.3160857732480125</v>
      </c>
      <c r="AA358">
        <f t="shared" si="105"/>
        <v>11.177583908391467</v>
      </c>
    </row>
    <row r="359" spans="1:27" x14ac:dyDescent="0.3">
      <c r="A359">
        <v>346</v>
      </c>
      <c r="B359">
        <v>15</v>
      </c>
      <c r="C359">
        <v>49</v>
      </c>
      <c r="D359">
        <v>10237.16</v>
      </c>
      <c r="E359">
        <v>15</v>
      </c>
      <c r="G359">
        <f t="shared" si="106"/>
        <v>4.3562382978723405E-2</v>
      </c>
      <c r="I359">
        <f t="shared" si="90"/>
        <v>0.99620000000000009</v>
      </c>
      <c r="J359">
        <f t="shared" si="91"/>
        <v>1.1476</v>
      </c>
      <c r="K359">
        <f t="shared" si="92"/>
        <v>1.2492000000000001</v>
      </c>
      <c r="L359">
        <f t="shared" si="93"/>
        <v>1.3508</v>
      </c>
      <c r="N359">
        <f t="shared" si="94"/>
        <v>4.3396845923404259E-2</v>
      </c>
      <c r="O359">
        <f t="shared" si="95"/>
        <v>4.9992190706382979E-2</v>
      </c>
      <c r="P359">
        <f t="shared" si="96"/>
        <v>5.441812881702128E-2</v>
      </c>
      <c r="Q359">
        <f t="shared" si="97"/>
        <v>5.8844066927659575E-2</v>
      </c>
      <c r="S359">
        <f t="shared" si="98"/>
        <v>5.4488563591508004E-3</v>
      </c>
      <c r="T359">
        <f t="shared" si="99"/>
        <v>7.5762003551300043E-3</v>
      </c>
      <c r="U359">
        <f t="shared" si="100"/>
        <v>9.2316843067240858E-3</v>
      </c>
      <c r="V359">
        <f t="shared" si="101"/>
        <v>1.1076317722460507E-2</v>
      </c>
      <c r="X359">
        <f t="shared" si="102"/>
        <v>5.4488563591508008</v>
      </c>
      <c r="Y359">
        <f t="shared" si="103"/>
        <v>7.5762003551300046</v>
      </c>
      <c r="Z359">
        <f t="shared" si="104"/>
        <v>9.2316843067240857</v>
      </c>
      <c r="AA359">
        <f t="shared" si="105"/>
        <v>11.076317722460507</v>
      </c>
    </row>
    <row r="360" spans="1:27" x14ac:dyDescent="0.3">
      <c r="A360">
        <v>347</v>
      </c>
      <c r="B360">
        <v>15</v>
      </c>
      <c r="C360">
        <v>50</v>
      </c>
      <c r="D360">
        <v>10157.48</v>
      </c>
      <c r="E360">
        <v>15</v>
      </c>
      <c r="G360">
        <f t="shared" si="106"/>
        <v>4.3223319148936165E-2</v>
      </c>
      <c r="I360">
        <f t="shared" si="90"/>
        <v>0.99620000000000009</v>
      </c>
      <c r="J360">
        <f t="shared" si="91"/>
        <v>1.1476</v>
      </c>
      <c r="K360">
        <f t="shared" si="92"/>
        <v>1.2492000000000001</v>
      </c>
      <c r="L360">
        <f t="shared" si="93"/>
        <v>1.3508</v>
      </c>
      <c r="N360">
        <f t="shared" si="94"/>
        <v>4.305907053617021E-2</v>
      </c>
      <c r="O360">
        <f t="shared" si="95"/>
        <v>4.9603081055319138E-2</v>
      </c>
      <c r="P360">
        <f t="shared" si="96"/>
        <v>5.3994570280851063E-2</v>
      </c>
      <c r="Q360">
        <f t="shared" si="97"/>
        <v>5.8386059506382974E-2</v>
      </c>
      <c r="S360">
        <f t="shared" si="98"/>
        <v>5.3505630612734941E-3</v>
      </c>
      <c r="T360">
        <f t="shared" si="99"/>
        <v>7.4395313609043941E-3</v>
      </c>
      <c r="U360">
        <f t="shared" si="100"/>
        <v>9.0651516188241313E-3</v>
      </c>
      <c r="V360">
        <f t="shared" si="101"/>
        <v>1.0876509225866703E-2</v>
      </c>
      <c r="X360">
        <f t="shared" si="102"/>
        <v>5.350563061273494</v>
      </c>
      <c r="Y360">
        <f t="shared" si="103"/>
        <v>7.439531360904394</v>
      </c>
      <c r="Z360">
        <f t="shared" si="104"/>
        <v>9.0651516188241317</v>
      </c>
      <c r="AA360">
        <f t="shared" si="105"/>
        <v>10.876509225866704</v>
      </c>
    </row>
    <row r="361" spans="1:27" x14ac:dyDescent="0.3">
      <c r="A361">
        <v>348</v>
      </c>
      <c r="B361">
        <v>15</v>
      </c>
      <c r="C361">
        <v>51</v>
      </c>
      <c r="D361">
        <v>10237.16</v>
      </c>
      <c r="E361">
        <v>15</v>
      </c>
      <c r="G361">
        <f t="shared" si="106"/>
        <v>4.3562382978723405E-2</v>
      </c>
      <c r="I361">
        <f t="shared" si="90"/>
        <v>0.99620000000000009</v>
      </c>
      <c r="J361">
        <f t="shared" si="91"/>
        <v>1.1476</v>
      </c>
      <c r="K361">
        <f t="shared" si="92"/>
        <v>1.2492000000000001</v>
      </c>
      <c r="L361">
        <f t="shared" si="93"/>
        <v>1.3508</v>
      </c>
      <c r="N361">
        <f t="shared" si="94"/>
        <v>4.3396845923404259E-2</v>
      </c>
      <c r="O361">
        <f t="shared" si="95"/>
        <v>4.9992190706382979E-2</v>
      </c>
      <c r="P361">
        <f t="shared" si="96"/>
        <v>5.441812881702128E-2</v>
      </c>
      <c r="Q361">
        <f t="shared" si="97"/>
        <v>5.8844066927659575E-2</v>
      </c>
      <c r="S361">
        <f t="shared" si="98"/>
        <v>5.4488563591508004E-3</v>
      </c>
      <c r="T361">
        <f t="shared" si="99"/>
        <v>7.5762003551300043E-3</v>
      </c>
      <c r="U361">
        <f t="shared" si="100"/>
        <v>9.2316843067240858E-3</v>
      </c>
      <c r="V361">
        <f t="shared" si="101"/>
        <v>1.1076317722460507E-2</v>
      </c>
      <c r="X361">
        <f t="shared" si="102"/>
        <v>5.4488563591508008</v>
      </c>
      <c r="Y361">
        <f t="shared" si="103"/>
        <v>7.5762003551300046</v>
      </c>
      <c r="Z361">
        <f t="shared" si="104"/>
        <v>9.2316843067240857</v>
      </c>
      <c r="AA361">
        <f t="shared" si="105"/>
        <v>11.076317722460507</v>
      </c>
    </row>
    <row r="362" spans="1:27" x14ac:dyDescent="0.3">
      <c r="A362">
        <v>349</v>
      </c>
      <c r="B362">
        <v>15</v>
      </c>
      <c r="C362">
        <v>52</v>
      </c>
      <c r="D362">
        <v>10357.85</v>
      </c>
      <c r="E362">
        <v>15</v>
      </c>
      <c r="G362">
        <f t="shared" si="106"/>
        <v>4.4075957446808513E-2</v>
      </c>
      <c r="I362">
        <f t="shared" si="90"/>
        <v>0.99620000000000009</v>
      </c>
      <c r="J362">
        <f t="shared" si="91"/>
        <v>1.1476</v>
      </c>
      <c r="K362">
        <f t="shared" si="92"/>
        <v>1.2492000000000001</v>
      </c>
      <c r="L362">
        <f t="shared" si="93"/>
        <v>1.3508</v>
      </c>
      <c r="N362">
        <f t="shared" si="94"/>
        <v>4.3908468808510646E-2</v>
      </c>
      <c r="O362">
        <f t="shared" si="95"/>
        <v>5.0581568765957451E-2</v>
      </c>
      <c r="P362">
        <f t="shared" si="96"/>
        <v>5.5059686042553201E-2</v>
      </c>
      <c r="Q362">
        <f t="shared" si="97"/>
        <v>5.9537803319148937E-2</v>
      </c>
      <c r="S362">
        <f t="shared" si="98"/>
        <v>5.5996879568539519E-3</v>
      </c>
      <c r="T362">
        <f t="shared" si="99"/>
        <v>7.7859196666263276E-3</v>
      </c>
      <c r="U362">
        <f t="shared" si="100"/>
        <v>9.4872296178306701E-3</v>
      </c>
      <c r="V362">
        <f t="shared" si="101"/>
        <v>1.1382924942146282E-2</v>
      </c>
      <c r="X362">
        <f t="shared" si="102"/>
        <v>5.5996879568539519</v>
      </c>
      <c r="Y362">
        <f t="shared" si="103"/>
        <v>7.7859196666263273</v>
      </c>
      <c r="Z362">
        <f t="shared" si="104"/>
        <v>9.4872296178306694</v>
      </c>
      <c r="AA362">
        <f t="shared" si="105"/>
        <v>11.382924942146282</v>
      </c>
    </row>
    <row r="363" spans="1:27" x14ac:dyDescent="0.3">
      <c r="A363">
        <v>350</v>
      </c>
      <c r="B363">
        <v>15</v>
      </c>
      <c r="C363">
        <v>53</v>
      </c>
      <c r="D363">
        <v>10439.120000000001</v>
      </c>
      <c r="E363">
        <v>15</v>
      </c>
      <c r="G363">
        <f t="shared" si="106"/>
        <v>4.4421787234042553E-2</v>
      </c>
      <c r="I363">
        <f t="shared" si="90"/>
        <v>0.99620000000000009</v>
      </c>
      <c r="J363">
        <f t="shared" si="91"/>
        <v>1.1476</v>
      </c>
      <c r="K363">
        <f t="shared" si="92"/>
        <v>1.2492000000000001</v>
      </c>
      <c r="L363">
        <f t="shared" si="93"/>
        <v>1.3508</v>
      </c>
      <c r="N363">
        <f t="shared" si="94"/>
        <v>4.4252984442553198E-2</v>
      </c>
      <c r="O363">
        <f t="shared" si="95"/>
        <v>5.0978443029787233E-2</v>
      </c>
      <c r="P363">
        <f t="shared" si="96"/>
        <v>5.5491696612765963E-2</v>
      </c>
      <c r="Q363">
        <f t="shared" si="97"/>
        <v>6.0004950195744679E-2</v>
      </c>
      <c r="S363">
        <f t="shared" si="98"/>
        <v>5.7025810077278661E-3</v>
      </c>
      <c r="T363">
        <f t="shared" si="99"/>
        <v>7.9289842506765507E-3</v>
      </c>
      <c r="U363">
        <f t="shared" si="100"/>
        <v>9.6615554029889465E-3</v>
      </c>
      <c r="V363">
        <f t="shared" si="101"/>
        <v>1.159208371745493E-2</v>
      </c>
      <c r="X363">
        <f t="shared" si="102"/>
        <v>5.7025810077278658</v>
      </c>
      <c r="Y363">
        <f t="shared" si="103"/>
        <v>7.9289842506765504</v>
      </c>
      <c r="Z363">
        <f t="shared" si="104"/>
        <v>9.661555402988947</v>
      </c>
      <c r="AA363">
        <f t="shared" si="105"/>
        <v>11.59208371745493</v>
      </c>
    </row>
    <row r="364" spans="1:27" x14ac:dyDescent="0.3">
      <c r="A364">
        <v>351</v>
      </c>
      <c r="B364">
        <v>15</v>
      </c>
      <c r="C364">
        <v>54</v>
      </c>
      <c r="D364">
        <v>10439.120000000001</v>
      </c>
      <c r="E364">
        <v>15</v>
      </c>
      <c r="G364">
        <f t="shared" si="106"/>
        <v>4.4421787234042553E-2</v>
      </c>
      <c r="I364">
        <f t="shared" si="90"/>
        <v>0.99620000000000009</v>
      </c>
      <c r="J364">
        <f t="shared" si="91"/>
        <v>1.1476</v>
      </c>
      <c r="K364">
        <f t="shared" si="92"/>
        <v>1.2492000000000001</v>
      </c>
      <c r="L364">
        <f t="shared" si="93"/>
        <v>1.3508</v>
      </c>
      <c r="N364">
        <f t="shared" si="94"/>
        <v>4.4252984442553198E-2</v>
      </c>
      <c r="O364">
        <f t="shared" si="95"/>
        <v>5.0978443029787233E-2</v>
      </c>
      <c r="P364">
        <f t="shared" si="96"/>
        <v>5.5491696612765963E-2</v>
      </c>
      <c r="Q364">
        <f t="shared" si="97"/>
        <v>6.0004950195744679E-2</v>
      </c>
      <c r="S364">
        <f t="shared" si="98"/>
        <v>5.7025810077278661E-3</v>
      </c>
      <c r="T364">
        <f t="shared" si="99"/>
        <v>7.9289842506765507E-3</v>
      </c>
      <c r="U364">
        <f t="shared" si="100"/>
        <v>9.6615554029889465E-3</v>
      </c>
      <c r="V364">
        <f t="shared" si="101"/>
        <v>1.159208371745493E-2</v>
      </c>
      <c r="X364">
        <f t="shared" si="102"/>
        <v>5.7025810077278658</v>
      </c>
      <c r="Y364">
        <f t="shared" si="103"/>
        <v>7.9289842506765504</v>
      </c>
      <c r="Z364">
        <f t="shared" si="104"/>
        <v>9.661555402988947</v>
      </c>
      <c r="AA364">
        <f t="shared" si="105"/>
        <v>11.59208371745493</v>
      </c>
    </row>
    <row r="365" spans="1:27" x14ac:dyDescent="0.3">
      <c r="A365">
        <v>352</v>
      </c>
      <c r="B365">
        <v>15</v>
      </c>
      <c r="C365">
        <v>55</v>
      </c>
      <c r="D365">
        <v>10197.24</v>
      </c>
      <c r="E365">
        <v>15</v>
      </c>
      <c r="G365">
        <f t="shared" si="106"/>
        <v>4.3392510638297868E-2</v>
      </c>
      <c r="I365">
        <f t="shared" si="90"/>
        <v>0.99620000000000009</v>
      </c>
      <c r="J365">
        <f t="shared" si="91"/>
        <v>1.1476</v>
      </c>
      <c r="K365">
        <f t="shared" si="92"/>
        <v>1.2492000000000001</v>
      </c>
      <c r="L365">
        <f t="shared" si="93"/>
        <v>1.3508</v>
      </c>
      <c r="N365">
        <f t="shared" si="94"/>
        <v>4.3227619097872337E-2</v>
      </c>
      <c r="O365">
        <f t="shared" si="95"/>
        <v>4.9797245208510629E-2</v>
      </c>
      <c r="P365">
        <f t="shared" si="96"/>
        <v>5.4205924289361704E-2</v>
      </c>
      <c r="Q365">
        <f t="shared" si="97"/>
        <v>5.8614603370212758E-2</v>
      </c>
      <c r="S365">
        <f t="shared" si="98"/>
        <v>5.3994833641334145E-3</v>
      </c>
      <c r="T365">
        <f t="shared" si="99"/>
        <v>7.5075511418402534E-3</v>
      </c>
      <c r="U365">
        <f t="shared" si="100"/>
        <v>9.1480344776159062E-3</v>
      </c>
      <c r="V365">
        <f t="shared" si="101"/>
        <v>1.0975953362735073E-2</v>
      </c>
      <c r="X365">
        <f t="shared" si="102"/>
        <v>5.3994833641334141</v>
      </c>
      <c r="Y365">
        <f t="shared" si="103"/>
        <v>7.5075511418402536</v>
      </c>
      <c r="Z365">
        <f t="shared" si="104"/>
        <v>9.1480344776159068</v>
      </c>
      <c r="AA365">
        <f t="shared" si="105"/>
        <v>10.975953362735073</v>
      </c>
    </row>
    <row r="366" spans="1:27" x14ac:dyDescent="0.3">
      <c r="A366">
        <v>353</v>
      </c>
      <c r="B366">
        <v>15</v>
      </c>
      <c r="C366">
        <v>56</v>
      </c>
      <c r="D366">
        <v>10357.85</v>
      </c>
      <c r="E366">
        <v>15</v>
      </c>
      <c r="G366">
        <f t="shared" si="106"/>
        <v>4.4075957446808513E-2</v>
      </c>
      <c r="I366">
        <f t="shared" si="90"/>
        <v>0.99620000000000009</v>
      </c>
      <c r="J366">
        <f t="shared" si="91"/>
        <v>1.1476</v>
      </c>
      <c r="K366">
        <f t="shared" si="92"/>
        <v>1.2492000000000001</v>
      </c>
      <c r="L366">
        <f t="shared" si="93"/>
        <v>1.3508</v>
      </c>
      <c r="N366">
        <f t="shared" si="94"/>
        <v>4.3908468808510646E-2</v>
      </c>
      <c r="O366">
        <f t="shared" si="95"/>
        <v>5.0581568765957451E-2</v>
      </c>
      <c r="P366">
        <f t="shared" si="96"/>
        <v>5.5059686042553201E-2</v>
      </c>
      <c r="Q366">
        <f t="shared" si="97"/>
        <v>5.9537803319148937E-2</v>
      </c>
      <c r="S366">
        <f t="shared" si="98"/>
        <v>5.5996879568539519E-3</v>
      </c>
      <c r="T366">
        <f t="shared" si="99"/>
        <v>7.7859196666263276E-3</v>
      </c>
      <c r="U366">
        <f t="shared" si="100"/>
        <v>9.4872296178306701E-3</v>
      </c>
      <c r="V366">
        <f t="shared" si="101"/>
        <v>1.1382924942146282E-2</v>
      </c>
      <c r="X366">
        <f t="shared" si="102"/>
        <v>5.5996879568539519</v>
      </c>
      <c r="Y366">
        <f t="shared" si="103"/>
        <v>7.7859196666263273</v>
      </c>
      <c r="Z366">
        <f t="shared" si="104"/>
        <v>9.4872296178306694</v>
      </c>
      <c r="AA366">
        <f t="shared" si="105"/>
        <v>11.382924942146282</v>
      </c>
    </row>
    <row r="367" spans="1:27" x14ac:dyDescent="0.3">
      <c r="A367">
        <v>354</v>
      </c>
      <c r="B367">
        <v>15</v>
      </c>
      <c r="C367">
        <v>57</v>
      </c>
      <c r="D367">
        <v>10157.48</v>
      </c>
      <c r="E367">
        <v>15</v>
      </c>
      <c r="G367">
        <f t="shared" si="106"/>
        <v>4.3223319148936165E-2</v>
      </c>
      <c r="I367">
        <f t="shared" si="90"/>
        <v>0.99620000000000009</v>
      </c>
      <c r="J367">
        <f t="shared" si="91"/>
        <v>1.1476</v>
      </c>
      <c r="K367">
        <f t="shared" si="92"/>
        <v>1.2492000000000001</v>
      </c>
      <c r="L367">
        <f t="shared" si="93"/>
        <v>1.3508</v>
      </c>
      <c r="N367">
        <f t="shared" si="94"/>
        <v>4.305907053617021E-2</v>
      </c>
      <c r="O367">
        <f t="shared" si="95"/>
        <v>4.9603081055319138E-2</v>
      </c>
      <c r="P367">
        <f t="shared" si="96"/>
        <v>5.3994570280851063E-2</v>
      </c>
      <c r="Q367">
        <f t="shared" si="97"/>
        <v>5.8386059506382974E-2</v>
      </c>
      <c r="S367">
        <f t="shared" si="98"/>
        <v>5.3505630612734941E-3</v>
      </c>
      <c r="T367">
        <f t="shared" si="99"/>
        <v>7.4395313609043941E-3</v>
      </c>
      <c r="U367">
        <f t="shared" si="100"/>
        <v>9.0651516188241313E-3</v>
      </c>
      <c r="V367">
        <f t="shared" si="101"/>
        <v>1.0876509225866703E-2</v>
      </c>
      <c r="X367">
        <f t="shared" si="102"/>
        <v>5.350563061273494</v>
      </c>
      <c r="Y367">
        <f t="shared" si="103"/>
        <v>7.439531360904394</v>
      </c>
      <c r="Z367">
        <f t="shared" si="104"/>
        <v>9.0651516188241317</v>
      </c>
      <c r="AA367">
        <f t="shared" si="105"/>
        <v>10.876509225866704</v>
      </c>
    </row>
    <row r="368" spans="1:27" x14ac:dyDescent="0.3">
      <c r="A368">
        <v>355</v>
      </c>
      <c r="B368">
        <v>15</v>
      </c>
      <c r="C368">
        <v>58</v>
      </c>
      <c r="D368">
        <v>10197.24</v>
      </c>
      <c r="E368">
        <v>15</v>
      </c>
      <c r="G368">
        <f t="shared" si="106"/>
        <v>4.3392510638297868E-2</v>
      </c>
      <c r="I368">
        <f t="shared" si="90"/>
        <v>0.99620000000000009</v>
      </c>
      <c r="J368">
        <f t="shared" si="91"/>
        <v>1.1476</v>
      </c>
      <c r="K368">
        <f t="shared" si="92"/>
        <v>1.2492000000000001</v>
      </c>
      <c r="L368">
        <f t="shared" si="93"/>
        <v>1.3508</v>
      </c>
      <c r="N368">
        <f t="shared" si="94"/>
        <v>4.3227619097872337E-2</v>
      </c>
      <c r="O368">
        <f t="shared" si="95"/>
        <v>4.9797245208510629E-2</v>
      </c>
      <c r="P368">
        <f t="shared" si="96"/>
        <v>5.4205924289361704E-2</v>
      </c>
      <c r="Q368">
        <f t="shared" si="97"/>
        <v>5.8614603370212758E-2</v>
      </c>
      <c r="S368">
        <f t="shared" si="98"/>
        <v>5.3994833641334145E-3</v>
      </c>
      <c r="T368">
        <f t="shared" si="99"/>
        <v>7.5075511418402534E-3</v>
      </c>
      <c r="U368">
        <f t="shared" si="100"/>
        <v>9.1480344776159062E-3</v>
      </c>
      <c r="V368">
        <f t="shared" si="101"/>
        <v>1.0975953362735073E-2</v>
      </c>
      <c r="X368">
        <f t="shared" si="102"/>
        <v>5.3994833641334141</v>
      </c>
      <c r="Y368">
        <f t="shared" si="103"/>
        <v>7.5075511418402536</v>
      </c>
      <c r="Z368">
        <f t="shared" si="104"/>
        <v>9.1480344776159068</v>
      </c>
      <c r="AA368">
        <f t="shared" si="105"/>
        <v>10.975953362735073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sensor10_23A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2019-10-23T19:40:52Z</dcterms:created>
  <dcterms:modified xsi:type="dcterms:W3CDTF">2020-01-23T22:38:23Z</dcterms:modified>
</cp:coreProperties>
</file>