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edwardguzman/Desktop/Análisis/"/>
    </mc:Choice>
  </mc:AlternateContent>
  <xr:revisionPtr revIDLastSave="0" documentId="13_ncr:1_{F45E1C68-7044-6947-9D7A-629BBE0ABE9C}" xr6:coauthVersionLast="36" xr6:coauthVersionMax="36" xr10:uidLastSave="{00000000-0000-0000-0000-000000000000}"/>
  <bookViews>
    <workbookView xWindow="0" yWindow="0" windowWidth="25600" windowHeight="16000" activeTab="1" xr2:uid="{00000000-000D-0000-FFFF-FFFF00000000}"/>
  </bookViews>
  <sheets>
    <sheet name="Hoja2" sheetId="4" state="hidden" r:id="rId1"/>
    <sheet name="Data Google" sheetId="1" r:id="rId2"/>
    <sheet name="Data Final" sheetId="9" state="hidden" r:id="rId3"/>
    <sheet name="Data #" sheetId="8" r:id="rId4"/>
    <sheet name="Sheet3" sheetId="12" r:id="rId5"/>
    <sheet name="Sheet1" sheetId="10" r:id="rId6"/>
    <sheet name="Data Final 1" sheetId="7" r:id="rId7"/>
  </sheets>
  <definedNames>
    <definedName name="_xlnm._FilterDatabase" localSheetId="3" hidden="1">'Data #'!$A$1:$AK$157</definedName>
    <definedName name="_xlnm._FilterDatabase" localSheetId="2" hidden="1">'Data Final'!$A$1:$BC$157</definedName>
    <definedName name="_xlnm._FilterDatabase" localSheetId="6" hidden="1">'Data Final 1'!$A$1:$AK$156</definedName>
    <definedName name="_xlnm._FilterDatabase" localSheetId="1" hidden="1">'Data Google'!$A$1:$BC$36</definedName>
  </definedNames>
  <calcPr calcId="181029"/>
  <pivotCaches>
    <pivotCache cacheId="2" r:id="rId8"/>
  </pivotCaches>
</workbook>
</file>

<file path=xl/calcChain.xml><?xml version="1.0" encoding="utf-8"?>
<calcChain xmlns="http://schemas.openxmlformats.org/spreadsheetml/2006/main">
  <c r="Y4" i="8" l="1"/>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 i="8"/>
  <c r="I30" i="10"/>
  <c r="H30" i="10"/>
  <c r="I29" i="10"/>
  <c r="H29" i="10"/>
  <c r="I28" i="10"/>
  <c r="H28" i="10"/>
  <c r="I27" i="10"/>
  <c r="H27" i="10"/>
  <c r="AE4" i="8" l="1"/>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 i="8"/>
</calcChain>
</file>

<file path=xl/sharedStrings.xml><?xml version="1.0" encoding="utf-8"?>
<sst xmlns="http://schemas.openxmlformats.org/spreadsheetml/2006/main" count="6250" uniqueCount="754">
  <si>
    <t>Marca temporal</t>
  </si>
  <si>
    <t>Dirección de correo electrónico</t>
  </si>
  <si>
    <t>1. Nombre</t>
  </si>
  <si>
    <t>3. Telefono</t>
  </si>
  <si>
    <t>2. Nombre de la empresa</t>
  </si>
  <si>
    <t>4. Genero</t>
  </si>
  <si>
    <t>6. Estado Civil</t>
  </si>
  <si>
    <t>7. Nivel de formación</t>
  </si>
  <si>
    <t>8. Actividad económica</t>
  </si>
  <si>
    <t>9. Tipo de organización</t>
  </si>
  <si>
    <t>10. Número de trabajadores que tiene la empresa</t>
  </si>
  <si>
    <t>11. Rol que desempeña dentro de la empresa</t>
  </si>
  <si>
    <t>12. ¿Con cuáles de las siguientes palabras asocias la resiliencia?</t>
  </si>
  <si>
    <t>13. ¿Cuáles de las siguientes habilidades están consignadas en la misión, visión, principios y objetivos de la empresa?</t>
  </si>
  <si>
    <t>14. De la pregunta anterior ¿Cuáles de las siguientes habilidades tiene en cuenta para la selección de personal?</t>
  </si>
  <si>
    <t>15. ¿Cuáles fueron las reacciones más frecuentes que notó en el personal y colaboradores con la llegada de la crisis?</t>
  </si>
  <si>
    <t>16. Ante la llegada de una crisis, los bajos resultados y la caída del negocio, la empresa opta por:</t>
  </si>
  <si>
    <t>17. Caso Hipotético: Si la crisis se extendiera por 10 años más y la empresa continuará ejecutando su negocio como lo viene haciendo hasta el momento, la empresa:</t>
  </si>
  <si>
    <t>18. ¿Con qué frecuencia se generan episodios de estrés en los colaboradores de la empresa?</t>
  </si>
  <si>
    <t>19. ¿Qué tan fácil fue solucionar los episodios de estrés en los colaboradores de la empresa ?</t>
  </si>
  <si>
    <t>20. ¿Cuál sería la solución que emplearía la empresa para solucionar las situaciones difíciles que se presentan durante la crisis?</t>
  </si>
  <si>
    <t>21. ¿Cuáles de las siguientes prácticas de resiliencia usted implementaría en su empresa? (múltiple opción de respuesta)</t>
  </si>
  <si>
    <t>22. ¿La empresa frente a las necesidades de cambio toma decisiones de forma ágil?</t>
  </si>
  <si>
    <t>23. ¿Los problemas que enfrenta la empresa son de conocimiento general para los trabajadores?</t>
  </si>
  <si>
    <t>24. ¿Los líderes se preocupan por el bienestar de sus empleados?</t>
  </si>
  <si>
    <t>25. Los líderes se centran en los resultados y no en el proceso.</t>
  </si>
  <si>
    <t>26. ¿La gerencia actúa estratégicamente ante la llegada de una situación inesperada?</t>
  </si>
  <si>
    <t>27. ¿Los líderes comunican a los colaboradores los valores, objetivos y metas de la empresa?.</t>
  </si>
  <si>
    <t>28. ¿Las iniciativas de mejoras propuestas por el personal son reconocidas por los líderes de la empresa?</t>
  </si>
  <si>
    <t xml:space="preserve">29. Con respecto a la pregunta anterior, en caso de que la respuesta sea positiva ¿Las propuestas reconocidas por los líderes de la empresa son adoptadas? </t>
  </si>
  <si>
    <t>30. ¿Cuáles de las siguientes prácticas de Liderazgo usted implementaría en su empresa? (múltiple opción de respuesta)</t>
  </si>
  <si>
    <t>31. ¿Cuál de los siguientes procesos de innovación ha implementado en su empresa?</t>
  </si>
  <si>
    <t>32. De acuerdo con la pregunta anterior ¿Cuál fue la innovación que realizó en su empresa?</t>
  </si>
  <si>
    <t>33. ¿La empresa invierte suficientes recursos en I+D+i (Investigación + Desarrollo + Innovación)?</t>
  </si>
  <si>
    <t>34. De las siguientes barreras ¿Cuáles no le han permitido innovar en su empresa?</t>
  </si>
  <si>
    <t>35. ¿Cuáles de las siguientes prácticas de innovación usted implementaría en su empresa?</t>
  </si>
  <si>
    <t>36. ¿Los procesos de la empresa son ágiles y flexibles?</t>
  </si>
  <si>
    <t>37. ¿Con qué frecuencia la empresa crea alianzas con otras empresas para generar ventajas económicas, humanas y comerciales?.</t>
  </si>
  <si>
    <t>38. ¿La empresa supervisa de manera proactiva lo que está sucediendo dentro y fuera de la industria para obtener alertas tempranas a problemas emergentes?.</t>
  </si>
  <si>
    <t>39. Con qué frecuencia la empresa capacita a su personal en aspectos de calidad y mejoramiento continuo</t>
  </si>
  <si>
    <t>40. ¿Con cuáles de las siguientes prácticas cuenta la organización para ser competitiva?</t>
  </si>
  <si>
    <t>41. ¿Con Cuáles de los siguientes Objetivos de Desarrollo Sostenible la empresa contribuye?</t>
  </si>
  <si>
    <t>42. ¿La empresa es considerada partícipe activo en el grupo sectorial?</t>
  </si>
  <si>
    <t>43. ¿La empresa responde rápidamente a los cambios en el entorno empresarial?</t>
  </si>
  <si>
    <t>44. Considera que la trayectoria de crecimiento de la empresa es un factor de sostenibilidad económica</t>
  </si>
  <si>
    <t>45. Las mejoras en las condiciones de trabajo aumentan el ámbito de la productividad contribuyendo a la sostenibilidad empresarial</t>
  </si>
  <si>
    <t>46. La empresa adopta iniciativas para promover una mayor responsabilidad ambiental</t>
  </si>
  <si>
    <t>47. La empresa actualmente cuenta con personal que cumple las siguientes funciones</t>
  </si>
  <si>
    <t xml:space="preserve">48. La empresa actualmente cuenta con los siguientes planes </t>
  </si>
  <si>
    <t>49. La empresa ha experimentado crisis en los últimos 5 años</t>
  </si>
  <si>
    <t>50. ¿Cómo manejaron la crisis más reciente en su empresa?</t>
  </si>
  <si>
    <t>51. ¿Cuáles podrían ser los riesgos más altos que generan crisis en su empresa?</t>
  </si>
  <si>
    <t xml:space="preserve">52. ¿Cuál de las siguientes prácticas de sostenibilidad usted implementaría en su empresa? </t>
  </si>
  <si>
    <t>53. Desea agregar algún comentario adicional o expresar alguna opinión.</t>
  </si>
  <si>
    <t>gerencia@alquilartefincas.com</t>
  </si>
  <si>
    <t>Daniel Rueda Astro</t>
  </si>
  <si>
    <t>AlquilArte Fincas Villavicencio</t>
  </si>
  <si>
    <t>B. Masculino</t>
  </si>
  <si>
    <t>A. Soltero (a)</t>
  </si>
  <si>
    <t>E. Pregrado</t>
  </si>
  <si>
    <t>A. Persona natural</t>
  </si>
  <si>
    <t>A. ≤ a 10 trabajadores</t>
  </si>
  <si>
    <t>A. Gerente</t>
  </si>
  <si>
    <t>B. Adaptarse, C. Flexibilidad, E. Cambio, F. Innovar</t>
  </si>
  <si>
    <t>A. Optimismo, B. Adaptación, C. Flexibilidad, D. Autoconciencia, E. Autorregulación, F. Determinación, G. Enfocarse en fortalezas</t>
  </si>
  <si>
    <t>B. Adaptación</t>
  </si>
  <si>
    <t>A. Sufrieron de estrés, angustia y bloqueo</t>
  </si>
  <si>
    <t>C. Incentivar el cumplimiento los resultados de acuerdo a las metas propuestas</t>
  </si>
  <si>
    <t>C. Continuaría existiendo</t>
  </si>
  <si>
    <t>C. Ocasionalmente</t>
  </si>
  <si>
    <t>C. Regular</t>
  </si>
  <si>
    <t>C. Capacitación</t>
  </si>
  <si>
    <t>B. Desarrollar habilidades para anticipar y gestionar el cambio, C. Realizar procesos de formación en innovación y desarrollo de capacidades de creación de nuevas oportunidades, D. Contar con planes de gestión de crisis, planes de emergencia, continuidad del negocio y atención de desastres</t>
  </si>
  <si>
    <t>B. Casi siempre</t>
  </si>
  <si>
    <t>B. Casi Siempre</t>
  </si>
  <si>
    <t>A. Siempre</t>
  </si>
  <si>
    <t>B. De acuerdo</t>
  </si>
  <si>
    <t>B. Tener una actitud positiva, C. Tomar decisiones del grupo con la participación de todos los miembros del equipo, D. Compartir conocimiento con los colaboradores</t>
  </si>
  <si>
    <t>C. Innovación de modelo de negocio</t>
  </si>
  <si>
    <t>Expansión del negocio a nivel nacional</t>
  </si>
  <si>
    <t>A. Acceso al crédito, E. Falta de inversión en tecnología</t>
  </si>
  <si>
    <t>D. Analizar otros modelos de negocio, E. Desarrolla nuevos productos / servicios / mejoras / cambios, G. Crear espacios creativos</t>
  </si>
  <si>
    <t>B. Frecuentemente</t>
  </si>
  <si>
    <t>A. Certificaciones de calidad, C. Programas de capacitación y promoción, J. Conformación de cluster</t>
  </si>
  <si>
    <t>C. Salud y bienestar, H. Trabajo decente y crecimiento económico</t>
  </si>
  <si>
    <t>E. Ninguna de las anteriores</t>
  </si>
  <si>
    <t>B. Plan de emergencias</t>
  </si>
  <si>
    <t>A. Si</t>
  </si>
  <si>
    <t>C. Definitivamente representó un reto para nosotros y fue moderadamente disruptivo</t>
  </si>
  <si>
    <t>A. Crisis financiera, E. Daño a la reputación, K. Violación de seguridad de la información</t>
  </si>
  <si>
    <t>C. Practicar la regla de 3Rs: reducir, reciclar y reutilizar, D. Priorizar las herramientas digitales, E. Sensibiliza a los empleados con el cuidado del medioambiente, H. Implementar los requisitos de sostenibilidad de la Normar Técnica Sectorial Colombiana NTS-TS 001-1</t>
  </si>
  <si>
    <t>NO</t>
  </si>
  <si>
    <t>diegoalbertosabogal@gmail.com</t>
  </si>
  <si>
    <t xml:space="preserve">Diego Alberto Sabogal Santander </t>
  </si>
  <si>
    <t>Llanotur.com</t>
  </si>
  <si>
    <t>C. Casado (a)</t>
  </si>
  <si>
    <t>B. Adaptarse, F. Innovar</t>
  </si>
  <si>
    <t>G. Enfocarse en fortalezas</t>
  </si>
  <si>
    <t>A. Optimismo</t>
  </si>
  <si>
    <t>B. Buscaron formas diferentes de conseguir ingresos</t>
  </si>
  <si>
    <t>E. Cambiar la forma del negocio</t>
  </si>
  <si>
    <t>E. Nunca</t>
  </si>
  <si>
    <t>D. Difícil</t>
  </si>
  <si>
    <t>D. Contar con planes de gestión de crisis, planes de emergencia, continuidad del negocio y atención de desastres, E. Mejorar la capacidad de planificación</t>
  </si>
  <si>
    <t>D. En desacuerdo</t>
  </si>
  <si>
    <t>E. nunca</t>
  </si>
  <si>
    <t>B. Tener una actitud positiva, D. Compartir conocimiento con los colaboradores</t>
  </si>
  <si>
    <t>D. Ninguna de las anteriores</t>
  </si>
  <si>
    <t>Na</t>
  </si>
  <si>
    <t>D. Casi nunca</t>
  </si>
  <si>
    <t>D. Resistencia al cambio</t>
  </si>
  <si>
    <t>E. Desarrolla nuevos productos / servicios / mejoras / cambios</t>
  </si>
  <si>
    <t>A. Muy frecuentemente</t>
  </si>
  <si>
    <t>A. Certificaciones de calidad, I. Reducción de costos, L. Fidelización de clientes.</t>
  </si>
  <si>
    <t>L. Producción y consumo responsables, M. Acción por el clima, N. Vida submarina, O. Vida de ecosistemas terrestres</t>
  </si>
  <si>
    <t>E. La crisis podría habernos cerrado permanentemente</t>
  </si>
  <si>
    <t>C. Pandemia, D. Perdida de servicios públicos, L. Cambio tecnológico, T. Derrumbes</t>
  </si>
  <si>
    <t>G. Gestión correcta y ahorro de los recursos, H. Implementar los requisitos de sostenibilidad de la Normar Técnica Sectorial Colombiana NTS-TS 001-1</t>
  </si>
  <si>
    <t>talentohumano@mundopetrol.com</t>
  </si>
  <si>
    <t>NANCY JANETH MARTINEZ DIAZ</t>
  </si>
  <si>
    <t>MUNDOPETROL JR SAS</t>
  </si>
  <si>
    <t>A. Femenino</t>
  </si>
  <si>
    <t>F. Especialización</t>
  </si>
  <si>
    <t>B. Persona jurídica</t>
  </si>
  <si>
    <t>B. Entre 11 y 50 trabajadores</t>
  </si>
  <si>
    <t>B. Coordinador</t>
  </si>
  <si>
    <t>B. Adaptarse</t>
  </si>
  <si>
    <t>E. Autorregulación</t>
  </si>
  <si>
    <t>E. Desesperación y constantes peleas</t>
  </si>
  <si>
    <t>A. Recorte de personal</t>
  </si>
  <si>
    <t>B. Aguantaría algunos años más y cerraría</t>
  </si>
  <si>
    <t>B. Fácil</t>
  </si>
  <si>
    <t>B. Asesoría</t>
  </si>
  <si>
    <t>A. Desarrollar en los líderes la capacidad de reaccionar de manera controlada y efectiva ante situaciones de estrés o desastres imprevistos</t>
  </si>
  <si>
    <t>A. Mostrar interés por los miembros del equipo, D. Compartir conocimiento con los colaboradores</t>
  </si>
  <si>
    <t>A. Acceso al crédito, C. Mala gestión financiera</t>
  </si>
  <si>
    <t>G. Crear espacios creativos</t>
  </si>
  <si>
    <t>A. Certificaciones de calidad, M. Expansión de nuevos mercados.</t>
  </si>
  <si>
    <t>H. Trabajo decente y crecimiento económico, I. Industria, innovación e infraestructura</t>
  </si>
  <si>
    <t>B. Fue un reto para nosotros pero no fue tan disruptivo</t>
  </si>
  <si>
    <t>A. Crisis financiera</t>
  </si>
  <si>
    <t>E. Sensibiliza a los empleados con el cuidado del medioambiente</t>
  </si>
  <si>
    <t>Los planes de bienestar laboral deben ser prioritarios en las organizaciones para que sus colaboradores trabajen motivadamente</t>
  </si>
  <si>
    <t>malurojas@transportesmorichal.com.co</t>
  </si>
  <si>
    <t>Lucia Rojas</t>
  </si>
  <si>
    <t>Transportes Morichal S.A</t>
  </si>
  <si>
    <t>E. Transporte de pasajeros</t>
  </si>
  <si>
    <t>C. Entre 51 y 200 trabajadores</t>
  </si>
  <si>
    <t>C. Flexibilidad</t>
  </si>
  <si>
    <t>A. Sufrieron de estrés, angustia y bloqueo, B. Buscaron formas diferentes de conseguir ingresos, C. Hablaron con los clientes e intentaron llegar a nuevos acuerdos</t>
  </si>
  <si>
    <t>B. Motivar y darles apoyo emocional al personal y colaboradores</t>
  </si>
  <si>
    <t>D. No lo sé, la pregunta me estresa</t>
  </si>
  <si>
    <t>A. Desarrollar en los líderes la capacidad de reaccionar de manera controlada y efectiva ante situaciones de estrés o desastres imprevistos, B. Desarrollar habilidades para anticipar y gestionar el cambio, C. Realizar procesos de formación en innovación y desarrollo de capacidades de creación de nuevas oportunidades, D. Contar con planes de gestión de crisis, planes de emergencia, continuidad del negocio y atención de desastres, E. Mejorar la capacidad de planificación, F. Desarrollar nuevas capacidades en el personal a diferentes niveles de la estructura organizacional</t>
  </si>
  <si>
    <t>E. Totalmente en desacuerdo</t>
  </si>
  <si>
    <t>A. Mostrar interés por los miembros del equipo, B. Tener una actitud positiva, C. Tomar decisiones del grupo con la participación de todos los miembros del equipo, D. Compartir conocimiento con los colaboradores</t>
  </si>
  <si>
    <t>A. Innovación de proceso</t>
  </si>
  <si>
    <t>Adquisición de tecnología para los vehículos y área operativa</t>
  </si>
  <si>
    <t>Tanto impuesto</t>
  </si>
  <si>
    <t>A. Trabajo colaborativo, D. Analizar otros modelos de negocio, E. Desarrolla nuevos productos / servicios / mejoras / cambios, F. Darle participación a los trabajadores en los procesos creativos., G. Crear espacios creativos, H. Premiar las nuevas ideas, I. Fomentar la creatividad</t>
  </si>
  <si>
    <t>A. Certificaciones de calidad, C. Programas de capacitación y promoción, D. Programa de innovación tecnológica, E. Generar propuesta de valor, F. Invertir en tecnología, G. Trabajar en el bienestar de mis trabajadores, H. Desarrollo de nuevos productos, I. Reducción de costos, J. Conformación de cluster, K. Optimización en los procesos de trabajo, L. Fidelización de clientes., M. Expansión de nuevos mercados.</t>
  </si>
  <si>
    <t>C. Salud y bienestar, D. Educación de calidad, E. Igualdad de género, H. Trabajo decente y crecimiento económico, M. Acción por el clima, P. Paz, justicia e instituciones sólidas, Q. Alianzas para lograr los objetivos</t>
  </si>
  <si>
    <t>A. Totalmente de acuerdo</t>
  </si>
  <si>
    <t>A. Administración de riesgos, C. Administración de emergencias, D. Continuidad de negocios</t>
  </si>
  <si>
    <t>A. Plan de continuidad de negocios, B. Plan de emergencias, Plan de mejora continua</t>
  </si>
  <si>
    <t>A. Crisis financiera, B. Accidente grave o incendio, C. Pandemia, F. Fraude, H. Pérdida de un proveedor clave, I. Pérdida de un cliente clave, K. Violación de seguridad de la información, N. Litigio, P. Terrorismo, Q. Inundación, T. Derrumbes</t>
  </si>
  <si>
    <t>A. Utilizar los recursos cercanos, C. Practicar la regla de 3Rs: reducir, reciclar y reutilizar, D. Priorizar las herramientas digitales, E. Sensibiliza a los empleados con el cuidado del medioambiente, G. Gestión correcta y ahorro de los recursos</t>
  </si>
  <si>
    <t>No</t>
  </si>
  <si>
    <t>transturismoporelmundosas@gmail.com</t>
  </si>
  <si>
    <t>ROSALBA RUEDA JIIMENEZ</t>
  </si>
  <si>
    <t>TRANSPORTE Y TURISMO RUEDA POR EL MUNDO SAS</t>
  </si>
  <si>
    <t>C. Técnico</t>
  </si>
  <si>
    <t>A. Resistir, B. Adaptarse, C. Flexibilidad</t>
  </si>
  <si>
    <t>D. Autoconciencia, G. Enfocarse en fortalezas</t>
  </si>
  <si>
    <t>A. Optimismo, B. Adaptación, D. Autoconciencia, G. Enfocarse en fortalezas</t>
  </si>
  <si>
    <t>C. Realizar procesos de formación en innovación y desarrollo de capacidades de creación de nuevas oportunidades, F. Desarrollar nuevas capacidades en el personal a diferentes niveles de la estructura organizacional</t>
  </si>
  <si>
    <t>B. Tener una actitud positiva, D. Compartir conocimiento con los colaboradores, F. No tomar decisiones y dejar que los colaboradores interactúen sin poner obstáculos</t>
  </si>
  <si>
    <t>innovacion en el proceso operativo</t>
  </si>
  <si>
    <t>D. Analizar otros modelos de negocio, E. Desarrolla nuevos productos / servicios / mejoras / cambios, I. Fomentar la creatividad</t>
  </si>
  <si>
    <t>D. Rara vez</t>
  </si>
  <si>
    <t>A. Certificaciones de calidad, L. Fidelización de clientes.</t>
  </si>
  <si>
    <t>B. Administración de crisis, C. Administración de emergencias</t>
  </si>
  <si>
    <t>B. No</t>
  </si>
  <si>
    <t>B. Accidente grave o incendio, I. Pérdida de un cliente clave, T. Derrumbes</t>
  </si>
  <si>
    <t>A. Utilizar los recursos cercanos, D. Priorizar las herramientas digitales</t>
  </si>
  <si>
    <t>NO GRACIAS</t>
  </si>
  <si>
    <t>expresoshkpreferencial@gmail.com</t>
  </si>
  <si>
    <t xml:space="preserve">Jose Alexander Vera Gonzalez </t>
  </si>
  <si>
    <t xml:space="preserve">Expresoshkpreferencial </t>
  </si>
  <si>
    <t>B. Unión libre</t>
  </si>
  <si>
    <t>D. Autoconciencia</t>
  </si>
  <si>
    <t>F. Determinación</t>
  </si>
  <si>
    <t>A. Cerraría</t>
  </si>
  <si>
    <t>A. Muy fácil</t>
  </si>
  <si>
    <t>C. Realizar procesos de formación en innovación y desarrollo de capacidades de creación de nuevas oportunidades</t>
  </si>
  <si>
    <t>F. No tomar decisiones y dejar que los colaboradores interactúen sin poner obstáculos</t>
  </si>
  <si>
    <t xml:space="preserve">Más comodidad y agilidad </t>
  </si>
  <si>
    <t>B. Ausencia de una cultura empresarial</t>
  </si>
  <si>
    <t>D. Analizar otros modelos de negocio</t>
  </si>
  <si>
    <t>L. Fidelización de clientes.</t>
  </si>
  <si>
    <t>H. Trabajo decente y crecimiento económico</t>
  </si>
  <si>
    <t>C. Indeciso</t>
  </si>
  <si>
    <t>D. Definitivamente representó un reto para nosotros y fue muy disruptivo</t>
  </si>
  <si>
    <t>A. Crisis financiera, B. Accidente grave o incendio</t>
  </si>
  <si>
    <t>D. Priorizar las herramientas digitales</t>
  </si>
  <si>
    <t xml:space="preserve">Gracias </t>
  </si>
  <si>
    <t>johnjairosalazarr@gmail.com</t>
  </si>
  <si>
    <t>John Jairo Salazar Rico</t>
  </si>
  <si>
    <t>LA CIMA TRAVEL</t>
  </si>
  <si>
    <t>A. Optimismo, B. Adaptación, C. Flexibilidad, F. Determinación, G. Enfocarse en fortalezas</t>
  </si>
  <si>
    <t>D. Capacitar en resiliencia al personal y colaboradores</t>
  </si>
  <si>
    <t>A. Mostrar interés por los miembros del equipo, B. Tener una actitud positiva, C. Tomar decisiones del grupo con la participación de todos los miembros del equipo, D. Compartir conocimiento con los colaboradores, H. Ser el modelo a seguir y poder transformar a las personas que me rodean</t>
  </si>
  <si>
    <t>A. Trabajo colaborativo, B. La tolerancia al fracaso, C. Experimentar para aprender, D. Analizar otros modelos de negocio, E. Desarrolla nuevos productos / servicios / mejoras / cambios, F. Darle participación a los trabajadores en los procesos creativos., G. Crear espacios creativos, H. Premiar las nuevas ideas, I. Fomentar la creatividad</t>
  </si>
  <si>
    <t>C. Programas de capacitación y promoción, E. Generar propuesta de valor, G. Trabajar en el bienestar de mis trabajadores, H. Desarrollo de nuevos productos, I. Reducción de costos, J. Conformación de cluster, L. Fidelización de clientes., M. Expansión de nuevos mercados.</t>
  </si>
  <si>
    <t>A. El fin de la pobreza, D. Educación de calidad, E. Igualdad de género, F. Agua limpia y saneamiento, H. Trabajo decente y crecimiento económico, M. Acción por el clima, Q. Alianzas para lograr los objetivos</t>
  </si>
  <si>
    <t>A. Crisis financiera, B. Accidente grave o incendio, C. Pandemia, F. Fraude, J. Problemas personales, K. Violación de seguridad de la información, O. Cambio climático, P. Terrorismo, T. Derrumbes</t>
  </si>
  <si>
    <t>B. Promueve la sostenibilidad dentro de la oficina, C. Practicar la regla de 3Rs: reducir, reciclar y reutilizar, D. Priorizar las herramientas digitales, E. Sensibiliza a los empleados con el cuidado del medioambiente, F. Si existe la opción de transporte público, mejor</t>
  </si>
  <si>
    <t xml:space="preserve">GRACIAS 
</t>
  </si>
  <si>
    <t>gerenciaoperativa@rapidoloscentauros.com</t>
  </si>
  <si>
    <t>MILLER MILLAN</t>
  </si>
  <si>
    <t>RAPIDO LOS CENTAUROS SA</t>
  </si>
  <si>
    <t>A. Resistir, E. Cambio</t>
  </si>
  <si>
    <t>C. Flexibilidad, E. Autorregulación</t>
  </si>
  <si>
    <t>A. Sufrieron de estrés, angustia y bloqueo, B. Buscaron formas diferentes de conseguir ingresos</t>
  </si>
  <si>
    <t>C. Realizar procesos de formación en innovación y desarrollo de capacidades de creación de nuevas oportunidades, E. Mejorar la capacidad de planificación</t>
  </si>
  <si>
    <t>D. Casi Nunca</t>
  </si>
  <si>
    <t>A. Mostrar interés por los miembros del equipo</t>
  </si>
  <si>
    <t>A. Acceso al crédito, C. Mala gestión financiera, D. Resistencia al cambio</t>
  </si>
  <si>
    <t>E. Desarrolla nuevos productos / servicios / mejoras / cambios, G. Crear espacios creativos, H. Premiar las nuevas ideas</t>
  </si>
  <si>
    <t>A. Certificaciones de calidad</t>
  </si>
  <si>
    <t>E. Igualdad de género</t>
  </si>
  <si>
    <t>A. Crisis financiera, B. Accidente grave o incendio, J. Problemas personales, POLITICOS</t>
  </si>
  <si>
    <t>A. Utilizar los recursos cercanos, E. Sensibiliza a los empleados con el cuidado del medioambiente, F. Si existe la opción de transporte público, mejor</t>
  </si>
  <si>
    <t>NINGUNO</t>
  </si>
  <si>
    <t>travesia-llanera@hotmail.com</t>
  </si>
  <si>
    <t xml:space="preserve">Miguel Ángel Rodríguez </t>
  </si>
  <si>
    <t xml:space="preserve">Travesía llanera </t>
  </si>
  <si>
    <t>E. Separado (a)</t>
  </si>
  <si>
    <t>F. Innovar</t>
  </si>
  <si>
    <t xml:space="preserve">Cambio de actividad sin desenfocarnos en el turismo </t>
  </si>
  <si>
    <t>D. Programa de innovación tecnológica</t>
  </si>
  <si>
    <t>D. Continuidad de negocios</t>
  </si>
  <si>
    <t>A. Crisis financiera, P. Terrorismo</t>
  </si>
  <si>
    <t>F. Si existe la opción de transporte público, mejor</t>
  </si>
  <si>
    <t>mapimulato@gmail.com</t>
  </si>
  <si>
    <t xml:space="preserve">Maria Piedad mulato </t>
  </si>
  <si>
    <t xml:space="preserve">compañía Mulato SAS </t>
  </si>
  <si>
    <t>A. Restaurante</t>
  </si>
  <si>
    <t>B. Adaptarse, E. Cambio, F. Innovar</t>
  </si>
  <si>
    <t>B. Adaptación, F. Determinación, G. Enfocarse en fortalezas</t>
  </si>
  <si>
    <t>B. Desarrollar habilidades para anticipar y gestionar el cambio, C. Realizar procesos de formación en innovación y desarrollo de capacidades de creación de nuevas oportunidades</t>
  </si>
  <si>
    <t>A. Mostrar interés por los miembros del equipo, B. Tener una actitud positiva, D. Compartir conocimiento con los colaboradores, H. Ser el modelo a seguir y poder transformar a las personas que me rodean</t>
  </si>
  <si>
    <t>B. Innovación de producto</t>
  </si>
  <si>
    <t xml:space="preserve">Ofrecer productos que en la región no se ofrecían </t>
  </si>
  <si>
    <t>A. Acceso al crédito</t>
  </si>
  <si>
    <t>A. Trabajo colaborativo, E. Desarrolla nuevos productos / servicios / mejoras / cambios, F. Darle participación a los trabajadores en los procesos creativos., G. Crear espacios creativos, I. Fomentar la creatividad</t>
  </si>
  <si>
    <t>H. Desarrollo de nuevos productos, L. Fidelización de clientes., M. Expansión de nuevos mercados.</t>
  </si>
  <si>
    <t>B. Hambre cero, E. Igualdad de género, H. Trabajo decente y crecimiento económico, J. Reducción de las desigualdades</t>
  </si>
  <si>
    <t>A. Crisis financiera, B. Accidente grave o incendio, E. Daño a la reputación, I. Pérdida de un cliente clave</t>
  </si>
  <si>
    <t>B. Promueve la sostenibilidad dentro de la oficina, C. Practicar la regla de 3Rs: reducir, reciclar y reutilizar, E. Sensibiliza a los empleados con el cuidado del medioambiente, G. Gestión correcta y ahorro de los recursos</t>
  </si>
  <si>
    <t>Merecurehotelcampestre@gmail.com</t>
  </si>
  <si>
    <t xml:space="preserve">Daniel Iván Pardo </t>
  </si>
  <si>
    <t xml:space="preserve">Merecure hotel campestre </t>
  </si>
  <si>
    <t>D. Centro recreacionales</t>
  </si>
  <si>
    <t xml:space="preserve">Representante legal </t>
  </si>
  <si>
    <t>B. Adaptación, E. Autorregulación, G. Enfocarse en fortalezas</t>
  </si>
  <si>
    <t>A. Optimismo, C. Flexibilidad</t>
  </si>
  <si>
    <t>B. Desarrollar habilidades para anticipar y gestionar el cambio, C. Realizar procesos de formación en innovación y desarrollo de capacidades de creación de nuevas oportunidades, F. Desarrollar nuevas capacidades en el personal a diferentes niveles de la estructura organizacional</t>
  </si>
  <si>
    <t>A. Mostrar interés por los miembros del equipo, B. Tener una actitud positiva, D. Compartir conocimiento con los colaboradores</t>
  </si>
  <si>
    <t xml:space="preserve">Adaptación de nuevas áreas </t>
  </si>
  <si>
    <t>E. Desarrolla nuevos productos / servicios / mejoras / cambios, F. Darle participación a los trabajadores en los procesos creativos.</t>
  </si>
  <si>
    <t>C. Programas de capacitación y promoción, G. Trabajar en el bienestar de mis trabajadores, H. Desarrollo de nuevos productos, J. Conformación de cluster</t>
  </si>
  <si>
    <t>E. Igualdad de género, F. Agua limpia y saneamiento, H. Trabajo decente y crecimiento económico, L. Producción y consumo responsables, O. Vida de ecosistemas terrestres, Q. Alianzas para lograr los objetivos</t>
  </si>
  <si>
    <t>C. Administración de emergencias, D. Continuidad de negocios</t>
  </si>
  <si>
    <t>A. Crisis financiera, O. Cambio climático, R. Incendio</t>
  </si>
  <si>
    <t>A. Utilizar los recursos cercanos, B. Promueve la sostenibilidad dentro de la oficina, C. Practicar la regla de 3Rs: reducir, reciclar y reutilizar, E. Sensibiliza a los empleados con el cuidado del medioambiente, H. Implementar los requisitos de sostenibilidad de la Normar Técnica Sectorial Colombiana NTS-TS 001-1</t>
  </si>
  <si>
    <t xml:space="preserve">Ninguno </t>
  </si>
  <si>
    <t>gerencia@compratusvacaciones.com</t>
  </si>
  <si>
    <t>Ana Gómez Muñoz</t>
  </si>
  <si>
    <t>Chivas y viajes por Colombia organizacion acompra tus vacaciones</t>
  </si>
  <si>
    <t>A. Resistir</t>
  </si>
  <si>
    <t>B. Desarrollar habilidades para anticipar y gestionar el cambio, C. Realizar procesos de formación en innovación y desarrollo de capacidades de creación de nuevas oportunidades, E. Mejorar la capacidad de planificación</t>
  </si>
  <si>
    <t>C. Tomar decisiones del grupo con la participación de todos los miembros del equipo, H. Ser el modelo a seguir y poder transformar a las personas que me rodean</t>
  </si>
  <si>
    <t xml:space="preserve">Tour pedagógico por Colombia por medio de juegos didácticos </t>
  </si>
  <si>
    <t>B. Dominio del inglés, E. Generar propuesta de valor, H. Desarrollo de nuevos productos, J. Conformación de cluster</t>
  </si>
  <si>
    <t>D. Educación de calidad, G. Energía asequible y no contaminante, J. Reducción de las desigualdades, K. Ciudades y comunidades sostenibles, Q. Alianzas para lograr los objetivos</t>
  </si>
  <si>
    <t>A. Crisis financiera, C. Pandemia</t>
  </si>
  <si>
    <t>A. Utilizar los recursos cercanos, B. Promueve la sostenibilidad dentro de la oficina, C. Practicar la regla de 3Rs: reducir, reciclar y reutilizar, E. Sensibiliza a los empleados con el cuidado del medioambiente</t>
  </si>
  <si>
    <t>no</t>
  </si>
  <si>
    <t>corporacionmto@gmail.com</t>
  </si>
  <si>
    <t>Angela Becerra Beltran</t>
  </si>
  <si>
    <t>Macrocluster turístico oriente</t>
  </si>
  <si>
    <t>Consultoría desarrollo turístico</t>
  </si>
  <si>
    <t>B. Adaptarse, C. Flexibilidad</t>
  </si>
  <si>
    <t>A. Optimismo, D. Autoconciencia, F. Determinación</t>
  </si>
  <si>
    <t>A. Sufrieron de estrés, angustia y bloqueo, C. Hablaron con los clientes e intentaron llegar a nuevos acuerdos</t>
  </si>
  <si>
    <t>A. Desarrollar en los líderes la capacidad de reaccionar de manera controlada y efectiva ante situaciones de estrés o desastres imprevistos, C. Realizar procesos de formación en innovación y desarrollo de capacidades de creación de nuevas oportunidades, E. Mejorar la capacidad de planificación</t>
  </si>
  <si>
    <t xml:space="preserve">Diseño de productos turísticos diferenciados de la oferta nacional </t>
  </si>
  <si>
    <t>A. Acceso al crédito, C. Mala gestión financiera, E. Falta de inversión en tecnología</t>
  </si>
  <si>
    <t>A. Certificaciones de calidad, C. Programas de capacitación y promoción, I. Reducción de costos, J. Conformación de cluster, L. Fidelización de clientes., M. Expansión de nuevos mercados.</t>
  </si>
  <si>
    <t>C. Salud y bienestar, E. Igualdad de género, G. Energía asequible y no contaminante, J. Reducción de las desigualdades, L. Producción y consumo responsables</t>
  </si>
  <si>
    <t>A. Plan de continuidad de negocios</t>
  </si>
  <si>
    <t>A. Crisis financiera, C. Pandemia, E. Daño a la reputación, M. Contaminación, P. Terrorismo, Q. Inundación, T. Derrumbes</t>
  </si>
  <si>
    <t>A. Utilizar los recursos cercanos, B. Promueve la sostenibilidad dentro de la oficina, C. Practicar la regla de 3Rs: reducir, reciclar y reutilizar, D. Priorizar las herramientas digitales, E. Sensibiliza a los empleados con el cuidado del medioambiente, G. Gestión correcta y ahorro de los recursos, NTS 003</t>
  </si>
  <si>
    <t>jjbaqueroh@yahoo.es</t>
  </si>
  <si>
    <t>Juan baqueri</t>
  </si>
  <si>
    <t xml:space="preserve">Finca campestre villa Andrea </t>
  </si>
  <si>
    <t>D. Compartir conocimiento con los colaboradores</t>
  </si>
  <si>
    <t>A. Trabajo colaborativo</t>
  </si>
  <si>
    <t>M. Expansión de nuevos mercados.</t>
  </si>
  <si>
    <t>C. Salud y bienestar</t>
  </si>
  <si>
    <t>A. Administración de riesgos</t>
  </si>
  <si>
    <t>A. Manejamos la crisis como parte normal de las operaciones</t>
  </si>
  <si>
    <t>C. Pandemia</t>
  </si>
  <si>
    <t>G. Gestión correcta y ahorro de los recursos</t>
  </si>
  <si>
    <t>jazminls.onvacation@gmail.com</t>
  </si>
  <si>
    <t>Jazmin Loaiza sanchez</t>
  </si>
  <si>
    <t>Viajamas vivemas</t>
  </si>
  <si>
    <t>A. Optimismo, C. Flexibilidad, F. Determinación</t>
  </si>
  <si>
    <t>A. Optimismo, B. Adaptación, F. Determinación</t>
  </si>
  <si>
    <t>B. Buscaron formas diferentes de conseguir ingresos, C. Hablaron con los clientes e intentaron llegar a nuevos acuerdos</t>
  </si>
  <si>
    <t>B. Tener una actitud positiva, C. Tomar decisiones del grupo con la participación de todos los miembros del equipo, G. Intercambiar recompensas</t>
  </si>
  <si>
    <t xml:space="preserve">Marketing digital </t>
  </si>
  <si>
    <t>Hasta el momento somos resilientes y estamos todo el tiempo buscando mejorar</t>
  </si>
  <si>
    <t>A. Trabajo colaborativo, D. Analizar otros modelos de negocio, E. Desarrolla nuevos productos / servicios / mejoras / cambios, F. Darle participación a los trabajadores en los procesos creativos., H. Premiar las nuevas ideas</t>
  </si>
  <si>
    <t>D. Programa de innovación tecnológica, E. Generar propuesta de valor, F. Invertir en tecnología, J. Conformación de cluster, L. Fidelización de clientes., M. Expansión de nuevos mercados.</t>
  </si>
  <si>
    <t>C. Salud y bienestar, E. Igualdad de género, H. Trabajo decente y crecimiento económico, J. Reducción de las desigualdades, Q. Alianzas para lograr los objetivos</t>
  </si>
  <si>
    <t>C. Pandemia, L. Cambio tecnológico</t>
  </si>
  <si>
    <t>C. Practicar la regla de 3Rs: reducir, reciclar y reutilizar, D. Priorizar las herramientas digitales</t>
  </si>
  <si>
    <t>German.garciava@gmail.com</t>
  </si>
  <si>
    <t xml:space="preserve">Germán Andres </t>
  </si>
  <si>
    <t>Garcia</t>
  </si>
  <si>
    <t>A. Resistir, B. Adaptarse, C. Flexibilidad, D. Aguantar, E. Cambio, F. Innovar</t>
  </si>
  <si>
    <t>A. Mostrar interés por los miembros del equipo, B. Tener una actitud positiva, C. Tomar decisiones del grupo con la participación de todos los miembros del equipo, D. Compartir conocimiento con los colaboradores, E. Mandar y dejar clara la posición de superioridad, F. No tomar decisiones y dejar que los colaboradores interactúen sin poner obstáculos, G. Intercambiar recompensas, H. Ser el modelo a seguir y poder transformar a las personas que me rodean</t>
  </si>
  <si>
    <t>Cambio de estrategias y procesos de contratación</t>
  </si>
  <si>
    <t>A. Acceso al crédito, B. Ausencia de una cultura empresarial, F. Miedo cotidiano, G. Desvinculación con el propósito, H. Mentes estancadas</t>
  </si>
  <si>
    <t>A. Trabajo colaborativo, B. La tolerancia al fracaso, C. Experimentar para aprender, D. Analizar otros modelos de negocio, E. Desarrolla nuevos productos / servicios / mejoras / cambios, F. Darle participación a los trabajadores en los procesos creativos., G. Crear espacios creativos</t>
  </si>
  <si>
    <t>A. Certificaciones de calidad, B. Dominio del inglés, C. Programas de capacitación y promoción, D. Programa de innovación tecnológica, E. Generar propuesta de valor, F. Invertir en tecnología, G. Trabajar en el bienestar de mis trabajadores, H. Desarrollo de nuevos productos, I. Reducción de costos, J. Conformación de cluster, K. Optimización en los procesos de trabajo, L. Fidelización de clientes., M. Expansión de nuevos mercados.</t>
  </si>
  <si>
    <t>A. El fin de la pobreza, B. Hambre cero, C. Salud y bienestar, D. Educación de calidad, E. Igualdad de género, F. Agua limpia y saneamiento, G. Energía asequible y no contaminante, H. Trabajo decente y crecimiento económico, I. Industria, innovación e infraestructura, J. Reducción de las desigualdades, K. Ciudades y comunidades sostenibles, L. Producción y consumo responsables, M. Acción por el clima, N. Vida submarina, O. Vida de ecosistemas terrestres, P. Paz, justicia e instituciones sólidas, Q. Alianzas para lograr los objetivos</t>
  </si>
  <si>
    <t>A. Administración de riesgos, B. Administración de crisis, C. Administración de emergencias, D. Continuidad de negocios</t>
  </si>
  <si>
    <t>A. Plan de continuidad de negocios, B. Plan de emergencias</t>
  </si>
  <si>
    <t>A. Crisis financiera, B. Accidente grave o incendio, C. Pandemia, D. Perdida de servicios públicos, E. Daño a la reputación, F. Fraude, G. Cambios regulatorios, H. Pérdida de un proveedor clave, I. Pérdida de un cliente clave, J. Problemas personales, K. Violación de seguridad de la información, L. Cambio tecnológico, M. Contaminación, N. Litigio, O. Cambio climático, P. Terrorismo, Q. Inundación, R. Incendio, S. Sequía, T. Derrumbes</t>
  </si>
  <si>
    <t>A. Utilizar los recursos cercanos, B. Promueve la sostenibilidad dentro de la oficina, C. Practicar la regla de 3Rs: reducir, reciclar y reutilizar, D. Priorizar las herramientas digitales, E. Sensibiliza a los empleados con el cuidado del medioambiente, F. Si existe la opción de transporte público, mejor, G. Gestión correcta y ahorro de los recursos, H. Implementar los requisitos de sostenibilidad de la Normar Técnica Sectorial Colombiana NTS-TS 001-1</t>
  </si>
  <si>
    <t>jcsantiagog@gmail.com</t>
  </si>
  <si>
    <t>Juan Carlos Santiago Gallo</t>
  </si>
  <si>
    <t>IDEGO SAS</t>
  </si>
  <si>
    <t>G. Maestría</t>
  </si>
  <si>
    <t>B. Adaptación, E. Autorregulación, F. Determinación</t>
  </si>
  <si>
    <t>B. Desarrollar habilidades para anticipar y gestionar el cambio, D. Contar con planes de gestión de crisis, planes de emergencia, continuidad del negocio y atención de desastres</t>
  </si>
  <si>
    <t>Aplicación de TIC´s en el servicio</t>
  </si>
  <si>
    <t>A. Trabajo colaborativo, D. Analizar otros modelos de negocio, E. Desarrolla nuevos productos / servicios / mejoras / cambios, H. Premiar las nuevas ideas, I. Fomentar la creatividad</t>
  </si>
  <si>
    <t>E. Generar propuesta de valor, G. Trabajar en el bienestar de mis trabajadores, K. Optimización en los procesos de trabajo</t>
  </si>
  <si>
    <t>D. Educación de calidad, J. Reducción de las desigualdades</t>
  </si>
  <si>
    <t>A. Administración de riesgos, D. Continuidad de negocios</t>
  </si>
  <si>
    <t>A. Crisis financiera, E. Daño a la reputación, F. Fraude</t>
  </si>
  <si>
    <t>C. Practicar la regla de 3Rs: reducir, reciclar y reutilizar, D. Priorizar las herramientas digitales, E. Sensibiliza a los empleados con el cuidado del medioambiente, G. Gestión correcta y ahorro de los recursos</t>
  </si>
  <si>
    <t>oriana@ecoturismomacarena.com</t>
  </si>
  <si>
    <t>Oriana Carolina Quevedo Segua</t>
  </si>
  <si>
    <t>ECOTURISMO SIERRA DE LA MACARENA SAS ZOMAC</t>
  </si>
  <si>
    <t>A. Resistir, B. Adaptarse, C. Flexibilidad, E. Cambio, F. Innovar</t>
  </si>
  <si>
    <t>C. Flexibilidad, F. Determinación, G. Enfocarse en fortalezas</t>
  </si>
  <si>
    <t>A. Optimismo, B. Adaptación, C. Flexibilidad, D. Autoconciencia, E. Autorregulación, F. Determinación</t>
  </si>
  <si>
    <t>B. Buscaron formas diferentes de conseguir ingresos, C. Hablaron con los clientes e intentaron llegar a nuevos acuerdos, D. Tomaron decisiones basadas en el miedo</t>
  </si>
  <si>
    <t>C. Realizar procesos de formación en innovación y desarrollo de capacidades de creación de nuevas oportunidades, E. Mejorar la capacidad de planificación, F. Desarrollar nuevas capacidades en el personal a diferentes niveles de la estructura organizacional</t>
  </si>
  <si>
    <t>A. Acceso al crédito, B. Ausencia de una cultura empresarial</t>
  </si>
  <si>
    <t>A. Trabajo colaborativo, E. Desarrolla nuevos productos / servicios / mejoras / cambios, G. Crear espacios creativos, H. Premiar las nuevas ideas, I. Fomentar la creatividad</t>
  </si>
  <si>
    <t>D. Programa de innovación tecnológica, E. Generar propuesta de valor, H. Desarrollo de nuevos productos, I. Reducción de costos, K. Optimización en los procesos de trabajo, L. Fidelización de clientes., M. Expansión de nuevos mercados.</t>
  </si>
  <si>
    <t>C. Salud y bienestar, D. Educación de calidad, E. Igualdad de género, L. Producción y consumo responsables, M. Acción por el clima, P. Paz, justicia e instituciones sólidas</t>
  </si>
  <si>
    <t>A. Crisis financiera, C. Pandemia, I. Pérdida de un cliente clave</t>
  </si>
  <si>
    <t>B. Promueve la sostenibilidad dentro de la oficina, D. Priorizar las herramientas digitales</t>
  </si>
  <si>
    <t>CORPORIENTE@GMAIL.COM</t>
  </si>
  <si>
    <t>SANTOS</t>
  </si>
  <si>
    <t>CORPORIENTE</t>
  </si>
  <si>
    <t>A. Optimismo, B. Adaptación, D. Autoconciencia</t>
  </si>
  <si>
    <t>A. Desarrollar en los líderes la capacidad de reaccionar de manera controlada y efectiva ante situaciones de estrés o desastres imprevistos, B. Desarrollar habilidades para anticipar y gestionar el cambio, C. Realizar procesos de formación en innovación y desarrollo de capacidades de creación de nuevas oportunidades</t>
  </si>
  <si>
    <t>E. Desarrolla nuevos productos / servicios / mejoras / cambios, F. Darle participación a los trabajadores en los procesos creativos., G. Crear espacios creativos, H. Premiar las nuevas ideas, I. Fomentar la creatividad</t>
  </si>
  <si>
    <t>B. Dominio del inglés, C. Programas de capacitación y promoción, H. Desarrollo de nuevos productos, M. Expansión de nuevos mercados.</t>
  </si>
  <si>
    <t>A. El fin de la pobreza, C. Salud y bienestar, E. Igualdad de género, F. Agua limpia y saneamiento, J. Reducción de las desigualdades, K. Ciudades y comunidades sostenibles, L. Producción y consumo responsables, M. Acción por el clima</t>
  </si>
  <si>
    <t>A. Utilizar los recursos cercanos, C. Practicar la regla de 3Rs: reducir, reciclar y reutilizar, D. Priorizar las herramientas digitales, E. Sensibiliza a los empleados con el cuidado del medioambiente, F. Si existe la opción de transporte público, mejor, G. Gestión correcta y ahorro de los recursos</t>
  </si>
  <si>
    <t>ccalle@carloscallexpresos.com.co</t>
  </si>
  <si>
    <t xml:space="preserve">Carlos Calle </t>
  </si>
  <si>
    <t>CARLOS CALLEXPRESOS SAS</t>
  </si>
  <si>
    <t>A. Resistir, B. Adaptarse, D. Aguantar, F. Innovar</t>
  </si>
  <si>
    <t>A. Optimismo, B. Adaptación, D. Autoconciencia, E. Autorregulación, G. Enfocarse en fortalezas</t>
  </si>
  <si>
    <t>A. Optimismo, B. Adaptación, D. Autoconciencia, F. Determinación, G. Enfocarse en fortalezas</t>
  </si>
  <si>
    <t>A. Sufrieron de estrés, angustia y bloqueo, B. Buscaron formas diferentes de conseguir ingresos, C. Hablaron con los clientes e intentaron llegar a nuevos acuerdos, D. Tomaron decisiones basadas en el miedo</t>
  </si>
  <si>
    <t>Diálogo gerencial con el equipo</t>
  </si>
  <si>
    <t>B. Desarrollar habilidades para anticipar y gestionar el cambio, E. Mejorar la capacidad de planificación, F. Desarrollar nuevas capacidades en el personal a diferentes niveles de la estructura organizacional</t>
  </si>
  <si>
    <t>Reingeniería empresarial</t>
  </si>
  <si>
    <t xml:space="preserve">Reingeniería empresarial </t>
  </si>
  <si>
    <t>A. Trabajo colaborativo, B. La tolerancia al fracaso, E. Desarrolla nuevos productos / servicios / mejoras / cambios, H. Premiar las nuevas ideas</t>
  </si>
  <si>
    <t>A. Certificaciones de calidad, B. Dominio del inglés, C. Programas de capacitación y promoción, F. Invertir en tecnología, G. Trabajar en el bienestar de mis trabajadores, I. Reducción de costos, J. Conformación de cluster, L. Fidelización de clientes.</t>
  </si>
  <si>
    <t>C. Salud y bienestar, H. Trabajo decente y crecimiento económico, O. Vida de ecosistemas terrestres, Q. Alianzas para lograr los objetivos</t>
  </si>
  <si>
    <t>A. Crisis financiera, C. Pandemia, I. Pérdida de un cliente clave, N. Litigio</t>
  </si>
  <si>
    <t>B. Promueve la sostenibilidad dentro de la oficina, C. Practicar la regla de 3Rs: reducir, reciclar y reutilizar, E. Sensibiliza a los empleados con el cuidado del medioambiente, F. Si existe la opción de transporte público, mejor, G. Gestión correcta y ahorro de los recursos, H. Implementar los requisitos de sostenibilidad de la Normar Técnica Sectorial Colombiana NTS-TS 001-1</t>
  </si>
  <si>
    <t>comercial.transcambay@invercanu.com.co</t>
  </si>
  <si>
    <t>Luis Alfredo Medina</t>
  </si>
  <si>
    <t>Transportes Camacho Bayonal del Meta SAS</t>
  </si>
  <si>
    <t>A. Resistir, B. Adaptarse, E. Cambio</t>
  </si>
  <si>
    <t>B. Adaptación, G. Enfocarse en fortalezas</t>
  </si>
  <si>
    <t>C. Flexibilidad, D. Autoconciencia, E. Autorregulación</t>
  </si>
  <si>
    <t>C. Realizar procesos de formación en innovación y desarrollo de capacidades de creación de nuevas oportunidades, D. Contar con planes de gestión de crisis, planes de emergencia, continuidad del negocio y atención de desastres, E. Mejorar la capacidad de planificación, F. Desarrollar nuevas capacidades en el personal a diferentes niveles de la estructura organizacional</t>
  </si>
  <si>
    <t>A. Mostrar interés por los miembros del equipo, C. Tomar decisiones del grupo con la participación de todos los miembros del equipo, D. Compartir conocimiento con los colaboradores</t>
  </si>
  <si>
    <t>Adaptarnos al Mercado</t>
  </si>
  <si>
    <t>B. Ausencia de una cultura empresarial, C. Mala gestión financiera, E. Falta de inversión en tecnología</t>
  </si>
  <si>
    <t>D. Analizar otros modelos de negocio, E. Desarrolla nuevos productos / servicios / mejoras / cambios, F. Darle participación a los trabajadores en los procesos creativos., G. Crear espacios creativos, I. Fomentar la creatividad</t>
  </si>
  <si>
    <t>A. Certificaciones de calidad, C. Programas de capacitación y promoción, I. Reducción de costos, K. Optimización en los procesos de trabajo, L. Fidelización de clientes., M. Expansión de nuevos mercados.</t>
  </si>
  <si>
    <t>C. Salud y bienestar, F. Agua limpia y saneamiento</t>
  </si>
  <si>
    <t>A. Crisis financiera, B. Accidente grave o incendio, C. Pandemia, E. Daño a la reputación, F. Fraude, I. Pérdida de un cliente clave, K. Violación de seguridad de la información, N. Litigio, P. Terrorismo, Q. Inundación, R. Incendio, T. Derrumbes</t>
  </si>
  <si>
    <t>ventas@rosquipan.com</t>
  </si>
  <si>
    <t>Eliana Julieth García Gordillo</t>
  </si>
  <si>
    <t>Panaderia y Panificadora Rosquipan</t>
  </si>
  <si>
    <t>A. Resistir, B. Adaptarse, C. Flexibilidad, D. Aguantar</t>
  </si>
  <si>
    <t>B. Adaptación, C. Flexibilidad, G. Enfocarse en fortalezas</t>
  </si>
  <si>
    <t>A. Optimismo, B. Adaptación, C. Flexibilidad, D. Autoconciencia, F. Determinación, G. Enfocarse en fortalezas</t>
  </si>
  <si>
    <t>mejorar procesos</t>
  </si>
  <si>
    <t>A. Desarrollar en los líderes la capacidad de reaccionar de manera controlada y efectiva ante situaciones de estrés o desastres imprevistos, D. Contar con planes de gestión de crisis, planes de emergencia, continuidad del negocio y atención de desastres, E. Mejorar la capacidad de planificación</t>
  </si>
  <si>
    <t>C. Tomar decisiones del grupo con la participación de todos los miembros del equipo</t>
  </si>
  <si>
    <t>E. Falta de inversión en tecnología</t>
  </si>
  <si>
    <t>A. Trabajo colaborativo, E. Desarrolla nuevos productos / servicios / mejoras / cambios, F. Darle participación a los trabajadores en los procesos creativos., G. Crear espacios creativos, H. Premiar las nuevas ideas</t>
  </si>
  <si>
    <t>E. Generar propuesta de valor, G. Trabajar en el bienestar de mis trabajadores, H. Desarrollo de nuevos productos, K. Optimización en los procesos de trabajo, L. Fidelización de clientes., M. Expansión de nuevos mercados.</t>
  </si>
  <si>
    <t>E. Igualdad de género, H. Trabajo decente y crecimiento económico, I. Industria, innovación e infraestructura, J. Reducción de las desigualdades, L. Producción y consumo responsables</t>
  </si>
  <si>
    <t>A. Crisis financiera, B. Accidente grave o incendio, E. Daño a la reputación, I. Pérdida de un cliente clave, M. Contaminación, Q. Inundación, R. Incendio, S. Sequía, T. Derrumbes</t>
  </si>
  <si>
    <t>A. Utilizar los recursos cercanos, C. Practicar la regla de 3Rs: reducir, reciclar y reutilizar</t>
  </si>
  <si>
    <t>aprobadopublicidad@gmail.com</t>
  </si>
  <si>
    <t>alejandro garzon</t>
  </si>
  <si>
    <t>APROBADO PUBLICIDAD</t>
  </si>
  <si>
    <t>A. Optimismo, F. Determinación, G. Enfocarse en fortalezas</t>
  </si>
  <si>
    <t>ofrecimiento de productos nuevos</t>
  </si>
  <si>
    <t>G. Trabajar en el bienestar de mis trabajadores, H. Desarrollo de nuevos productos, L. Fidelización de clientes., M. Expansión de nuevos mercados.</t>
  </si>
  <si>
    <t>A. El fin de la pobreza, C. Salud y bienestar, D. Educación de calidad, F. Agua limpia y saneamiento, G. Energía asequible y no contaminante, L. Producción y consumo responsables, M. Acción por el clima, N. Vida submarina, O. Vida de ecosistemas terrestres</t>
  </si>
  <si>
    <t>roger.rcardozo@gmail.com</t>
  </si>
  <si>
    <t>Roger Augusto Rodríguez cardozo</t>
  </si>
  <si>
    <t>Transporte empresarial y turístico del llano R.S</t>
  </si>
  <si>
    <t>G. Ninguna de las anteriores</t>
  </si>
  <si>
    <t>B. Adaptación, F. Determinación</t>
  </si>
  <si>
    <t>C. Hablaron con los clientes e intentaron llegar a nuevos acuerdos</t>
  </si>
  <si>
    <t>B. Tener una actitud positiva, F. No tomar decisiones y dejar que los colaboradores interactúen sin poner obstáculos</t>
  </si>
  <si>
    <t>A. Trabajo colaborativo, E. Desarrolla nuevos productos / servicios / mejoras / cambios</t>
  </si>
  <si>
    <t>G. Trabajar en el bienestar de mis trabajadores, H. Desarrollo de nuevos productos</t>
  </si>
  <si>
    <t>B. Accidente grave o incendio, C. Pandemia</t>
  </si>
  <si>
    <t>A. Utilizar los recursos cercanos</t>
  </si>
  <si>
    <t>festejamoslp@hotmail.com</t>
  </si>
  <si>
    <t>lizandro antonio acosta trujillo</t>
  </si>
  <si>
    <t>FESTEJAMOS FIESTAS Y EVENTOS</t>
  </si>
  <si>
    <t>B. Tener una actitud positiva, D. Compartir conocimiento con los colaboradores, H. Ser el modelo a seguir y poder transformar a las personas que me rodean</t>
  </si>
  <si>
    <t>B. Dominio del inglés, E. Generar propuesta de valor, L. Fidelización de clientes.</t>
  </si>
  <si>
    <t>Q. Alianzas para lograr los objetivos</t>
  </si>
  <si>
    <t>pubadi@gmail.com</t>
  </si>
  <si>
    <t>SANDRA MILENA BAQUERO</t>
  </si>
  <si>
    <t>SOCIEDAD TRANSPORTADORA PUBADI SAS</t>
  </si>
  <si>
    <t>A. Resistir, B. Adaptarse, E. Cambio, F. Innovar</t>
  </si>
  <si>
    <t>A. Optimismo, B. Adaptación, C. Flexibilidad, G. Enfocarse en fortalezas</t>
  </si>
  <si>
    <t>A. Desarrollar en los líderes la capacidad de reaccionar de manera controlada y efectiva ante situaciones de estrés o desastres imprevistos, F. Desarrollar nuevas capacidades en el personal a diferentes niveles de la estructura organizacional</t>
  </si>
  <si>
    <t>B. Tener una actitud positiva, C. Tomar decisiones del grupo con la participación de todos los miembros del equipo, D. Compartir conocimiento con los colaboradores, G. Intercambiar recompensas, H. Ser el modelo a seguir y poder transformar a las personas que me rodean</t>
  </si>
  <si>
    <t>N/A</t>
  </si>
  <si>
    <t>NO SE PERSISTE A NUEVOS CAMBIOS</t>
  </si>
  <si>
    <t>D. Analizar otros modelos de negocio, F. Darle participación a los trabajadores en los procesos creativos., I. Fomentar la creatividad</t>
  </si>
  <si>
    <t>A. Certificaciones de calidad, H. Desarrollo de nuevos productos</t>
  </si>
  <si>
    <t>C. Salud y bienestar, Q. Alianzas para lograr los objetivos</t>
  </si>
  <si>
    <t>A. Crisis financiera, B. Accidente grave o incendio, O. Cambio climático, P. Terrorismo, Q. Inundación</t>
  </si>
  <si>
    <t>C. Practicar la regla de 3Rs: reducir, reciclar y reutilizar, E. Sensibiliza a los empleados con el cuidado del medioambiente, G. Gestión correcta y ahorro de los recursos, H. Implementar los requisitos de sostenibilidad de la Normar Técnica Sectorial Colombiana NTS-TS 001-1</t>
  </si>
  <si>
    <t xml:space="preserve">John Jairo Salazar Rico </t>
  </si>
  <si>
    <t>La Cima Travel</t>
  </si>
  <si>
    <t>A. Optimismo, B. Adaptación, C. Flexibilidad, F. Determinación</t>
  </si>
  <si>
    <t>A. Mostrar interés por los miembros del equipo, B. Tener una actitud positiva, C. Tomar decisiones del grupo con la participación de todos los miembros del equipo, H. Ser el modelo a seguir y poder transformar a las personas que me rodean</t>
  </si>
  <si>
    <t>A. Acceso al crédito, E. Falta de inversión en tecnología, F. Miedo cotidiano</t>
  </si>
  <si>
    <t>A. Trabajo colaborativo, C. Experimentar para aprender, D. Analizar otros modelos de negocio, E. Desarrolla nuevos productos / servicios / mejoras / cambios, F. Darle participación a los trabajadores en los procesos creativos., G. Crear espacios creativos, H. Premiar las nuevas ideas</t>
  </si>
  <si>
    <t>A. El fin de la pobreza, D. Educación de calidad, G. Energía asequible y no contaminante, H. Trabajo decente y crecimiento económico, I. Industria, innovación e infraestructura, Q. Alianzas para lograr los objetivos</t>
  </si>
  <si>
    <t>A. Crisis financiera, C. Pandemia, O. Cambio climático, P. Terrorismo, Q. Inundación, T. Derrumbes</t>
  </si>
  <si>
    <t>A. Utilizar los recursos cercanos, B. Promueve la sostenibilidad dentro de la oficina, C. Practicar la regla de 3Rs: reducir, reciclar y reutilizar, D. Priorizar las herramientas digitales, E. Sensibiliza a los empleados con el cuidado del medioambiente, F. Si existe la opción de transporte público, mejor, G. Gestión correcta y ahorro de los recursos</t>
  </si>
  <si>
    <t>gototravelcol@gmail.com</t>
  </si>
  <si>
    <t>KATY JOHANA AGUILLON MONTES</t>
  </si>
  <si>
    <t xml:space="preserve">GOTO SOLUTIONS </t>
  </si>
  <si>
    <t>B. Adaptación, D. Autoconciencia, G. Enfocarse en fortalezas</t>
  </si>
  <si>
    <t>B. Adaptación, D. Autoconciencia, F. Determinación</t>
  </si>
  <si>
    <t>Iniciamos este año</t>
  </si>
  <si>
    <t>F. No hacer nada</t>
  </si>
  <si>
    <t>nuevos destinos y servicios</t>
  </si>
  <si>
    <t>A. Trabajo colaborativo, C. Experimentar para aprender, E. Desarrolla nuevos productos / servicios / mejoras / cambios, I. Fomentar la creatividad</t>
  </si>
  <si>
    <t>C. Programas de capacitación y promoción, H. Desarrollo de nuevos productos, M. Expansión de nuevos mercados.</t>
  </si>
  <si>
    <t>H. Trabajo decente y crecimiento económico, J. Reducción de las desigualdades, Q. Alianzas para lograr los objetivos</t>
  </si>
  <si>
    <t>A. Crisis financiera, B. Accidente grave o incendio, E. Daño a la reputación, P. Terrorismo, T. Derrumbes</t>
  </si>
  <si>
    <t>B. Promueve la sostenibilidad dentro de la oficina, C. Practicar la regla de 3Rs: reducir, reciclar y reutilizar, D. Priorizar las herramientas digitales, E. Sensibiliza a los empleados con el cuidado del medioambiente, G. Gestión correcta y ahorro de los recursos, H. Implementar los requisitos de sostenibilidad de la Normar Técnica Sectorial Colombiana NTS-TS 001-1</t>
  </si>
  <si>
    <t>comercial@cincoxpress.com</t>
  </si>
  <si>
    <t>ERIKA QUEVEDO TORRES</t>
  </si>
  <si>
    <t xml:space="preserve">5 EXPRESS SERVICIOS SAS </t>
  </si>
  <si>
    <t>A. Crisis financiera, B. Accidente grave o incendio, C. Pandemia</t>
  </si>
  <si>
    <t>C. Practicar la regla de 3Rs: reducir, reciclar y reutilizar, G. Gestión correcta y ahorro de los recursos, H. Implementar los requisitos de sostenibilidad de la Normar Técnica Sectorial Colombiana NTS-TS 001-1</t>
  </si>
  <si>
    <t>jejaseca@hotmail.com</t>
  </si>
  <si>
    <t xml:space="preserve">Jenny Jarley Sepulveda Castro </t>
  </si>
  <si>
    <t xml:space="preserve">La ruta agencia operadora </t>
  </si>
  <si>
    <t>B. Adaptarse, C. Flexibilidad, F. Innovar</t>
  </si>
  <si>
    <t>A. Optimismo, C. Flexibilidad, E. Autorregulación, F. Determinación, G. Enfocarse en fortalezas</t>
  </si>
  <si>
    <t>B. Adaptación, C. Flexibilidad, F. Determinación</t>
  </si>
  <si>
    <t>A. Sufrieron de estrés, angustia y bloqueo, B. Buscaron formas diferentes de conseguir ingresos, D. Tomaron decisiones basadas en el miedo, E. Desesperación y constantes peleas</t>
  </si>
  <si>
    <t>G. Cerrar la empresa</t>
  </si>
  <si>
    <t>A. Desarrollar en los líderes la capacidad de reaccionar de manera controlada y efectiva ante situaciones de estrés o desastres imprevistos, C. Realizar procesos de formación en innovación y desarrollo de capacidades de creación de nuevas oportunidades, F. Desarrollar nuevas capacidades en el personal a diferentes niveles de la estructura organizacional</t>
  </si>
  <si>
    <t>A. Mostrar interés por los miembros del equipo, H. Ser el modelo a seguir y poder transformar a las personas que me rodean</t>
  </si>
  <si>
    <t>Redes</t>
  </si>
  <si>
    <t>C. Programas de capacitación y promoción, F. Invertir en tecnología</t>
  </si>
  <si>
    <t>E. Igualdad de género, P. Paz, justicia e instituciones sólidas, Q. Alianzas para lograr los objetivos</t>
  </si>
  <si>
    <t>A. Administración de riesgos, B. Administración de crisis</t>
  </si>
  <si>
    <t>A. Crisis financiera, D. Perdida de servicios públicos, M. Contaminación, P. Terrorismo, Q. Inundación, R. Incendio, S. Sequía, T. Derrumbes</t>
  </si>
  <si>
    <t>dinamar29-12@hotmail.com</t>
  </si>
  <si>
    <t xml:space="preserve">Dina Luz Martinez Avila </t>
  </si>
  <si>
    <t>Dinas' bar</t>
  </si>
  <si>
    <t>B. Secundaria</t>
  </si>
  <si>
    <t>B. Bar</t>
  </si>
  <si>
    <t>A. Sufrieron de estrés, angustia y bloqueo, B. Buscaron formas diferentes de conseguir ingresos, E. Desesperación y constantes peleas</t>
  </si>
  <si>
    <t>A. Desarrollar en los líderes la capacidad de reaccionar de manera controlada y efectiva ante situaciones de estrés o desastres imprevistos, C. Realizar procesos de formación en innovación y desarrollo de capacidades de creación de nuevas oportunidades</t>
  </si>
  <si>
    <t>Otros productos</t>
  </si>
  <si>
    <t>A. Trabajo colaborativo, E. Desarrolla nuevos productos / servicios / mejoras / cambios, G. Crear espacios creativos</t>
  </si>
  <si>
    <t>A. Administración de riesgos, C. Administración de emergencias</t>
  </si>
  <si>
    <t>A. Crisis financiera, C. Pandemia, J. Problemas personales</t>
  </si>
  <si>
    <t>gerencia1@serviciosespecialesacevedo.com</t>
  </si>
  <si>
    <t>DANIELA ACEVEDO HERRERA</t>
  </si>
  <si>
    <t>LOGISTICA INTERGRAL ACEVEDO VIP SAS</t>
  </si>
  <si>
    <t>A. Sufrieron de estrés, angustia y bloqueo, E. Desesperación y constantes peleas</t>
  </si>
  <si>
    <t>C. Realizar procesos de formación en innovación y desarrollo de capacidades de creación de nuevas oportunidades, D. Contar con planes de gestión de crisis, planes de emergencia, continuidad del negocio y atención de desastres</t>
  </si>
  <si>
    <t>A. Mostrar interés por los miembros del equipo, B. Tener una actitud positiva, H. Ser el modelo a seguir y poder transformar a las personas que me rodean</t>
  </si>
  <si>
    <t xml:space="preserve">Agilizar procesos de calidad y gestión </t>
  </si>
  <si>
    <t>A. Trabajo colaborativo, C. Experimentar para aprender, E. Desarrolla nuevos productos / servicios / mejoras / cambios, G. Crear espacios creativos, H. Premiar las nuevas ideas, I. Fomentar la creatividad</t>
  </si>
  <si>
    <t>A. Certificaciones de calidad, E. Generar propuesta de valor, K. Optimización en los procesos de trabajo, L. Fidelización de clientes.</t>
  </si>
  <si>
    <t>A. Crisis financiera, C. Pandemia, E. Daño a la reputación</t>
  </si>
  <si>
    <t>gerenciafullvacation@gmail.com</t>
  </si>
  <si>
    <t xml:space="preserve">Fernando Lozano </t>
  </si>
  <si>
    <t xml:space="preserve">Full vacation </t>
  </si>
  <si>
    <t>A. Optimismo, B. Adaptación, F. Determinación, G. Enfocarse en fortalezas</t>
  </si>
  <si>
    <t>A. Optimismo, B. Adaptación, G. Enfocarse en fortalezas</t>
  </si>
  <si>
    <t>A. Mostrar interés por los miembros del equipo, B. Tener una actitud positiva, C. Tomar decisiones del grupo con la participación de todos los miembros del equipo, D. Compartir conocimiento con los colaboradores, G. Intercambiar recompensas, H. Ser el modelo a seguir y poder transformar a las personas que me rodean</t>
  </si>
  <si>
    <t>Opte por atender entidades estatatel</t>
  </si>
  <si>
    <t>A. Acceso al crédito, B. Ausencia de una cultura empresarial, C. Mala gestión financiera, E. Falta de inversión en tecnología</t>
  </si>
  <si>
    <t>A. Trabajo colaborativo, C. Experimentar para aprender, D. Analizar otros modelos de negocio, E. Desarrolla nuevos productos / servicios / mejoras / cambios, F. Darle participación a los trabajadores en los procesos creativos., H. Premiar las nuevas ideas, I. Fomentar la creatividad</t>
  </si>
  <si>
    <t>H. Desarrollo de nuevos productos, I. Reducción de costos, K. Optimización en los procesos de trabajo, L. Fidelización de clientes., M. Expansión de nuevos mercados.</t>
  </si>
  <si>
    <t>A. El fin de la pobreza, E. Igualdad de género, Q. Alianzas para lograr los objetivos</t>
  </si>
  <si>
    <t>A. Crisis financiera, C. Pandemia, E. Daño a la reputación, F. Fraude, G. Cambios regulatorios</t>
  </si>
  <si>
    <t>B. Promueve la sostenibilidad dentro de la oficina, C. Practicar la regla de 3Rs: reducir, reciclar y reutilizar, D. Priorizar las herramientas digitales, E. Sensibiliza a los empleados con el cuidado del medioambiente, G. Gestión correcta y ahorro de los recursos</t>
  </si>
  <si>
    <t>No.</t>
  </si>
  <si>
    <t>thompson.1989@hotmail.es</t>
  </si>
  <si>
    <t>erik thompson infante castro</t>
  </si>
  <si>
    <t>colsubsidio</t>
  </si>
  <si>
    <t>C. Hotel</t>
  </si>
  <si>
    <t>D. ≥ 250 trabajadores</t>
  </si>
  <si>
    <t>C. Flexibilidad, F. Innovar</t>
  </si>
  <si>
    <t>D. Contar con planes de gestión de crisis, planes de emergencia, continuidad del negocio y atención de desastres</t>
  </si>
  <si>
    <t>B. Administración de crisis, C. Administración de emergencias, D. Continuidad de negocios</t>
  </si>
  <si>
    <t>Q. Inundación</t>
  </si>
  <si>
    <t>C. Practicar la regla de 3Rs: reducir, reciclar y reutilizar, E. Sensibiliza a los empleados con el cuidado del medioambiente, G. Gestión correcta y ahorro de los recursos</t>
  </si>
  <si>
    <t>Agencia de Viajes y/o operador turístico</t>
  </si>
  <si>
    <t>Organización de Eventos y Logística</t>
  </si>
  <si>
    <t>Publicidad</t>
  </si>
  <si>
    <t>Educación</t>
  </si>
  <si>
    <t>Director Operativo</t>
  </si>
  <si>
    <t>Auxiliar de cocina</t>
  </si>
  <si>
    <t>Implementar Productos Turístico</t>
  </si>
  <si>
    <t>Ninguna</t>
  </si>
  <si>
    <t xml:space="preserve">Nuevas rutas turísticas con nuevas experiencias para los clientes </t>
  </si>
  <si>
    <t>Nos enfocamos en implementar nuevas rutas de turismo</t>
  </si>
  <si>
    <t>Productos con variedad de sabores</t>
  </si>
  <si>
    <t>Paciencia</t>
  </si>
  <si>
    <t>Etiquetas de fila</t>
  </si>
  <si>
    <t>Total general</t>
  </si>
  <si>
    <t>Cuenta de 2. Nombre de la empresa</t>
  </si>
  <si>
    <t>CARACTERIZACIÓN EMPRESAS TURISMO</t>
  </si>
  <si>
    <t>PREGUNTAS ASOCIADAS A LA RESILIENCIA</t>
  </si>
  <si>
    <t>PREGUNTAS ASOCIADAS AL LIDERAZGO</t>
  </si>
  <si>
    <t>PREGUNTAS ASOCIADAS A LA INNOVACIÓN</t>
  </si>
  <si>
    <t>PREGUNTAS ASOCIADAS A LA COMPETITIVIDAD</t>
  </si>
  <si>
    <t>PREGUNTAS ASOCIADAS A SOSTENIBILIDAD</t>
  </si>
  <si>
    <t>D. Aguantar</t>
  </si>
  <si>
    <t>E. Cambio</t>
  </si>
  <si>
    <t>D. Tomaron decisiones basadas en el miedo</t>
  </si>
  <si>
    <t>B. Desarrollar habilidades para anticipar y gestionar el cambio</t>
  </si>
  <si>
    <t>E. Mejorar la capacidad de planificación</t>
  </si>
  <si>
    <t>F. Desarrollar nuevas capacidades en el personal a diferentes niveles de la estructura organizacional</t>
  </si>
  <si>
    <t>B. Tener una actitud positiva</t>
  </si>
  <si>
    <t>E. Mandar y dejar clara la posición de superioridad</t>
  </si>
  <si>
    <t>G. Intercambiar recompensas</t>
  </si>
  <si>
    <t>H. Ser el modelo a seguir y poder transformar a las personas que me rodean</t>
  </si>
  <si>
    <t>C. Mala gestión financiera</t>
  </si>
  <si>
    <t>F. Miedo cotidiano</t>
  </si>
  <si>
    <t>G. Desvinculación con el propósito</t>
  </si>
  <si>
    <t>H. Mentes estancadas</t>
  </si>
  <si>
    <t>B. La tolerancia al fracaso</t>
  </si>
  <si>
    <t>C. Experimentar para aprender</t>
  </si>
  <si>
    <t>F. Darle participación a los trabajadores en los procesos creativos.</t>
  </si>
  <si>
    <t>H. Premiar las nuevas ideas</t>
  </si>
  <si>
    <t>I. Fomentar la creatividad</t>
  </si>
  <si>
    <t>B. Dominio del inglés</t>
  </si>
  <si>
    <t>C. Programas de capacitación y promoción</t>
  </si>
  <si>
    <t>E. Generar propuesta de valor</t>
  </si>
  <si>
    <t>F. Invertir en tecnología</t>
  </si>
  <si>
    <t>G. Trabajar en el bienestar de mis trabajadores</t>
  </si>
  <si>
    <t>H. Desarrollo de nuevos productos</t>
  </si>
  <si>
    <t>I. Reducción de costos</t>
  </si>
  <si>
    <t>J. Conformación de cluster</t>
  </si>
  <si>
    <t>K. Optimización en los procesos de trabajo</t>
  </si>
  <si>
    <t>A. El fin de la pobreza</t>
  </si>
  <si>
    <t>B. Hambre cero</t>
  </si>
  <si>
    <t>D. Educación de calidad</t>
  </si>
  <si>
    <t>F. Agua limpia y saneamiento</t>
  </si>
  <si>
    <t>G. Energía asequible y no contaminante</t>
  </si>
  <si>
    <t>I. Industria, innovación e infraestructura</t>
  </si>
  <si>
    <t>J. Reducción de las desigualdades</t>
  </si>
  <si>
    <t>K. Ciudades y comunidades sostenibles</t>
  </si>
  <si>
    <t>L. Producción y consumo responsables</t>
  </si>
  <si>
    <t>M. Acción por el clima</t>
  </si>
  <si>
    <t>N. Vida submarina</t>
  </si>
  <si>
    <t>O. Vida de ecosistemas terrestres</t>
  </si>
  <si>
    <t>P. Paz, justicia e instituciones sólidas</t>
  </si>
  <si>
    <t>B. Administración de crisis</t>
  </si>
  <si>
    <t>C. Administración de emergencias</t>
  </si>
  <si>
    <t>C. Ninguna de las anteriores</t>
  </si>
  <si>
    <t>B. Accidente grave o incendio</t>
  </si>
  <si>
    <t>D. Perdida de servicios públicos</t>
  </si>
  <si>
    <t>E. Daño a la reputación</t>
  </si>
  <si>
    <t>F. Fraude</t>
  </si>
  <si>
    <t>G. Cambios regulatorios</t>
  </si>
  <si>
    <t>H. Pérdida de un proveedor clave</t>
  </si>
  <si>
    <t>I. Pérdida de un cliente clave</t>
  </si>
  <si>
    <t>J. Problemas personales</t>
  </si>
  <si>
    <t>K. Violación de seguridad de la información</t>
  </si>
  <si>
    <t>L. Cambio tecnológico</t>
  </si>
  <si>
    <t>M. Contaminación</t>
  </si>
  <si>
    <t>N. Litigio</t>
  </si>
  <si>
    <t>O. Cambio climático</t>
  </si>
  <si>
    <t>P. Terrorismo</t>
  </si>
  <si>
    <t>R. Incendio</t>
  </si>
  <si>
    <t>S. Sequía</t>
  </si>
  <si>
    <t>T. Derrumbes</t>
  </si>
  <si>
    <t>B. Promueve la sostenibilidad dentro de la oficina</t>
  </si>
  <si>
    <t>C. Practicar la regla de 3Rs: reducir, reciclar y reutilizar</t>
  </si>
  <si>
    <t>H. Implementar los requisitos de sostenibilidad de la Normar Técnica Sectorial Colombiana NTS-TS 001-1</t>
  </si>
  <si>
    <t>Tanto Impuesto</t>
  </si>
  <si>
    <t>No se persisten a nuevos cambios</t>
  </si>
  <si>
    <t>Plan de mejora continua</t>
  </si>
  <si>
    <t>Políticos</t>
  </si>
  <si>
    <t>NTS 003</t>
  </si>
  <si>
    <t>RESILIENCIA</t>
  </si>
  <si>
    <t>COMPETITIVIDAD</t>
  </si>
  <si>
    <t>LIDERAZGO</t>
  </si>
  <si>
    <t>INNOVACIÓN</t>
  </si>
  <si>
    <t>SOSTENIBILIDAD</t>
  </si>
  <si>
    <t>SI</t>
  </si>
  <si>
    <t>Ninguna de las anteriores</t>
  </si>
  <si>
    <t>Optimismo</t>
  </si>
  <si>
    <t>Adaptación</t>
  </si>
  <si>
    <t>Sufrieron de estrés, angustia y bloqueo</t>
  </si>
  <si>
    <t>Buscaron formas diferentes de conseguir ingresos</t>
  </si>
  <si>
    <t>Recorte de personal</t>
  </si>
  <si>
    <t>Motivar y darles apoyo emocional al personal y colaboradores</t>
  </si>
  <si>
    <t>Incentivar el cumplimiento los resultados de acuerdo a las metas propuestas</t>
  </si>
  <si>
    <t>Capacitar en resiliencia al personal y colaboradores</t>
  </si>
  <si>
    <t>Cambiar la forma del negocio</t>
  </si>
  <si>
    <t>No hacer nada</t>
  </si>
  <si>
    <t>Cerrar la empresa</t>
  </si>
  <si>
    <t>Asesoría</t>
  </si>
  <si>
    <t>Capacitación</t>
  </si>
  <si>
    <t>Innovación de proceso</t>
  </si>
  <si>
    <t>Innovación de producto</t>
  </si>
  <si>
    <t>Innovación de modelo de negocio</t>
  </si>
  <si>
    <t>El fin de la pobreza</t>
  </si>
  <si>
    <t>Hambre cero</t>
  </si>
  <si>
    <t>Salud y bienestar</t>
  </si>
  <si>
    <t>Educación de calidad</t>
  </si>
  <si>
    <t>Igualdad de género</t>
  </si>
  <si>
    <t>Administración de riesgos</t>
  </si>
  <si>
    <t>Administración de crisis</t>
  </si>
  <si>
    <t>Administración de emergencias</t>
  </si>
  <si>
    <t>Continuidad de negocios</t>
  </si>
  <si>
    <t>Plan de continuidad de negocios</t>
  </si>
  <si>
    <t>Plan de emergencias</t>
  </si>
  <si>
    <t>Manejamos la crisis como parte normal de las operaciones</t>
  </si>
  <si>
    <t>Fue un reto para nosotros pero no fue tan disruptivo</t>
  </si>
  <si>
    <t>Definitivamente representó un reto para nosotros y fue moderadamente disruptivo</t>
  </si>
  <si>
    <t>Definitivamente representó un reto para nosotros y fue muy disruptivo</t>
  </si>
  <si>
    <t>La crisis podría habernos cerrado permanentemente</t>
  </si>
  <si>
    <t>Crisis financiera</t>
  </si>
  <si>
    <t>Accidente grave o incendio</t>
  </si>
  <si>
    <t>5. Edad</t>
  </si>
  <si>
    <t>Masculino</t>
  </si>
  <si>
    <t>Femenino</t>
  </si>
  <si>
    <t>Unión libre</t>
  </si>
  <si>
    <t>Soltero</t>
  </si>
  <si>
    <t>Casado</t>
  </si>
  <si>
    <t>Separado</t>
  </si>
  <si>
    <t>Pregrado</t>
  </si>
  <si>
    <t>Especialización</t>
  </si>
  <si>
    <t>Maestría</t>
  </si>
  <si>
    <t>Secundaria</t>
  </si>
  <si>
    <t>Transporte de pasajeros</t>
  </si>
  <si>
    <t>Restaurante</t>
  </si>
  <si>
    <t>Centro recreacionales</t>
  </si>
  <si>
    <t>Hotel</t>
  </si>
  <si>
    <t>Bar</t>
  </si>
  <si>
    <t>Persona natural</t>
  </si>
  <si>
    <t>Persona jurídica</t>
  </si>
  <si>
    <t>≤ a 10 trabajadores</t>
  </si>
  <si>
    <t>Entre 11 y 50 trabajadores</t>
  </si>
  <si>
    <t>Entre 51 y 200 trabajadores</t>
  </si>
  <si>
    <t>≥ 250 trabajadores</t>
  </si>
  <si>
    <t>Gerente</t>
  </si>
  <si>
    <t>Coordinador</t>
  </si>
  <si>
    <t>Ocasionalmente</t>
  </si>
  <si>
    <t>Nunca</t>
  </si>
  <si>
    <t>Frecuentemente</t>
  </si>
  <si>
    <t>Rara vez</t>
  </si>
  <si>
    <t>Muy frecuentemente</t>
  </si>
  <si>
    <t>Regular</t>
  </si>
  <si>
    <t>Difícil</t>
  </si>
  <si>
    <t>Fácil</t>
  </si>
  <si>
    <t>Muy fácil</t>
  </si>
  <si>
    <t>Casi siempre</t>
  </si>
  <si>
    <t>Siempre</t>
  </si>
  <si>
    <t>Casi nunca</t>
  </si>
  <si>
    <t>De acuerdo</t>
  </si>
  <si>
    <t>En desacuerdo</t>
  </si>
  <si>
    <t>Totalmente en desacuerdo</t>
  </si>
  <si>
    <t>Totalmente de acuerdo</t>
  </si>
  <si>
    <t>Si</t>
  </si>
  <si>
    <t>19. ¿Qué tan fácil fue solucionar los episodios de estrés en los colaboradores de la empresa</t>
  </si>
  <si>
    <t>TOTAL RESI</t>
  </si>
  <si>
    <t>TOTAL LIDER</t>
  </si>
  <si>
    <t>TOTAL COMPETITI</t>
  </si>
  <si>
    <t>TOTAL SOSTENI</t>
  </si>
  <si>
    <t>TOTAL INNOVACIÓN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</si>
  <si>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</si>
  <si>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</si>
  <si>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</si>
  <si>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</si>
  <si>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</si>
  <si>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</si>
  <si>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</si>
  <si>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</si>
  <si>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</si>
  <si>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</si>
  <si>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</si>
  <si>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</si>
  <si>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</si>
  <si>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</si>
  <si>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</si>
  <si>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</si>
  <si>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</si>
  <si>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</si>
  <si>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</si>
  <si>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</si>
  <si>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</si>
  <si>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</si>
  <si>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</si>
  <si>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</si>
  <si>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INNOVACION VS RESI</t>
  </si>
  <si>
    <t>LIDER VS RESIL</t>
  </si>
  <si>
    <t>COMPETITIVIDAD VS RESI</t>
  </si>
  <si>
    <t>SOSTENIBILIDAD VS RESI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</si>
</sst>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1">
    <font>
      <sz val="10"/>
      <color rgb="FF000000"/>
      <name val="Arial"/>
      <scheme val="minor"/>
    </font>
    <font>
      <sz val="10"/>
      <color theme="1"/>
      <name val="Arial"/>
      <family val="2"/>
      <scheme val="minor"/>
    </font>
    <font>
      <u/>
      <sz val="10"/>
      <color rgb="FF0000FF"/>
      <name val="Arial"/>
      <family val="2"/>
    </font>
    <font>
      <sz val="10"/>
      <color rgb="FFFF0000"/>
      <name val="Arial"/>
      <family val="2"/>
      <scheme val="minor"/>
    </font>
    <font>
      <b/>
      <sz val="10"/>
      <color theme="1"/>
      <name val="Arial"/>
      <family val="2"/>
      <scheme val="minor"/>
    </font>
    <font>
      <sz val="9"/>
      <color rgb="FF000000"/>
      <name val="Arial"/>
      <family val="2"/>
      <scheme val="minor"/>
    </font>
    <font>
      <sz val="10"/>
      <color rgb="FF000000"/>
      <name val="Arial"/>
      <family val="2"/>
      <scheme val="minor"/>
    </font>
    <font>
      <b/>
      <sz val="10"/>
      <color rgb="FFFF0000"/>
      <name val="Arial"/>
      <family val="2"/>
      <scheme val="minor"/>
    </font>
    <font>
      <sz val="10"/>
      <color rgb="FF000000"/>
      <name val="Arial"/>
      <scheme val="minor"/>
    </font>
    <font>
      <b/>
      <sz val="10"/>
      <color rgb="FF000000"/>
      <name val="Arial"/>
      <family val="2"/>
      <scheme val="minor"/>
    </font>
    <font>
      <i/>
      <sz val="10"/>
      <color rgb="FF000000"/>
      <name val="Arial"/>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rgb="FF92D050"/>
        <bgColor indexed="64"/>
      </patternFill>
    </fill>
    <fill>
      <patternFill patternType="solid">
        <fgColor theme="9" tint="0.59999389629810485"/>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thin">
        <color indexed="64"/>
      </bottom>
      <diagonal/>
    </border>
  </borders>
  <cellStyleXfs count="2">
    <xf numFmtId="0" fontId="0" fillId="0" borderId="0"/>
    <xf numFmtId="9" fontId="8" fillId="0" borderId="0" applyFont="0" applyFill="0" applyBorder="0" applyAlignment="0" applyProtection="0"/>
  </cellStyleXfs>
  <cellXfs count="107">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xf numFmtId="0" fontId="1" fillId="3" borderId="2" xfId="0" applyFont="1" applyFill="1" applyBorder="1"/>
    <xf numFmtId="0" fontId="1" fillId="4" borderId="1" xfId="0" applyFont="1" applyFill="1" applyBorder="1"/>
    <xf numFmtId="0" fontId="1" fillId="4" borderId="2" xfId="0" applyFont="1" applyFill="1" applyBorder="1"/>
    <xf numFmtId="0" fontId="1" fillId="5" borderId="1" xfId="0" applyFont="1" applyFill="1" applyBorder="1"/>
    <xf numFmtId="0" fontId="1" fillId="5" borderId="2" xfId="0" applyFont="1" applyFill="1" applyBorder="1"/>
    <xf numFmtId="0" fontId="1" fillId="6" borderId="1" xfId="0" applyFont="1" applyFill="1" applyBorder="1"/>
    <xf numFmtId="0" fontId="1" fillId="6" borderId="2" xfId="0" applyFont="1" applyFill="1" applyBorder="1"/>
    <xf numFmtId="0" fontId="1" fillId="7" borderId="1" xfId="0" applyFont="1" applyFill="1" applyBorder="1"/>
    <xf numFmtId="0" fontId="1" fillId="7" borderId="2" xfId="0" applyFont="1" applyFill="1" applyBorder="1"/>
    <xf numFmtId="0" fontId="4" fillId="5" borderId="3" xfId="0" applyFont="1" applyFill="1" applyBorder="1"/>
    <xf numFmtId="0" fontId="4" fillId="4" borderId="3" xfId="0" applyFont="1" applyFill="1" applyBorder="1"/>
    <xf numFmtId="0" fontId="4" fillId="6" borderId="3" xfId="0" applyFont="1" applyFill="1" applyBorder="1"/>
    <xf numFmtId="0" fontId="1" fillId="6" borderId="0" xfId="0" applyFont="1" applyFill="1" applyAlignment="1"/>
    <xf numFmtId="0" fontId="0" fillId="6" borderId="0" xfId="0" applyFont="1" applyFill="1" applyAlignment="1"/>
    <xf numFmtId="0" fontId="1" fillId="5" borderId="0" xfId="0" applyFont="1" applyFill="1" applyAlignment="1"/>
    <xf numFmtId="0" fontId="0" fillId="5" borderId="0" xfId="0" applyFont="1" applyFill="1" applyAlignment="1"/>
    <xf numFmtId="0" fontId="1" fillId="4" borderId="0" xfId="0" applyFont="1" applyFill="1" applyAlignment="1"/>
    <xf numFmtId="0" fontId="0" fillId="4" borderId="0" xfId="0" applyFont="1" applyFill="1" applyAlignment="1"/>
    <xf numFmtId="0" fontId="4" fillId="8" borderId="3" xfId="0" applyFont="1" applyFill="1" applyBorder="1"/>
    <xf numFmtId="0" fontId="1" fillId="8" borderId="0" xfId="0" applyFont="1" applyFill="1" applyAlignment="1"/>
    <xf numFmtId="0" fontId="0" fillId="8" borderId="0" xfId="0" applyFont="1" applyFill="1" applyAlignment="1"/>
    <xf numFmtId="0" fontId="1" fillId="2" borderId="2" xfId="0" applyFont="1" applyFill="1" applyBorder="1"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xf>
    <xf numFmtId="0" fontId="5" fillId="0" borderId="0" xfId="0" applyFont="1" applyAlignment="1"/>
    <xf numFmtId="0" fontId="6" fillId="0" borderId="0" xfId="0" applyFont="1" applyAlignment="1"/>
    <xf numFmtId="0" fontId="3" fillId="9" borderId="1" xfId="0" applyFont="1" applyFill="1" applyBorder="1"/>
    <xf numFmtId="0" fontId="3" fillId="9" borderId="2" xfId="0" applyFont="1" applyFill="1" applyBorder="1"/>
    <xf numFmtId="0" fontId="7" fillId="9" borderId="3" xfId="0" applyFont="1" applyFill="1" applyBorder="1"/>
    <xf numFmtId="0" fontId="6" fillId="6" borderId="0" xfId="0" applyFont="1" applyFill="1" applyAlignment="1"/>
    <xf numFmtId="0" fontId="7" fillId="4" borderId="5" xfId="0" applyFont="1" applyFill="1" applyBorder="1" applyAlignment="1">
      <alignment horizontal="center"/>
    </xf>
    <xf numFmtId="0" fontId="3" fillId="10" borderId="2" xfId="0" applyFont="1" applyFill="1" applyBorder="1"/>
    <xf numFmtId="0" fontId="1" fillId="10" borderId="0" xfId="0" applyFont="1" applyFill="1" applyAlignment="1"/>
    <xf numFmtId="0" fontId="0" fillId="10" borderId="0" xfId="0" applyFont="1" applyFill="1" applyAlignment="1"/>
    <xf numFmtId="0" fontId="1" fillId="11" borderId="2" xfId="0" applyFont="1" applyFill="1" applyBorder="1"/>
    <xf numFmtId="0" fontId="1" fillId="12" borderId="1" xfId="0" applyFont="1" applyFill="1" applyBorder="1"/>
    <xf numFmtId="0" fontId="1" fillId="12" borderId="2" xfId="0" applyFont="1" applyFill="1" applyBorder="1"/>
    <xf numFmtId="0" fontId="1" fillId="9" borderId="2" xfId="0" applyFont="1" applyFill="1" applyBorder="1"/>
    <xf numFmtId="0" fontId="1" fillId="9" borderId="1" xfId="0" applyFont="1" applyFill="1" applyBorder="1"/>
    <xf numFmtId="0" fontId="1" fillId="9" borderId="0" xfId="0" applyFont="1" applyFill="1" applyAlignment="1"/>
    <xf numFmtId="0" fontId="0" fillId="9" borderId="0" xfId="0" applyFont="1" applyFill="1" applyAlignment="1"/>
    <xf numFmtId="0" fontId="6" fillId="9" borderId="0" xfId="0" applyFont="1" applyFill="1" applyAlignment="1"/>
    <xf numFmtId="0" fontId="1" fillId="13" borderId="9" xfId="0" applyFont="1" applyFill="1" applyBorder="1" applyAlignment="1">
      <alignment horizontal="center" vertical="center"/>
    </xf>
    <xf numFmtId="0" fontId="1" fillId="13" borderId="8" xfId="0" applyFont="1" applyFill="1" applyBorder="1" applyAlignment="1">
      <alignment horizontal="center" vertical="center"/>
    </xf>
    <xf numFmtId="0" fontId="1" fillId="13" borderId="0" xfId="0" applyFont="1" applyFill="1" applyAlignment="1">
      <alignment horizontal="center" vertical="center"/>
    </xf>
    <xf numFmtId="0" fontId="0" fillId="13" borderId="9" xfId="0" applyFont="1" applyFill="1" applyBorder="1" applyAlignment="1">
      <alignment horizontal="center"/>
    </xf>
    <xf numFmtId="0" fontId="0" fillId="13" borderId="8"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Border="1" applyAlignment="1">
      <alignment horizontal="center"/>
    </xf>
    <xf numFmtId="0" fontId="4"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0" xfId="0" applyFill="1" applyBorder="1" applyAlignment="1"/>
    <xf numFmtId="0" fontId="0" fillId="0" borderId="5" xfId="0" applyFill="1" applyBorder="1" applyAlignment="1"/>
    <xf numFmtId="0" fontId="10" fillId="0" borderId="10" xfId="0" applyFont="1" applyFill="1" applyBorder="1" applyAlignment="1">
      <alignment horizontal="center"/>
    </xf>
    <xf numFmtId="0" fontId="10" fillId="0" borderId="10" xfId="0" applyFont="1" applyFill="1" applyBorder="1" applyAlignment="1">
      <alignment horizontal="centerContinuous"/>
    </xf>
    <xf numFmtId="0" fontId="3" fillId="0" borderId="0" xfId="0" applyFont="1" applyFill="1" applyBorder="1" applyAlignment="1"/>
    <xf numFmtId="0" fontId="10" fillId="10" borderId="10" xfId="0" applyFont="1" applyFill="1" applyBorder="1" applyAlignment="1">
      <alignment horizontal="center"/>
    </xf>
    <xf numFmtId="0" fontId="0" fillId="10" borderId="0" xfId="0" applyFill="1" applyBorder="1" applyAlignment="1"/>
    <xf numFmtId="0" fontId="0" fillId="10" borderId="5" xfId="0" applyFill="1" applyBorder="1" applyAlignment="1"/>
    <xf numFmtId="0" fontId="9" fillId="0" borderId="0" xfId="0" applyFont="1" applyAlignment="1"/>
    <xf numFmtId="10" fontId="0" fillId="0" borderId="0" xfId="1" applyNumberFormat="1" applyFont="1" applyAlignment="1"/>
    <xf numFmtId="0" fontId="3" fillId="7" borderId="4" xfId="0" applyFont="1" applyFill="1" applyBorder="1" applyAlignment="1">
      <alignment horizontal="center"/>
    </xf>
    <xf numFmtId="0" fontId="3" fillId="7" borderId="5" xfId="0" applyFont="1" applyFill="1" applyBorder="1" applyAlignment="1">
      <alignment horizontal="center"/>
    </xf>
    <xf numFmtId="0" fontId="3" fillId="7" borderId="6"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5" borderId="4" xfId="0" applyFont="1" applyFill="1" applyBorder="1" applyAlignment="1">
      <alignment horizontal="center"/>
    </xf>
    <xf numFmtId="0" fontId="3" fillId="5" borderId="5" xfId="0" applyFont="1" applyFill="1" applyBorder="1" applyAlignment="1">
      <alignment horizontal="center"/>
    </xf>
    <xf numFmtId="0" fontId="3" fillId="5" borderId="6"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3" fillId="6" borderId="6" xfId="0" applyFont="1" applyFill="1" applyBorder="1" applyAlignment="1">
      <alignment horizontal="center"/>
    </xf>
    <xf numFmtId="0" fontId="7" fillId="3" borderId="4" xfId="0" applyFont="1" applyFill="1" applyBorder="1" applyAlignment="1">
      <alignment horizontal="center"/>
    </xf>
    <xf numFmtId="0" fontId="7" fillId="3" borderId="5" xfId="0" applyFont="1" applyFill="1" applyBorder="1" applyAlignment="1">
      <alignment horizontal="center"/>
    </xf>
    <xf numFmtId="0" fontId="7" fillId="3" borderId="6" xfId="0" applyFont="1" applyFill="1" applyBorder="1" applyAlignment="1">
      <alignment horizontal="center"/>
    </xf>
    <xf numFmtId="0" fontId="0" fillId="13" borderId="7" xfId="0" applyFont="1" applyFill="1" applyBorder="1" applyAlignment="1">
      <alignment horizontal="center" vertical="center"/>
    </xf>
    <xf numFmtId="0" fontId="0" fillId="13" borderId="8" xfId="0" applyFont="1" applyFill="1" applyBorder="1" applyAlignment="1">
      <alignment horizontal="center" vertical="center"/>
    </xf>
    <xf numFmtId="0" fontId="1" fillId="13" borderId="7" xfId="0" applyFont="1" applyFill="1" applyBorder="1" applyAlignment="1">
      <alignment horizontal="center" vertical="center"/>
    </xf>
    <xf numFmtId="0" fontId="1" fillId="13" borderId="8" xfId="0" applyFont="1" applyFill="1" applyBorder="1" applyAlignment="1">
      <alignment horizontal="center" vertical="center"/>
    </xf>
    <xf numFmtId="0" fontId="1" fillId="13" borderId="2" xfId="0" applyFont="1" applyFill="1" applyBorder="1" applyAlignment="1">
      <alignment horizontal="center" vertical="center"/>
    </xf>
    <xf numFmtId="0" fontId="1" fillId="13" borderId="5" xfId="0" applyFont="1" applyFill="1" applyBorder="1" applyAlignment="1">
      <alignment horizontal="center" vertical="center"/>
    </xf>
    <xf numFmtId="0" fontId="1" fillId="13" borderId="3" xfId="0" applyFont="1" applyFill="1" applyBorder="1" applyAlignment="1">
      <alignment horizontal="center" vertical="center"/>
    </xf>
    <xf numFmtId="0" fontId="1" fillId="13" borderId="6" xfId="0" applyFont="1" applyFill="1" applyBorder="1" applyAlignment="1">
      <alignment horizontal="center" vertical="center"/>
    </xf>
    <xf numFmtId="0" fontId="7" fillId="5" borderId="4" xfId="0" applyFont="1" applyFill="1" applyBorder="1" applyAlignment="1">
      <alignment horizontal="center"/>
    </xf>
    <xf numFmtId="0" fontId="7" fillId="5" borderId="5" xfId="0" applyFont="1" applyFill="1" applyBorder="1" applyAlignment="1">
      <alignment horizontal="center"/>
    </xf>
    <xf numFmtId="0" fontId="7" fillId="6" borderId="4" xfId="0" applyFont="1" applyFill="1" applyBorder="1" applyAlignment="1">
      <alignment horizontal="center"/>
    </xf>
    <xf numFmtId="0" fontId="7" fillId="6" borderId="5" xfId="0" applyFont="1" applyFill="1" applyBorder="1" applyAlignment="1">
      <alignment horizontal="center"/>
    </xf>
    <xf numFmtId="0" fontId="7" fillId="7" borderId="5"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[Formulario Resiliencia Empresarial en el sector Turismo Villavicencio - Meta (respuestas) (1).xlsx]Hoja2!TablaDinámica5</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Hoja2!$B$1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343-4014-ACD4-F9FE921E81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343-4014-ACD4-F9FE921E81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343-4014-ACD4-F9FE921E81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343-4014-ACD4-F9FE921E81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3343-4014-ACD4-F9FE921E818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3343-4014-ACD4-F9FE921E818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3343-4014-ACD4-F9FE921E818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3343-4014-ACD4-F9FE921E818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3343-4014-ACD4-F9FE921E818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3343-4014-ACD4-F9FE921E81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Hoja2!$A$2:$A$12</c:f>
              <c:strCache>
                <c:ptCount val="10"/>
                <c:pt idx="0">
                  <c:v>A. Restaurante</c:v>
                </c:pt>
                <c:pt idx="1">
                  <c:v>Agencia de Viajes y/o operador turístico</c:v>
                </c:pt>
                <c:pt idx="2">
                  <c:v>B. Bar</c:v>
                </c:pt>
                <c:pt idx="3">
                  <c:v>C. Hotel</c:v>
                </c:pt>
                <c:pt idx="4">
                  <c:v>Consultoría desarrollo turístico</c:v>
                </c:pt>
                <c:pt idx="5">
                  <c:v>D. Centro recreacionales</c:v>
                </c:pt>
                <c:pt idx="6">
                  <c:v>E. Transporte de pasajeros</c:v>
                </c:pt>
                <c:pt idx="7">
                  <c:v>Educación</c:v>
                </c:pt>
                <c:pt idx="8">
                  <c:v>Organización de Eventos y Logística</c:v>
                </c:pt>
                <c:pt idx="9">
                  <c:v>Publicidad</c:v>
                </c:pt>
              </c:strCache>
            </c:strRef>
          </c:cat>
          <c:val>
            <c:numRef>
              <c:f>Hoja2!$B$2:$B$12</c:f>
              <c:numCache>
                <c:formatCode>General</c:formatCode>
                <c:ptCount val="10"/>
                <c:pt idx="0">
                  <c:v>2</c:v>
                </c:pt>
                <c:pt idx="1">
                  <c:v>13</c:v>
                </c:pt>
                <c:pt idx="2">
                  <c:v>1</c:v>
                </c:pt>
                <c:pt idx="3">
                  <c:v>2</c:v>
                </c:pt>
                <c:pt idx="4">
                  <c:v>1</c:v>
                </c:pt>
                <c:pt idx="5">
                  <c:v>1</c:v>
                </c:pt>
                <c:pt idx="6">
                  <c:v>11</c:v>
                </c:pt>
                <c:pt idx="7">
                  <c:v>1</c:v>
                </c:pt>
                <c:pt idx="8">
                  <c:v>1</c:v>
                </c:pt>
                <c:pt idx="9">
                  <c:v>1</c:v>
                </c:pt>
              </c:numCache>
            </c:numRef>
          </c:val>
          <c:extLst>
            <c:ext xmlns:c16="http://schemas.microsoft.com/office/drawing/2014/chart" uri="{C3380CC4-5D6E-409C-BE32-E72D297353CC}">
              <c16:uniqueId val="{00000000-ACB7-4158-A235-3E26886570A0}"/>
            </c:ext>
          </c:extLst>
        </c:ser>
        <c:dLbls>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1323974</xdr:colOff>
      <xdr:row>0</xdr:row>
      <xdr:rowOff>161924</xdr:rowOff>
    </xdr:from>
    <xdr:to>
      <xdr:col>16</xdr:col>
      <xdr:colOff>95249</xdr:colOff>
      <xdr:row>23</xdr:row>
      <xdr:rowOff>9525</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41.878564467595" createdVersion="6" refreshedVersion="6" minRefreshableVersion="3" recordCount="34" xr:uid="{00000000-000A-0000-FFFF-FFFF00000000}">
  <cacheSource type="worksheet">
    <worksheetSource ref="A1:BC36" sheet="Data Google"/>
  </cacheSource>
  <cacheFields count="55">
    <cacheField name="Marca temporal" numFmtId="164">
      <sharedItems containsSemiMixedTypes="0" containsNonDate="0" containsDate="1" containsString="0" minDate="2022-09-08T15:43:15" maxDate="2022-10-07T00:09:57"/>
    </cacheField>
    <cacheField name="Dirección de correo electrónico" numFmtId="0">
      <sharedItems/>
    </cacheField>
    <cacheField name="1. Nombre" numFmtId="0">
      <sharedItems count="34">
        <s v="Daniel Rueda Astro"/>
        <s v="Diego Alberto Sabogal Santander "/>
        <s v="NANCY JANETH MARTINEZ DIAZ"/>
        <s v="Lucia Rojas"/>
        <s v="ROSALBA RUEDA JIIMENEZ"/>
        <s v="Jose Alexander Vera Gonzalez "/>
        <s v="John Jairo Salazar Rico"/>
        <s v="MILLER MILLAN"/>
        <s v="Miguel Ángel Rodríguez "/>
        <s v="Maria Piedad mulato "/>
        <s v="Daniel Iván Pardo "/>
        <s v="Ana Gómez Muñoz"/>
        <s v="Angela Becerra Beltran"/>
        <s v="Juan baqueri"/>
        <s v="Jazmin Loaiza sanchez"/>
        <s v="Germán Andres "/>
        <s v="Juan Carlos Santiago Gallo"/>
        <s v="Oriana Carolina Quevedo Segua"/>
        <s v="SANTOS"/>
        <s v="Carlos Calle "/>
        <s v="Luis Alfredo Medina"/>
        <s v="Eliana Julieth García Gordillo"/>
        <s v="alejandro garzon"/>
        <s v="Roger Augusto Rodríguez cardozo"/>
        <s v="lizandro antonio acosta trujillo"/>
        <s v="SANDRA MILENA BAQUERO"/>
        <s v="John Jairo Salazar Rico "/>
        <s v="KATY JOHANA AGUILLON MONTES"/>
        <s v="ERIKA QUEVEDO TORRES"/>
        <s v="Jenny Jarley Sepulveda Castro "/>
        <s v="Dina Luz Martinez Avila "/>
        <s v="DANIELA ACEVEDO HERRERA"/>
        <s v="Fernando Lozano "/>
        <s v="erik thompson infante castro"/>
      </sharedItems>
    </cacheField>
    <cacheField name="3. Telefono" numFmtId="0">
      <sharedItems containsSemiMixedTypes="0" containsString="0" containsNumber="1" containsInteger="1" minValue="3052669387" maxValue="3226447361"/>
    </cacheField>
    <cacheField name="2. Nombre de la empresa" numFmtId="0">
      <sharedItems count="33">
        <s v="AlquilArte Fincas Villavicencio"/>
        <s v="Llanotur.com"/>
        <s v="MUNDOPETROL JR SAS"/>
        <s v="Transportes Morichal S.A"/>
        <s v="TRANSPORTE Y TURISMO RUEDA POR EL MUNDO SAS"/>
        <s v="Expresoshkpreferencial "/>
        <s v="LA CIMA TRAVEL"/>
        <s v="RAPIDO LOS CENTAUROS SA"/>
        <s v="Travesía llanera "/>
        <s v="compañía Mulato SAS "/>
        <s v="Merecure hotel campestre "/>
        <s v="Chivas y viajes por Colombia organizacion acompra tus vacaciones"/>
        <s v="Macrocluster turístico oriente"/>
        <s v="Finca campestre villa Andrea "/>
        <s v="Viajamas vivemas"/>
        <s v="Garcia"/>
        <s v="IDEGO SAS"/>
        <s v="ECOTURISMO SIERRA DE LA MACARENA SAS ZOMAC"/>
        <s v="CORPORIENTE"/>
        <s v="CARLOS CALLEXPRESOS SAS"/>
        <s v="Transportes Camacho Bayonal del Meta SAS"/>
        <s v="Panaderia y Panificadora Rosquipan"/>
        <s v="APROBADO PUBLICIDAD"/>
        <s v="Transporte empresarial y turístico del llano R.S"/>
        <s v="FESTEJAMOS FIESTAS Y EVENTOS"/>
        <s v="SOCIEDAD TRANSPORTADORA PUBADI SAS"/>
        <s v="GOTO SOLUTIONS "/>
        <s v="5 EXPRESS SERVICIOS SAS "/>
        <s v="La ruta agencia operadora "/>
        <s v="Dinas' bar"/>
        <s v="LOGISTICA INTERGRAL ACEVEDO VIP SAS"/>
        <s v="Full vacation "/>
        <s v="colsubsidio"/>
      </sharedItems>
    </cacheField>
    <cacheField name="4. Genero" numFmtId="0">
      <sharedItems/>
    </cacheField>
    <cacheField name="5. Edad" numFmtId="0">
      <sharedItems containsSemiMixedTypes="0" containsString="0" containsNumber="1" containsInteger="1" minValue="25" maxValue="60"/>
    </cacheField>
    <cacheField name="6. Estado Civil" numFmtId="0">
      <sharedItems/>
    </cacheField>
    <cacheField name="7. Nivel de formación" numFmtId="0">
      <sharedItems/>
    </cacheField>
    <cacheField name="8. Actividad económica" numFmtId="0">
      <sharedItems count="10">
        <s v="Agencia de Viajes y/o operador turístico"/>
        <s v="E. Transporte de pasajeros"/>
        <s v="A. Restaurante"/>
        <s v="D. Centro recreacionales"/>
        <s v="Consultoría desarrollo turístico"/>
        <s v="C. Hotel"/>
        <s v="Educación"/>
        <s v="Publicidad"/>
        <s v="Organización de Eventos y Logística"/>
        <s v="B. Bar"/>
      </sharedItems>
    </cacheField>
    <cacheField name="9. Tipo de organización" numFmtId="0">
      <sharedItems/>
    </cacheField>
    <cacheField name="10. Número de trabajadores que tiene la empresa" numFmtId="0">
      <sharedItems/>
    </cacheField>
    <cacheField name="11. Rol que desempeña dentro de la empresa" numFmtId="0">
      <sharedItems/>
    </cacheField>
    <cacheField name="12. ¿Con cuáles de las siguientes palabras asocias la resiliencia?" numFmtId="0">
      <sharedItems/>
    </cacheField>
    <cacheField name="13. ¿Cuáles de las siguientes habilidades están consignadas en la misión, visión, principios y objetivos de la empresa?" numFmtId="0">
      <sharedItems/>
    </cacheField>
    <cacheField name="14. De la pregunta anterior ¿Cuáles de las siguientes habilidades tiene en cuenta para la selección de personal?" numFmtId="0">
      <sharedItems/>
    </cacheField>
    <cacheField name="15. ¿Cuáles fueron las reacciones más frecuentes que notó en el personal y colaboradores con la llegada de la crisis?" numFmtId="0">
      <sharedItems/>
    </cacheField>
    <cacheField name="16. Ante la llegada de una crisis, los bajos resultados y la caída del negocio, la empresa opta por:" numFmtId="0">
      <sharedItems/>
    </cacheField>
    <cacheField name="17. Caso Hipotético: Si la crisis se extendiera por 10 años más y la empresa continuará ejecutando su negocio como lo viene haciendo hasta el momento, la empresa:" numFmtId="0">
      <sharedItems/>
    </cacheField>
    <cacheField name="18. ¿Con qué frecuencia se generan episodios de estrés en los colaboradores de la empresa?" numFmtId="0">
      <sharedItems/>
    </cacheField>
    <cacheField name="19. ¿Qué tan fácil fue solucionar los episodios de estrés en los colaboradores de la empresa ?" numFmtId="0">
      <sharedItems/>
    </cacheField>
    <cacheField name="20. ¿Cuál sería la solución que emplearía la empresa para solucionar las situaciones difíciles que se presentan durante la crisis?" numFmtId="0">
      <sharedItems/>
    </cacheField>
    <cacheField name="21. ¿Cuáles de las siguientes prácticas de resiliencia usted implementaría en su empresa? (múltiple opción de respuesta)" numFmtId="0">
      <sharedItems longText="1"/>
    </cacheField>
    <cacheField name="22. ¿La empresa frente a las necesidades de cambio toma decisiones de forma ágil?" numFmtId="0">
      <sharedItems/>
    </cacheField>
    <cacheField name="23. ¿Los problemas que enfrenta la empresa son de conocimiento general para los trabajadores?" numFmtId="0">
      <sharedItems/>
    </cacheField>
    <cacheField name="24. ¿Los líderes se preocupan por el bienestar de sus empleados?" numFmtId="0">
      <sharedItems/>
    </cacheField>
    <cacheField name="25. Los líderes se centran en los resultados y no en el proceso." numFmtId="0">
      <sharedItems/>
    </cacheField>
    <cacheField name="26. ¿La gerencia actúa estratégicamente ante la llegada de una situación inesperada?" numFmtId="0">
      <sharedItems/>
    </cacheField>
    <cacheField name="27. ¿Los líderes comunican a los colaboradores los valores, objetivos y metas de la empresa?." numFmtId="0">
      <sharedItems/>
    </cacheField>
    <cacheField name="28. ¿Las iniciativas de mejoras propuestas por el personal son reconocidas por los líderes de la empresa?" numFmtId="0">
      <sharedItems/>
    </cacheField>
    <cacheField name="29. Con respecto a la pregunta anterior, en caso de que la respuesta sea positiva ¿Las propuestas reconocidas por los líderes de la empresa son adoptadas? " numFmtId="0">
      <sharedItems/>
    </cacheField>
    <cacheField name="30. ¿Cuáles de las siguientes prácticas de Liderazgo usted implementaría en su empresa? (múltiple opción de respuesta)" numFmtId="0">
      <sharedItems longText="1"/>
    </cacheField>
    <cacheField name="31. ¿Cuál de los siguientes procesos de innovación ha implementado en su empresa?" numFmtId="0">
      <sharedItems/>
    </cacheField>
    <cacheField name="32. De acuerdo con la pregunta anterior ¿Cuál fue la innovación que realizó en su empresa?" numFmtId="0">
      <sharedItems/>
    </cacheField>
    <cacheField name="33. ¿La empresa invierte suficientes recursos en I+D+i (Investigación + Desarrollo + Innovación)?" numFmtId="0">
      <sharedItems/>
    </cacheField>
    <cacheField name="34. De las siguientes barreras ¿Cuáles no le han permitido innovar en su empresa?" numFmtId="0">
      <sharedItems/>
    </cacheField>
    <cacheField name="35. ¿Cuáles de las siguientes prácticas de innovación usted implementaría en su empresa?" numFmtId="0">
      <sharedItems longText="1"/>
    </cacheField>
    <cacheField name="36. ¿Los procesos de la empresa son ágiles y flexibles?" numFmtId="0">
      <sharedItems/>
    </cacheField>
    <cacheField name="37. ¿Con qué frecuencia la empresa crea alianzas con otras empresas para generar ventajas económicas, humanas y comerciales?." numFmtId="0">
      <sharedItems/>
    </cacheField>
    <cacheField name="38. ¿La empresa supervisa de manera proactiva lo que está sucediendo dentro y fuera de la industria para obtener alertas tempranas a problemas emergentes?." numFmtId="0">
      <sharedItems/>
    </cacheField>
    <cacheField name="39. Con qué frecuencia la empresa capacita a su personal en aspectos de calidad y mejoramiento continuo" numFmtId="0">
      <sharedItems/>
    </cacheField>
    <cacheField name="40. ¿Con cuáles de las siguientes prácticas cuenta la organización para ser competitiva?" numFmtId="0">
      <sharedItems longText="1"/>
    </cacheField>
    <cacheField name="41. ¿Con Cuáles de los siguientes Objetivos de Desarrollo Sostenible la empresa contribuye?" numFmtId="0">
      <sharedItems longText="1"/>
    </cacheField>
    <cacheField name="42. ¿La empresa es considerada partícipe activo en el grupo sectorial?" numFmtId="0">
      <sharedItems/>
    </cacheField>
    <cacheField name="43. ¿La empresa responde rápidamente a los cambios en el entorno empresarial?" numFmtId="0">
      <sharedItems/>
    </cacheField>
    <cacheField name="44. Considera que la trayectoria de crecimiento de la empresa es un factor de sostenibilidad económica" numFmtId="0">
      <sharedItems/>
    </cacheField>
    <cacheField name="45. Las mejoras en las condiciones de trabajo aumentan el ámbito de la productividad contribuyendo a la sostenibilidad empresarial" numFmtId="0">
      <sharedItems/>
    </cacheField>
    <cacheField name="46. La empresa adopta iniciativas para promover una mayor responsabilidad ambiental" numFmtId="0">
      <sharedItems/>
    </cacheField>
    <cacheField name="47. La empresa actualmente cuenta con personal que cumple las siguientes funciones" numFmtId="0">
      <sharedItems/>
    </cacheField>
    <cacheField name="48. La empresa actualmente cuenta con los siguientes planes " numFmtId="0">
      <sharedItems/>
    </cacheField>
    <cacheField name="49. La empresa ha experimentado crisis en los últimos 5 años" numFmtId="0">
      <sharedItems/>
    </cacheField>
    <cacheField name="50. ¿Cómo manejaron la crisis más reciente en su empresa?" numFmtId="0">
      <sharedItems/>
    </cacheField>
    <cacheField name="51. ¿Cuáles podrían ser los riesgos más altos que generan crisis en su empresa?" numFmtId="0">
      <sharedItems longText="1"/>
    </cacheField>
    <cacheField name="52. ¿Cuál de las siguientes prácticas de sostenibilidad usted implementaría en su empresa? " numFmtId="0">
      <sharedItems longText="1"/>
    </cacheField>
    <cacheField name="53. Desea agregar algún comentario adicional o expresar alguna opin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d v="2022-09-08T15:43:15"/>
    <s v="gerencia@alquilartefincas.com"/>
    <x v="0"/>
    <n v="3052989982"/>
    <x v="0"/>
    <s v="B. Masculino"/>
    <n v="47"/>
    <s v="A. Soltero (a)"/>
    <s v="E. Pregrado"/>
    <x v="0"/>
    <s v="A. Persona natural"/>
    <s v="A. ≤ a 10 trabajadores"/>
    <s v="A. Gerente"/>
    <s v="B. Adaptarse, C. Flexibilidad, E. Cambio, F. Innovar"/>
    <s v="A. Optimismo, B. Adaptación, C. Flexibilidad, D. Autoconciencia, E. Autorregulación, F. Determinación, G. Enfocarse en fortalezas"/>
    <s v="B. Adaptación"/>
    <s v="A. Sufrieron de estrés, angustia y bloqueo"/>
    <s v="C. Incentivar el cumplimiento los resultados de acuerdo a las metas propuestas"/>
    <s v="C. Continuaría existiendo"/>
    <s v="C. Ocasionalmente"/>
    <s v="C. Regular"/>
    <s v="C. Capacitación"/>
    <s v="B. Desarrollar habilidades para anticipar y gestionar el cambio, C. Realizar procesos de formación en innovación y desarrollo de capacidades de creación de nuevas oportunidades, D. Contar con planes de gestión de crisis, planes de emergencia, continuidad del negocio y atención de desastres"/>
    <s v="B. Casi siempre"/>
    <s v="B. Casi Siempre"/>
    <s v="A. Siempre"/>
    <s v="B. De acuerdo"/>
    <s v="B. Casi siempre"/>
    <s v="B. Casi siempre"/>
    <s v="B. Casi siempre"/>
    <s v="B. Casi siempre"/>
    <s v="B. Tener una actitud positiva, C. Tomar decisiones del grupo con la participación de todos los miembros del equipo, D. Compartir conocimiento con los colaboradores"/>
    <s v="C. Innovación de modelo de negocio"/>
    <s v="Expansión del negocio a nivel nacional"/>
    <s v="B. Casi siempre"/>
    <s v="A. Acceso al crédito, E. Falta de inversión en tecnología"/>
    <s v="D. Analizar otros modelos de negocio, E. Desarrolla nuevos productos / servicios / mejoras / cambios, G. Crear espacios creativos"/>
    <s v="B. Casi siempre"/>
    <s v="B. Frecuentemente"/>
    <s v="B. Casi siempre"/>
    <s v="B. Frecuentemente"/>
    <s v="A. Certificaciones de calidad, C. Programas de capacitación y promoción, J. Conformación de cluster"/>
    <s v="C. Salud y bienestar, H. Trabajo decente y crecimiento económico"/>
    <s v="C. Ocasionalmente"/>
    <s v="B. Casi siempre"/>
    <s v="B. De acuerdo"/>
    <s v="B. De acuerdo"/>
    <s v="B. De acuerdo"/>
    <s v="E. Ninguna de las anteriores"/>
    <s v="B. Plan de emergencias"/>
    <s v="A. Si"/>
    <s v="C. Definitivamente representó un reto para nosotros y fue moderadamente disruptivo"/>
    <s v="A. Crisis financiera, E. Daño a la reputación, K. Violación de seguridad de la información"/>
    <s v="C. Practicar la regla de 3Rs: reducir, reciclar y reutilizar, D. Priorizar las herramientas digitales, E. Sensibiliza a los empleados con el cuidado del medioambiente, H. Implementar los requisitos de sostenibilidad de la Normar Técnica Sectorial Colombiana NTS-TS 001-1"/>
    <s v="NO"/>
  </r>
  <r>
    <d v="2022-09-14T21:59:26"/>
    <s v="diegoalbertosabogal@gmail.com"/>
    <x v="1"/>
    <n v="3212629406"/>
    <x v="1"/>
    <s v="B. Masculino"/>
    <n v="39"/>
    <s v="C. Casado (a)"/>
    <s v="E. Pregrado"/>
    <x v="0"/>
    <s v="A. Persona natural"/>
    <s v="A. ≤ a 10 trabajadores"/>
    <s v="A. Gerente"/>
    <s v="B. Adaptarse, F. Innovar"/>
    <s v="G. Enfocarse en fortalezas"/>
    <s v="A. Optimismo"/>
    <s v="B. Buscaron formas diferentes de conseguir ingresos"/>
    <s v="E. Cambiar la forma del negocio"/>
    <s v="C. Continuaría existiendo"/>
    <s v="E. Nunca"/>
    <s v="D. Difícil"/>
    <s v="C. Capacitación"/>
    <s v="D. Contar con planes de gestión de crisis, planes de emergencia, continuidad del negocio y atención de desastres, E. Mejorar la capacidad de planificación"/>
    <s v="B. Casi siempre"/>
    <s v="A. Siempre"/>
    <s v="C. Ocasionalmente"/>
    <s v="D. En desacuerdo"/>
    <s v="B. Casi siempre"/>
    <s v="C. Ocasionalmente"/>
    <s v="E. nunca"/>
    <s v="E. Nunca"/>
    <s v="B. Tener una actitud positiva, D. Compartir conocimiento con los colaboradores"/>
    <s v="D. Ninguna de las anteriores"/>
    <s v="N/A"/>
    <s v="D. Casi nunca"/>
    <s v="D. Resistencia al cambio"/>
    <s v="E. Desarrolla nuevos productos / servicios / mejoras / cambios"/>
    <s v="B. Casi siempre"/>
    <s v="A. Muy frecuentemente"/>
    <s v="D. Casi nunca"/>
    <s v="B. Frecuentemente"/>
    <s v="A. Certificaciones de calidad, I. Reducción de costos, L. Fidelización de clientes."/>
    <s v="L. Producción y consumo responsables, M. Acción por el clima, N. Vida submarina, O. Vida de ecosistemas terrestres"/>
    <s v="C. Ocasionalmente"/>
    <s v="C. Ocasionalmente"/>
    <s v="B. De acuerdo"/>
    <s v="B. De acuerdo"/>
    <s v="B. De acuerdo"/>
    <s v="E. Ninguna de las anteriores"/>
    <s v="D. Ninguna de las anteriores"/>
    <s v="A. Si"/>
    <s v="E. La crisis podría habernos cerrado permanentemente"/>
    <s v="C. Pandemia, D. Perdida de servicios públicos, L. Cambio tecnológico, T. Derrumbes"/>
    <s v="G. Gestión correcta y ahorro de los recursos, H. Implementar los requisitos de sostenibilidad de la Normar Técnica Sectorial Colombiana NTS-TS 001-1"/>
    <s v="Na"/>
  </r>
  <r>
    <d v="2022-09-15T08:22:48"/>
    <s v="talentohumano@mundopetrol.com"/>
    <x v="2"/>
    <n v="3208488219"/>
    <x v="2"/>
    <s v="A. Femenino"/>
    <n v="40"/>
    <s v="A. Soltero (a)"/>
    <s v="F. Especialización"/>
    <x v="1"/>
    <s v="B. Persona jurídica"/>
    <s v="B. Entre 11 y 50 trabajadores"/>
    <s v="B. Coordinador"/>
    <s v="B. Adaptarse"/>
    <s v="E. Autorregulación"/>
    <s v="B. Adaptación"/>
    <s v="E. Desesperación y constantes peleas"/>
    <s v="A. Recorte de personal"/>
    <s v="B. Aguantaría algunos años más y cerraría"/>
    <s v="B. Frecuentemente"/>
    <s v="B. Fácil"/>
    <s v="B. Asesoría"/>
    <s v="A. Desarrollar en los líderes la capacidad de reaccionar de manera controlada y efectiva ante situaciones de estrés o desastres imprevistos"/>
    <s v="C. Ocasionalmente"/>
    <s v="B. Casi Siempre"/>
    <s v="B. Casi siempre"/>
    <s v="B. De acuerdo"/>
    <s v="A. Siempre"/>
    <s v="B. Casi siempre"/>
    <s v="B. Casi siempre"/>
    <s v="B. Casi siempre"/>
    <s v="A. Mostrar interés por los miembros del equipo, D. Compartir conocimiento con los colaboradores"/>
    <s v="D. Ninguna de las anteriores"/>
    <s v="N/A"/>
    <s v="C. Ocasionalmente"/>
    <s v="A. Acceso al crédito, C. Mala gestión financiera"/>
    <s v="G. Crear espacios creativos"/>
    <s v="B. Casi siempre"/>
    <s v="B. Frecuentemente"/>
    <s v="B. Casi siempre"/>
    <s v="C. Ocasionalmente"/>
    <s v="A. Certificaciones de calidad, M. Expansión de nuevos mercados."/>
    <s v="H. Trabajo decente y crecimiento económico, I. Industria, innovación e infraestructura"/>
    <s v="A. Siempre"/>
    <s v="B. Casi siempre"/>
    <s v="B. De acuerdo"/>
    <s v="B. De acuerdo"/>
    <s v="B. De acuerdo"/>
    <s v="E. Ninguna de las anteriores"/>
    <s v="B. Plan de emergencias"/>
    <s v="A. Si"/>
    <s v="B. Fue un reto para nosotros pero no fue tan disruptivo"/>
    <s v="A. Crisis financiera"/>
    <s v="E. Sensibiliza a los empleados con el cuidado del medioambiente"/>
    <s v="Los planes de bienestar laboral deben ser prioritarios en las organizaciones para que sus colaboradores trabajen motivadamente"/>
  </r>
  <r>
    <d v="2022-09-15T10:07:01"/>
    <s v="malurojas@transportesmorichal.com.co"/>
    <x v="3"/>
    <n v="3123722097"/>
    <x v="3"/>
    <s v="A. Femenino"/>
    <n v="53"/>
    <s v="C. Casado (a)"/>
    <s v="F. Especialización"/>
    <x v="1"/>
    <s v="B. Persona jurídica"/>
    <s v="C. Entre 51 y 200 trabajadores"/>
    <s v="A. Gerente"/>
    <s v="C. Flexibilidad"/>
    <s v="A. Optimismo, B. Adaptación, C. Flexibilidad, D. Autoconciencia, E. Autorregulación, F. Determinación, G. Enfocarse en fortalezas"/>
    <s v="A. Optimismo, B. Adaptación, C. Flexibilidad, D. Autoconciencia, E. Autorregulación, F. Determinación, G. Enfocarse en fortalezas"/>
    <s v="A. Sufrieron de estrés, angustia y bloqueo, B. Buscaron formas diferentes de conseguir ingresos, C. Hablaron con los clientes e intentaron llegar a nuevos acuerdos"/>
    <s v="B. Motivar y darles apoyo emocional al personal y colaboradores"/>
    <s v="D. No lo sé, la pregunta me estresa"/>
    <s v="C. Ocasionalmente"/>
    <s v="C. Regular"/>
    <s v="B. Asesoría"/>
    <s v="A. Desarrollar en los líderes la capacidad de reaccionar de manera controlada y efectiva ante situaciones de estrés o desastres imprevistos, B. Desarrollar habilidades para anticipar y gestionar el cambio, C. Realizar procesos de formación en innovación y desarrollo de capacidades de creación de nuevas oportunidades, D. Contar con planes de gestión de crisis, planes de emergencia, continuidad del negocio y atención de desastres, E. Mejorar la capacidad de planificación, F. Desarrollar nuevas capacidades en el personal a diferentes niveles de la estructura organizacional"/>
    <s v="B. Casi siempre"/>
    <s v="B. Casi Siempre"/>
    <s v="A. Siempre"/>
    <s v="E. Totalmente en desacuerdo"/>
    <s v="A. Siempre"/>
    <s v="A. Siempre"/>
    <s v="A. Siempre"/>
    <s v="C. Ocasionalmente"/>
    <s v="A. Mostrar interés por los miembros del equipo, B. Tener una actitud positiva, C. Tomar decisiones del grupo con la participación de todos los miembros del equipo, D. Compartir conocimiento con los colaboradores"/>
    <s v="A. Innovación de proceso"/>
    <s v="Adquisición de tecnología para los vehículos y área operativa"/>
    <s v="C. Ocasionalmente"/>
    <s v="Tanto impuesto"/>
    <s v="A. Trabajo colaborativo, D. Analizar otros modelos de negocio, E. Desarrolla nuevos productos / servicios / mejoras / cambios, F. Darle participación a los trabajadores en los procesos creativos., G. Crear espacios creativos, H. Premiar las nuevas ideas, I. Fomentar la creatividad"/>
    <s v="B. Casi siempre"/>
    <s v="B. Frecuentemente"/>
    <s v="A. Siempre"/>
    <s v="A. Muy frecuentemente"/>
    <s v="A. Certificaciones de calidad, C. Programas de capacitación y promoción, D. Programa de innovación tecnológica, E. Generar propuesta de valor, F. Invertir en tecnología, G. Trabajar en el bienestar de mis trabajadores, H. Desarrollo de nuevos productos, I. Reducción de costos, J. Conformación de cluster, K. Optimización en los procesos de trabajo, L. Fidelización de clientes., M. Expansión de nuevos mercados."/>
    <s v="C. Salud y bienestar, D. Educación de calidad, E. Igualdad de género, H. Trabajo decente y crecimiento económico, M. Acción por el clima, P. Paz, justicia e instituciones sólidas, Q. Alianzas para lograr los objetivos"/>
    <s v="A. Siempre"/>
    <s v="A. Siempre"/>
    <s v="A. Totalmente de acuerdo"/>
    <s v="A. Totalmente de acuerdo"/>
    <s v="A. Totalmente de acuerdo"/>
    <s v="A. Administración de riesgos, C. Administración de emergencias, D. Continuidad de negocios"/>
    <s v="A. Plan de continuidad de negocios, B. Plan de emergencias, Plan de mejora continua"/>
    <s v="A. Si"/>
    <s v="C. Definitivamente representó un reto para nosotros y fue moderadamente disruptivo"/>
    <s v="A. Crisis financiera, B. Accidente grave o incendio, C. Pandemia, F. Fraude, H. Pérdida de un proveedor clave, I. Pérdida de un cliente clave, K. Violación de seguridad de la información, N. Litigio, P. Terrorismo, Q. Inundación, T. Derrumbes"/>
    <s v="A. Utilizar los recursos cercanos, C. Practicar la regla de 3Rs: reducir, reciclar y reutilizar, D. Priorizar las herramientas digitales, E. Sensibiliza a los empleados con el cuidado del medioambiente, G. Gestión correcta y ahorro de los recursos"/>
    <s v="NO"/>
  </r>
  <r>
    <d v="2022-09-15T11:47:06"/>
    <s v="transturismoporelmundosas@gmail.com"/>
    <x v="4"/>
    <n v="3132708144"/>
    <x v="4"/>
    <s v="A. Femenino"/>
    <n v="42"/>
    <s v="C. Casado (a)"/>
    <s v="C. Técnico"/>
    <x v="0"/>
    <s v="B. Persona jurídica"/>
    <s v="A. ≤ a 10 trabajadores"/>
    <s v="A. Gerente"/>
    <s v="A. Resistir, B. Adaptarse, C. Flexibilidad"/>
    <s v="D. Autoconciencia, G. Enfocarse en fortalezas"/>
    <s v="A. Optimismo, B. Adaptación, D. Autoconciencia, G. Enfocarse en fortalezas"/>
    <s v="B. Buscaron formas diferentes de conseguir ingresos"/>
    <s v="E. Cambiar la forma del negocio"/>
    <s v="B. Aguantaría algunos años más y cerraría"/>
    <s v="C. Ocasionalmente"/>
    <s v="D. Difícil"/>
    <s v="C. Capacitación"/>
    <s v="C. Realizar procesos de formación en innovación y desarrollo de capacidades de creación de nuevas oportunidades, F. Desarrollar nuevas capacidades en el personal a diferentes niveles de la estructura organizacional"/>
    <s v="C. Ocasionalmente"/>
    <s v="E. Nunca"/>
    <s v="B. Casi siempre"/>
    <s v="E. Totalmente en desacuerdo"/>
    <s v="B. Casi siempre"/>
    <s v="A. Siempre"/>
    <s v="B. Casi siempre"/>
    <s v="B. Casi siempre"/>
    <s v="B. Tener una actitud positiva, D. Compartir conocimiento con los colaboradores, F. No tomar decisiones y dejar que los colaboradores interactúen sin poner obstáculos"/>
    <s v="A. Innovación de proceso"/>
    <s v="innovacion en el proceso operativo"/>
    <s v="E. Nunca"/>
    <s v="A. Acceso al crédito, E. Falta de inversión en tecnología"/>
    <s v="D. Analizar otros modelos de negocio, E. Desarrolla nuevos productos / servicios / mejoras / cambios, I. Fomentar la creatividad"/>
    <s v="C. Ocasionalmente"/>
    <s v="D. Rara vez"/>
    <s v="B. Casi siempre"/>
    <s v="B. Frecuentemente"/>
    <s v="A. Certificaciones de calidad, L. Fidelización de clientes."/>
    <s v="C. Salud y bienestar, H. Trabajo decente y crecimiento económico"/>
    <s v="C. Ocasionalmente"/>
    <s v="C. Ocasionalmente"/>
    <s v="D. En desacuerdo"/>
    <s v="A. Totalmente de acuerdo"/>
    <s v="B. De acuerdo"/>
    <s v="B. Administración de crisis, C. Administración de emergencias"/>
    <s v="D. Ninguna de las anteriores"/>
    <s v="B. No"/>
    <s v="B. Fue un reto para nosotros pero no fue tan disruptivo"/>
    <s v="B. Accidente grave o incendio, I. Pérdida de un cliente clave, T. Derrumbes"/>
    <s v="A. Utilizar los recursos cercanos, D. Priorizar las herramientas digitales"/>
    <s v="NO GRACIAS"/>
  </r>
  <r>
    <d v="2022-09-15T22:33:07"/>
    <s v="expresoshkpreferencial@gmail.com"/>
    <x v="5"/>
    <n v="3226447361"/>
    <x v="5"/>
    <s v="B. Masculino"/>
    <n v="48"/>
    <s v="B. Unión libre"/>
    <s v="C. Técnico"/>
    <x v="1"/>
    <s v="A. Persona natural"/>
    <s v="A. ≤ a 10 trabajadores"/>
    <s v="A. Gerente"/>
    <s v="B. Adaptarse"/>
    <s v="D. Autoconciencia"/>
    <s v="F. Determinación"/>
    <s v="B. Buscaron formas diferentes de conseguir ingresos"/>
    <s v="B. Motivar y darles apoyo emocional al personal y colaboradores"/>
    <s v="A. Cerraría"/>
    <s v="C. Ocasionalmente"/>
    <s v="A. Muy fácil"/>
    <s v="B. Asesoría"/>
    <s v="C. Realizar procesos de formación en innovación y desarrollo de capacidades de creación de nuevas oportunidades"/>
    <s v="A. Siempre"/>
    <s v="A. Siempre"/>
    <s v="A. Siempre"/>
    <s v="B. De acuerdo"/>
    <s v="B. Casi siempre"/>
    <s v="C. Ocasionalmente"/>
    <s v="C. Ocasionalmente"/>
    <s v="C. Ocasionalmente"/>
    <s v="F. No tomar decisiones y dejar que los colaboradores interactúen sin poner obstáculos"/>
    <s v="C. Innovación de modelo de negocio"/>
    <s v="Más comodidad y agilidad "/>
    <s v="E. Nunca"/>
    <s v="B. Ausencia de una cultura empresarial"/>
    <s v="D. Analizar otros modelos de negocio"/>
    <s v="B. Casi siempre"/>
    <s v="E. Nunca"/>
    <s v="E. Nunca"/>
    <s v="C. Ocasionalmente"/>
    <s v="L. Fidelización de clientes."/>
    <s v="H. Trabajo decente y crecimiento económico"/>
    <s v="C. Ocasionalmente"/>
    <s v="C. Ocasionalmente"/>
    <s v="D. En desacuerdo"/>
    <s v="C. Indeciso"/>
    <s v="B. De acuerdo"/>
    <s v="E. Ninguna de las anteriores"/>
    <s v="B. Plan de emergencias"/>
    <s v="B. No"/>
    <s v="D. Definitivamente representó un reto para nosotros y fue muy disruptivo"/>
    <s v="A. Crisis financiera, B. Accidente grave o incendio"/>
    <s v="D. Priorizar las herramientas digitales"/>
    <s v="Gracias "/>
  </r>
  <r>
    <d v="2022-09-16T12:09:56"/>
    <s v="johnjairosalazarr@gmail.com"/>
    <x v="6"/>
    <n v="3216188440"/>
    <x v="6"/>
    <s v="B. Masculino"/>
    <n v="42"/>
    <s v="A. Soltero (a)"/>
    <s v="C. Técnico"/>
    <x v="0"/>
    <s v="A. Persona natural"/>
    <s v="A. ≤ a 10 trabajadores"/>
    <s v="A. Gerente"/>
    <s v="B. Adaptarse, C. Flexibilidad, E. Cambio, F. Innovar"/>
    <s v="A. Optimismo, B. Adaptación, C. Flexibilidad, F. Determinación, G. Enfocarse en fortalezas"/>
    <s v="A. Optimismo, B. Adaptación, C. Flexibilidad, D. Autoconciencia, E. Autorregulación, F. Determinación, G. Enfocarse en fortalezas"/>
    <s v="A. Sufrieron de estrés, angustia y bloqueo"/>
    <s v="D. Capacitar en resiliencia al personal y colaboradores"/>
    <s v="C. Continuaría existiendo"/>
    <s v="D. Rara vez"/>
    <s v="B. Fácil"/>
    <s v="C. Capacitación"/>
    <s v="A. Desarrollar en los líderes la capacidad de reaccionar de manera controlada y efectiva ante situaciones de estrés o desastres imprevistos, B. Desarrollar habilidades para anticipar y gestionar el cambio, C. Realizar procesos de formación en innovación y desarrollo de capacidades de creación de nuevas oportunidades, D. Contar con planes de gestión de crisis, planes de emergencia, continuidad del negocio y atención de desastres, E. Mejorar la capacidad de planificación, F. Desarrollar nuevas capacidades en el personal a diferentes niveles de la estructura organizacional"/>
    <s v="B. Casi siempre"/>
    <s v="C. Ocasionalmente"/>
    <s v="A. Siempre"/>
    <s v="E. Totalmente en desacuerdo"/>
    <s v="B. Casi siempre"/>
    <s v="B. Casi siempre"/>
    <s v="A. Siempre"/>
    <s v="C. Ocasionalmente"/>
    <s v="A. Mostrar interés por los miembros del equipo, B. Tener una actitud positiva, C. Tomar decisiones del grupo con la participación de todos los miembros del equipo, D. Compartir conocimiento con los colaboradores, H. Ser el modelo a seguir y poder transformar a las personas que me rodean"/>
    <s v="D. Ninguna de las anteriores"/>
    <s v="Nuevas rutas turísticas con nuevas experiencias para los clientes "/>
    <s v="D. Casi nunca"/>
    <s v="A. Acceso al crédito, C. Mala gestión financiera"/>
    <s v="A. Trabajo colaborativo, B. La tolerancia al fracaso, C. Experimentar para aprender, D. Analizar otros modelos de negocio, E. Desarrolla nuevos productos / servicios / mejoras / cambios, F. Darle participación a los trabajadores en los procesos creativos., G. Crear espacios creativos, H. Premiar las nuevas ideas, I. Fomentar la creatividad"/>
    <s v="B. Casi siempre"/>
    <s v="A. Muy frecuentemente"/>
    <s v="C. Ocasionalmente"/>
    <s v="C. Ocasionalmente"/>
    <s v="C. Programas de capacitación y promoción, E. Generar propuesta de valor, G. Trabajar en el bienestar de mis trabajadores, H. Desarrollo de nuevos productos, I. Reducción de costos, J. Conformación de cluster, L. Fidelización de clientes., M. Expansión de nuevos mercados."/>
    <s v="A. El fin de la pobreza, D. Educación de calidad, E. Igualdad de género, F. Agua limpia y saneamiento, H. Trabajo decente y crecimiento económico, M. Acción por el clima, Q. Alianzas para lograr los objetivos"/>
    <s v="B. Casi Siempre"/>
    <s v="B. Casi siempre"/>
    <s v="D. En desacuerdo"/>
    <s v="B. De acuerdo"/>
    <s v="B. De acuerdo"/>
    <s v="E. Ninguna de las anteriores"/>
    <s v="D. Ninguna de las anteriores"/>
    <s v="A. Si"/>
    <s v="C. Definitivamente representó un reto para nosotros y fue moderadamente disruptivo"/>
    <s v="A. Crisis financiera, B. Accidente grave o incendio, C. Pandemia, F. Fraude, J. Problemas personales, K. Violación de seguridad de la información, O. Cambio climático, P. Terrorismo, T. Derrumbes"/>
    <s v="B. Promueve la sostenibilidad dentro de la oficina, C. Practicar la regla de 3Rs: reducir, reciclar y reutilizar, D. Priorizar las herramientas digitales, E. Sensibiliza a los empleados con el cuidado del medioambiente, F. Si existe la opción de transporte público, mejor"/>
    <s v="GRACIAS _x000a_"/>
  </r>
  <r>
    <d v="2022-09-16T14:49:27"/>
    <s v="gerenciaoperativa@rapidoloscentauros.com"/>
    <x v="7"/>
    <n v="3115540120"/>
    <x v="7"/>
    <s v="B. Masculino"/>
    <n v="30"/>
    <s v="A. Soltero (a)"/>
    <s v="E. Pregrado"/>
    <x v="1"/>
    <s v="B. Persona jurídica"/>
    <s v="C. Entre 51 y 200 trabajadores"/>
    <s v="Director Operativo"/>
    <s v="A. Resistir, E. Cambio"/>
    <s v="F. Determinación"/>
    <s v="C. Flexibilidad, E. Autorregulación"/>
    <s v="A. Sufrieron de estrés, angustia y bloqueo, B. Buscaron formas diferentes de conseguir ingresos"/>
    <s v="A. Recorte de personal"/>
    <s v="A. Cerraría"/>
    <s v="A. Muy frecuentemente"/>
    <s v="C. Regular"/>
    <s v="B. Asesoría"/>
    <s v="C. Realizar procesos de formación en innovación y desarrollo de capacidades de creación de nuevas oportunidades, E. Mejorar la capacidad de planificación"/>
    <s v="C. Ocasionalmente"/>
    <s v="C. Ocasionalmente"/>
    <s v="D. Casi nunca"/>
    <s v="D. En desacuerdo"/>
    <s v="D. Casi Nunca"/>
    <s v="D. Casi nunca"/>
    <s v="D. Casi nunca"/>
    <s v="E. Nunca"/>
    <s v="A. Mostrar interés por los miembros del equipo"/>
    <s v="D. Ninguna de las anteriores"/>
    <s v="Ninguna"/>
    <s v="E. Nunca"/>
    <s v="A. Acceso al crédito, C. Mala gestión financiera, D. Resistencia al cambio"/>
    <s v="E. Desarrolla nuevos productos / servicios / mejoras / cambios, G. Crear espacios creativos, H. Premiar las nuevas ideas"/>
    <s v="D. Casi nunca"/>
    <s v="E. Nunca"/>
    <s v="D. Casi nunca"/>
    <s v="D. Rara vez"/>
    <s v="A. Certificaciones de calidad"/>
    <s v="E. Igualdad de género"/>
    <s v="C. Ocasionalmente"/>
    <s v="C. Ocasionalmente"/>
    <s v="B. De acuerdo"/>
    <s v="C. Indeciso"/>
    <s v="C. Indeciso"/>
    <s v="E. Ninguna de las anteriores"/>
    <s v="D. Ninguna de las anteriores"/>
    <s v="A. Si"/>
    <s v="D. Definitivamente representó un reto para nosotros y fue muy disruptivo"/>
    <s v="A. Crisis financiera, B. Accidente grave o incendio, J. Problemas personales, POLITICOS"/>
    <s v="A. Utilizar los recursos cercanos, E. Sensibiliza a los empleados con el cuidado del medioambiente, F. Si existe la opción de transporte público, mejor"/>
    <s v="NINGUNO"/>
  </r>
  <r>
    <d v="2022-09-17T11:20:16"/>
    <s v="travesia-llanera@hotmail.com"/>
    <x v="8"/>
    <n v="3212353320"/>
    <x v="8"/>
    <s v="B. Masculino"/>
    <n v="47"/>
    <s v="E. Separado (a)"/>
    <s v="C. Técnico"/>
    <x v="1"/>
    <s v="A. Persona natural"/>
    <s v="A. ≤ a 10 trabajadores"/>
    <s v="A. Gerente"/>
    <s v="F. Innovar"/>
    <s v="G. Enfocarse en fortalezas"/>
    <s v="B. Adaptación"/>
    <s v="B. Buscaron formas diferentes de conseguir ingresos"/>
    <s v="E. Cambiar la forma del negocio"/>
    <s v="C. Continuaría existiendo"/>
    <s v="D. Rara vez"/>
    <s v="A. Muy fácil"/>
    <s v="B. Asesoría"/>
    <s v="C. Realizar procesos de formación en innovación y desarrollo de capacidades de creación de nuevas oportunidades"/>
    <s v="C. Ocasionalmente"/>
    <s v="A. Siempre"/>
    <s v="A. Siempre"/>
    <s v="B. De acuerdo"/>
    <s v="A. Siempre"/>
    <s v="A. Siempre"/>
    <s v="A. Siempre"/>
    <s v="A. Siempre"/>
    <s v="A. Mostrar interés por los miembros del equipo"/>
    <s v="C. Innovación de modelo de negocio"/>
    <s v="Cambio de actividad sin desenfocarnos en el turismo "/>
    <s v="A. Siempre"/>
    <s v="B. Ausencia de una cultura empresarial"/>
    <s v="E. Desarrolla nuevos productos / servicios / mejoras / cambios"/>
    <s v="A. Siempre"/>
    <s v="B. Frecuentemente"/>
    <s v="A. Siempre"/>
    <s v="B. Frecuentemente"/>
    <s v="D. Programa de innovación tecnológica"/>
    <s v="H. Trabajo decente y crecimiento económico"/>
    <s v="A. Siempre"/>
    <s v="A. Siempre"/>
    <s v="A. Totalmente de acuerdo"/>
    <s v="A. Totalmente de acuerdo"/>
    <s v="A. Totalmente de acuerdo"/>
    <s v="D. Continuidad de negocios"/>
    <s v="D. Ninguna de las anteriores"/>
    <s v="A. Si"/>
    <s v="C. Definitivamente representó un reto para nosotros y fue moderadamente disruptivo"/>
    <s v="A. Crisis financiera, P. Terrorismo"/>
    <s v="F. Si existe la opción de transporte público, mejor"/>
    <s v="NO"/>
  </r>
  <r>
    <d v="2022-10-03T20:52:12"/>
    <s v="mapimulato@gmail.com"/>
    <x v="9"/>
    <n v="3052669387"/>
    <x v="9"/>
    <s v="A. Femenino"/>
    <n v="30"/>
    <s v="B. Unión libre"/>
    <s v="E. Pregrado"/>
    <x v="2"/>
    <s v="B. Persona jurídica"/>
    <s v="A. ≤ a 10 trabajadores"/>
    <s v="A. Gerente"/>
    <s v="B. Adaptarse, E. Cambio, F. Innovar"/>
    <s v="B. Adaptación, F. Determinación, G. Enfocarse en fortalezas"/>
    <s v="B. Adaptación, F. Determinación, G. Enfocarse en fortalezas"/>
    <s v="A. Sufrieron de estrés, angustia y bloqueo"/>
    <s v="D. Capacitar en resiliencia al personal y colaboradores"/>
    <s v="C. Continuaría existiendo"/>
    <s v="D. Rara vez"/>
    <s v="B. Fácil"/>
    <s v="B. Asesoría"/>
    <s v="B. Desarrollar habilidades para anticipar y gestionar el cambio, C. Realizar procesos de formación en innovación y desarrollo de capacidades de creación de nuevas oportunidades"/>
    <s v="B. Casi siempre"/>
    <s v="C. Ocasionalmente"/>
    <s v="A. Siempre"/>
    <s v="E. Totalmente en desacuerdo"/>
    <s v="C. Ocasionalmente"/>
    <s v="B. Casi siempre"/>
    <s v="A. Siempre"/>
    <s v="A. Siempre"/>
    <s v="A. Mostrar interés por los miembros del equipo, B. Tener una actitud positiva, D. Compartir conocimiento con los colaboradores, H. Ser el modelo a seguir y poder transformar a las personas que me rodean"/>
    <s v="B. Innovación de producto"/>
    <s v="Ofrecer productos que en la región no se ofrecían "/>
    <s v="C. Ocasionalmente"/>
    <s v="A. Acceso al crédito"/>
    <s v="A. Trabajo colaborativo, E. Desarrolla nuevos productos / servicios / mejoras / cambios, F. Darle participación a los trabajadores en los procesos creativos., G. Crear espacios creativos, I. Fomentar la creatividad"/>
    <s v="B. Casi siempre"/>
    <s v="B. Frecuentemente"/>
    <s v="C. Ocasionalmente"/>
    <s v="C. Ocasionalmente"/>
    <s v="H. Desarrollo de nuevos productos, L. Fidelización de clientes., M. Expansión de nuevos mercados."/>
    <s v="B. Hambre cero, E. Igualdad de género, H. Trabajo decente y crecimiento económico, J. Reducción de las desigualdades"/>
    <s v="B. Casi Siempre"/>
    <s v="B. Casi siempre"/>
    <s v="A. Totalmente de acuerdo"/>
    <s v="B. De acuerdo"/>
    <s v="A. Totalmente de acuerdo"/>
    <s v="E. Ninguna de las anteriores"/>
    <s v="D. Ninguna de las anteriores"/>
    <s v="B. No"/>
    <s v="C. Definitivamente representó un reto para nosotros y fue moderadamente disruptivo"/>
    <s v="A. Crisis financiera, B. Accidente grave o incendio, E. Daño a la reputación, I. Pérdida de un cliente clave"/>
    <s v="B. Promueve la sostenibilidad dentro de la oficina, C. Practicar la regla de 3Rs: reducir, reciclar y reutilizar, E. Sensibiliza a los empleados con el cuidado del medioambiente, G. Gestión correcta y ahorro de los recursos"/>
    <s v="NO"/>
  </r>
  <r>
    <d v="2022-10-04T09:35:47"/>
    <s v="Merecurehotelcampestre@gmail.com"/>
    <x v="10"/>
    <n v="3212443256"/>
    <x v="10"/>
    <s v="B. Masculino"/>
    <n v="45"/>
    <s v="C. Casado (a)"/>
    <s v="F. Especialización"/>
    <x v="3"/>
    <s v="B. Persona jurídica"/>
    <s v="B. Entre 11 y 50 trabajadores"/>
    <s v="Representante legal "/>
    <s v="B. Adaptarse"/>
    <s v="B. Adaptación, E. Autorregulación, G. Enfocarse en fortalezas"/>
    <s v="A. Optimismo, C. Flexibilidad"/>
    <s v="A. Sufrieron de estrés, angustia y bloqueo, B. Buscaron formas diferentes de conseguir ingresos"/>
    <s v="C. Incentivar el cumplimiento los resultados de acuerdo a las metas propuestas"/>
    <s v="C. Continuaría existiendo"/>
    <s v="C. Ocasionalmente"/>
    <s v="B. Fácil"/>
    <s v="C. Capacitación"/>
    <s v="B. Desarrollar habilidades para anticipar y gestionar el cambio, C. Realizar procesos de formación en innovación y desarrollo de capacidades de creación de nuevas oportunidades, F. Desarrollar nuevas capacidades en el personal a diferentes niveles de la estructura organizacional"/>
    <s v="A. Siempre"/>
    <s v="C. Ocasionalmente"/>
    <s v="B. Casi siempre"/>
    <s v="B. De acuerdo"/>
    <s v="A. Siempre"/>
    <s v="A. Siempre"/>
    <s v="A. Siempre"/>
    <s v="A. Siempre"/>
    <s v="A. Mostrar interés por los miembros del equipo, B. Tener una actitud positiva, D. Compartir conocimiento con los colaboradores"/>
    <s v="B. Innovación de producto"/>
    <s v="Adaptación de nuevas áreas "/>
    <s v="C. Ocasionalmente"/>
    <s v="A. Acceso al crédito, E. Falta de inversión en tecnología"/>
    <s v="E. Desarrolla nuevos productos / servicios / mejoras / cambios, F. Darle participación a los trabajadores en los procesos creativos."/>
    <s v="B. Casi siempre"/>
    <s v="A. Muy frecuentemente"/>
    <s v="B. Casi siempre"/>
    <s v="B. Frecuentemente"/>
    <s v="C. Programas de capacitación y promoción, G. Trabajar en el bienestar de mis trabajadores, H. Desarrollo de nuevos productos, J. Conformación de cluster"/>
    <s v="E. Igualdad de género, F. Agua limpia y saneamiento, H. Trabajo decente y crecimiento económico, L. Producción y consumo responsables, O. Vida de ecosistemas terrestres, Q. Alianzas para lograr los objetivos"/>
    <s v="A. Siempre"/>
    <s v="B. Casi siempre"/>
    <s v="B. De acuerdo"/>
    <s v="A. Totalmente de acuerdo"/>
    <s v="A. Totalmente de acuerdo"/>
    <s v="C. Administración de emergencias, D. Continuidad de negocios"/>
    <s v="B. Plan de emergencias"/>
    <s v="A. Si"/>
    <s v="C. Definitivamente representó un reto para nosotros y fue moderadamente disruptivo"/>
    <s v="A. Crisis financiera, O. Cambio climático, R. Incendio"/>
    <s v="A. Utilizar los recursos cercanos, B. Promueve la sostenibilidad dentro de la oficina, C. Practicar la regla de 3Rs: reducir, reciclar y reutilizar, E. Sensibiliza a los empleados con el cuidado del medioambiente, H. Implementar los requisitos de sostenibilidad de la Normar Técnica Sectorial Colombiana NTS-TS 001-1"/>
    <s v="Ninguno "/>
  </r>
  <r>
    <d v="2022-10-06T19:52:20"/>
    <s v="gerencia@compratusvacaciones.com"/>
    <x v="11"/>
    <n v="3102908112"/>
    <x v="11"/>
    <s v="A. Femenino"/>
    <n v="49"/>
    <s v="C. Casado (a)"/>
    <s v="F. Especialización"/>
    <x v="0"/>
    <s v="B. Persona jurídica"/>
    <s v="A. ≤ a 10 trabajadores"/>
    <s v="A. Gerente"/>
    <s v="A. Resistir"/>
    <s v="G. Enfocarse en fortalezas"/>
    <s v="C. Flexibilidad"/>
    <s v="B. Buscaron formas diferentes de conseguir ingresos"/>
    <s v="E. Cambiar la forma del negocio"/>
    <s v="A. Cerraría"/>
    <s v="C. Ocasionalmente"/>
    <s v="C. Regular"/>
    <s v="C. Capacitación"/>
    <s v="B. Desarrollar habilidades para anticipar y gestionar el cambio, C. Realizar procesos de formación en innovación y desarrollo de capacidades de creación de nuevas oportunidades, E. Mejorar la capacidad de planificación"/>
    <s v="B. Casi siempre"/>
    <s v="A. Siempre"/>
    <s v="A. Siempre"/>
    <s v="D. En desacuerdo"/>
    <s v="B. Casi siempre"/>
    <s v="A. Siempre"/>
    <s v="A. Siempre"/>
    <s v="B. Casi siempre"/>
    <s v="C. Tomar decisiones del grupo con la participación de todos los miembros del equipo, H. Ser el modelo a seguir y poder transformar a las personas que me rodean"/>
    <s v="B. Innovación de producto"/>
    <s v="Tour pedagógico por Colombia por medio de juegos didácticos "/>
    <s v="B. Casi siempre"/>
    <s v="A. Acceso al crédito, C. Mala gestión financiera"/>
    <s v="D. Analizar otros modelos de negocio, E. Desarrolla nuevos productos / servicios / mejoras / cambios, G. Crear espacios creativos"/>
    <s v="B. Casi siempre"/>
    <s v="B. Frecuentemente"/>
    <s v="B. Casi siempre"/>
    <s v="B. Frecuentemente"/>
    <s v="B. Dominio del inglés, E. Generar propuesta de valor, H. Desarrollo de nuevos productos, J. Conformación de cluster"/>
    <s v="D. Educación de calidad, G. Energía asequible y no contaminante, J. Reducción de las desigualdades, K. Ciudades y comunidades sostenibles, Q. Alianzas para lograr los objetivos"/>
    <s v="A. Siempre"/>
    <s v="B. Casi siempre"/>
    <s v="C. Indeciso"/>
    <s v="B. De acuerdo"/>
    <s v="A. Totalmente de acuerdo"/>
    <s v="D. Continuidad de negocios"/>
    <s v="B. Plan de emergencias"/>
    <s v="A. Si"/>
    <s v="E. La crisis podría habernos cerrado permanentemente"/>
    <s v="A. Crisis financiera, C. Pandemia"/>
    <s v="A. Utilizar los recursos cercanos, B. Promueve la sostenibilidad dentro de la oficina, C. Practicar la regla de 3Rs: reducir, reciclar y reutilizar, E. Sensibiliza a los empleados con el cuidado del medioambiente"/>
    <s v="NO"/>
  </r>
  <r>
    <d v="2022-10-06T19:58:29"/>
    <s v="corporacionmto@gmail.com"/>
    <x v="12"/>
    <n v="3176413777"/>
    <x v="12"/>
    <s v="A. Femenino"/>
    <n v="47"/>
    <s v="C. Casado (a)"/>
    <s v="F. Especialización"/>
    <x v="4"/>
    <s v="B. Persona jurídica"/>
    <s v="A. ≤ a 10 trabajadores"/>
    <s v="A. Gerente"/>
    <s v="B. Adaptarse, C. Flexibilidad"/>
    <s v="A. Optimismo, B. Adaptación, D. Autoconciencia, G. Enfocarse en fortalezas"/>
    <s v="A. Optimismo, D. Autoconciencia, F. Determinación"/>
    <s v="A. Sufrieron de estrés, angustia y bloqueo, C. Hablaron con los clientes e intentaron llegar a nuevos acuerdos"/>
    <s v="E. Cambiar la forma del negocio"/>
    <s v="C. Continuaría existiendo"/>
    <s v="C. Ocasionalmente"/>
    <s v="B. Fácil"/>
    <s v="C. Capacitación"/>
    <s v="A. Desarrollar en los líderes la capacidad de reaccionar de manera controlada y efectiva ante situaciones de estrés o desastres imprevistos, C. Realizar procesos de formación en innovación y desarrollo de capacidades de creación de nuevas oportunidades, E. Mejorar la capacidad de planificación"/>
    <s v="B. Casi siempre"/>
    <s v="B. Casi Siempre"/>
    <s v="B. Casi siempre"/>
    <s v="D. En desacuerdo"/>
    <s v="B. Casi siempre"/>
    <s v="A. Siempre"/>
    <s v="B. Casi siempre"/>
    <s v="B. Casi siempre"/>
    <s v="B. Tener una actitud positiva, C. Tomar decisiones del grupo con la participación de todos los miembros del equipo, D. Compartir conocimiento con los colaboradores"/>
    <s v="B. Innovación de producto"/>
    <s v="Diseño de productos turísticos diferenciados de la oferta nacional "/>
    <s v="C. Ocasionalmente"/>
    <s v="A. Acceso al crédito, C. Mala gestión financiera, E. Falta de inversión en tecnología"/>
    <s v="A. Trabajo colaborativo, B. La tolerancia al fracaso, C. Experimentar para aprender, D. Analizar otros modelos de negocio, E. Desarrolla nuevos productos / servicios / mejoras / cambios, F. Darle participación a los trabajadores en los procesos creativos., G. Crear espacios creativos, H. Premiar las nuevas ideas, I. Fomentar la creatividad"/>
    <s v="B. Casi siempre"/>
    <s v="B. Frecuentemente"/>
    <s v="B. Casi siempre"/>
    <s v="C. Ocasionalmente"/>
    <s v="A. Certificaciones de calidad, C. Programas de capacitación y promoción, I. Reducción de costos, J. Conformación de cluster, L. Fidelización de clientes., M. Expansión de nuevos mercados."/>
    <s v="C. Salud y bienestar, E. Igualdad de género, G. Energía asequible y no contaminante, J. Reducción de las desigualdades, L. Producción y consumo responsables"/>
    <s v="B. Casi Siempre"/>
    <s v="C. Ocasionalmente"/>
    <s v="A. Totalmente de acuerdo"/>
    <s v="B. De acuerdo"/>
    <s v="B. De acuerdo"/>
    <s v="D. Continuidad de negocios"/>
    <s v="A. Plan de continuidad de negocios"/>
    <s v="A. Si"/>
    <s v="D. Definitivamente representó un reto para nosotros y fue muy disruptivo"/>
    <s v="A. Crisis financiera, C. Pandemia, E. Daño a la reputación, M. Contaminación, P. Terrorismo, Q. Inundación, T. Derrumbes"/>
    <s v="A. Utilizar los recursos cercanos, B. Promueve la sostenibilidad dentro de la oficina, C. Practicar la regla de 3Rs: reducir, reciclar y reutilizar, D. Priorizar las herramientas digitales, E. Sensibiliza a los empleados con el cuidado del medioambiente, G. Gestión correcta y ahorro de los recursos, NTS 003"/>
    <s v="NO"/>
  </r>
  <r>
    <d v="2022-10-06T20:03:18"/>
    <s v="jjbaqueroh@yahoo.es"/>
    <x v="13"/>
    <n v="3112371146"/>
    <x v="13"/>
    <s v="B. Masculino"/>
    <n v="60"/>
    <s v="C. Casado (a)"/>
    <s v="C. Técnico"/>
    <x v="5"/>
    <s v="B. Persona jurídica"/>
    <s v="A. ≤ a 10 trabajadores"/>
    <s v="A. Gerente"/>
    <s v="F. Innovar"/>
    <s v="F. Determinación"/>
    <s v="B. Adaptación"/>
    <s v="B. Buscaron formas diferentes de conseguir ingresos"/>
    <s v="E. Cambiar la forma del negocio"/>
    <s v="A. Cerraría"/>
    <s v="C. Ocasionalmente"/>
    <s v="B. Fácil"/>
    <s v="C. Capacitación"/>
    <s v="C. Realizar procesos de formación en innovación y desarrollo de capacidades de creación de nuevas oportunidades"/>
    <s v="A. Siempre"/>
    <s v="A. Siempre"/>
    <s v="A. Siempre"/>
    <s v="B. De acuerdo"/>
    <s v="A. Siempre"/>
    <s v="A. Siempre"/>
    <s v="A. Siempre"/>
    <s v="B. Casi siempre"/>
    <s v="D. Compartir conocimiento con los colaboradores"/>
    <s v="D. Ninguna de las anteriores"/>
    <s v="Ninguna"/>
    <s v="A. Siempre"/>
    <s v="A. Acceso al crédito"/>
    <s v="A. Trabajo colaborativo"/>
    <s v="A. Siempre"/>
    <s v="C. Ocasionalmente"/>
    <s v="A. Siempre"/>
    <s v="A. Muy frecuentemente"/>
    <s v="M. Expansión de nuevos mercados."/>
    <s v="C. Salud y bienestar"/>
    <s v="A. Siempre"/>
    <s v="B. Casi siempre"/>
    <s v="B. De acuerdo"/>
    <s v="B. De acuerdo"/>
    <s v="A. Totalmente de acuerdo"/>
    <s v="A. Administración de riesgos"/>
    <s v="A. Plan de continuidad de negocios"/>
    <s v="A. Si"/>
    <s v="A. Manejamos la crisis como parte normal de las operaciones"/>
    <s v="C. Pandemia"/>
    <s v="G. Gestión correcta y ahorro de los recursos"/>
    <s v="NO"/>
  </r>
  <r>
    <d v="2022-10-06T20:10:44"/>
    <s v="jazminls.onvacation@gmail.com"/>
    <x v="14"/>
    <n v="3215704443"/>
    <x v="14"/>
    <s v="A. Femenino"/>
    <n v="35"/>
    <s v="C. Casado (a)"/>
    <s v="E. Pregrado"/>
    <x v="0"/>
    <s v="A. Persona natural"/>
    <s v="A. ≤ a 10 trabajadores"/>
    <s v="A. Gerente"/>
    <s v="B. Adaptarse, E. Cambio, F. Innovar"/>
    <s v="A. Optimismo, C. Flexibilidad, F. Determinación"/>
    <s v="A. Optimismo, B. Adaptación, F. Determinación"/>
    <s v="B. Buscaron formas diferentes de conseguir ingresos, C. Hablaron con los clientes e intentaron llegar a nuevos acuerdos"/>
    <s v="E. Cambiar la forma del negocio"/>
    <s v="C. Continuaría existiendo"/>
    <s v="E. Nunca"/>
    <s v="A. Muy fácil"/>
    <s v="C. Capacitación"/>
    <s v="B. Desarrollar habilidades para anticipar y gestionar el cambio, C. Realizar procesos de formación en innovación y desarrollo de capacidades de creación de nuevas oportunidades, E. Mejorar la capacidad de planificación"/>
    <s v="A. Siempre"/>
    <s v="A. Siempre"/>
    <s v="A. Siempre"/>
    <s v="E. Totalmente en desacuerdo"/>
    <s v="A. Siempre"/>
    <s v="A. Siempre"/>
    <s v="A. Siempre"/>
    <s v="A. Siempre"/>
    <s v="B. Tener una actitud positiva, C. Tomar decisiones del grupo con la participación de todos los miembros del equipo, G. Intercambiar recompensas"/>
    <s v="C. Innovación de modelo de negocio"/>
    <s v="Marketing digital "/>
    <s v="A. Siempre"/>
    <s v="Hasta el momento somos resilientes y estamos todo el tiempo buscando mejorar"/>
    <s v="A. Trabajo colaborativo, D. Analizar otros modelos de negocio, E. Desarrolla nuevos productos / servicios / mejoras / cambios, F. Darle participación a los trabajadores en los procesos creativos., H. Premiar las nuevas ideas"/>
    <s v="A. Siempre"/>
    <s v="A. Muy frecuentemente"/>
    <s v="A. Siempre"/>
    <s v="A. Muy frecuentemente"/>
    <s v="D. Programa de innovación tecnológica, E. Generar propuesta de valor, F. Invertir en tecnología, J. Conformación de cluster, L. Fidelización de clientes., M. Expansión de nuevos mercados."/>
    <s v="C. Salud y bienestar, E. Igualdad de género, H. Trabajo decente y crecimiento económico, J. Reducción de las desigualdades, Q. Alianzas para lograr los objetivos"/>
    <s v="A. Siempre"/>
    <s v="A. Siempre"/>
    <s v="A. Totalmente de acuerdo"/>
    <s v="A. Totalmente de acuerdo"/>
    <s v="A. Totalmente de acuerdo"/>
    <s v="D. Continuidad de negocios"/>
    <s v="A. Plan de continuidad de negocios"/>
    <s v="A. Si"/>
    <s v="A. Manejamos la crisis como parte normal de las operaciones"/>
    <s v="C. Pandemia, L. Cambio tecnológico"/>
    <s v="C. Practicar la regla de 3Rs: reducir, reciclar y reutilizar, D. Priorizar las herramientas digitales"/>
    <s v="NO"/>
  </r>
  <r>
    <d v="2022-10-06T20:18:08"/>
    <s v="German.garciava@gmail.com"/>
    <x v="15"/>
    <n v="3132585189"/>
    <x v="15"/>
    <s v="B. Masculino"/>
    <n v="30"/>
    <s v="A. Soltero (a)"/>
    <s v="E. Pregrado"/>
    <x v="0"/>
    <s v="A. Persona natural"/>
    <s v="A. ≤ a 10 trabajadores"/>
    <s v="A. Gerente"/>
    <s v="A. Resistir, B. Adaptarse, C. Flexibilidad, D. Aguantar, E. Cambio, F. Innovar"/>
    <s v="A. Optimismo, B. Adaptación, C. Flexibilidad, D. Autoconciencia, E. Autorregulación, F. Determinación, G. Enfocarse en fortalezas"/>
    <s v="A. Optimismo, B. Adaptación, C. Flexibilidad, D. Autoconciencia, E. Autorregulación, F. Determinación, G. Enfocarse en fortalezas"/>
    <s v="A. Sufrieron de estrés, angustia y bloqueo, B. Buscaron formas diferentes de conseguir ingresos, C. Hablaron con los clientes e intentaron llegar a nuevos acuerdos"/>
    <s v="D. Capacitar en resiliencia al personal y colaboradores"/>
    <s v="C. Continuaría existiendo"/>
    <s v="C. Ocasionalmente"/>
    <s v="C. Regular"/>
    <s v="C. Capacitación"/>
    <s v="A. Desarrollar en los líderes la capacidad de reaccionar de manera controlada y efectiva ante situaciones de estrés o desastres imprevistos, B. Desarrollar habilidades para anticipar y gestionar el cambio, C. Realizar procesos de formación en innovación y desarrollo de capacidades de creación de nuevas oportunidades, D. Contar con planes de gestión de crisis, planes de emergencia, continuidad del negocio y atención de desastres, E. Mejorar la capacidad de planificación, F. Desarrollar nuevas capacidades en el personal a diferentes niveles de la estructura organizacional"/>
    <s v="A. Siempre"/>
    <s v="B. Casi Siempre"/>
    <s v="A. Siempre"/>
    <s v="D. En desacuerdo"/>
    <s v="A. Siempre"/>
    <s v="A. Siempre"/>
    <s v="A. Siempre"/>
    <s v="A. Siempre"/>
    <s v="A. Mostrar interés por los miembros del equipo, B. Tener una actitud positiva, C. Tomar decisiones del grupo con la participación de todos los miembros del equipo, D. Compartir conocimiento con los colaboradores, E. Mandar y dejar clara la posición de superioridad, F. No tomar decisiones y dejar que los colaboradores interactúen sin poner obstáculos, G. Intercambiar recompensas, H. Ser el modelo a seguir y poder transformar a las personas que me rodean"/>
    <s v="A. Innovación de proceso"/>
    <s v="Cambio de estrategias y procesos de contratación"/>
    <s v="A. Siempre"/>
    <s v="A. Acceso al crédito, B. Ausencia de una cultura empresarial, F. Miedo cotidiano, G. Desvinculación con el propósito, H. Mentes estancadas"/>
    <s v="A. Trabajo colaborativo, B. La tolerancia al fracaso, C. Experimentar para aprender, D. Analizar otros modelos de negocio, E. Desarrolla nuevos productos / servicios / mejoras / cambios, F. Darle participación a los trabajadores en los procesos creativos., G. Crear espacios creativos"/>
    <s v="A. Siempre"/>
    <s v="A. Muy frecuentemente"/>
    <s v="A. Siempre"/>
    <s v="A. Muy frecuentemente"/>
    <s v="A. Certificaciones de calidad, B. Dominio del inglés, C. Programas de capacitación y promoción, D. Programa de innovación tecnológica, E. Generar propuesta de valor, F. Invertir en tecnología, G. Trabajar en el bienestar de mis trabajadores, H. Desarrollo de nuevos productos, I. Reducción de costos, J. Conformación de cluster, K. Optimización en los procesos de trabajo, L. Fidelización de clientes., M. Expansión de nuevos mercados."/>
    <s v="A. El fin de la pobreza, B. Hambre cero, C. Salud y bienestar, D. Educación de calidad, E. Igualdad de género, F. Agua limpia y saneamiento, G. Energía asequible y no contaminante, H. Trabajo decente y crecimiento económico, I. Industria, innovación e infraestructura, J. Reducción de las desigualdades, K. Ciudades y comunidades sostenibles, L. Producción y consumo responsables, M. Acción por el clima, N. Vida submarina, O. Vida de ecosistemas terrestres, P. Paz, justicia e instituciones sólidas, Q. Alianzas para lograr los objetivos"/>
    <s v="A. Siempre"/>
    <s v="A. Siempre"/>
    <s v="A. Totalmente de acuerdo"/>
    <s v="A. Totalmente de acuerdo"/>
    <s v="A. Totalmente de acuerdo"/>
    <s v="A. Administración de riesgos, B. Administración de crisis, C. Administración de emergencias, D. Continuidad de negocios"/>
    <s v="A. Plan de continuidad de negocios, B. Plan de emergencias"/>
    <s v="A. Si"/>
    <s v="E. La crisis podría habernos cerrado permanentemente"/>
    <s v="A. Crisis financiera, B. Accidente grave o incendio, C. Pandemia, D. Perdida de servicios públicos, E. Daño a la reputación, F. Fraude, G. Cambios regulatorios, H. Pérdida de un proveedor clave, I. Pérdida de un cliente clave, J. Problemas personales, K. Violación de seguridad de la información, L. Cambio tecnológico, M. Contaminación, N. Litigio, O. Cambio climático, P. Terrorismo, Q. Inundación, R. Incendio, S. Sequía, T. Derrumbes"/>
    <s v="A. Utilizar los recursos cercanos, B. Promueve la sostenibilidad dentro de la oficina, C. Practicar la regla de 3Rs: reducir, reciclar y reutilizar, D. Priorizar las herramientas digitales, E. Sensibiliza a los empleados con el cuidado del medioambiente, F. Si existe la opción de transporte público, mejor, G. Gestión correcta y ahorro de los recursos, H. Implementar los requisitos de sostenibilidad de la Normar Técnica Sectorial Colombiana NTS-TS 001-1"/>
    <s v="NO"/>
  </r>
  <r>
    <d v="2022-10-06T20:51:12"/>
    <s v="jcsantiagog@gmail.com"/>
    <x v="16"/>
    <n v="3114450597"/>
    <x v="16"/>
    <s v="B. Masculino"/>
    <n v="53"/>
    <s v="B. Unión libre"/>
    <s v="G. Maestría"/>
    <x v="6"/>
    <s v="B. Persona jurídica"/>
    <s v="B. Entre 11 y 50 trabajadores"/>
    <s v="A. Gerente"/>
    <s v="B. Adaptarse"/>
    <s v="B. Adaptación, E. Autorregulación, F. Determinación"/>
    <s v="B. Adaptación, E. Autorregulación, F. Determinación"/>
    <s v="B. Buscaron formas diferentes de conseguir ingresos, C. Hablaron con los clientes e intentaron llegar a nuevos acuerdos"/>
    <s v="B. Motivar y darles apoyo emocional al personal y colaboradores"/>
    <s v="C. Continuaría existiendo"/>
    <s v="C. Ocasionalmente"/>
    <s v="C. Regular"/>
    <s v="C. Capacitación"/>
    <s v="B. Desarrollar habilidades para anticipar y gestionar el cambio, D. Contar con planes de gestión de crisis, planes de emergencia, continuidad del negocio y atención de desastres"/>
    <s v="B. Casi siempre"/>
    <s v="B. Casi Siempre"/>
    <s v="A. Siempre"/>
    <s v="B. De acuerdo"/>
    <s v="B. Casi siempre"/>
    <s v="A. Siempre"/>
    <s v="A. Siempre"/>
    <s v="B. Casi siempre"/>
    <s v="B. Tener una actitud positiva, C. Tomar decisiones del grupo con la participación de todos los miembros del equipo, D. Compartir conocimiento con los colaboradores"/>
    <s v="B. Innovación de producto"/>
    <s v="Aplicación de TIC´s en el servicio"/>
    <s v="C. Ocasionalmente"/>
    <s v="A. Acceso al crédito"/>
    <s v="A. Trabajo colaborativo, D. Analizar otros modelos de negocio, E. Desarrolla nuevos productos / servicios / mejoras / cambios, H. Premiar las nuevas ideas, I. Fomentar la creatividad"/>
    <s v="B. Casi siempre"/>
    <s v="C. Ocasionalmente"/>
    <s v="C. Ocasionalmente"/>
    <s v="B. Frecuentemente"/>
    <s v="E. Generar propuesta de valor, G. Trabajar en el bienestar de mis trabajadores, K. Optimización en los procesos de trabajo"/>
    <s v="D. Educación de calidad, J. Reducción de las desigualdades"/>
    <s v="C. Ocasionalmente"/>
    <s v="B. Casi siempre"/>
    <s v="C. Indeciso"/>
    <s v="B. De acuerdo"/>
    <s v="B. De acuerdo"/>
    <s v="A. Administración de riesgos, D. Continuidad de negocios"/>
    <s v="A. Plan de continuidad de negocios, B. Plan de emergencias"/>
    <s v="A. Si"/>
    <s v="B. Fue un reto para nosotros pero no fue tan disruptivo"/>
    <s v="A. Crisis financiera, E. Daño a la reputación, F. Fraude"/>
    <s v="C. Practicar la regla de 3Rs: reducir, reciclar y reutilizar, D. Priorizar las herramientas digitales, E. Sensibiliza a los empleados con el cuidado del medioambiente, G. Gestión correcta y ahorro de los recursos"/>
    <s v="NO"/>
  </r>
  <r>
    <d v="2022-10-06T21:08:20"/>
    <s v="oriana@ecoturismomacarena.com"/>
    <x v="17"/>
    <n v="3112020044"/>
    <x v="17"/>
    <s v="A. Femenino"/>
    <n v="42"/>
    <s v="A. Soltero (a)"/>
    <s v="E. Pregrado"/>
    <x v="0"/>
    <s v="B. Persona jurídica"/>
    <s v="A. ≤ a 10 trabajadores"/>
    <s v="A. Gerente"/>
    <s v="A. Resistir, B. Adaptarse, C. Flexibilidad, E. Cambio, F. Innovar"/>
    <s v="C. Flexibilidad, F. Determinación, G. Enfocarse en fortalezas"/>
    <s v="A. Optimismo, B. Adaptación, C. Flexibilidad, D. Autoconciencia, E. Autorregulación, F. Determinación"/>
    <s v="B. Buscaron formas diferentes de conseguir ingresos, C. Hablaron con los clientes e intentaron llegar a nuevos acuerdos, D. Tomaron decisiones basadas en el miedo"/>
    <s v="D. Capacitar en resiliencia al personal y colaboradores"/>
    <s v="C. Continuaría existiendo"/>
    <s v="A. Muy frecuentemente"/>
    <s v="C. Regular"/>
    <s v="C. Capacitación"/>
    <s v="C. Realizar procesos de formación en innovación y desarrollo de capacidades de creación de nuevas oportunidades, E. Mejorar la capacidad de planificación, F. Desarrollar nuevas capacidades en el personal a diferentes niveles de la estructura organizacional"/>
    <s v="A. Siempre"/>
    <s v="B. Casi Siempre"/>
    <s v="A. Siempre"/>
    <s v="E. Totalmente en desacuerdo"/>
    <s v="B. Casi siempre"/>
    <s v="B. Casi siempre"/>
    <s v="B. Casi siempre"/>
    <s v="B. Casi siempre"/>
    <s v="A. Mostrar interés por los miembros del equipo, B. Tener una actitud positiva, C. Tomar decisiones del grupo con la participación de todos los miembros del equipo, D. Compartir conocimiento con los colaboradores, H. Ser el modelo a seguir y poder transformar a las personas que me rodean"/>
    <s v="B. Innovación de producto"/>
    <s v="Nos enfocamos en implementar nuevas rutas de turismo"/>
    <s v="C. Ocasionalmente"/>
    <s v="A. Acceso al crédito, B. Ausencia de una cultura empresarial"/>
    <s v="A. Trabajo colaborativo, E. Desarrolla nuevos productos / servicios / mejoras / cambios, G. Crear espacios creativos, H. Premiar las nuevas ideas, I. Fomentar la creatividad"/>
    <s v="B. Casi siempre"/>
    <s v="B. Frecuentemente"/>
    <s v="A. Siempre"/>
    <s v="C. Ocasionalmente"/>
    <s v="D. Programa de innovación tecnológica, E. Generar propuesta de valor, H. Desarrollo de nuevos productos, I. Reducción de costos, K. Optimización en los procesos de trabajo, L. Fidelización de clientes., M. Expansión de nuevos mercados."/>
    <s v="C. Salud y bienestar, D. Educación de calidad, E. Igualdad de género, L. Producción y consumo responsables, M. Acción por el clima, P. Paz, justicia e instituciones sólidas"/>
    <s v="B. Casi Siempre"/>
    <s v="B. Casi siempre"/>
    <s v="B. De acuerdo"/>
    <s v="B. De acuerdo"/>
    <s v="B. De acuerdo"/>
    <s v="E. Ninguna de las anteriores"/>
    <s v="D. Ninguna de las anteriores"/>
    <s v="A. Si"/>
    <s v="B. Fue un reto para nosotros pero no fue tan disruptivo"/>
    <s v="A. Crisis financiera, C. Pandemia, I. Pérdida de un cliente clave"/>
    <s v="B. Promueve la sostenibilidad dentro de la oficina, D. Priorizar las herramientas digitales"/>
    <s v="NO"/>
  </r>
  <r>
    <d v="2022-10-06T21:15:08"/>
    <s v="CORPORIENTE@GMAIL.COM"/>
    <x v="18"/>
    <n v="3123777159"/>
    <x v="18"/>
    <s v="B. Masculino"/>
    <n v="55"/>
    <s v="B. Unión libre"/>
    <s v="G. Maestría"/>
    <x v="0"/>
    <s v="B. Persona jurídica"/>
    <s v="A. ≤ a 10 trabajadores"/>
    <s v="A. Gerente"/>
    <s v="B. Adaptarse, F. Innovar"/>
    <s v="A. Optimismo, D. Autoconciencia, F. Determinación"/>
    <s v="A. Optimismo, B. Adaptación, D. Autoconciencia"/>
    <s v="A. Sufrieron de estrés, angustia y bloqueo, B. Buscaron formas diferentes de conseguir ingresos"/>
    <s v="E. Cambiar la forma del negocio"/>
    <s v="C. Continuaría existiendo"/>
    <s v="B. Frecuentemente"/>
    <s v="C. Regular"/>
    <s v="C. Capacitación"/>
    <s v="A. Desarrollar en los líderes la capacidad de reaccionar de manera controlada y efectiva ante situaciones de estrés o desastres imprevistos, B. Desarrollar habilidades para anticipar y gestionar el cambio, C. Realizar procesos de formación en innovación y desarrollo de capacidades de creación de nuevas oportunidades"/>
    <s v="B. Casi siempre"/>
    <s v="A. Siempre"/>
    <s v="A. Siempre"/>
    <s v="D. En desacuerdo"/>
    <s v="B. Casi siempre"/>
    <s v="A. Siempre"/>
    <s v="A. Siempre"/>
    <s v="B. Casi siempre"/>
    <s v="A. Mostrar interés por los miembros del equipo, B. Tener una actitud positiva, C. Tomar decisiones del grupo con la participación de todos los miembros del equipo, D. Compartir conocimiento con los colaboradores, H. Ser el modelo a seguir y poder transformar a las personas que me rodean"/>
    <s v="C. Innovación de modelo de negocio"/>
    <s v="Implementar Productos Turístico"/>
    <s v="C. Ocasionalmente"/>
    <s v="A. Acceso al crédito"/>
    <s v="E. Desarrolla nuevos productos / servicios / mejoras / cambios, F. Darle participación a los trabajadores en los procesos creativos., G. Crear espacios creativos, H. Premiar las nuevas ideas, I. Fomentar la creatividad"/>
    <s v="B. Casi siempre"/>
    <s v="C. Ocasionalmente"/>
    <s v="C. Ocasionalmente"/>
    <s v="B. Frecuentemente"/>
    <s v="B. Dominio del inglés, C. Programas de capacitación y promoción, H. Desarrollo de nuevos productos, M. Expansión de nuevos mercados."/>
    <s v="A. El fin de la pobreza, C. Salud y bienestar, E. Igualdad de género, F. Agua limpia y saneamiento, J. Reducción de las desigualdades, K. Ciudades y comunidades sostenibles, L. Producción y consumo responsables, M. Acción por el clima"/>
    <s v="D. Casi nunca"/>
    <s v="B. Casi siempre"/>
    <s v="B. De acuerdo"/>
    <s v="B. De acuerdo"/>
    <s v="A. Totalmente de acuerdo"/>
    <s v="D. Continuidad de negocios"/>
    <s v="A. Plan de continuidad de negocios"/>
    <s v="A. Si"/>
    <s v="B. Fue un reto para nosotros pero no fue tan disruptivo"/>
    <s v="A. Crisis financiera, C. Pandemia"/>
    <s v="A. Utilizar los recursos cercanos, C. Practicar la regla de 3Rs: reducir, reciclar y reutilizar, D. Priorizar las herramientas digitales, E. Sensibiliza a los empleados con el cuidado del medioambiente, F. Si existe la opción de transporte público, mejor, G. Gestión correcta y ahorro de los recursos"/>
    <s v="NO"/>
  </r>
  <r>
    <d v="2022-10-06T21:15:26"/>
    <s v="ccalle@carloscallexpresos.com.co"/>
    <x v="19"/>
    <n v="3125236825"/>
    <x v="19"/>
    <s v="B. Masculino"/>
    <n v="52"/>
    <s v="C. Casado (a)"/>
    <s v="C. Técnico"/>
    <x v="1"/>
    <s v="B. Persona jurídica"/>
    <s v="B. Entre 11 y 50 trabajadores"/>
    <s v="A. Gerente"/>
    <s v="A. Resistir, B. Adaptarse, D. Aguantar, F. Innovar"/>
    <s v="A. Optimismo, B. Adaptación, D. Autoconciencia, E. Autorregulación, G. Enfocarse en fortalezas"/>
    <s v="A. Optimismo, B. Adaptación, D. Autoconciencia, F. Determinación, G. Enfocarse en fortalezas"/>
    <s v="A. Sufrieron de estrés, angustia y bloqueo, B. Buscaron formas diferentes de conseguir ingresos, C. Hablaron con los clientes e intentaron llegar a nuevos acuerdos, D. Tomaron decisiones basadas en el miedo"/>
    <s v="D. Capacitar en resiliencia al personal y colaboradores"/>
    <s v="A. Cerraría"/>
    <s v="C. Ocasionalmente"/>
    <s v="B. Fácil"/>
    <s v="Diálogo gerencial con el equipo"/>
    <s v="B. Desarrollar habilidades para anticipar y gestionar el cambio, E. Mejorar la capacidad de planificación, F. Desarrollar nuevas capacidades en el personal a diferentes niveles de la estructura organizacional"/>
    <s v="A. Siempre"/>
    <s v="C. Ocasionalmente"/>
    <s v="A. Siempre"/>
    <s v="E. Totalmente en desacuerdo"/>
    <s v="A. Siempre"/>
    <s v="A. Siempre"/>
    <s v="A. Siempre"/>
    <s v="B. Casi siempre"/>
    <s v="A. Mostrar interés por los miembros del equipo, B. Tener una actitud positiva, C. Tomar decisiones del grupo con la participación de todos los miembros del equipo, D. Compartir conocimiento con los colaboradores"/>
    <s v="Reingeniería empresarial"/>
    <s v="Reingeniería empresarial "/>
    <s v="B. Casi siempre"/>
    <s v="A. Acceso al crédito, B. Ausencia de una cultura empresarial"/>
    <s v="A. Trabajo colaborativo, B. La tolerancia al fracaso, E. Desarrolla nuevos productos / servicios / mejoras / cambios, H. Premiar las nuevas ideas"/>
    <s v="A. Siempre"/>
    <s v="A. Muy frecuentemente"/>
    <s v="A. Siempre"/>
    <s v="B. Frecuentemente"/>
    <s v="A. Certificaciones de calidad, B. Dominio del inglés, C. Programas de capacitación y promoción, F. Invertir en tecnología, G. Trabajar en el bienestar de mis trabajadores, I. Reducción de costos, J. Conformación de cluster, L. Fidelización de clientes."/>
    <s v="C. Salud y bienestar, H. Trabajo decente y crecimiento económico, O. Vida de ecosistemas terrestres, Q. Alianzas para lograr los objetivos"/>
    <s v="A. Siempre"/>
    <s v="A. Siempre"/>
    <s v="B. De acuerdo"/>
    <s v="A. Totalmente de acuerdo"/>
    <s v="A. Totalmente de acuerdo"/>
    <s v="A. Administración de riesgos"/>
    <s v="A. Plan de continuidad de negocios, B. Plan de emergencias"/>
    <s v="A. Si"/>
    <s v="B. Fue un reto para nosotros pero no fue tan disruptivo"/>
    <s v="A. Crisis financiera, C. Pandemia, I. Pérdida de un cliente clave, N. Litigio"/>
    <s v="B. Promueve la sostenibilidad dentro de la oficina, C. Practicar la regla de 3Rs: reducir, reciclar y reutilizar, E. Sensibiliza a los empleados con el cuidado del medioambiente, F. Si existe la opción de transporte público, mejor, G. Gestión correcta y ahorro de los recursos, H. Implementar los requisitos de sostenibilidad de la Normar Técnica Sectorial Colombiana NTS-TS 001-1"/>
    <s v="NO"/>
  </r>
  <r>
    <d v="2022-10-06T21:20:08"/>
    <s v="comercial.transcambay@invercanu.com.co"/>
    <x v="20"/>
    <n v="3132833492"/>
    <x v="20"/>
    <s v="B. Masculino"/>
    <n v="49"/>
    <s v="C. Casado (a)"/>
    <s v="E. Pregrado"/>
    <x v="1"/>
    <s v="B. Persona jurídica"/>
    <s v="B. Entre 11 y 50 trabajadores"/>
    <s v="B. Coordinador"/>
    <s v="A. Resistir, B. Adaptarse, E. Cambio"/>
    <s v="B. Adaptación, G. Enfocarse en fortalezas"/>
    <s v="C. Flexibilidad, D. Autoconciencia, E. Autorregulación"/>
    <s v="A. Sufrieron de estrés, angustia y bloqueo, B. Buscaron formas diferentes de conseguir ingresos, C. Hablaron con los clientes e intentaron llegar a nuevos acuerdos"/>
    <s v="E. Cambiar la forma del negocio"/>
    <s v="C. Continuaría existiendo"/>
    <s v="B. Frecuentemente"/>
    <s v="D. Difícil"/>
    <s v="B. Asesoría"/>
    <s v="C. Realizar procesos de formación en innovación y desarrollo de capacidades de creación de nuevas oportunidades, D. Contar con planes de gestión de crisis, planes de emergencia, continuidad del negocio y atención de desastres, E. Mejorar la capacidad de planificación, F. Desarrollar nuevas capacidades en el personal a diferentes niveles de la estructura organizacional"/>
    <s v="D. Casi nunca"/>
    <s v="A. Siempre"/>
    <s v="C. Ocasionalmente"/>
    <s v="A. Totalmente de acuerdo"/>
    <s v="B. Casi siempre"/>
    <s v="B. Casi siempre"/>
    <s v="D. Casi nunca"/>
    <s v="D. Casi nunca"/>
    <s v="A. Mostrar interés por los miembros del equipo, C. Tomar decisiones del grupo con la participación de todos los miembros del equipo, D. Compartir conocimiento con los colaboradores"/>
    <s v="C. Innovación de modelo de negocio"/>
    <s v="Adaptarnos al Mercado"/>
    <s v="E. Nunca"/>
    <s v="B. Ausencia de una cultura empresarial, C. Mala gestión financiera, E. Falta de inversión en tecnología"/>
    <s v="D. Analizar otros modelos de negocio, E. Desarrolla nuevos productos / servicios / mejoras / cambios, F. Darle participación a los trabajadores en los procesos creativos., G. Crear espacios creativos, I. Fomentar la creatividad"/>
    <s v="B. Casi siempre"/>
    <s v="D. Rara vez"/>
    <s v="B. Casi siempre"/>
    <s v="D. Rara vez"/>
    <s v="A. Certificaciones de calidad, C. Programas de capacitación y promoción, I. Reducción de costos, K. Optimización en los procesos de trabajo, L. Fidelización de clientes., M. Expansión de nuevos mercados."/>
    <s v="C. Salud y bienestar, F. Agua limpia y saneamiento"/>
    <s v="D. Casi nunca"/>
    <s v="B. Casi siempre"/>
    <s v="B. De acuerdo"/>
    <s v="B. De acuerdo"/>
    <s v="B. De acuerdo"/>
    <s v="A. Administración de riesgos, C. Administración de emergencias, D. Continuidad de negocios"/>
    <s v="B. Plan de emergencias"/>
    <s v="A. Si"/>
    <s v="C. Definitivamente representó un reto para nosotros y fue moderadamente disruptivo"/>
    <s v="A. Crisis financiera, B. Accidente grave o incendio, C. Pandemia, E. Daño a la reputación, F. Fraude, I. Pérdida de un cliente clave, K. Violación de seguridad de la información, N. Litigio, P. Terrorismo, Q. Inundación, R. Incendio, T. Derrumbes"/>
    <s v="A. Utilizar los recursos cercanos, B. Promueve la sostenibilidad dentro de la oficina, C. Practicar la regla de 3Rs: reducir, reciclar y reutilizar, D. Priorizar las herramientas digitales, E. Sensibiliza a los empleados con el cuidado del medioambiente, F. Si existe la opción de transporte público, mejor, G. Gestión correcta y ahorro de los recursos, H. Implementar los requisitos de sostenibilidad de la Normar Técnica Sectorial Colombiana NTS-TS 001-1"/>
    <s v="NO"/>
  </r>
  <r>
    <d v="2022-10-06T21:21:55"/>
    <s v="ventas@rosquipan.com"/>
    <x v="21"/>
    <n v="3118558844"/>
    <x v="21"/>
    <s v="A. Femenino"/>
    <n v="28"/>
    <s v="A. Soltero (a)"/>
    <s v="E. Pregrado"/>
    <x v="2"/>
    <s v="A. Persona natural"/>
    <s v="A. ≤ a 10 trabajadores"/>
    <s v="B. Coordinador"/>
    <s v="A. Resistir, B. Adaptarse, C. Flexibilidad, D. Aguantar"/>
    <s v="B. Adaptación, C. Flexibilidad, G. Enfocarse en fortalezas"/>
    <s v="A. Optimismo, B. Adaptación, C. Flexibilidad, D. Autoconciencia, F. Determinación, G. Enfocarse en fortalezas"/>
    <s v="Paciencia"/>
    <s v="E. Cambiar la forma del negocio"/>
    <s v="C. Continuaría existiendo"/>
    <s v="B. Frecuentemente"/>
    <s v="A. Muy fácil"/>
    <s v="mejorar procesos"/>
    <s v="A. Desarrollar en los líderes la capacidad de reaccionar de manera controlada y efectiva ante situaciones de estrés o desastres imprevistos, D. Contar con planes de gestión de crisis, planes de emergencia, continuidad del negocio y atención de desastres, E. Mejorar la capacidad de planificación"/>
    <s v="A. Siempre"/>
    <s v="C. Ocasionalmente"/>
    <s v="A. Siempre"/>
    <s v="D. En desacuerdo"/>
    <s v="A. Siempre"/>
    <s v="C. Ocasionalmente"/>
    <s v="A. Siempre"/>
    <s v="C. Ocasionalmente"/>
    <s v="C. Tomar decisiones del grupo con la participación de todos los miembros del equipo"/>
    <s v="B. Innovación de producto"/>
    <s v="Productos con variedad de sabores"/>
    <s v="A. Siempre"/>
    <s v="E. Falta de inversión en tecnología"/>
    <s v="A. Trabajo colaborativo, E. Desarrolla nuevos productos / servicios / mejoras / cambios, F. Darle participación a los trabajadores en los procesos creativos., G. Crear espacios creativos, H. Premiar las nuevas ideas"/>
    <s v="B. Casi siempre"/>
    <s v="B. Frecuentemente"/>
    <s v="A. Siempre"/>
    <s v="C. Ocasionalmente"/>
    <s v="E. Generar propuesta de valor, G. Trabajar en el bienestar de mis trabajadores, H. Desarrollo de nuevos productos, K. Optimización en los procesos de trabajo, L. Fidelización de clientes., M. Expansión de nuevos mercados."/>
    <s v="E. Igualdad de género, H. Trabajo decente y crecimiento económico, I. Industria, innovación e infraestructura, J. Reducción de las desigualdades, L. Producción y consumo responsables"/>
    <s v="B. Casi Siempre"/>
    <s v="B. Casi siempre"/>
    <s v="B. De acuerdo"/>
    <s v="B. De acuerdo"/>
    <s v="B. De acuerdo"/>
    <s v="E. Ninguna de las anteriores"/>
    <s v="D. Ninguna de las anteriores"/>
    <s v="A. Si"/>
    <s v="C. Definitivamente representó un reto para nosotros y fue moderadamente disruptivo"/>
    <s v="A. Crisis financiera, B. Accidente grave o incendio, E. Daño a la reputación, I. Pérdida de un cliente clave, M. Contaminación, Q. Inundación, R. Incendio, S. Sequía, T. Derrumbes"/>
    <s v="A. Utilizar los recursos cercanos, C. Practicar la regla de 3Rs: reducir, reciclar y reutilizar"/>
    <s v="NO"/>
  </r>
  <r>
    <d v="2022-10-06T21:24:51"/>
    <s v="aprobadopublicidad@gmail.com"/>
    <x v="22"/>
    <n v="3138016592"/>
    <x v="22"/>
    <s v="B. Masculino"/>
    <n v="42"/>
    <s v="B. Unión libre"/>
    <s v="C. Técnico"/>
    <x v="7"/>
    <s v="A. Persona natural"/>
    <s v="A. ≤ a 10 trabajadores"/>
    <s v="A. Gerente"/>
    <s v="F. Innovar"/>
    <s v="A. Optimismo, F. Determinación, G. Enfocarse en fortalezas"/>
    <s v="A. Optimismo, F. Determinación, G. Enfocarse en fortalezas"/>
    <s v="B. Buscaron formas diferentes de conseguir ingresos, C. Hablaron con los clientes e intentaron llegar a nuevos acuerdos"/>
    <s v="B. Motivar y darles apoyo emocional al personal y colaboradores"/>
    <s v="C. Continuaría existiendo"/>
    <s v="C. Ocasionalmente"/>
    <s v="C. Regular"/>
    <s v="C. Capacitación"/>
    <s v="B. Desarrollar habilidades para anticipar y gestionar el cambio, C. Realizar procesos de formación en innovación y desarrollo de capacidades de creación de nuevas oportunidades, F. Desarrollar nuevas capacidades en el personal a diferentes niveles de la estructura organizacional"/>
    <s v="A. Siempre"/>
    <s v="A. Siempre"/>
    <s v="A. Siempre"/>
    <s v="D. En desacuerdo"/>
    <s v="A. Siempre"/>
    <s v="A. Siempre"/>
    <s v="A. Siempre"/>
    <s v="B. Casi siempre"/>
    <s v="A. Mostrar interés por los miembros del equipo, B. Tener una actitud positiva, C. Tomar decisiones del grupo con la participación de todos los miembros del equipo, D. Compartir conocimiento con los colaboradores, H. Ser el modelo a seguir y poder transformar a las personas que me rodean"/>
    <s v="B. Innovación de producto"/>
    <s v="ofrecimiento de productos nuevos"/>
    <s v="B. Casi siempre"/>
    <s v="A. Acceso al crédito, E. Falta de inversión en tecnología"/>
    <s v="A. Trabajo colaborativo, E. Desarrolla nuevos productos / servicios / mejoras / cambios, F. Darle participación a los trabajadores en los procesos creativos., G. Crear espacios creativos, I. Fomentar la creatividad"/>
    <s v="B. Casi siempre"/>
    <s v="C. Ocasionalmente"/>
    <s v="B. Casi siempre"/>
    <s v="B. Frecuentemente"/>
    <s v="G. Trabajar en el bienestar de mis trabajadores, H. Desarrollo de nuevos productos, L. Fidelización de clientes., M. Expansión de nuevos mercados."/>
    <s v="A. El fin de la pobreza, C. Salud y bienestar, D. Educación de calidad, F. Agua limpia y saneamiento, G. Energía asequible y no contaminante, L. Producción y consumo responsables, M. Acción por el clima, N. Vida submarina, O. Vida de ecosistemas terrestres"/>
    <s v="A. Siempre"/>
    <s v="A. Siempre"/>
    <s v="B. De acuerdo"/>
    <s v="A. Totalmente de acuerdo"/>
    <s v="B. De acuerdo"/>
    <s v="D. Continuidad de negocios"/>
    <s v="A. Plan de continuidad de negocios"/>
    <s v="A. Si"/>
    <s v="B. Fue un reto para nosotros pero no fue tan disruptivo"/>
    <s v="A. Crisis financiera, C. Pandemia"/>
    <s v="C. Practicar la regla de 3Rs: reducir, reciclar y reutilizar, D. Priorizar las herramientas digitales, E. Sensibiliza a los empleados con el cuidado del medioambiente, G. Gestión correcta y ahorro de los recursos"/>
    <s v="NINGUNO"/>
  </r>
  <r>
    <d v="2022-10-06T21:27:39"/>
    <s v="roger.rcardozo@gmail.com"/>
    <x v="23"/>
    <n v="3133521531"/>
    <x v="23"/>
    <s v="B. Masculino"/>
    <n v="42"/>
    <s v="B. Unión libre"/>
    <s v="C. Técnico"/>
    <x v="1"/>
    <s v="A. Persona natural"/>
    <s v="A. ≤ a 10 trabajadores"/>
    <s v="A. Gerente"/>
    <s v="G. Ninguna de las anteriores"/>
    <s v="F. Determinación"/>
    <s v="B. Adaptación, F. Determinación"/>
    <s v="C. Hablaron con los clientes e intentaron llegar a nuevos acuerdos"/>
    <s v="B. Motivar y darles apoyo emocional al personal y colaboradores"/>
    <s v="C. Continuaría existiendo"/>
    <s v="C. Ocasionalmente"/>
    <s v="A. Muy fácil"/>
    <s v="B. Asesoría"/>
    <s v="A. Desarrollar en los líderes la capacidad de reaccionar de manera controlada y efectiva ante situaciones de estrés o desastres imprevistos"/>
    <s v="A. Siempre"/>
    <s v="E. Nunca"/>
    <s v="A. Siempre"/>
    <s v="D. En desacuerdo"/>
    <s v="A. Siempre"/>
    <s v="A. Siempre"/>
    <s v="A. Siempre"/>
    <s v="B. Casi siempre"/>
    <s v="B. Tener una actitud positiva, F. No tomar decisiones y dejar que los colaboradores interactúen sin poner obstáculos"/>
    <s v="D. Ninguna de las anteriores"/>
    <s v="Ninguna"/>
    <s v="E. Nunca"/>
    <s v="A. Acceso al crédito, C. Mala gestión financiera"/>
    <s v="A. Trabajo colaborativo, E. Desarrolla nuevos productos / servicios / mejoras / cambios"/>
    <s v="A. Siempre"/>
    <s v="B. Frecuentemente"/>
    <s v="B. Casi siempre"/>
    <s v="B. Frecuentemente"/>
    <s v="G. Trabajar en el bienestar de mis trabajadores, H. Desarrollo de nuevos productos"/>
    <s v="H. Trabajo decente y crecimiento económico"/>
    <s v="A. Siempre"/>
    <s v="A. Siempre"/>
    <s v="A. Totalmente de acuerdo"/>
    <s v="B. De acuerdo"/>
    <s v="B. De acuerdo"/>
    <s v="E. Ninguna de las anteriores"/>
    <s v="D. Ninguna de las anteriores"/>
    <s v="B. No"/>
    <s v="A. Manejamos la crisis como parte normal de las operaciones"/>
    <s v="B. Accidente grave o incendio, C. Pandemia"/>
    <s v="A. Utilizar los recursos cercanos"/>
    <s v="NO"/>
  </r>
  <r>
    <d v="2022-10-06T21:33:23"/>
    <s v="festejamoslp@hotmail.com"/>
    <x v="24"/>
    <n v="3103091960"/>
    <x v="24"/>
    <s v="B. Masculino"/>
    <n v="41"/>
    <s v="C. Casado (a)"/>
    <s v="E. Pregrado"/>
    <x v="8"/>
    <s v="A. Persona natural"/>
    <s v="A. ≤ a 10 trabajadores"/>
    <s v="A. Gerente"/>
    <s v="B. Adaptarse"/>
    <s v="A. Optimismo"/>
    <s v="F. Determinación"/>
    <s v="B. Buscaron formas diferentes de conseguir ingresos"/>
    <s v="B. Motivar y darles apoyo emocional al personal y colaboradores"/>
    <s v="C. Continuaría existiendo"/>
    <s v="D. Rara vez"/>
    <s v="C. Regular"/>
    <s v="C. Capacitación"/>
    <s v="A. Desarrollar en los líderes la capacidad de reaccionar de manera controlada y efectiva ante situaciones de estrés o desastres imprevistos"/>
    <s v="C. Ocasionalmente"/>
    <s v="C. Ocasionalmente"/>
    <s v="A. Siempre"/>
    <s v="D. En desacuerdo"/>
    <s v="C. Ocasionalmente"/>
    <s v="C. Ocasionalmente"/>
    <s v="B. Casi siempre"/>
    <s v="B. Casi siempre"/>
    <s v="B. Tener una actitud positiva, D. Compartir conocimiento con los colaboradores, H. Ser el modelo a seguir y poder transformar a las personas que me rodean"/>
    <s v="D. Ninguna de las anteriores"/>
    <s v="Ninguna"/>
    <s v="C. Ocasionalmente"/>
    <s v="A. Acceso al crédito"/>
    <s v="A. Trabajo colaborativo"/>
    <s v="C. Ocasionalmente"/>
    <s v="A. Muy frecuentemente"/>
    <s v="C. Ocasionalmente"/>
    <s v="C. Ocasionalmente"/>
    <s v="B. Dominio del inglés, E. Generar propuesta de valor, L. Fidelización de clientes."/>
    <s v="Q. Alianzas para lograr los objetivos"/>
    <s v="B. Casi Siempre"/>
    <s v="B. Casi siempre"/>
    <s v="B. De acuerdo"/>
    <s v="B. De acuerdo"/>
    <s v="B. De acuerdo"/>
    <s v="E. Ninguna de las anteriores"/>
    <s v="D. Ninguna de las anteriores"/>
    <s v="A. Si"/>
    <s v="C. Definitivamente representó un reto para nosotros y fue moderadamente disruptivo"/>
    <s v="A. Crisis financiera"/>
    <s v="D. Priorizar las herramientas digitales"/>
    <s v="NO"/>
  </r>
  <r>
    <d v="2022-10-06T21:43:08"/>
    <s v="pubadi@gmail.com"/>
    <x v="25"/>
    <n v="3102692761"/>
    <x v="25"/>
    <s v="A. Femenino"/>
    <n v="41"/>
    <s v="E. Separado (a)"/>
    <s v="F. Especialización"/>
    <x v="1"/>
    <s v="B. Persona jurídica"/>
    <s v="C. Entre 51 y 200 trabajadores"/>
    <s v="B. Coordinador"/>
    <s v="A. Resistir, B. Adaptarse, E. Cambio, F. Innovar"/>
    <s v="F. Determinación"/>
    <s v="A. Optimismo, B. Adaptación, C. Flexibilidad, G. Enfocarse en fortalezas"/>
    <s v="B. Buscaron formas diferentes de conseguir ingresos"/>
    <s v="B. Motivar y darles apoyo emocional al personal y colaboradores"/>
    <s v="C. Continuaría existiendo"/>
    <s v="B. Frecuentemente"/>
    <s v="C. Regular"/>
    <s v="C. Capacitación"/>
    <s v="A. Desarrollar en los líderes la capacidad de reaccionar de manera controlada y efectiva ante situaciones de estrés o desastres imprevistos, F. Desarrollar nuevas capacidades en el personal a diferentes niveles de la estructura organizacional"/>
    <s v="C. Ocasionalmente"/>
    <s v="D. Casi nunca"/>
    <s v="C. Ocasionalmente"/>
    <s v="B. De acuerdo"/>
    <s v="B. Casi siempre"/>
    <s v="B. Casi siempre"/>
    <s v="A. Siempre"/>
    <s v="B. Casi siempre"/>
    <s v="B. Tener una actitud positiva, C. Tomar decisiones del grupo con la participación de todos los miembros del equipo, D. Compartir conocimiento con los colaboradores, G. Intercambiar recompensas, H. Ser el modelo a seguir y poder transformar a las personas que me rodean"/>
    <s v="D. Ninguna de las anteriores"/>
    <s v="N/A"/>
    <s v="E. Nunca"/>
    <s v="NO SE PERSISTE A NUEVOS CAMBIOS"/>
    <s v="D. Analizar otros modelos de negocio, F. Darle participación a los trabajadores en los procesos creativos., I. Fomentar la creatividad"/>
    <s v="B. Casi siempre"/>
    <s v="B. Frecuentemente"/>
    <s v="B. Casi siempre"/>
    <s v="D. Rara vez"/>
    <s v="A. Certificaciones de calidad, H. Desarrollo de nuevos productos"/>
    <s v="C. Salud y bienestar, Q. Alianzas para lograr los objetivos"/>
    <s v="C. Ocasionalmente"/>
    <s v="C. Ocasionalmente"/>
    <s v="B. De acuerdo"/>
    <s v="B. De acuerdo"/>
    <s v="B. De acuerdo"/>
    <s v="E. Ninguna de las anteriores"/>
    <s v="B. Plan de emergencias"/>
    <s v="A. Si"/>
    <s v="A. Manejamos la crisis como parte normal de las operaciones"/>
    <s v="A. Crisis financiera, B. Accidente grave o incendio, O. Cambio climático, P. Terrorismo, Q. Inundación"/>
    <s v="C. Practicar la regla de 3Rs: reducir, reciclar y reutilizar, E. Sensibiliza a los empleados con el cuidado del medioambiente, G. Gestión correcta y ahorro de los recursos, H. Implementar los requisitos de sostenibilidad de la Normar Técnica Sectorial Colombiana NTS-TS 001-1"/>
    <s v="NO"/>
  </r>
  <r>
    <d v="2022-10-06T21:53:39"/>
    <s v="johnjairosalazarr@gmail.com"/>
    <x v="26"/>
    <n v="3216188440"/>
    <x v="6"/>
    <s v="B. Masculino"/>
    <n v="42"/>
    <s v="A. Soltero (a)"/>
    <s v="C. Técnico"/>
    <x v="0"/>
    <s v="A. Persona natural"/>
    <s v="A. ≤ a 10 trabajadores"/>
    <s v="A. Gerente"/>
    <s v="B. Adaptarse, C. Flexibilidad, E. Cambio, F. Innovar"/>
    <s v="A. Optimismo, B. Adaptación, C. Flexibilidad, F. Determinación"/>
    <s v="A. Optimismo, B. Adaptación, C. Flexibilidad, F. Determinación, G. Enfocarse en fortalezas"/>
    <s v="B. Buscaron formas diferentes de conseguir ingresos"/>
    <s v="B. Motivar y darles apoyo emocional al personal y colaboradores"/>
    <s v="C. Continuaría existiendo"/>
    <s v="C. Ocasionalmente"/>
    <s v="C. Regular"/>
    <s v="B. Asesoría"/>
    <s v="A. Desarrollar en los líderes la capacidad de reaccionar de manera controlada y efectiva ante situaciones de estrés o desastres imprevistos, B. Desarrollar habilidades para anticipar y gestionar el cambio, C. Realizar procesos de formación en innovación y desarrollo de capacidades de creación de nuevas oportunidades, D. Contar con planes de gestión de crisis, planes de emergencia, continuidad del negocio y atención de desastres, E. Mejorar la capacidad de planificación, F. Desarrollar nuevas capacidades en el personal a diferentes niveles de la estructura organizacional"/>
    <s v="A. Siempre"/>
    <s v="C. Ocasionalmente"/>
    <s v="A. Siempre"/>
    <s v="E. Totalmente en desacuerdo"/>
    <s v="A. Siempre"/>
    <s v="B. Casi siempre"/>
    <s v="B. Casi siempre"/>
    <s v="C. Ocasionalmente"/>
    <s v="A. Mostrar interés por los miembros del equipo, B. Tener una actitud positiva, C. Tomar decisiones del grupo con la participación de todos los miembros del equipo, H. Ser el modelo a seguir y poder transformar a las personas que me rodean"/>
    <s v="D. Ninguna de las anteriores"/>
    <s v="Ninguna"/>
    <s v="C. Ocasionalmente"/>
    <s v="A. Acceso al crédito, E. Falta de inversión en tecnología, F. Miedo cotidiano"/>
    <s v="A. Trabajo colaborativo, C. Experimentar para aprender, D. Analizar otros modelos de negocio, E. Desarrolla nuevos productos / servicios / mejoras / cambios, F. Darle participación a los trabajadores en los procesos creativos., G. Crear espacios creativos, H. Premiar las nuevas ideas"/>
    <s v="B. Casi siempre"/>
    <s v="C. Ocasionalmente"/>
    <s v="C. Ocasionalmente"/>
    <s v="C. Ocasionalmente"/>
    <s v="C. Programas de capacitación y promoción, E. Generar propuesta de valor, G. Trabajar en el bienestar de mis trabajadores, H. Desarrollo de nuevos productos, I. Reducción de costos, J. Conformación de cluster, L. Fidelización de clientes., M. Expansión de nuevos mercados."/>
    <s v="A. El fin de la pobreza, D. Educación de calidad, G. Energía asequible y no contaminante, H. Trabajo decente y crecimiento económico, I. Industria, innovación e infraestructura, Q. Alianzas para lograr los objetivos"/>
    <s v="C. Ocasionalmente"/>
    <s v="C. Ocasionalmente"/>
    <s v="B. De acuerdo"/>
    <s v="B. De acuerdo"/>
    <s v="B. De acuerdo"/>
    <s v="E. Ninguna de las anteriores"/>
    <s v="D. Ninguna de las anteriores"/>
    <s v="A. Si"/>
    <s v="D. Definitivamente representó un reto para nosotros y fue muy disruptivo"/>
    <s v="A. Crisis financiera, C. Pandemia, O. Cambio climático, P. Terrorismo, Q. Inundación, T. Derrumbes"/>
    <s v="A. Utilizar los recursos cercanos, B. Promueve la sostenibilidad dentro de la oficina, C. Practicar la regla de 3Rs: reducir, reciclar y reutilizar, D. Priorizar las herramientas digitales, E. Sensibiliza a los empleados con el cuidado del medioambiente, F. Si existe la opción de transporte público, mejor, G. Gestión correcta y ahorro de los recursos"/>
    <s v="NO"/>
  </r>
  <r>
    <d v="2022-10-06T22:00:32"/>
    <s v="gototravelcol@gmail.com"/>
    <x v="27"/>
    <n v="3219159525"/>
    <x v="26"/>
    <s v="A. Femenino"/>
    <n v="25"/>
    <s v="A. Soltero (a)"/>
    <s v="E. Pregrado"/>
    <x v="0"/>
    <s v="B. Persona jurídica"/>
    <s v="A. ≤ a 10 trabajadores"/>
    <s v="A. Gerente"/>
    <s v="B. Adaptarse"/>
    <s v="B. Adaptación, D. Autoconciencia, G. Enfocarse en fortalezas"/>
    <s v="B. Adaptación, D. Autoconciencia, F. Determinación"/>
    <s v="Iniciamos este año"/>
    <s v="F. No hacer nada"/>
    <s v="D. No lo sé, la pregunta me estresa"/>
    <s v="C. Ocasionalmente"/>
    <s v="D. Difícil"/>
    <s v="C. Capacitación"/>
    <s v="A. Desarrollar en los líderes la capacidad de reaccionar de manera controlada y efectiva ante situaciones de estrés o desastres imprevistos, B. Desarrollar habilidades para anticipar y gestionar el cambio, C. Realizar procesos de formación en innovación y desarrollo de capacidades de creación de nuevas oportunidades"/>
    <s v="B. Casi siempre"/>
    <s v="B. Casi Siempre"/>
    <s v="A. Siempre"/>
    <s v="D. En desacuerdo"/>
    <s v="B. Casi siempre"/>
    <s v="A. Siempre"/>
    <s v="A. Siempre"/>
    <s v="B. Casi siempre"/>
    <s v="A. Mostrar interés por los miembros del equipo, C. Tomar decisiones del grupo con la participación de todos los miembros del equipo, D. Compartir conocimiento con los colaboradores"/>
    <s v="B. Innovación de producto"/>
    <s v="nuevos destinos y servicios"/>
    <s v="B. Casi siempre"/>
    <s v="A. Acceso al crédito, E. Falta de inversión en tecnología"/>
    <s v="A. Trabajo colaborativo, C. Experimentar para aprender, E. Desarrolla nuevos productos / servicios / mejoras / cambios, I. Fomentar la creatividad"/>
    <s v="B. Casi siempre"/>
    <s v="A. Muy frecuentemente"/>
    <s v="B. Casi siempre"/>
    <s v="B. Frecuentemente"/>
    <s v="C. Programas de capacitación y promoción, H. Desarrollo de nuevos productos, M. Expansión de nuevos mercados."/>
    <s v="H. Trabajo decente y crecimiento económico, J. Reducción de las desigualdades, Q. Alianzas para lograr los objetivos"/>
    <s v="B. Casi Siempre"/>
    <s v="B. Casi siempre"/>
    <s v="A. Totalmente de acuerdo"/>
    <s v="A. Totalmente de acuerdo"/>
    <s v="B. De acuerdo"/>
    <s v="E. Ninguna de las anteriores"/>
    <s v="D. Ninguna de las anteriores"/>
    <s v="B. No"/>
    <s v="B. Fue un reto para nosotros pero no fue tan disruptivo"/>
    <s v="A. Crisis financiera, B. Accidente grave o incendio, E. Daño a la reputación, P. Terrorismo, T. Derrumbes"/>
    <s v="B. Promueve la sostenibilidad dentro de la oficina, C. Practicar la regla de 3Rs: reducir, reciclar y reutilizar, D. Priorizar las herramientas digitales, E. Sensibiliza a los empleados con el cuidado del medioambiente, G. Gestión correcta y ahorro de los recursos, H. Implementar los requisitos de sostenibilidad de la Normar Técnica Sectorial Colombiana NTS-TS 001-1"/>
    <s v="NO"/>
  </r>
  <r>
    <d v="2022-10-06T23:35:18"/>
    <s v="comercial@cincoxpress.com"/>
    <x v="28"/>
    <n v="3108806822"/>
    <x v="27"/>
    <s v="A. Femenino"/>
    <n v="27"/>
    <s v="A. Soltero (a)"/>
    <s v="C. Técnico"/>
    <x v="1"/>
    <s v="B. Persona jurídica"/>
    <s v="B. Entre 11 y 50 trabajadores"/>
    <s v="B. Coordinador"/>
    <s v="A. Resistir"/>
    <s v="C. Flexibilidad"/>
    <s v="A. Optimismo"/>
    <s v="C. Hablaron con los clientes e intentaron llegar a nuevos acuerdos"/>
    <s v="D. Capacitar en resiliencia al personal y colaboradores"/>
    <s v="C. Continuaría existiendo"/>
    <s v="D. Rara vez"/>
    <s v="B. Fácil"/>
    <s v="C. Capacitación"/>
    <s v="A. Desarrollar en los líderes la capacidad de reaccionar de manera controlada y efectiva ante situaciones de estrés o desastres imprevistos"/>
    <s v="C. Ocasionalmente"/>
    <s v="B. Casi Siempre"/>
    <s v="A. Siempre"/>
    <s v="D. En desacuerdo"/>
    <s v="A. Siempre"/>
    <s v="A. Siempre"/>
    <s v="A. Siempre"/>
    <s v="C. Ocasionalmente"/>
    <s v="A. Mostrar interés por los miembros del equipo"/>
    <s v="A. Innovación de proceso"/>
    <s v="N/A"/>
    <s v="B. Casi siempre"/>
    <s v="A. Acceso al crédito"/>
    <s v="A. Trabajo colaborativo"/>
    <s v="A. Siempre"/>
    <s v="C. Ocasionalmente"/>
    <s v="B. Casi siempre"/>
    <s v="B. Frecuentemente"/>
    <s v="A. Certificaciones de calidad"/>
    <s v="C. Salud y bienestar"/>
    <s v="A. Siempre"/>
    <s v="B. Casi siempre"/>
    <s v="A. Totalmente de acuerdo"/>
    <s v="A. Totalmente de acuerdo"/>
    <s v="B. De acuerdo"/>
    <s v="D. Continuidad de negocios"/>
    <s v="A. Plan de continuidad de negocios"/>
    <s v="B. No"/>
    <s v="B. Fue un reto para nosotros pero no fue tan disruptivo"/>
    <s v="A. Crisis financiera, B. Accidente grave o incendio, C. Pandemia"/>
    <s v="C. Practicar la regla de 3Rs: reducir, reciclar y reutilizar, G. Gestión correcta y ahorro de los recursos, H. Implementar los requisitos de sostenibilidad de la Normar Técnica Sectorial Colombiana NTS-TS 001-1"/>
    <s v="N/A"/>
  </r>
  <r>
    <d v="2022-10-06T23:45:48"/>
    <s v="jejaseca@hotmail.com"/>
    <x v="29"/>
    <n v="3124352626"/>
    <x v="28"/>
    <s v="A. Femenino"/>
    <n v="38"/>
    <s v="A. Soltero (a)"/>
    <s v="F. Especialización"/>
    <x v="0"/>
    <s v="A. Persona natural"/>
    <s v="A. ≤ a 10 trabajadores"/>
    <s v="A. Gerente"/>
    <s v="B. Adaptarse, C. Flexibilidad, F. Innovar"/>
    <s v="A. Optimismo, C. Flexibilidad, E. Autorregulación, F. Determinación, G. Enfocarse en fortalezas"/>
    <s v="B. Adaptación, C. Flexibilidad, F. Determinación"/>
    <s v="A. Sufrieron de estrés, angustia y bloqueo, B. Buscaron formas diferentes de conseguir ingresos, D. Tomaron decisiones basadas en el miedo, E. Desesperación y constantes peleas"/>
    <s v="G. Cerrar la empresa"/>
    <s v="D. No lo sé, la pregunta me estresa"/>
    <s v="C. Ocasionalmente"/>
    <s v="C. Regular"/>
    <s v="C. Capacitación"/>
    <s v="A. Desarrollar en los líderes la capacidad de reaccionar de manera controlada y efectiva ante situaciones de estrés o desastres imprevistos, C. Realizar procesos de formación en innovación y desarrollo de capacidades de creación de nuevas oportunidades, F. Desarrollar nuevas capacidades en el personal a diferentes niveles de la estructura organizacional"/>
    <s v="B. Casi siempre"/>
    <s v="A. Siempre"/>
    <s v="A. Siempre"/>
    <s v="A. Totalmente de acuerdo"/>
    <s v="B. Casi siempre"/>
    <s v="B. Casi siempre"/>
    <s v="B. Casi siempre"/>
    <s v="A. Siempre"/>
    <s v="A. Mostrar interés por los miembros del equipo, H. Ser el modelo a seguir y poder transformar a las personas que me rodean"/>
    <s v="B. Innovación de producto"/>
    <s v="Redes"/>
    <s v="D. Casi nunca"/>
    <s v="A. Acceso al crédito, E. Falta de inversión en tecnología"/>
    <s v="D. Analizar otros modelos de negocio"/>
    <s v="B. Casi siempre"/>
    <s v="B. Frecuentemente"/>
    <s v="C. Ocasionalmente"/>
    <s v="D. Rara vez"/>
    <s v="C. Programas de capacitación y promoción, F. Invertir en tecnología"/>
    <s v="E. Igualdad de género, P. Paz, justicia e instituciones sólidas, Q. Alianzas para lograr los objetivos"/>
    <s v="B. Casi Siempre"/>
    <s v="B. Casi siempre"/>
    <s v="B. De acuerdo"/>
    <s v="B. De acuerdo"/>
    <s v="B. De acuerdo"/>
    <s v="A. Administración de riesgos, B. Administración de crisis"/>
    <s v="D. Ninguna de las anteriores"/>
    <s v="A. Si"/>
    <s v="E. La crisis podría habernos cerrado permanentemente"/>
    <s v="A. Crisis financiera, D. Perdida de servicios públicos, M. Contaminación, P. Terrorismo, Q. Inundación, R. Incendio, S. Sequía, T. Derrumbes"/>
    <s v="A. Utilizar los recursos cercanos, B. Promueve la sostenibilidad dentro de la oficina, C. Practicar la regla de 3Rs: reducir, reciclar y reutilizar, D. Priorizar las herramientas digitales, E. Sensibiliza a los empleados con el cuidado del medioambiente, F. Si existe la opción de transporte público, mejor, G. Gestión correcta y ahorro de los recursos, H. Implementar los requisitos de sostenibilidad de la Normar Técnica Sectorial Colombiana NTS-TS 001-1"/>
    <s v="N/A"/>
  </r>
  <r>
    <d v="2022-10-06T23:54:42"/>
    <s v="dinamar29-12@hotmail.com"/>
    <x v="30"/>
    <n v="3212557214"/>
    <x v="29"/>
    <s v="A. Femenino"/>
    <n v="37"/>
    <s v="A. Soltero (a)"/>
    <s v="B. Secundaria"/>
    <x v="9"/>
    <s v="A. Persona natural"/>
    <s v="A. ≤ a 10 trabajadores"/>
    <s v="B. Coordinador"/>
    <s v="A. Resistir"/>
    <s v="A. Optimismo, B. Adaptación, C. Flexibilidad, D. Autoconciencia, E. Autorregulación, F. Determinación, G. Enfocarse en fortalezas"/>
    <s v="A. Optimismo, C. Flexibilidad, F. Determinación"/>
    <s v="A. Sufrieron de estrés, angustia y bloqueo, B. Buscaron formas diferentes de conseguir ingresos, E. Desesperación y constantes peleas"/>
    <s v="D. Capacitar en resiliencia al personal y colaboradores"/>
    <s v="A. Cerraría"/>
    <s v="A. Muy frecuentemente"/>
    <s v="C. Regular"/>
    <s v="C. Capacitación"/>
    <s v="A. Desarrollar en los líderes la capacidad de reaccionar de manera controlada y efectiva ante situaciones de estrés o desastres imprevistos, C. Realizar procesos de formación en innovación y desarrollo de capacidades de creación de nuevas oportunidades"/>
    <s v="A. Siempre"/>
    <s v="B. Casi Siempre"/>
    <s v="A. Siempre"/>
    <s v="D. En desacuerdo"/>
    <s v="A. Siempre"/>
    <s v="A. Siempre"/>
    <s v="A. Siempre"/>
    <s v="A. Siempre"/>
    <s v="A. Mostrar interés por los miembros del equipo, B. Tener una actitud positiva, C. Tomar decisiones del grupo con la participación de todos los miembros del equipo, D. Compartir conocimiento con los colaboradores, H. Ser el modelo a seguir y poder transformar a las personas que me rodean"/>
    <s v="C. Innovación de modelo de negocio"/>
    <s v="Otros productos"/>
    <s v="C. Ocasionalmente"/>
    <s v="A. Acceso al crédito"/>
    <s v="A. Trabajo colaborativo, E. Desarrolla nuevos productos / servicios / mejoras / cambios, G. Crear espacios creativos"/>
    <s v="A. Siempre"/>
    <s v="D. Rara vez"/>
    <s v="C. Ocasionalmente"/>
    <s v="B. Frecuentemente"/>
    <s v="A. Certificaciones de calidad"/>
    <s v="H. Trabajo decente y crecimiento económico"/>
    <s v="B. Casi Siempre"/>
    <s v="A. Siempre"/>
    <s v="A. Totalmente de acuerdo"/>
    <s v="B. De acuerdo"/>
    <s v="B. De acuerdo"/>
    <s v="A. Administración de riesgos, C. Administración de emergencias"/>
    <s v="B. Plan de emergencias"/>
    <s v="A. Si"/>
    <s v="E. La crisis podría habernos cerrado permanentemente"/>
    <s v="A. Crisis financiera, C. Pandemia, J. Problemas personales"/>
    <s v="G. Gestión correcta y ahorro de los recursos"/>
    <s v="NO"/>
  </r>
  <r>
    <d v="2022-10-06T23:58:29"/>
    <s v="gerencia1@serviciosespecialesacevedo.com"/>
    <x v="31"/>
    <n v="3144567567"/>
    <x v="30"/>
    <s v="A. Femenino"/>
    <n v="28"/>
    <s v="A. Soltero (a)"/>
    <s v="F. Especialización"/>
    <x v="1"/>
    <s v="B. Persona jurídica"/>
    <s v="A. ≤ a 10 trabajadores"/>
    <s v="A. Gerente"/>
    <s v="A. Resistir, E. Cambio"/>
    <s v="B. Adaptación, F. Determinación"/>
    <s v="B. Adaptación, G. Enfocarse en fortalezas"/>
    <s v="A. Sufrieron de estrés, angustia y bloqueo, E. Desesperación y constantes peleas"/>
    <s v="D. Capacitar en resiliencia al personal y colaboradores"/>
    <s v="C. Continuaría existiendo"/>
    <s v="A. Muy frecuentemente"/>
    <s v="C. Regular"/>
    <s v="B. Asesoría"/>
    <s v="C. Realizar procesos de formación en innovación y desarrollo de capacidades de creación de nuevas oportunidades, D. Contar con planes de gestión de crisis, planes de emergencia, continuidad del negocio y atención de desastres"/>
    <s v="A. Siempre"/>
    <s v="C. Ocasionalmente"/>
    <s v="A. Siempre"/>
    <s v="B. De acuerdo"/>
    <s v="A. Siempre"/>
    <s v="A. Siempre"/>
    <s v="A. Siempre"/>
    <s v="A. Siempre"/>
    <s v="A. Mostrar interés por los miembros del equipo, B. Tener una actitud positiva, H. Ser el modelo a seguir y poder transformar a las personas que me rodean"/>
    <s v="A. Innovación de proceso"/>
    <s v="Agilizar procesos de calidad y gestión "/>
    <s v="A. Siempre"/>
    <s v="A. Acceso al crédito"/>
    <s v="A. Trabajo colaborativo, C. Experimentar para aprender, E. Desarrolla nuevos productos / servicios / mejoras / cambios, G. Crear espacios creativos, H. Premiar las nuevas ideas, I. Fomentar la creatividad"/>
    <s v="A. Siempre"/>
    <s v="A. Muy frecuentemente"/>
    <s v="A. Siempre"/>
    <s v="B. Frecuentemente"/>
    <s v="A. Certificaciones de calidad, E. Generar propuesta de valor, K. Optimización en los procesos de trabajo, L. Fidelización de clientes."/>
    <s v="H. Trabajo decente y crecimiento económico"/>
    <s v="C. Ocasionalmente"/>
    <s v="A. Siempre"/>
    <s v="A. Totalmente de acuerdo"/>
    <s v="A. Totalmente de acuerdo"/>
    <s v="B. De acuerdo"/>
    <s v="D. Continuidad de negocios"/>
    <s v="A. Plan de continuidad de negocios"/>
    <s v="A. Si"/>
    <s v="A. Manejamos la crisis como parte normal de las operaciones"/>
    <s v="A. Crisis financiera, C. Pandemia, E. Daño a la reputación"/>
    <s v="G. Gestión correcta y ahorro de los recursos"/>
    <s v="NO"/>
  </r>
  <r>
    <d v="2022-10-07T00:03:24"/>
    <s v="gerenciafullvacation@gmail.com"/>
    <x v="32"/>
    <n v="3178059147"/>
    <x v="31"/>
    <s v="B. Masculino"/>
    <n v="38"/>
    <s v="A. Soltero (a)"/>
    <s v="B. Secundaria"/>
    <x v="0"/>
    <s v="A. Persona natural"/>
    <s v="A. ≤ a 10 trabajadores"/>
    <s v="A. Gerente"/>
    <s v="A. Resistir"/>
    <s v="A. Optimismo, B. Adaptación, F. Determinación, G. Enfocarse en fortalezas"/>
    <s v="A. Optimismo, B. Adaptación, G. Enfocarse en fortalezas"/>
    <s v="B. Buscaron formas diferentes de conseguir ingresos"/>
    <s v="E. Cambiar la forma del negocio"/>
    <s v="C. Continuaría existiendo"/>
    <s v="C. Ocasionalmente"/>
    <s v="C. Regular"/>
    <s v="B. Asesoría"/>
    <s v="B. Desarrollar habilidades para anticipar y gestionar el cambio, C. Realizar procesos de formación en innovación y desarrollo de capacidades de creación de nuevas oportunidades, F. Desarrollar nuevas capacidades en el personal a diferentes niveles de la estructura organizacional"/>
    <s v="B. Casi siempre"/>
    <s v="C. Ocasionalmente"/>
    <s v="A. Siempre"/>
    <s v="A. Totalmente de acuerdo"/>
    <s v="B. Casi siempre"/>
    <s v="B. Casi siempre"/>
    <s v="B. Casi siempre"/>
    <s v="A. Siempre"/>
    <s v="A. Mostrar interés por los miembros del equipo, B. Tener una actitud positiva, C. Tomar decisiones del grupo con la participación de todos los miembros del equipo, D. Compartir conocimiento con los colaboradores, G. Intercambiar recompensas, H. Ser el modelo a seguir y poder transformar a las personas que me rodean"/>
    <s v="C. Innovación de modelo de negocio"/>
    <s v="Opte por atender entidades estatatel"/>
    <s v="C. Ocasionalmente"/>
    <s v="A. Acceso al crédito, B. Ausencia de una cultura empresarial, C. Mala gestión financiera, E. Falta de inversión en tecnología"/>
    <s v="A. Trabajo colaborativo, C. Experimentar para aprender, D. Analizar otros modelos de negocio, E. Desarrolla nuevos productos / servicios / mejoras / cambios, F. Darle participación a los trabajadores en los procesos creativos., H. Premiar las nuevas ideas, I. Fomentar la creatividad"/>
    <s v="B. Casi siempre"/>
    <s v="B. Frecuentemente"/>
    <s v="D. Casi nunca"/>
    <s v="C. Ocasionalmente"/>
    <s v="H. Desarrollo de nuevos productos, I. Reducción de costos, K. Optimización en los procesos de trabajo, L. Fidelización de clientes., M. Expansión de nuevos mercados."/>
    <s v="A. El fin de la pobreza, E. Igualdad de género, Q. Alianzas para lograr los objetivos"/>
    <s v="C. Ocasionalmente"/>
    <s v="B. Casi siempre"/>
    <s v="A. Totalmente de acuerdo"/>
    <s v="A. Totalmente de acuerdo"/>
    <s v="B. De acuerdo"/>
    <s v="E. Ninguna de las anteriores"/>
    <s v="D. Ninguna de las anteriores"/>
    <s v="B. No"/>
    <s v="C. Definitivamente representó un reto para nosotros y fue moderadamente disruptivo"/>
    <s v="A. Crisis financiera, C. Pandemia, E. Daño a la reputación, F. Fraude, G. Cambios regulatorios"/>
    <s v="B. Promueve la sostenibilidad dentro de la oficina, C. Practicar la regla de 3Rs: reducir, reciclar y reutilizar, D. Priorizar las herramientas digitales, E. Sensibiliza a los empleados con el cuidado del medioambiente, G. Gestión correcta y ahorro de los recursos"/>
    <s v="No."/>
  </r>
  <r>
    <d v="2022-10-07T00:09:57"/>
    <s v="thompson.1989@hotmail.es"/>
    <x v="33"/>
    <n v="3123474481"/>
    <x v="32"/>
    <s v="B. Masculino"/>
    <n v="33"/>
    <s v="C. Casado (a)"/>
    <s v="C. Técnico"/>
    <x v="5"/>
    <s v="A. Persona natural"/>
    <s v="D. ≥ 250 trabajadores"/>
    <s v="Auxiliar de cocina"/>
    <s v="C. Flexibilidad, F. Innovar"/>
    <s v="A. Optimismo, C. Flexibilidad"/>
    <s v="A. Optimismo, B. Adaptación, F. Determinación, G. Enfocarse en fortalezas"/>
    <s v="B. Buscaron formas diferentes de conseguir ingresos"/>
    <s v="B. Motivar y darles apoyo emocional al personal y colaboradores"/>
    <s v="C. Continuaría existiendo"/>
    <s v="D. Rara vez"/>
    <s v="C. Regular"/>
    <s v="B. Asesoría"/>
    <s v="D. Contar con planes de gestión de crisis, planes de emergencia, continuidad del negocio y atención de desastres"/>
    <s v="B. Casi siempre"/>
    <s v="E. Nunca"/>
    <s v="C. Ocasionalmente"/>
    <s v="B. De acuerdo"/>
    <s v="A. Siempre"/>
    <s v="A. Siempre"/>
    <s v="A. Siempre"/>
    <s v="A. Siempre"/>
    <s v="B. Tener una actitud positiva, C. Tomar decisiones del grupo con la participación de todos los miembros del equipo, D. Compartir conocimiento con los colaboradores"/>
    <s v="D. Ninguna de las anteriores"/>
    <s v="N/A"/>
    <s v="A. Siempre"/>
    <s v="A. Acceso al crédito"/>
    <s v="A. Trabajo colaborativo, E. Desarrolla nuevos productos / servicios / mejoras / cambios"/>
    <s v="A. Siempre"/>
    <s v="A. Muy frecuentemente"/>
    <s v="A. Siempre"/>
    <s v="A. Muy frecuentemente"/>
    <s v="A. Certificaciones de calidad, L. Fidelización de clientes."/>
    <s v="C. Salud y bienestar"/>
    <s v="C. Ocasionalmente"/>
    <s v="A. Siempre"/>
    <s v="A. Totalmente de acuerdo"/>
    <s v="A. Totalmente de acuerdo"/>
    <s v="A. Totalmente de acuerdo"/>
    <s v="B. Administración de crisis, C. Administración de emergencias, D. Continuidad de negocios"/>
    <s v="D. Ninguna de las anteriores"/>
    <s v="B. No"/>
    <s v="A. Manejamos la crisis como parte normal de las operaciones"/>
    <s v="Q. Inundación"/>
    <s v="C. Practicar la regla de 3Rs: reducir, reciclar y reutilizar, E. Sensibiliza a los empleados con el cuidado del medioambiente, G. Gestión correcta y ahorro de los recursos"/>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5"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1:B12" firstHeaderRow="1" firstDataRow="1" firstDataCol="1"/>
  <pivotFields count="55">
    <pivotField numFmtId="164" showAll="0"/>
    <pivotField showAll="0"/>
    <pivotField showAll="0">
      <items count="35">
        <item x="22"/>
        <item x="11"/>
        <item x="12"/>
        <item x="19"/>
        <item x="10"/>
        <item x="0"/>
        <item x="31"/>
        <item x="1"/>
        <item x="30"/>
        <item x="21"/>
        <item x="33"/>
        <item x="28"/>
        <item x="32"/>
        <item x="15"/>
        <item x="14"/>
        <item x="29"/>
        <item x="6"/>
        <item x="26"/>
        <item x="5"/>
        <item x="13"/>
        <item x="16"/>
        <item x="27"/>
        <item x="24"/>
        <item x="3"/>
        <item x="20"/>
        <item x="9"/>
        <item x="8"/>
        <item x="7"/>
        <item x="2"/>
        <item x="17"/>
        <item x="23"/>
        <item x="4"/>
        <item x="25"/>
        <item x="18"/>
        <item t="default"/>
      </items>
    </pivotField>
    <pivotField showAll="0"/>
    <pivotField dataField="1" showAll="0">
      <items count="34">
        <item x="27"/>
        <item x="0"/>
        <item x="22"/>
        <item x="19"/>
        <item x="11"/>
        <item x="32"/>
        <item x="9"/>
        <item x="18"/>
        <item x="29"/>
        <item x="17"/>
        <item x="5"/>
        <item x="24"/>
        <item x="13"/>
        <item x="31"/>
        <item x="15"/>
        <item x="26"/>
        <item x="16"/>
        <item x="6"/>
        <item x="28"/>
        <item x="1"/>
        <item x="30"/>
        <item x="12"/>
        <item x="10"/>
        <item x="2"/>
        <item x="21"/>
        <item x="7"/>
        <item x="25"/>
        <item x="23"/>
        <item x="4"/>
        <item x="20"/>
        <item x="3"/>
        <item x="8"/>
        <item x="14"/>
        <item t="default"/>
      </items>
    </pivotField>
    <pivotField showAll="0"/>
    <pivotField showAll="0"/>
    <pivotField showAll="0"/>
    <pivotField showAll="0"/>
    <pivotField axis="axisRow" showAll="0">
      <items count="11">
        <item x="2"/>
        <item x="0"/>
        <item x="9"/>
        <item x="5"/>
        <item x="4"/>
        <item x="3"/>
        <item x="1"/>
        <item x="6"/>
        <item x="8"/>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2. Nombre de la empresa" fld="4" subtotal="count" baseField="0" baseItem="0"/>
  </dataFields>
  <chartFormats count="11">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2"/>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4"/>
          </reference>
        </references>
      </pivotArea>
    </chartFormat>
    <chartFormat chart="0" format="7">
      <pivotArea type="data" outline="0" fieldPosition="0">
        <references count="2">
          <reference field="4294967294" count="1" selected="0">
            <x v="0"/>
          </reference>
          <reference field="9" count="1" selected="0">
            <x v="5"/>
          </reference>
        </references>
      </pivotArea>
    </chartFormat>
    <chartFormat chart="0" format="8">
      <pivotArea type="data" outline="0" fieldPosition="0">
        <references count="2">
          <reference field="4294967294" count="1" selected="0">
            <x v="0"/>
          </reference>
          <reference field="9" count="1" selected="0">
            <x v="6"/>
          </reference>
        </references>
      </pivotArea>
    </chartFormat>
    <chartFormat chart="0" format="9">
      <pivotArea type="data" outline="0" fieldPosition="0">
        <references count="2">
          <reference field="4294967294" count="1" selected="0">
            <x v="0"/>
          </reference>
          <reference field="9" count="1" selected="0">
            <x v="7"/>
          </reference>
        </references>
      </pivotArea>
    </chartFormat>
    <chartFormat chart="0" format="10">
      <pivotArea type="data" outline="0" fieldPosition="0">
        <references count="2">
          <reference field="4294967294" count="1" selected="0">
            <x v="0"/>
          </reference>
          <reference field="9" count="1" selected="0">
            <x v="8"/>
          </reference>
        </references>
      </pivotArea>
    </chartFormat>
    <chartFormat chart="0" format="11">
      <pivotArea type="data" outline="0" fieldPosition="0">
        <references count="2">
          <reference field="4294967294" count="1" selected="0">
            <x v="0"/>
          </reference>
          <reference field="9"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lanotur.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llanotur.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llanotur.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D7" workbookViewId="0">
      <selection activeCell="M30" sqref="M30"/>
    </sheetView>
  </sheetViews>
  <sheetFormatPr baseColWidth="10" defaultColWidth="10.83203125" defaultRowHeight="13"/>
  <cols>
    <col min="1" max="1" width="34.5" customWidth="1"/>
    <col min="2" max="2" width="34.33203125" bestFit="1" customWidth="1"/>
  </cols>
  <sheetData>
    <row r="1" spans="1:2">
      <c r="A1" s="5" t="s">
        <v>560</v>
      </c>
      <c r="B1" t="s">
        <v>562</v>
      </c>
    </row>
    <row r="2" spans="1:2">
      <c r="A2" s="6" t="s">
        <v>246</v>
      </c>
      <c r="B2" s="7">
        <v>2</v>
      </c>
    </row>
    <row r="3" spans="1:2">
      <c r="A3" s="6" t="s">
        <v>548</v>
      </c>
      <c r="B3" s="7">
        <v>13</v>
      </c>
    </row>
    <row r="4" spans="1:2">
      <c r="A4" s="6" t="s">
        <v>507</v>
      </c>
      <c r="B4" s="7">
        <v>1</v>
      </c>
    </row>
    <row r="5" spans="1:2">
      <c r="A5" s="6" t="s">
        <v>541</v>
      </c>
      <c r="B5" s="7">
        <v>2</v>
      </c>
    </row>
    <row r="6" spans="1:2">
      <c r="A6" s="6" t="s">
        <v>291</v>
      </c>
      <c r="B6" s="7">
        <v>1</v>
      </c>
    </row>
    <row r="7" spans="1:2">
      <c r="A7" s="6" t="s">
        <v>262</v>
      </c>
      <c r="B7" s="7">
        <v>1</v>
      </c>
    </row>
    <row r="8" spans="1:2">
      <c r="A8" s="6" t="s">
        <v>146</v>
      </c>
      <c r="B8" s="7">
        <v>11</v>
      </c>
    </row>
    <row r="9" spans="1:2">
      <c r="A9" s="6" t="s">
        <v>551</v>
      </c>
      <c r="B9" s="7">
        <v>1</v>
      </c>
    </row>
    <row r="10" spans="1:2">
      <c r="A10" s="6" t="s">
        <v>549</v>
      </c>
      <c r="B10" s="7">
        <v>1</v>
      </c>
    </row>
    <row r="11" spans="1:2">
      <c r="A11" s="6" t="s">
        <v>550</v>
      </c>
      <c r="B11" s="7">
        <v>1</v>
      </c>
    </row>
    <row r="12" spans="1:2">
      <c r="A12" s="6" t="s">
        <v>561</v>
      </c>
      <c r="B12" s="7">
        <v>34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C36"/>
  <sheetViews>
    <sheetView tabSelected="1" topLeftCell="AG1" workbookViewId="0">
      <pane ySplit="1" topLeftCell="A2" activePane="bottomLeft" state="frozen"/>
      <selection pane="bottomLeft" activeCell="X2" sqref="X2:AF36"/>
    </sheetView>
  </sheetViews>
  <sheetFormatPr baseColWidth="10" defaultColWidth="12.5" defaultRowHeight="15.75" customHeight="1"/>
  <cols>
    <col min="1" max="3" width="18.83203125" customWidth="1"/>
    <col min="4" max="4" width="28.83203125" customWidth="1"/>
    <col min="5" max="5" width="12.5" bestFit="1" customWidth="1"/>
    <col min="6" max="6" width="18.83203125" customWidth="1"/>
    <col min="7" max="7" width="8.33203125" style="35" customWidth="1"/>
    <col min="8" max="17" width="18.83203125" customWidth="1"/>
    <col min="18" max="18" width="77.6640625" bestFit="1" customWidth="1"/>
    <col min="19" max="19" width="40.1640625" customWidth="1"/>
    <col min="20" max="22" width="18.83203125" customWidth="1"/>
    <col min="23" max="23" width="79.33203125" style="32" customWidth="1"/>
    <col min="24" max="31" width="18.83203125" customWidth="1"/>
    <col min="32" max="32" width="18.83203125" style="27" customWidth="1"/>
    <col min="33" max="36" width="18.83203125" customWidth="1"/>
    <col min="37" max="37" width="18.83203125" style="29" customWidth="1"/>
    <col min="38" max="41" width="18.83203125" customWidth="1"/>
    <col min="42" max="42" width="18.83203125" style="25" customWidth="1"/>
    <col min="43" max="53" width="18.83203125" customWidth="1"/>
    <col min="54" max="54" width="255.83203125" style="25" bestFit="1" customWidth="1"/>
    <col min="55" max="61" width="18.83203125" customWidth="1"/>
  </cols>
  <sheetData>
    <row r="1" spans="1:55" ht="13">
      <c r="A1" s="8" t="s">
        <v>0</v>
      </c>
      <c r="B1" s="9" t="s">
        <v>1</v>
      </c>
      <c r="C1" s="9" t="s">
        <v>2</v>
      </c>
      <c r="D1" s="9" t="s">
        <v>4</v>
      </c>
      <c r="E1" s="9" t="s">
        <v>3</v>
      </c>
      <c r="F1" s="9" t="s">
        <v>5</v>
      </c>
      <c r="G1" s="33">
        <v>2</v>
      </c>
      <c r="H1" s="9" t="s">
        <v>6</v>
      </c>
      <c r="I1" s="9" t="s">
        <v>7</v>
      </c>
      <c r="J1" s="9" t="s">
        <v>8</v>
      </c>
      <c r="K1" s="9" t="s">
        <v>9</v>
      </c>
      <c r="L1" s="9" t="s">
        <v>10</v>
      </c>
      <c r="M1" s="10" t="s">
        <v>11</v>
      </c>
      <c r="N1" s="11" t="s">
        <v>12</v>
      </c>
      <c r="O1" s="12" t="s">
        <v>13</v>
      </c>
      <c r="P1" s="12" t="s">
        <v>14</v>
      </c>
      <c r="Q1" s="12" t="s">
        <v>15</v>
      </c>
      <c r="R1" s="12" t="s">
        <v>16</v>
      </c>
      <c r="S1" s="12" t="s">
        <v>17</v>
      </c>
      <c r="T1" s="12" t="s">
        <v>18</v>
      </c>
      <c r="U1" s="12" t="s">
        <v>19</v>
      </c>
      <c r="V1" s="12" t="s">
        <v>20</v>
      </c>
      <c r="W1" s="30" t="s">
        <v>21</v>
      </c>
      <c r="X1" s="50" t="s">
        <v>22</v>
      </c>
      <c r="Y1" s="16" t="s">
        <v>23</v>
      </c>
      <c r="Z1" s="16" t="s">
        <v>24</v>
      </c>
      <c r="AA1" s="16" t="s">
        <v>25</v>
      </c>
      <c r="AB1" s="49" t="s">
        <v>26</v>
      </c>
      <c r="AC1" s="16" t="s">
        <v>27</v>
      </c>
      <c r="AD1" s="16" t="s">
        <v>28</v>
      </c>
      <c r="AE1" s="16" t="s">
        <v>29</v>
      </c>
      <c r="AF1" s="21" t="s">
        <v>30</v>
      </c>
      <c r="AG1" s="13" t="s">
        <v>31</v>
      </c>
      <c r="AH1" s="14" t="s">
        <v>32</v>
      </c>
      <c r="AI1" s="14" t="s">
        <v>33</v>
      </c>
      <c r="AJ1" s="14" t="s">
        <v>34</v>
      </c>
      <c r="AK1" s="22" t="s">
        <v>35</v>
      </c>
      <c r="AL1" s="17" t="s">
        <v>36</v>
      </c>
      <c r="AM1" s="18" t="s">
        <v>37</v>
      </c>
      <c r="AN1" s="18" t="s">
        <v>38</v>
      </c>
      <c r="AO1" s="18" t="s">
        <v>39</v>
      </c>
      <c r="AP1" s="23" t="s">
        <v>40</v>
      </c>
      <c r="AQ1" s="19" t="s">
        <v>41</v>
      </c>
      <c r="AR1" s="20" t="s">
        <v>42</v>
      </c>
      <c r="AS1" s="20" t="s">
        <v>43</v>
      </c>
      <c r="AT1" s="20" t="s">
        <v>44</v>
      </c>
      <c r="AU1" s="20" t="s">
        <v>45</v>
      </c>
      <c r="AV1" s="20" t="s">
        <v>46</v>
      </c>
      <c r="AW1" s="20" t="s">
        <v>47</v>
      </c>
      <c r="AX1" s="20" t="s">
        <v>48</v>
      </c>
      <c r="AY1" s="20" t="s">
        <v>49</v>
      </c>
      <c r="AZ1" s="20" t="s">
        <v>50</v>
      </c>
      <c r="BA1" s="20" t="s">
        <v>51</v>
      </c>
      <c r="BB1" s="23" t="s">
        <v>52</v>
      </c>
      <c r="BC1" s="1" t="s">
        <v>53</v>
      </c>
    </row>
    <row r="2" spans="1:55" ht="15.75" customHeight="1" thickBot="1">
      <c r="A2" s="76" t="s">
        <v>563</v>
      </c>
      <c r="B2" s="77"/>
      <c r="C2" s="77"/>
      <c r="D2" s="77"/>
      <c r="E2" s="77"/>
      <c r="F2" s="77"/>
      <c r="G2" s="77"/>
      <c r="H2" s="77"/>
      <c r="I2" s="77"/>
      <c r="J2" s="77"/>
      <c r="K2" s="77"/>
      <c r="L2" s="77"/>
      <c r="M2" s="78"/>
      <c r="N2" s="79" t="s">
        <v>564</v>
      </c>
      <c r="O2" s="80"/>
      <c r="P2" s="80"/>
      <c r="Q2" s="80"/>
      <c r="R2" s="80"/>
      <c r="S2" s="80"/>
      <c r="T2" s="80"/>
      <c r="U2" s="80"/>
      <c r="V2" s="80"/>
      <c r="W2" s="81"/>
      <c r="X2" s="82" t="s">
        <v>565</v>
      </c>
      <c r="Y2" s="83"/>
      <c r="Z2" s="83"/>
      <c r="AA2" s="83"/>
      <c r="AB2" s="83"/>
      <c r="AC2" s="83"/>
      <c r="AD2" s="83"/>
      <c r="AE2" s="83"/>
      <c r="AF2" s="84"/>
      <c r="AG2" s="85" t="s">
        <v>566</v>
      </c>
      <c r="AH2" s="86"/>
      <c r="AI2" s="86"/>
      <c r="AJ2" s="86"/>
      <c r="AK2" s="87"/>
      <c r="AL2" s="88" t="s">
        <v>567</v>
      </c>
      <c r="AM2" s="89"/>
      <c r="AN2" s="89"/>
      <c r="AO2" s="89"/>
      <c r="AP2" s="90"/>
      <c r="AQ2" s="73" t="s">
        <v>568</v>
      </c>
      <c r="AR2" s="74"/>
      <c r="AS2" s="74"/>
      <c r="AT2" s="74"/>
      <c r="AU2" s="74"/>
      <c r="AV2" s="74"/>
      <c r="AW2" s="74"/>
      <c r="AX2" s="74"/>
      <c r="AY2" s="74"/>
      <c r="AZ2" s="74"/>
      <c r="BA2" s="74"/>
      <c r="BB2" s="75"/>
      <c r="BC2" s="1"/>
    </row>
    <row r="3" spans="1:55" ht="13">
      <c r="A3" s="2">
        <v>44812.655038472221</v>
      </c>
      <c r="B3" s="3" t="s">
        <v>54</v>
      </c>
      <c r="C3" s="3" t="s">
        <v>55</v>
      </c>
      <c r="D3" s="3" t="s">
        <v>56</v>
      </c>
      <c r="E3" s="3">
        <v>3052989982</v>
      </c>
      <c r="F3" s="3" t="s">
        <v>57</v>
      </c>
      <c r="G3" s="34">
        <v>47</v>
      </c>
      <c r="H3" s="3" t="s">
        <v>58</v>
      </c>
      <c r="I3" s="3" t="s">
        <v>59</v>
      </c>
      <c r="J3" s="3" t="s">
        <v>548</v>
      </c>
      <c r="K3" s="3" t="s">
        <v>60</v>
      </c>
      <c r="L3" s="3" t="s">
        <v>61</v>
      </c>
      <c r="M3" s="3" t="s">
        <v>62</v>
      </c>
      <c r="N3" s="3" t="s">
        <v>63</v>
      </c>
      <c r="O3" s="3" t="s">
        <v>64</v>
      </c>
      <c r="P3" s="3" t="s">
        <v>65</v>
      </c>
      <c r="Q3" s="3" t="s">
        <v>66</v>
      </c>
      <c r="R3" s="3" t="s">
        <v>67</v>
      </c>
      <c r="S3" s="3" t="s">
        <v>68</v>
      </c>
      <c r="T3" s="3" t="s">
        <v>69</v>
      </c>
      <c r="U3" s="3" t="s">
        <v>70</v>
      </c>
      <c r="V3" s="3" t="s">
        <v>71</v>
      </c>
      <c r="W3" s="31" t="s">
        <v>72</v>
      </c>
      <c r="X3" s="3" t="s">
        <v>73</v>
      </c>
      <c r="Y3" s="3" t="s">
        <v>74</v>
      </c>
      <c r="Z3" s="3" t="s">
        <v>75</v>
      </c>
      <c r="AA3" s="3" t="s">
        <v>76</v>
      </c>
      <c r="AB3" s="3" t="s">
        <v>73</v>
      </c>
      <c r="AC3" s="3" t="s">
        <v>73</v>
      </c>
      <c r="AD3" s="3" t="s">
        <v>73</v>
      </c>
      <c r="AE3" s="3" t="s">
        <v>73</v>
      </c>
      <c r="AF3" s="26" t="s">
        <v>77</v>
      </c>
      <c r="AG3" s="3" t="s">
        <v>78</v>
      </c>
      <c r="AH3" s="3" t="s">
        <v>79</v>
      </c>
      <c r="AI3" s="3" t="s">
        <v>73</v>
      </c>
      <c r="AJ3" s="3" t="s">
        <v>80</v>
      </c>
      <c r="AK3" s="28" t="s">
        <v>81</v>
      </c>
      <c r="AL3" s="3" t="s">
        <v>73</v>
      </c>
      <c r="AM3" s="3" t="s">
        <v>82</v>
      </c>
      <c r="AN3" s="3" t="s">
        <v>73</v>
      </c>
      <c r="AO3" s="3" t="s">
        <v>82</v>
      </c>
      <c r="AP3" s="24" t="s">
        <v>83</v>
      </c>
      <c r="AQ3" s="3" t="s">
        <v>84</v>
      </c>
      <c r="AR3" s="3" t="s">
        <v>69</v>
      </c>
      <c r="AS3" s="3" t="s">
        <v>73</v>
      </c>
      <c r="AT3" s="3" t="s">
        <v>76</v>
      </c>
      <c r="AU3" s="3" t="s">
        <v>76</v>
      </c>
      <c r="AV3" s="3" t="s">
        <v>76</v>
      </c>
      <c r="AW3" s="3" t="s">
        <v>85</v>
      </c>
      <c r="AX3" s="3" t="s">
        <v>86</v>
      </c>
      <c r="AY3" s="3" t="s">
        <v>87</v>
      </c>
      <c r="AZ3" s="3" t="s">
        <v>88</v>
      </c>
      <c r="BA3" s="3" t="s">
        <v>89</v>
      </c>
      <c r="BB3" s="24" t="s">
        <v>90</v>
      </c>
      <c r="BC3" s="3" t="s">
        <v>91</v>
      </c>
    </row>
    <row r="4" spans="1:55" ht="13">
      <c r="A4" s="2">
        <v>44818.916271724534</v>
      </c>
      <c r="B4" s="3" t="s">
        <v>92</v>
      </c>
      <c r="C4" s="3" t="s">
        <v>93</v>
      </c>
      <c r="D4" s="4" t="s">
        <v>94</v>
      </c>
      <c r="E4" s="3">
        <v>3212629406</v>
      </c>
      <c r="F4" s="3" t="s">
        <v>57</v>
      </c>
      <c r="G4" s="34">
        <v>39</v>
      </c>
      <c r="H4" s="3" t="s">
        <v>95</v>
      </c>
      <c r="I4" s="3" t="s">
        <v>59</v>
      </c>
      <c r="J4" s="3" t="s">
        <v>548</v>
      </c>
      <c r="K4" s="3" t="s">
        <v>60</v>
      </c>
      <c r="L4" s="3" t="s">
        <v>61</v>
      </c>
      <c r="M4" s="3" t="s">
        <v>62</v>
      </c>
      <c r="N4" s="3" t="s">
        <v>96</v>
      </c>
      <c r="O4" s="3" t="s">
        <v>97</v>
      </c>
      <c r="P4" s="3" t="s">
        <v>98</v>
      </c>
      <c r="Q4" s="3" t="s">
        <v>99</v>
      </c>
      <c r="R4" s="3" t="s">
        <v>100</v>
      </c>
      <c r="S4" s="3" t="s">
        <v>68</v>
      </c>
      <c r="T4" s="3" t="s">
        <v>101</v>
      </c>
      <c r="U4" s="3" t="s">
        <v>102</v>
      </c>
      <c r="V4" s="3" t="s">
        <v>71</v>
      </c>
      <c r="W4" s="31" t="s">
        <v>103</v>
      </c>
      <c r="X4" s="3" t="s">
        <v>73</v>
      </c>
      <c r="Y4" s="3" t="s">
        <v>75</v>
      </c>
      <c r="Z4" s="3" t="s">
        <v>69</v>
      </c>
      <c r="AA4" s="3" t="s">
        <v>104</v>
      </c>
      <c r="AB4" s="3" t="s">
        <v>73</v>
      </c>
      <c r="AC4" s="3" t="s">
        <v>69</v>
      </c>
      <c r="AD4" s="3" t="s">
        <v>105</v>
      </c>
      <c r="AE4" s="3" t="s">
        <v>101</v>
      </c>
      <c r="AF4" s="26" t="s">
        <v>106</v>
      </c>
      <c r="AG4" s="3" t="s">
        <v>107</v>
      </c>
      <c r="AH4" s="3" t="s">
        <v>454</v>
      </c>
      <c r="AI4" s="3" t="s">
        <v>109</v>
      </c>
      <c r="AJ4" s="3" t="s">
        <v>110</v>
      </c>
      <c r="AK4" s="28" t="s">
        <v>111</v>
      </c>
      <c r="AL4" s="3" t="s">
        <v>73</v>
      </c>
      <c r="AM4" s="3" t="s">
        <v>112</v>
      </c>
      <c r="AN4" s="3" t="s">
        <v>109</v>
      </c>
      <c r="AO4" s="3" t="s">
        <v>82</v>
      </c>
      <c r="AP4" s="24" t="s">
        <v>113</v>
      </c>
      <c r="AQ4" s="3" t="s">
        <v>114</v>
      </c>
      <c r="AR4" s="3" t="s">
        <v>69</v>
      </c>
      <c r="AS4" s="3" t="s">
        <v>69</v>
      </c>
      <c r="AT4" s="3" t="s">
        <v>76</v>
      </c>
      <c r="AU4" s="3" t="s">
        <v>76</v>
      </c>
      <c r="AV4" s="3" t="s">
        <v>76</v>
      </c>
      <c r="AW4" s="3" t="s">
        <v>85</v>
      </c>
      <c r="AX4" s="3" t="s">
        <v>107</v>
      </c>
      <c r="AY4" s="3" t="s">
        <v>87</v>
      </c>
      <c r="AZ4" s="3" t="s">
        <v>115</v>
      </c>
      <c r="BA4" s="3" t="s">
        <v>116</v>
      </c>
      <c r="BB4" s="24" t="s">
        <v>117</v>
      </c>
      <c r="BC4" s="3" t="s">
        <v>108</v>
      </c>
    </row>
    <row r="5" spans="1:55" ht="13">
      <c r="A5" s="2">
        <v>44819.349164907406</v>
      </c>
      <c r="B5" s="3" t="s">
        <v>118</v>
      </c>
      <c r="C5" s="3" t="s">
        <v>119</v>
      </c>
      <c r="D5" s="3" t="s">
        <v>120</v>
      </c>
      <c r="E5" s="3">
        <v>3208488219</v>
      </c>
      <c r="F5" s="3" t="s">
        <v>121</v>
      </c>
      <c r="G5" s="34">
        <v>40</v>
      </c>
      <c r="H5" s="3" t="s">
        <v>58</v>
      </c>
      <c r="I5" s="3" t="s">
        <v>122</v>
      </c>
      <c r="J5" s="3" t="s">
        <v>146</v>
      </c>
      <c r="K5" s="3" t="s">
        <v>123</v>
      </c>
      <c r="L5" s="3" t="s">
        <v>124</v>
      </c>
      <c r="M5" s="3" t="s">
        <v>125</v>
      </c>
      <c r="N5" s="3" t="s">
        <v>126</v>
      </c>
      <c r="O5" s="3" t="s">
        <v>127</v>
      </c>
      <c r="P5" s="3" t="s">
        <v>65</v>
      </c>
      <c r="Q5" s="3" t="s">
        <v>128</v>
      </c>
      <c r="R5" s="3" t="s">
        <v>129</v>
      </c>
      <c r="S5" s="3" t="s">
        <v>130</v>
      </c>
      <c r="T5" s="3" t="s">
        <v>82</v>
      </c>
      <c r="U5" s="3" t="s">
        <v>131</v>
      </c>
      <c r="V5" s="3" t="s">
        <v>132</v>
      </c>
      <c r="W5" s="31" t="s">
        <v>133</v>
      </c>
      <c r="X5" s="3" t="s">
        <v>69</v>
      </c>
      <c r="Y5" s="3" t="s">
        <v>74</v>
      </c>
      <c r="Z5" s="3" t="s">
        <v>73</v>
      </c>
      <c r="AA5" s="3" t="s">
        <v>76</v>
      </c>
      <c r="AB5" s="3" t="s">
        <v>75</v>
      </c>
      <c r="AC5" s="3" t="s">
        <v>73</v>
      </c>
      <c r="AD5" s="3" t="s">
        <v>73</v>
      </c>
      <c r="AE5" s="3" t="s">
        <v>73</v>
      </c>
      <c r="AF5" s="26" t="s">
        <v>134</v>
      </c>
      <c r="AG5" s="3" t="s">
        <v>107</v>
      </c>
      <c r="AH5" s="3" t="s">
        <v>454</v>
      </c>
      <c r="AI5" s="3" t="s">
        <v>69</v>
      </c>
      <c r="AJ5" s="3" t="s">
        <v>135</v>
      </c>
      <c r="AK5" s="28" t="s">
        <v>136</v>
      </c>
      <c r="AL5" s="3" t="s">
        <v>73</v>
      </c>
      <c r="AM5" s="3" t="s">
        <v>82</v>
      </c>
      <c r="AN5" s="3" t="s">
        <v>73</v>
      </c>
      <c r="AO5" s="3" t="s">
        <v>69</v>
      </c>
      <c r="AP5" s="24" t="s">
        <v>137</v>
      </c>
      <c r="AQ5" s="3" t="s">
        <v>138</v>
      </c>
      <c r="AR5" s="3" t="s">
        <v>75</v>
      </c>
      <c r="AS5" s="3" t="s">
        <v>73</v>
      </c>
      <c r="AT5" s="3" t="s">
        <v>76</v>
      </c>
      <c r="AU5" s="3" t="s">
        <v>76</v>
      </c>
      <c r="AV5" s="3" t="s">
        <v>76</v>
      </c>
      <c r="AW5" s="3" t="s">
        <v>85</v>
      </c>
      <c r="AX5" s="3" t="s">
        <v>86</v>
      </c>
      <c r="AY5" s="3" t="s">
        <v>87</v>
      </c>
      <c r="AZ5" s="3" t="s">
        <v>139</v>
      </c>
      <c r="BA5" s="3" t="s">
        <v>140</v>
      </c>
      <c r="BB5" s="24" t="s">
        <v>141</v>
      </c>
      <c r="BC5" s="3" t="s">
        <v>142</v>
      </c>
    </row>
    <row r="6" spans="1:55" ht="13">
      <c r="A6" s="2">
        <v>44819.421543703706</v>
      </c>
      <c r="B6" s="3" t="s">
        <v>143</v>
      </c>
      <c r="C6" s="3" t="s">
        <v>144</v>
      </c>
      <c r="D6" s="3" t="s">
        <v>145</v>
      </c>
      <c r="E6" s="3">
        <v>3123722097</v>
      </c>
      <c r="F6" s="3" t="s">
        <v>121</v>
      </c>
      <c r="G6" s="34">
        <v>53</v>
      </c>
      <c r="H6" s="3" t="s">
        <v>95</v>
      </c>
      <c r="I6" s="3" t="s">
        <v>122</v>
      </c>
      <c r="J6" s="3" t="s">
        <v>146</v>
      </c>
      <c r="K6" s="3" t="s">
        <v>123</v>
      </c>
      <c r="L6" s="3" t="s">
        <v>147</v>
      </c>
      <c r="M6" s="3" t="s">
        <v>62</v>
      </c>
      <c r="N6" s="3" t="s">
        <v>148</v>
      </c>
      <c r="O6" s="3" t="s">
        <v>64</v>
      </c>
      <c r="P6" s="3" t="s">
        <v>64</v>
      </c>
      <c r="Q6" s="3" t="s">
        <v>149</v>
      </c>
      <c r="R6" s="3" t="s">
        <v>150</v>
      </c>
      <c r="S6" s="3" t="s">
        <v>151</v>
      </c>
      <c r="T6" s="3" t="s">
        <v>69</v>
      </c>
      <c r="U6" s="3" t="s">
        <v>70</v>
      </c>
      <c r="V6" s="3" t="s">
        <v>132</v>
      </c>
      <c r="W6" s="31" t="s">
        <v>152</v>
      </c>
      <c r="X6" s="3" t="s">
        <v>73</v>
      </c>
      <c r="Y6" s="3" t="s">
        <v>74</v>
      </c>
      <c r="Z6" s="3" t="s">
        <v>75</v>
      </c>
      <c r="AA6" s="3" t="s">
        <v>153</v>
      </c>
      <c r="AB6" s="3" t="s">
        <v>75</v>
      </c>
      <c r="AC6" s="3" t="s">
        <v>75</v>
      </c>
      <c r="AD6" s="3" t="s">
        <v>75</v>
      </c>
      <c r="AE6" s="3" t="s">
        <v>69</v>
      </c>
      <c r="AF6" s="26" t="s">
        <v>154</v>
      </c>
      <c r="AG6" s="3" t="s">
        <v>155</v>
      </c>
      <c r="AH6" s="3" t="s">
        <v>156</v>
      </c>
      <c r="AI6" s="3" t="s">
        <v>69</v>
      </c>
      <c r="AJ6" s="3" t="s">
        <v>157</v>
      </c>
      <c r="AK6" s="28" t="s">
        <v>158</v>
      </c>
      <c r="AL6" s="3" t="s">
        <v>73</v>
      </c>
      <c r="AM6" s="3" t="s">
        <v>82</v>
      </c>
      <c r="AN6" s="3" t="s">
        <v>75</v>
      </c>
      <c r="AO6" s="3" t="s">
        <v>112</v>
      </c>
      <c r="AP6" s="24" t="s">
        <v>159</v>
      </c>
      <c r="AQ6" s="3" t="s">
        <v>160</v>
      </c>
      <c r="AR6" s="3" t="s">
        <v>75</v>
      </c>
      <c r="AS6" s="3" t="s">
        <v>75</v>
      </c>
      <c r="AT6" s="3" t="s">
        <v>161</v>
      </c>
      <c r="AU6" s="3" t="s">
        <v>161</v>
      </c>
      <c r="AV6" s="3" t="s">
        <v>161</v>
      </c>
      <c r="AW6" s="3" t="s">
        <v>162</v>
      </c>
      <c r="AX6" s="3" t="s">
        <v>163</v>
      </c>
      <c r="AY6" s="3" t="s">
        <v>87</v>
      </c>
      <c r="AZ6" s="3" t="s">
        <v>88</v>
      </c>
      <c r="BA6" s="3" t="s">
        <v>164</v>
      </c>
      <c r="BB6" s="24" t="s">
        <v>165</v>
      </c>
      <c r="BC6" s="3" t="s">
        <v>166</v>
      </c>
    </row>
    <row r="7" spans="1:55" ht="13">
      <c r="A7" s="2">
        <v>44819.491040567125</v>
      </c>
      <c r="B7" s="3" t="s">
        <v>167</v>
      </c>
      <c r="C7" s="3" t="s">
        <v>168</v>
      </c>
      <c r="D7" s="3" t="s">
        <v>169</v>
      </c>
      <c r="E7" s="3">
        <v>3132708144</v>
      </c>
      <c r="F7" s="3" t="s">
        <v>121</v>
      </c>
      <c r="G7" s="34">
        <v>42</v>
      </c>
      <c r="H7" s="3" t="s">
        <v>95</v>
      </c>
      <c r="I7" s="3" t="s">
        <v>170</v>
      </c>
      <c r="J7" s="3" t="s">
        <v>548</v>
      </c>
      <c r="K7" s="3" t="s">
        <v>123</v>
      </c>
      <c r="L7" s="3" t="s">
        <v>61</v>
      </c>
      <c r="M7" s="3" t="s">
        <v>62</v>
      </c>
      <c r="N7" s="3" t="s">
        <v>171</v>
      </c>
      <c r="O7" s="3" t="s">
        <v>172</v>
      </c>
      <c r="P7" s="3" t="s">
        <v>173</v>
      </c>
      <c r="Q7" s="3" t="s">
        <v>99</v>
      </c>
      <c r="R7" s="3" t="s">
        <v>100</v>
      </c>
      <c r="S7" s="3" t="s">
        <v>130</v>
      </c>
      <c r="T7" s="3" t="s">
        <v>69</v>
      </c>
      <c r="U7" s="3" t="s">
        <v>102</v>
      </c>
      <c r="V7" s="3" t="s">
        <v>71</v>
      </c>
      <c r="W7" s="31" t="s">
        <v>174</v>
      </c>
      <c r="X7" s="3" t="s">
        <v>69</v>
      </c>
      <c r="Y7" s="3" t="s">
        <v>101</v>
      </c>
      <c r="Z7" s="3" t="s">
        <v>73</v>
      </c>
      <c r="AA7" s="3" t="s">
        <v>153</v>
      </c>
      <c r="AB7" s="3" t="s">
        <v>73</v>
      </c>
      <c r="AC7" s="3" t="s">
        <v>75</v>
      </c>
      <c r="AD7" s="3" t="s">
        <v>73</v>
      </c>
      <c r="AE7" s="3" t="s">
        <v>73</v>
      </c>
      <c r="AF7" s="26" t="s">
        <v>175</v>
      </c>
      <c r="AG7" s="3" t="s">
        <v>155</v>
      </c>
      <c r="AH7" s="3" t="s">
        <v>176</v>
      </c>
      <c r="AI7" s="3" t="s">
        <v>101</v>
      </c>
      <c r="AJ7" s="3" t="s">
        <v>80</v>
      </c>
      <c r="AK7" s="28" t="s">
        <v>177</v>
      </c>
      <c r="AL7" s="3" t="s">
        <v>69</v>
      </c>
      <c r="AM7" s="3" t="s">
        <v>178</v>
      </c>
      <c r="AN7" s="3" t="s">
        <v>73</v>
      </c>
      <c r="AO7" s="3" t="s">
        <v>82</v>
      </c>
      <c r="AP7" s="24" t="s">
        <v>179</v>
      </c>
      <c r="AQ7" s="3" t="s">
        <v>84</v>
      </c>
      <c r="AR7" s="3" t="s">
        <v>69</v>
      </c>
      <c r="AS7" s="3" t="s">
        <v>69</v>
      </c>
      <c r="AT7" s="3" t="s">
        <v>104</v>
      </c>
      <c r="AU7" s="3" t="s">
        <v>161</v>
      </c>
      <c r="AV7" s="3" t="s">
        <v>76</v>
      </c>
      <c r="AW7" s="3" t="s">
        <v>180</v>
      </c>
      <c r="AX7" s="3" t="s">
        <v>107</v>
      </c>
      <c r="AY7" s="3" t="s">
        <v>181</v>
      </c>
      <c r="AZ7" s="3" t="s">
        <v>139</v>
      </c>
      <c r="BA7" s="3" t="s">
        <v>182</v>
      </c>
      <c r="BB7" s="24" t="s">
        <v>183</v>
      </c>
      <c r="BC7" s="3" t="s">
        <v>184</v>
      </c>
    </row>
    <row r="8" spans="1:55" ht="13">
      <c r="A8" s="2">
        <v>44819.939660023148</v>
      </c>
      <c r="B8" s="3" t="s">
        <v>185</v>
      </c>
      <c r="C8" s="3" t="s">
        <v>186</v>
      </c>
      <c r="D8" s="3" t="s">
        <v>187</v>
      </c>
      <c r="E8" s="3">
        <v>3226447361</v>
      </c>
      <c r="F8" s="3" t="s">
        <v>57</v>
      </c>
      <c r="G8" s="34">
        <v>48</v>
      </c>
      <c r="H8" s="3" t="s">
        <v>188</v>
      </c>
      <c r="I8" s="3" t="s">
        <v>170</v>
      </c>
      <c r="J8" s="3" t="s">
        <v>146</v>
      </c>
      <c r="K8" s="3" t="s">
        <v>60</v>
      </c>
      <c r="L8" s="3" t="s">
        <v>61</v>
      </c>
      <c r="M8" s="3" t="s">
        <v>62</v>
      </c>
      <c r="N8" s="3" t="s">
        <v>126</v>
      </c>
      <c r="O8" s="3" t="s">
        <v>189</v>
      </c>
      <c r="P8" s="3" t="s">
        <v>190</v>
      </c>
      <c r="Q8" s="3" t="s">
        <v>99</v>
      </c>
      <c r="R8" s="3" t="s">
        <v>150</v>
      </c>
      <c r="S8" s="3" t="s">
        <v>191</v>
      </c>
      <c r="T8" s="3" t="s">
        <v>69</v>
      </c>
      <c r="U8" s="3" t="s">
        <v>192</v>
      </c>
      <c r="V8" s="3" t="s">
        <v>132</v>
      </c>
      <c r="W8" s="31" t="s">
        <v>193</v>
      </c>
      <c r="X8" s="3" t="s">
        <v>75</v>
      </c>
      <c r="Y8" s="3" t="s">
        <v>75</v>
      </c>
      <c r="Z8" s="3" t="s">
        <v>75</v>
      </c>
      <c r="AA8" s="3" t="s">
        <v>76</v>
      </c>
      <c r="AB8" s="3" t="s">
        <v>73</v>
      </c>
      <c r="AC8" s="3" t="s">
        <v>69</v>
      </c>
      <c r="AD8" s="3" t="s">
        <v>69</v>
      </c>
      <c r="AE8" s="3" t="s">
        <v>69</v>
      </c>
      <c r="AF8" s="26" t="s">
        <v>194</v>
      </c>
      <c r="AG8" s="3" t="s">
        <v>78</v>
      </c>
      <c r="AH8" s="3" t="s">
        <v>195</v>
      </c>
      <c r="AI8" s="3" t="s">
        <v>101</v>
      </c>
      <c r="AJ8" s="3" t="s">
        <v>196</v>
      </c>
      <c r="AK8" s="28" t="s">
        <v>197</v>
      </c>
      <c r="AL8" s="3" t="s">
        <v>73</v>
      </c>
      <c r="AM8" s="3" t="s">
        <v>101</v>
      </c>
      <c r="AN8" s="3" t="s">
        <v>101</v>
      </c>
      <c r="AO8" s="3" t="s">
        <v>69</v>
      </c>
      <c r="AP8" s="24" t="s">
        <v>198</v>
      </c>
      <c r="AQ8" s="3" t="s">
        <v>199</v>
      </c>
      <c r="AR8" s="3" t="s">
        <v>69</v>
      </c>
      <c r="AS8" s="3" t="s">
        <v>69</v>
      </c>
      <c r="AT8" s="3" t="s">
        <v>104</v>
      </c>
      <c r="AU8" s="3" t="s">
        <v>200</v>
      </c>
      <c r="AV8" s="3" t="s">
        <v>76</v>
      </c>
      <c r="AW8" s="3" t="s">
        <v>85</v>
      </c>
      <c r="AX8" s="3" t="s">
        <v>86</v>
      </c>
      <c r="AY8" s="3" t="s">
        <v>181</v>
      </c>
      <c r="AZ8" s="3" t="s">
        <v>201</v>
      </c>
      <c r="BA8" s="3" t="s">
        <v>202</v>
      </c>
      <c r="BB8" s="24" t="s">
        <v>203</v>
      </c>
      <c r="BC8" s="3" t="s">
        <v>204</v>
      </c>
    </row>
    <row r="9" spans="1:55" ht="13">
      <c r="A9" s="2">
        <v>44820.506903136571</v>
      </c>
      <c r="B9" s="3" t="s">
        <v>205</v>
      </c>
      <c r="C9" s="3" t="s">
        <v>206</v>
      </c>
      <c r="D9" s="3" t="s">
        <v>207</v>
      </c>
      <c r="E9" s="3">
        <v>3216188440</v>
      </c>
      <c r="F9" s="3" t="s">
        <v>57</v>
      </c>
      <c r="G9" s="34">
        <v>42</v>
      </c>
      <c r="H9" s="3" t="s">
        <v>58</v>
      </c>
      <c r="I9" s="3" t="s">
        <v>170</v>
      </c>
      <c r="J9" s="3" t="s">
        <v>548</v>
      </c>
      <c r="K9" s="3" t="s">
        <v>60</v>
      </c>
      <c r="L9" s="3" t="s">
        <v>61</v>
      </c>
      <c r="M9" s="3" t="s">
        <v>62</v>
      </c>
      <c r="N9" s="3" t="s">
        <v>63</v>
      </c>
      <c r="O9" s="3" t="s">
        <v>208</v>
      </c>
      <c r="P9" s="3" t="s">
        <v>64</v>
      </c>
      <c r="Q9" s="3" t="s">
        <v>66</v>
      </c>
      <c r="R9" s="3" t="s">
        <v>209</v>
      </c>
      <c r="S9" s="3" t="s">
        <v>68</v>
      </c>
      <c r="T9" s="3" t="s">
        <v>178</v>
      </c>
      <c r="U9" s="3" t="s">
        <v>131</v>
      </c>
      <c r="V9" s="3" t="s">
        <v>71</v>
      </c>
      <c r="W9" s="31" t="s">
        <v>152</v>
      </c>
      <c r="X9" s="3" t="s">
        <v>73</v>
      </c>
      <c r="Y9" s="3" t="s">
        <v>69</v>
      </c>
      <c r="Z9" s="3" t="s">
        <v>75</v>
      </c>
      <c r="AA9" s="3" t="s">
        <v>153</v>
      </c>
      <c r="AB9" s="3" t="s">
        <v>73</v>
      </c>
      <c r="AC9" s="3" t="s">
        <v>73</v>
      </c>
      <c r="AD9" s="3" t="s">
        <v>75</v>
      </c>
      <c r="AE9" s="3" t="s">
        <v>69</v>
      </c>
      <c r="AF9" s="26" t="s">
        <v>210</v>
      </c>
      <c r="AG9" s="3" t="s">
        <v>107</v>
      </c>
      <c r="AH9" s="3" t="s">
        <v>556</v>
      </c>
      <c r="AI9" s="3" t="s">
        <v>109</v>
      </c>
      <c r="AJ9" s="3" t="s">
        <v>135</v>
      </c>
      <c r="AK9" s="28" t="s">
        <v>211</v>
      </c>
      <c r="AL9" s="3" t="s">
        <v>73</v>
      </c>
      <c r="AM9" s="3" t="s">
        <v>112</v>
      </c>
      <c r="AN9" s="3" t="s">
        <v>69</v>
      </c>
      <c r="AO9" s="3" t="s">
        <v>69</v>
      </c>
      <c r="AP9" s="24" t="s">
        <v>212</v>
      </c>
      <c r="AQ9" s="3" t="s">
        <v>213</v>
      </c>
      <c r="AR9" s="3" t="s">
        <v>74</v>
      </c>
      <c r="AS9" s="3" t="s">
        <v>73</v>
      </c>
      <c r="AT9" s="3" t="s">
        <v>104</v>
      </c>
      <c r="AU9" s="3" t="s">
        <v>76</v>
      </c>
      <c r="AV9" s="3" t="s">
        <v>76</v>
      </c>
      <c r="AW9" s="3" t="s">
        <v>85</v>
      </c>
      <c r="AX9" s="3" t="s">
        <v>107</v>
      </c>
      <c r="AY9" s="3" t="s">
        <v>87</v>
      </c>
      <c r="AZ9" s="3" t="s">
        <v>88</v>
      </c>
      <c r="BA9" s="3" t="s">
        <v>214</v>
      </c>
      <c r="BB9" s="24" t="s">
        <v>215</v>
      </c>
      <c r="BC9" s="3" t="s">
        <v>216</v>
      </c>
    </row>
    <row r="10" spans="1:55" ht="13">
      <c r="A10" s="2">
        <v>44820.617669479165</v>
      </c>
      <c r="B10" s="3" t="s">
        <v>217</v>
      </c>
      <c r="C10" s="3" t="s">
        <v>218</v>
      </c>
      <c r="D10" s="3" t="s">
        <v>219</v>
      </c>
      <c r="E10" s="3">
        <v>3115540120</v>
      </c>
      <c r="F10" s="3" t="s">
        <v>57</v>
      </c>
      <c r="G10" s="34">
        <v>30</v>
      </c>
      <c r="H10" s="3" t="s">
        <v>58</v>
      </c>
      <c r="I10" s="3" t="s">
        <v>59</v>
      </c>
      <c r="J10" s="3" t="s">
        <v>146</v>
      </c>
      <c r="K10" s="3" t="s">
        <v>123</v>
      </c>
      <c r="L10" s="3" t="s">
        <v>147</v>
      </c>
      <c r="M10" s="3" t="s">
        <v>552</v>
      </c>
      <c r="N10" s="3" t="s">
        <v>220</v>
      </c>
      <c r="O10" s="3" t="s">
        <v>190</v>
      </c>
      <c r="P10" s="3" t="s">
        <v>221</v>
      </c>
      <c r="Q10" s="3" t="s">
        <v>222</v>
      </c>
      <c r="R10" s="3" t="s">
        <v>129</v>
      </c>
      <c r="S10" s="3" t="s">
        <v>191</v>
      </c>
      <c r="T10" s="3" t="s">
        <v>112</v>
      </c>
      <c r="U10" s="3" t="s">
        <v>70</v>
      </c>
      <c r="V10" s="3" t="s">
        <v>132</v>
      </c>
      <c r="W10" s="31" t="s">
        <v>223</v>
      </c>
      <c r="X10" s="3" t="s">
        <v>69</v>
      </c>
      <c r="Y10" s="3" t="s">
        <v>69</v>
      </c>
      <c r="Z10" s="3" t="s">
        <v>109</v>
      </c>
      <c r="AA10" s="3" t="s">
        <v>104</v>
      </c>
      <c r="AB10" s="3" t="s">
        <v>224</v>
      </c>
      <c r="AC10" s="3" t="s">
        <v>109</v>
      </c>
      <c r="AD10" s="3" t="s">
        <v>109</v>
      </c>
      <c r="AE10" s="3" t="s">
        <v>101</v>
      </c>
      <c r="AF10" s="26" t="s">
        <v>225</v>
      </c>
      <c r="AG10" s="3" t="s">
        <v>107</v>
      </c>
      <c r="AH10" s="3" t="s">
        <v>555</v>
      </c>
      <c r="AI10" s="3" t="s">
        <v>101</v>
      </c>
      <c r="AJ10" s="3" t="s">
        <v>226</v>
      </c>
      <c r="AK10" s="28" t="s">
        <v>227</v>
      </c>
      <c r="AL10" s="3" t="s">
        <v>109</v>
      </c>
      <c r="AM10" s="3" t="s">
        <v>101</v>
      </c>
      <c r="AN10" s="3" t="s">
        <v>109</v>
      </c>
      <c r="AO10" s="3" t="s">
        <v>178</v>
      </c>
      <c r="AP10" s="24" t="s">
        <v>228</v>
      </c>
      <c r="AQ10" s="3" t="s">
        <v>229</v>
      </c>
      <c r="AR10" s="3" t="s">
        <v>69</v>
      </c>
      <c r="AS10" s="3" t="s">
        <v>69</v>
      </c>
      <c r="AT10" s="3" t="s">
        <v>76</v>
      </c>
      <c r="AU10" s="3" t="s">
        <v>200</v>
      </c>
      <c r="AV10" s="3" t="s">
        <v>200</v>
      </c>
      <c r="AW10" s="3" t="s">
        <v>85</v>
      </c>
      <c r="AX10" s="3" t="s">
        <v>107</v>
      </c>
      <c r="AY10" s="3" t="s">
        <v>87</v>
      </c>
      <c r="AZ10" s="3" t="s">
        <v>201</v>
      </c>
      <c r="BA10" s="3" t="s">
        <v>230</v>
      </c>
      <c r="BB10" s="24" t="s">
        <v>231</v>
      </c>
      <c r="BC10" s="3" t="s">
        <v>232</v>
      </c>
    </row>
    <row r="11" spans="1:55" ht="13">
      <c r="A11" s="2">
        <v>44821.472410069444</v>
      </c>
      <c r="B11" s="3" t="s">
        <v>233</v>
      </c>
      <c r="C11" s="3" t="s">
        <v>234</v>
      </c>
      <c r="D11" s="3" t="s">
        <v>235</v>
      </c>
      <c r="E11" s="3">
        <v>3212353320</v>
      </c>
      <c r="F11" s="3" t="s">
        <v>57</v>
      </c>
      <c r="G11" s="34">
        <v>47</v>
      </c>
      <c r="H11" s="3" t="s">
        <v>236</v>
      </c>
      <c r="I11" s="3" t="s">
        <v>170</v>
      </c>
      <c r="J11" s="3" t="s">
        <v>146</v>
      </c>
      <c r="K11" s="3" t="s">
        <v>60</v>
      </c>
      <c r="L11" s="3" t="s">
        <v>61</v>
      </c>
      <c r="M11" s="3" t="s">
        <v>62</v>
      </c>
      <c r="N11" s="3" t="s">
        <v>237</v>
      </c>
      <c r="O11" s="3" t="s">
        <v>97</v>
      </c>
      <c r="P11" s="3" t="s">
        <v>65</v>
      </c>
      <c r="Q11" s="3" t="s">
        <v>99</v>
      </c>
      <c r="R11" s="3" t="s">
        <v>100</v>
      </c>
      <c r="S11" s="3" t="s">
        <v>68</v>
      </c>
      <c r="T11" s="3" t="s">
        <v>178</v>
      </c>
      <c r="U11" s="3" t="s">
        <v>192</v>
      </c>
      <c r="V11" s="3" t="s">
        <v>132</v>
      </c>
      <c r="W11" s="31" t="s">
        <v>193</v>
      </c>
      <c r="X11" s="3" t="s">
        <v>69</v>
      </c>
      <c r="Y11" s="3" t="s">
        <v>75</v>
      </c>
      <c r="Z11" s="3" t="s">
        <v>75</v>
      </c>
      <c r="AA11" s="3" t="s">
        <v>76</v>
      </c>
      <c r="AB11" s="3" t="s">
        <v>75</v>
      </c>
      <c r="AC11" s="3" t="s">
        <v>75</v>
      </c>
      <c r="AD11" s="3" t="s">
        <v>75</v>
      </c>
      <c r="AE11" s="3" t="s">
        <v>75</v>
      </c>
      <c r="AF11" s="26" t="s">
        <v>225</v>
      </c>
      <c r="AG11" s="3" t="s">
        <v>78</v>
      </c>
      <c r="AH11" s="3" t="s">
        <v>238</v>
      </c>
      <c r="AI11" s="3" t="s">
        <v>75</v>
      </c>
      <c r="AJ11" s="3" t="s">
        <v>196</v>
      </c>
      <c r="AK11" s="28" t="s">
        <v>111</v>
      </c>
      <c r="AL11" s="3" t="s">
        <v>75</v>
      </c>
      <c r="AM11" s="3" t="s">
        <v>82</v>
      </c>
      <c r="AN11" s="3" t="s">
        <v>75</v>
      </c>
      <c r="AO11" s="3" t="s">
        <v>82</v>
      </c>
      <c r="AP11" s="24" t="s">
        <v>239</v>
      </c>
      <c r="AQ11" s="3" t="s">
        <v>199</v>
      </c>
      <c r="AR11" s="3" t="s">
        <v>75</v>
      </c>
      <c r="AS11" s="3" t="s">
        <v>75</v>
      </c>
      <c r="AT11" s="3" t="s">
        <v>161</v>
      </c>
      <c r="AU11" s="3" t="s">
        <v>161</v>
      </c>
      <c r="AV11" s="3" t="s">
        <v>161</v>
      </c>
      <c r="AW11" s="3" t="s">
        <v>240</v>
      </c>
      <c r="AX11" s="3" t="s">
        <v>107</v>
      </c>
      <c r="AY11" s="3" t="s">
        <v>87</v>
      </c>
      <c r="AZ11" s="3" t="s">
        <v>88</v>
      </c>
      <c r="BA11" s="3" t="s">
        <v>241</v>
      </c>
      <c r="BB11" s="24" t="s">
        <v>242</v>
      </c>
      <c r="BC11" s="3" t="s">
        <v>166</v>
      </c>
    </row>
    <row r="12" spans="1:55" ht="13">
      <c r="A12" s="2">
        <v>44837.86958702546</v>
      </c>
      <c r="B12" s="3" t="s">
        <v>243</v>
      </c>
      <c r="C12" s="3" t="s">
        <v>244</v>
      </c>
      <c r="D12" s="3" t="s">
        <v>245</v>
      </c>
      <c r="E12" s="3">
        <v>3052669387</v>
      </c>
      <c r="F12" s="3" t="s">
        <v>121</v>
      </c>
      <c r="G12" s="34">
        <v>30</v>
      </c>
      <c r="H12" s="3" t="s">
        <v>188</v>
      </c>
      <c r="I12" s="3" t="s">
        <v>59</v>
      </c>
      <c r="J12" s="3" t="s">
        <v>246</v>
      </c>
      <c r="K12" s="3" t="s">
        <v>123</v>
      </c>
      <c r="L12" s="3" t="s">
        <v>61</v>
      </c>
      <c r="M12" s="3" t="s">
        <v>62</v>
      </c>
      <c r="N12" s="3" t="s">
        <v>247</v>
      </c>
      <c r="O12" s="3" t="s">
        <v>248</v>
      </c>
      <c r="P12" s="3" t="s">
        <v>248</v>
      </c>
      <c r="Q12" s="3" t="s">
        <v>66</v>
      </c>
      <c r="R12" s="3" t="s">
        <v>209</v>
      </c>
      <c r="S12" s="3" t="s">
        <v>68</v>
      </c>
      <c r="T12" s="3" t="s">
        <v>178</v>
      </c>
      <c r="U12" s="3" t="s">
        <v>131</v>
      </c>
      <c r="V12" s="3" t="s">
        <v>132</v>
      </c>
      <c r="W12" s="31" t="s">
        <v>249</v>
      </c>
      <c r="X12" s="3" t="s">
        <v>73</v>
      </c>
      <c r="Y12" s="3" t="s">
        <v>69</v>
      </c>
      <c r="Z12" s="3" t="s">
        <v>75</v>
      </c>
      <c r="AA12" s="3" t="s">
        <v>153</v>
      </c>
      <c r="AB12" s="3" t="s">
        <v>69</v>
      </c>
      <c r="AC12" s="3" t="s">
        <v>73</v>
      </c>
      <c r="AD12" s="3" t="s">
        <v>75</v>
      </c>
      <c r="AE12" s="3" t="s">
        <v>75</v>
      </c>
      <c r="AF12" s="26" t="s">
        <v>250</v>
      </c>
      <c r="AG12" s="3" t="s">
        <v>251</v>
      </c>
      <c r="AH12" s="3" t="s">
        <v>252</v>
      </c>
      <c r="AI12" s="3" t="s">
        <v>69</v>
      </c>
      <c r="AJ12" s="3" t="s">
        <v>253</v>
      </c>
      <c r="AK12" s="28" t="s">
        <v>254</v>
      </c>
      <c r="AL12" s="3" t="s">
        <v>73</v>
      </c>
      <c r="AM12" s="3" t="s">
        <v>82</v>
      </c>
      <c r="AN12" s="3" t="s">
        <v>69</v>
      </c>
      <c r="AO12" s="3" t="s">
        <v>69</v>
      </c>
      <c r="AP12" s="24" t="s">
        <v>255</v>
      </c>
      <c r="AQ12" s="3" t="s">
        <v>256</v>
      </c>
      <c r="AR12" s="3" t="s">
        <v>74</v>
      </c>
      <c r="AS12" s="3" t="s">
        <v>73</v>
      </c>
      <c r="AT12" s="3" t="s">
        <v>161</v>
      </c>
      <c r="AU12" s="3" t="s">
        <v>76</v>
      </c>
      <c r="AV12" s="3" t="s">
        <v>161</v>
      </c>
      <c r="AW12" s="3" t="s">
        <v>85</v>
      </c>
      <c r="AX12" s="3" t="s">
        <v>107</v>
      </c>
      <c r="AY12" s="3" t="s">
        <v>181</v>
      </c>
      <c r="AZ12" s="3" t="s">
        <v>88</v>
      </c>
      <c r="BA12" s="3" t="s">
        <v>257</v>
      </c>
      <c r="BB12" s="24" t="s">
        <v>258</v>
      </c>
      <c r="BC12" s="3" t="s">
        <v>166</v>
      </c>
    </row>
    <row r="13" spans="1:55" ht="13">
      <c r="A13" s="2">
        <v>44838.399851215276</v>
      </c>
      <c r="B13" s="3" t="s">
        <v>259</v>
      </c>
      <c r="C13" s="3" t="s">
        <v>260</v>
      </c>
      <c r="D13" s="3" t="s">
        <v>261</v>
      </c>
      <c r="E13" s="3">
        <v>3212443256</v>
      </c>
      <c r="F13" s="3" t="s">
        <v>57</v>
      </c>
      <c r="G13" s="34">
        <v>45</v>
      </c>
      <c r="H13" s="3" t="s">
        <v>95</v>
      </c>
      <c r="I13" s="3" t="s">
        <v>122</v>
      </c>
      <c r="J13" s="3" t="s">
        <v>262</v>
      </c>
      <c r="K13" s="3" t="s">
        <v>123</v>
      </c>
      <c r="L13" s="3" t="s">
        <v>124</v>
      </c>
      <c r="M13" s="3" t="s">
        <v>263</v>
      </c>
      <c r="N13" s="3" t="s">
        <v>126</v>
      </c>
      <c r="O13" s="3" t="s">
        <v>264</v>
      </c>
      <c r="P13" s="3" t="s">
        <v>265</v>
      </c>
      <c r="Q13" s="3" t="s">
        <v>222</v>
      </c>
      <c r="R13" s="3" t="s">
        <v>67</v>
      </c>
      <c r="S13" s="3" t="s">
        <v>68</v>
      </c>
      <c r="T13" s="3" t="s">
        <v>69</v>
      </c>
      <c r="U13" s="3" t="s">
        <v>131</v>
      </c>
      <c r="V13" s="3" t="s">
        <v>71</v>
      </c>
      <c r="W13" s="31" t="s">
        <v>266</v>
      </c>
      <c r="X13" s="3" t="s">
        <v>75</v>
      </c>
      <c r="Y13" s="3" t="s">
        <v>69</v>
      </c>
      <c r="Z13" s="3" t="s">
        <v>73</v>
      </c>
      <c r="AA13" s="3" t="s">
        <v>76</v>
      </c>
      <c r="AB13" s="3" t="s">
        <v>75</v>
      </c>
      <c r="AC13" s="3" t="s">
        <v>75</v>
      </c>
      <c r="AD13" s="3" t="s">
        <v>75</v>
      </c>
      <c r="AE13" s="3" t="s">
        <v>75</v>
      </c>
      <c r="AF13" s="26" t="s">
        <v>267</v>
      </c>
      <c r="AG13" s="3" t="s">
        <v>251</v>
      </c>
      <c r="AH13" s="3" t="s">
        <v>268</v>
      </c>
      <c r="AI13" s="3" t="s">
        <v>69</v>
      </c>
      <c r="AJ13" s="3" t="s">
        <v>80</v>
      </c>
      <c r="AK13" s="28" t="s">
        <v>269</v>
      </c>
      <c r="AL13" s="3" t="s">
        <v>73</v>
      </c>
      <c r="AM13" s="3" t="s">
        <v>112</v>
      </c>
      <c r="AN13" s="3" t="s">
        <v>73</v>
      </c>
      <c r="AO13" s="3" t="s">
        <v>82</v>
      </c>
      <c r="AP13" s="24" t="s">
        <v>270</v>
      </c>
      <c r="AQ13" s="3" t="s">
        <v>271</v>
      </c>
      <c r="AR13" s="3" t="s">
        <v>75</v>
      </c>
      <c r="AS13" s="3" t="s">
        <v>73</v>
      </c>
      <c r="AT13" s="3" t="s">
        <v>76</v>
      </c>
      <c r="AU13" s="3" t="s">
        <v>161</v>
      </c>
      <c r="AV13" s="3" t="s">
        <v>161</v>
      </c>
      <c r="AW13" s="3" t="s">
        <v>272</v>
      </c>
      <c r="AX13" s="3" t="s">
        <v>86</v>
      </c>
      <c r="AY13" s="3" t="s">
        <v>87</v>
      </c>
      <c r="AZ13" s="3" t="s">
        <v>88</v>
      </c>
      <c r="BA13" s="3" t="s">
        <v>273</v>
      </c>
      <c r="BB13" s="24" t="s">
        <v>274</v>
      </c>
      <c r="BC13" s="3" t="s">
        <v>275</v>
      </c>
    </row>
    <row r="14" spans="1:55" ht="13">
      <c r="A14" s="2">
        <v>44840.828014837964</v>
      </c>
      <c r="B14" s="3" t="s">
        <v>276</v>
      </c>
      <c r="C14" s="3" t="s">
        <v>277</v>
      </c>
      <c r="D14" s="3" t="s">
        <v>278</v>
      </c>
      <c r="E14" s="3">
        <v>3102908112</v>
      </c>
      <c r="F14" s="3" t="s">
        <v>121</v>
      </c>
      <c r="G14" s="34">
        <v>49</v>
      </c>
      <c r="H14" s="3" t="s">
        <v>95</v>
      </c>
      <c r="I14" s="3" t="s">
        <v>122</v>
      </c>
      <c r="J14" s="3" t="s">
        <v>548</v>
      </c>
      <c r="K14" s="3" t="s">
        <v>123</v>
      </c>
      <c r="L14" s="3" t="s">
        <v>61</v>
      </c>
      <c r="M14" s="3" t="s">
        <v>62</v>
      </c>
      <c r="N14" s="3" t="s">
        <v>279</v>
      </c>
      <c r="O14" s="3" t="s">
        <v>97</v>
      </c>
      <c r="P14" s="3" t="s">
        <v>148</v>
      </c>
      <c r="Q14" s="3" t="s">
        <v>99</v>
      </c>
      <c r="R14" s="3" t="s">
        <v>100</v>
      </c>
      <c r="S14" s="3" t="s">
        <v>191</v>
      </c>
      <c r="T14" s="3" t="s">
        <v>69</v>
      </c>
      <c r="U14" s="3" t="s">
        <v>70</v>
      </c>
      <c r="V14" s="3" t="s">
        <v>71</v>
      </c>
      <c r="W14" s="31" t="s">
        <v>280</v>
      </c>
      <c r="X14" s="3" t="s">
        <v>73</v>
      </c>
      <c r="Y14" s="3" t="s">
        <v>75</v>
      </c>
      <c r="Z14" s="3" t="s">
        <v>75</v>
      </c>
      <c r="AA14" s="3" t="s">
        <v>104</v>
      </c>
      <c r="AB14" s="3" t="s">
        <v>73</v>
      </c>
      <c r="AC14" s="3" t="s">
        <v>75</v>
      </c>
      <c r="AD14" s="3" t="s">
        <v>75</v>
      </c>
      <c r="AE14" s="3" t="s">
        <v>73</v>
      </c>
      <c r="AF14" s="26" t="s">
        <v>281</v>
      </c>
      <c r="AG14" s="3" t="s">
        <v>251</v>
      </c>
      <c r="AH14" s="3" t="s">
        <v>282</v>
      </c>
      <c r="AI14" s="3" t="s">
        <v>73</v>
      </c>
      <c r="AJ14" s="3" t="s">
        <v>135</v>
      </c>
      <c r="AK14" s="28" t="s">
        <v>81</v>
      </c>
      <c r="AL14" s="3" t="s">
        <v>73</v>
      </c>
      <c r="AM14" s="3" t="s">
        <v>82</v>
      </c>
      <c r="AN14" s="3" t="s">
        <v>73</v>
      </c>
      <c r="AO14" s="3" t="s">
        <v>82</v>
      </c>
      <c r="AP14" s="24" t="s">
        <v>283</v>
      </c>
      <c r="AQ14" s="3" t="s">
        <v>284</v>
      </c>
      <c r="AR14" s="3" t="s">
        <v>75</v>
      </c>
      <c r="AS14" s="3" t="s">
        <v>73</v>
      </c>
      <c r="AT14" s="3" t="s">
        <v>200</v>
      </c>
      <c r="AU14" s="3" t="s">
        <v>76</v>
      </c>
      <c r="AV14" s="3" t="s">
        <v>161</v>
      </c>
      <c r="AW14" s="3" t="s">
        <v>240</v>
      </c>
      <c r="AX14" s="3" t="s">
        <v>86</v>
      </c>
      <c r="AY14" s="3" t="s">
        <v>87</v>
      </c>
      <c r="AZ14" s="3" t="s">
        <v>115</v>
      </c>
      <c r="BA14" s="3" t="s">
        <v>285</v>
      </c>
      <c r="BB14" s="24" t="s">
        <v>286</v>
      </c>
      <c r="BC14" s="3" t="s">
        <v>287</v>
      </c>
    </row>
    <row r="15" spans="1:55" ht="13">
      <c r="A15" s="2">
        <v>44840.832274756947</v>
      </c>
      <c r="B15" s="3" t="s">
        <v>288</v>
      </c>
      <c r="C15" s="3" t="s">
        <v>289</v>
      </c>
      <c r="D15" s="3" t="s">
        <v>290</v>
      </c>
      <c r="E15" s="3">
        <v>3176413777</v>
      </c>
      <c r="F15" s="3" t="s">
        <v>121</v>
      </c>
      <c r="G15" s="34">
        <v>47</v>
      </c>
      <c r="H15" s="3" t="s">
        <v>95</v>
      </c>
      <c r="I15" s="3" t="s">
        <v>122</v>
      </c>
      <c r="J15" s="3" t="s">
        <v>291</v>
      </c>
      <c r="K15" s="3" t="s">
        <v>123</v>
      </c>
      <c r="L15" s="3" t="s">
        <v>61</v>
      </c>
      <c r="M15" s="3" t="s">
        <v>62</v>
      </c>
      <c r="N15" s="3" t="s">
        <v>292</v>
      </c>
      <c r="O15" s="3" t="s">
        <v>173</v>
      </c>
      <c r="P15" s="3" t="s">
        <v>293</v>
      </c>
      <c r="Q15" s="3" t="s">
        <v>294</v>
      </c>
      <c r="R15" s="3" t="s">
        <v>100</v>
      </c>
      <c r="S15" s="3" t="s">
        <v>68</v>
      </c>
      <c r="T15" s="3" t="s">
        <v>69</v>
      </c>
      <c r="U15" s="3" t="s">
        <v>131</v>
      </c>
      <c r="V15" s="3" t="s">
        <v>71</v>
      </c>
      <c r="W15" s="31" t="s">
        <v>295</v>
      </c>
      <c r="X15" s="3" t="s">
        <v>73</v>
      </c>
      <c r="Y15" s="3" t="s">
        <v>74</v>
      </c>
      <c r="Z15" s="3" t="s">
        <v>73</v>
      </c>
      <c r="AA15" s="3" t="s">
        <v>104</v>
      </c>
      <c r="AB15" s="3" t="s">
        <v>73</v>
      </c>
      <c r="AC15" s="3" t="s">
        <v>75</v>
      </c>
      <c r="AD15" s="3" t="s">
        <v>73</v>
      </c>
      <c r="AE15" s="3" t="s">
        <v>73</v>
      </c>
      <c r="AF15" s="26" t="s">
        <v>77</v>
      </c>
      <c r="AG15" s="3" t="s">
        <v>251</v>
      </c>
      <c r="AH15" s="3" t="s">
        <v>296</v>
      </c>
      <c r="AI15" s="3" t="s">
        <v>69</v>
      </c>
      <c r="AJ15" s="3" t="s">
        <v>297</v>
      </c>
      <c r="AK15" s="28" t="s">
        <v>211</v>
      </c>
      <c r="AL15" s="3" t="s">
        <v>73</v>
      </c>
      <c r="AM15" s="3" t="s">
        <v>82</v>
      </c>
      <c r="AN15" s="3" t="s">
        <v>73</v>
      </c>
      <c r="AO15" s="3" t="s">
        <v>69</v>
      </c>
      <c r="AP15" s="24" t="s">
        <v>298</v>
      </c>
      <c r="AQ15" s="3" t="s">
        <v>299</v>
      </c>
      <c r="AR15" s="3" t="s">
        <v>74</v>
      </c>
      <c r="AS15" s="3" t="s">
        <v>69</v>
      </c>
      <c r="AT15" s="3" t="s">
        <v>161</v>
      </c>
      <c r="AU15" s="3" t="s">
        <v>76</v>
      </c>
      <c r="AV15" s="3" t="s">
        <v>76</v>
      </c>
      <c r="AW15" s="3" t="s">
        <v>240</v>
      </c>
      <c r="AX15" s="3" t="s">
        <v>300</v>
      </c>
      <c r="AY15" s="3" t="s">
        <v>87</v>
      </c>
      <c r="AZ15" s="3" t="s">
        <v>201</v>
      </c>
      <c r="BA15" s="3" t="s">
        <v>301</v>
      </c>
      <c r="BB15" s="24" t="s">
        <v>302</v>
      </c>
      <c r="BC15" s="3" t="s">
        <v>287</v>
      </c>
    </row>
    <row r="16" spans="1:55" ht="13">
      <c r="A16" s="2">
        <v>44840.835623599538</v>
      </c>
      <c r="B16" s="3" t="s">
        <v>303</v>
      </c>
      <c r="C16" s="3" t="s">
        <v>304</v>
      </c>
      <c r="D16" s="3" t="s">
        <v>305</v>
      </c>
      <c r="E16" s="3">
        <v>3112371146</v>
      </c>
      <c r="F16" s="3" t="s">
        <v>57</v>
      </c>
      <c r="G16" s="34">
        <v>60</v>
      </c>
      <c r="H16" s="3" t="s">
        <v>95</v>
      </c>
      <c r="I16" s="3" t="s">
        <v>170</v>
      </c>
      <c r="J16" s="3" t="s">
        <v>541</v>
      </c>
      <c r="K16" s="3" t="s">
        <v>123</v>
      </c>
      <c r="L16" s="3" t="s">
        <v>61</v>
      </c>
      <c r="M16" s="3" t="s">
        <v>62</v>
      </c>
      <c r="N16" s="3" t="s">
        <v>237</v>
      </c>
      <c r="O16" s="3" t="s">
        <v>190</v>
      </c>
      <c r="P16" s="3" t="s">
        <v>65</v>
      </c>
      <c r="Q16" s="3" t="s">
        <v>99</v>
      </c>
      <c r="R16" s="3" t="s">
        <v>100</v>
      </c>
      <c r="S16" s="3" t="s">
        <v>191</v>
      </c>
      <c r="T16" s="3" t="s">
        <v>69</v>
      </c>
      <c r="U16" s="3" t="s">
        <v>131</v>
      </c>
      <c r="V16" s="3" t="s">
        <v>71</v>
      </c>
      <c r="W16" s="31" t="s">
        <v>193</v>
      </c>
      <c r="X16" s="3" t="s">
        <v>75</v>
      </c>
      <c r="Y16" s="3" t="s">
        <v>75</v>
      </c>
      <c r="Z16" s="3" t="s">
        <v>75</v>
      </c>
      <c r="AA16" s="3" t="s">
        <v>76</v>
      </c>
      <c r="AB16" s="3" t="s">
        <v>75</v>
      </c>
      <c r="AC16" s="3" t="s">
        <v>75</v>
      </c>
      <c r="AD16" s="3" t="s">
        <v>75</v>
      </c>
      <c r="AE16" s="3" t="s">
        <v>73</v>
      </c>
      <c r="AF16" s="26" t="s">
        <v>306</v>
      </c>
      <c r="AG16" s="3" t="s">
        <v>107</v>
      </c>
      <c r="AH16" s="3" t="s">
        <v>555</v>
      </c>
      <c r="AI16" s="3" t="s">
        <v>75</v>
      </c>
      <c r="AJ16" s="3" t="s">
        <v>253</v>
      </c>
      <c r="AK16" s="28" t="s">
        <v>307</v>
      </c>
      <c r="AL16" s="3" t="s">
        <v>75</v>
      </c>
      <c r="AM16" s="3" t="s">
        <v>69</v>
      </c>
      <c r="AN16" s="3" t="s">
        <v>75</v>
      </c>
      <c r="AO16" s="3" t="s">
        <v>112</v>
      </c>
      <c r="AP16" s="24" t="s">
        <v>308</v>
      </c>
      <c r="AQ16" s="3" t="s">
        <v>309</v>
      </c>
      <c r="AR16" s="3" t="s">
        <v>75</v>
      </c>
      <c r="AS16" s="3" t="s">
        <v>73</v>
      </c>
      <c r="AT16" s="3" t="s">
        <v>76</v>
      </c>
      <c r="AU16" s="3" t="s">
        <v>76</v>
      </c>
      <c r="AV16" s="3" t="s">
        <v>161</v>
      </c>
      <c r="AW16" s="3" t="s">
        <v>310</v>
      </c>
      <c r="AX16" s="3" t="s">
        <v>300</v>
      </c>
      <c r="AY16" s="3" t="s">
        <v>87</v>
      </c>
      <c r="AZ16" s="3" t="s">
        <v>311</v>
      </c>
      <c r="BA16" s="3" t="s">
        <v>312</v>
      </c>
      <c r="BB16" s="24" t="s">
        <v>313</v>
      </c>
      <c r="BC16" s="3" t="s">
        <v>287</v>
      </c>
    </row>
    <row r="17" spans="1:55" ht="13">
      <c r="A17" s="2">
        <v>44840.84078273148</v>
      </c>
      <c r="B17" s="3" t="s">
        <v>314</v>
      </c>
      <c r="C17" s="3" t="s">
        <v>315</v>
      </c>
      <c r="D17" s="3" t="s">
        <v>316</v>
      </c>
      <c r="E17" s="3">
        <v>3215704443</v>
      </c>
      <c r="F17" s="3" t="s">
        <v>121</v>
      </c>
      <c r="G17" s="34">
        <v>35</v>
      </c>
      <c r="H17" s="3" t="s">
        <v>95</v>
      </c>
      <c r="I17" s="3" t="s">
        <v>59</v>
      </c>
      <c r="J17" s="3" t="s">
        <v>548</v>
      </c>
      <c r="K17" s="3" t="s">
        <v>60</v>
      </c>
      <c r="L17" s="3" t="s">
        <v>61</v>
      </c>
      <c r="M17" s="3" t="s">
        <v>62</v>
      </c>
      <c r="N17" s="3" t="s">
        <v>247</v>
      </c>
      <c r="O17" s="3" t="s">
        <v>317</v>
      </c>
      <c r="P17" s="3" t="s">
        <v>318</v>
      </c>
      <c r="Q17" s="3" t="s">
        <v>319</v>
      </c>
      <c r="R17" s="3" t="s">
        <v>100</v>
      </c>
      <c r="S17" s="3" t="s">
        <v>68</v>
      </c>
      <c r="T17" s="3" t="s">
        <v>101</v>
      </c>
      <c r="U17" s="3" t="s">
        <v>192</v>
      </c>
      <c r="V17" s="3" t="s">
        <v>71</v>
      </c>
      <c r="W17" s="31" t="s">
        <v>280</v>
      </c>
      <c r="X17" s="3" t="s">
        <v>75</v>
      </c>
      <c r="Y17" s="3" t="s">
        <v>75</v>
      </c>
      <c r="Z17" s="3" t="s">
        <v>75</v>
      </c>
      <c r="AA17" s="3" t="s">
        <v>153</v>
      </c>
      <c r="AB17" s="3" t="s">
        <v>75</v>
      </c>
      <c r="AC17" s="3" t="s">
        <v>75</v>
      </c>
      <c r="AD17" s="3" t="s">
        <v>75</v>
      </c>
      <c r="AE17" s="3" t="s">
        <v>75</v>
      </c>
      <c r="AF17" s="26" t="s">
        <v>320</v>
      </c>
      <c r="AG17" s="3" t="s">
        <v>78</v>
      </c>
      <c r="AH17" s="3" t="s">
        <v>321</v>
      </c>
      <c r="AI17" s="3" t="s">
        <v>75</v>
      </c>
      <c r="AJ17" s="3" t="s">
        <v>322</v>
      </c>
      <c r="AK17" s="28" t="s">
        <v>323</v>
      </c>
      <c r="AL17" s="3" t="s">
        <v>75</v>
      </c>
      <c r="AM17" s="3" t="s">
        <v>112</v>
      </c>
      <c r="AN17" s="3" t="s">
        <v>75</v>
      </c>
      <c r="AO17" s="3" t="s">
        <v>112</v>
      </c>
      <c r="AP17" s="24" t="s">
        <v>324</v>
      </c>
      <c r="AQ17" s="3" t="s">
        <v>325</v>
      </c>
      <c r="AR17" s="3" t="s">
        <v>75</v>
      </c>
      <c r="AS17" s="3" t="s">
        <v>75</v>
      </c>
      <c r="AT17" s="3" t="s">
        <v>161</v>
      </c>
      <c r="AU17" s="3" t="s">
        <v>161</v>
      </c>
      <c r="AV17" s="3" t="s">
        <v>161</v>
      </c>
      <c r="AW17" s="3" t="s">
        <v>240</v>
      </c>
      <c r="AX17" s="3" t="s">
        <v>300</v>
      </c>
      <c r="AY17" s="3" t="s">
        <v>87</v>
      </c>
      <c r="AZ17" s="3" t="s">
        <v>311</v>
      </c>
      <c r="BA17" s="3" t="s">
        <v>326</v>
      </c>
      <c r="BB17" s="24" t="s">
        <v>327</v>
      </c>
      <c r="BC17" s="3" t="s">
        <v>287</v>
      </c>
    </row>
    <row r="18" spans="1:55" ht="13">
      <c r="A18" s="2">
        <v>44840.845921168977</v>
      </c>
      <c r="B18" s="3" t="s">
        <v>328</v>
      </c>
      <c r="C18" s="3" t="s">
        <v>329</v>
      </c>
      <c r="D18" s="3" t="s">
        <v>330</v>
      </c>
      <c r="E18" s="3">
        <v>3132585189</v>
      </c>
      <c r="F18" s="3" t="s">
        <v>57</v>
      </c>
      <c r="G18" s="34">
        <v>30</v>
      </c>
      <c r="H18" s="3" t="s">
        <v>58</v>
      </c>
      <c r="I18" s="3" t="s">
        <v>59</v>
      </c>
      <c r="J18" s="3" t="s">
        <v>548</v>
      </c>
      <c r="K18" s="3" t="s">
        <v>60</v>
      </c>
      <c r="L18" s="3" t="s">
        <v>61</v>
      </c>
      <c r="M18" s="3" t="s">
        <v>62</v>
      </c>
      <c r="N18" s="3" t="s">
        <v>331</v>
      </c>
      <c r="O18" s="3" t="s">
        <v>64</v>
      </c>
      <c r="P18" s="3" t="s">
        <v>64</v>
      </c>
      <c r="Q18" s="3" t="s">
        <v>149</v>
      </c>
      <c r="R18" s="3" t="s">
        <v>209</v>
      </c>
      <c r="S18" s="3" t="s">
        <v>68</v>
      </c>
      <c r="T18" s="3" t="s">
        <v>69</v>
      </c>
      <c r="U18" s="3" t="s">
        <v>70</v>
      </c>
      <c r="V18" s="3" t="s">
        <v>71</v>
      </c>
      <c r="W18" s="31" t="s">
        <v>152</v>
      </c>
      <c r="X18" s="3" t="s">
        <v>75</v>
      </c>
      <c r="Y18" s="3" t="s">
        <v>74</v>
      </c>
      <c r="Z18" s="3" t="s">
        <v>75</v>
      </c>
      <c r="AA18" s="3" t="s">
        <v>104</v>
      </c>
      <c r="AB18" s="3" t="s">
        <v>75</v>
      </c>
      <c r="AC18" s="3" t="s">
        <v>75</v>
      </c>
      <c r="AD18" s="3" t="s">
        <v>75</v>
      </c>
      <c r="AE18" s="3" t="s">
        <v>75</v>
      </c>
      <c r="AF18" s="26" t="s">
        <v>332</v>
      </c>
      <c r="AG18" s="3" t="s">
        <v>155</v>
      </c>
      <c r="AH18" s="3" t="s">
        <v>333</v>
      </c>
      <c r="AI18" s="3" t="s">
        <v>75</v>
      </c>
      <c r="AJ18" s="3" t="s">
        <v>334</v>
      </c>
      <c r="AK18" s="28" t="s">
        <v>335</v>
      </c>
      <c r="AL18" s="3" t="s">
        <v>75</v>
      </c>
      <c r="AM18" s="3" t="s">
        <v>112</v>
      </c>
      <c r="AN18" s="3" t="s">
        <v>75</v>
      </c>
      <c r="AO18" s="3" t="s">
        <v>112</v>
      </c>
      <c r="AP18" s="24" t="s">
        <v>336</v>
      </c>
      <c r="AQ18" s="3" t="s">
        <v>337</v>
      </c>
      <c r="AR18" s="3" t="s">
        <v>75</v>
      </c>
      <c r="AS18" s="3" t="s">
        <v>75</v>
      </c>
      <c r="AT18" s="3" t="s">
        <v>161</v>
      </c>
      <c r="AU18" s="3" t="s">
        <v>161</v>
      </c>
      <c r="AV18" s="3" t="s">
        <v>161</v>
      </c>
      <c r="AW18" s="3" t="s">
        <v>338</v>
      </c>
      <c r="AX18" s="3" t="s">
        <v>339</v>
      </c>
      <c r="AY18" s="3" t="s">
        <v>87</v>
      </c>
      <c r="AZ18" s="3" t="s">
        <v>115</v>
      </c>
      <c r="BA18" s="3" t="s">
        <v>340</v>
      </c>
      <c r="BB18" s="24" t="s">
        <v>341</v>
      </c>
      <c r="BC18" s="3" t="s">
        <v>287</v>
      </c>
    </row>
    <row r="19" spans="1:55" ht="13">
      <c r="A19" s="2">
        <v>44840.868889907404</v>
      </c>
      <c r="B19" s="3" t="s">
        <v>342</v>
      </c>
      <c r="C19" s="3" t="s">
        <v>343</v>
      </c>
      <c r="D19" s="3" t="s">
        <v>344</v>
      </c>
      <c r="E19" s="3">
        <v>3114450597</v>
      </c>
      <c r="F19" s="3" t="s">
        <v>57</v>
      </c>
      <c r="G19" s="34">
        <v>53</v>
      </c>
      <c r="H19" s="3" t="s">
        <v>188</v>
      </c>
      <c r="I19" s="3" t="s">
        <v>345</v>
      </c>
      <c r="J19" s="3" t="s">
        <v>551</v>
      </c>
      <c r="K19" s="3" t="s">
        <v>123</v>
      </c>
      <c r="L19" s="3" t="s">
        <v>124</v>
      </c>
      <c r="M19" s="3" t="s">
        <v>62</v>
      </c>
      <c r="N19" s="3" t="s">
        <v>126</v>
      </c>
      <c r="O19" s="3" t="s">
        <v>346</v>
      </c>
      <c r="P19" s="3" t="s">
        <v>346</v>
      </c>
      <c r="Q19" s="3" t="s">
        <v>319</v>
      </c>
      <c r="R19" s="3" t="s">
        <v>150</v>
      </c>
      <c r="S19" s="3" t="s">
        <v>68</v>
      </c>
      <c r="T19" s="3" t="s">
        <v>69</v>
      </c>
      <c r="U19" s="3" t="s">
        <v>70</v>
      </c>
      <c r="V19" s="3" t="s">
        <v>71</v>
      </c>
      <c r="W19" s="31" t="s">
        <v>347</v>
      </c>
      <c r="X19" s="3" t="s">
        <v>73</v>
      </c>
      <c r="Y19" s="3" t="s">
        <v>74</v>
      </c>
      <c r="Z19" s="3" t="s">
        <v>75</v>
      </c>
      <c r="AA19" s="3" t="s">
        <v>76</v>
      </c>
      <c r="AB19" s="3" t="s">
        <v>73</v>
      </c>
      <c r="AC19" s="3" t="s">
        <v>75</v>
      </c>
      <c r="AD19" s="3" t="s">
        <v>75</v>
      </c>
      <c r="AE19" s="3" t="s">
        <v>73</v>
      </c>
      <c r="AF19" s="26" t="s">
        <v>77</v>
      </c>
      <c r="AG19" s="3" t="s">
        <v>251</v>
      </c>
      <c r="AH19" s="3" t="s">
        <v>348</v>
      </c>
      <c r="AI19" s="3" t="s">
        <v>69</v>
      </c>
      <c r="AJ19" s="3" t="s">
        <v>253</v>
      </c>
      <c r="AK19" s="28" t="s">
        <v>349</v>
      </c>
      <c r="AL19" s="3" t="s">
        <v>73</v>
      </c>
      <c r="AM19" s="3" t="s">
        <v>69</v>
      </c>
      <c r="AN19" s="3" t="s">
        <v>69</v>
      </c>
      <c r="AO19" s="3" t="s">
        <v>82</v>
      </c>
      <c r="AP19" s="24" t="s">
        <v>350</v>
      </c>
      <c r="AQ19" s="3" t="s">
        <v>351</v>
      </c>
      <c r="AR19" s="3" t="s">
        <v>69</v>
      </c>
      <c r="AS19" s="3" t="s">
        <v>73</v>
      </c>
      <c r="AT19" s="3" t="s">
        <v>200</v>
      </c>
      <c r="AU19" s="3" t="s">
        <v>76</v>
      </c>
      <c r="AV19" s="3" t="s">
        <v>76</v>
      </c>
      <c r="AW19" s="3" t="s">
        <v>352</v>
      </c>
      <c r="AX19" s="3" t="s">
        <v>339</v>
      </c>
      <c r="AY19" s="3" t="s">
        <v>87</v>
      </c>
      <c r="AZ19" s="3" t="s">
        <v>139</v>
      </c>
      <c r="BA19" s="3" t="s">
        <v>353</v>
      </c>
      <c r="BB19" s="24" t="s">
        <v>354</v>
      </c>
      <c r="BC19" s="3" t="s">
        <v>166</v>
      </c>
    </row>
    <row r="20" spans="1:55" ht="13">
      <c r="A20" s="2">
        <v>44840.880789976851</v>
      </c>
      <c r="B20" s="3" t="s">
        <v>355</v>
      </c>
      <c r="C20" s="3" t="s">
        <v>356</v>
      </c>
      <c r="D20" s="3" t="s">
        <v>357</v>
      </c>
      <c r="E20" s="3">
        <v>3112020044</v>
      </c>
      <c r="F20" s="3" t="s">
        <v>121</v>
      </c>
      <c r="G20" s="34">
        <v>42</v>
      </c>
      <c r="H20" s="3" t="s">
        <v>58</v>
      </c>
      <c r="I20" s="3" t="s">
        <v>59</v>
      </c>
      <c r="J20" s="3" t="s">
        <v>548</v>
      </c>
      <c r="K20" s="3" t="s">
        <v>123</v>
      </c>
      <c r="L20" s="3" t="s">
        <v>61</v>
      </c>
      <c r="M20" s="3" t="s">
        <v>62</v>
      </c>
      <c r="N20" s="3" t="s">
        <v>358</v>
      </c>
      <c r="O20" s="3" t="s">
        <v>359</v>
      </c>
      <c r="P20" s="3" t="s">
        <v>360</v>
      </c>
      <c r="Q20" s="3" t="s">
        <v>361</v>
      </c>
      <c r="R20" s="3" t="s">
        <v>209</v>
      </c>
      <c r="S20" s="3" t="s">
        <v>68</v>
      </c>
      <c r="T20" s="3" t="s">
        <v>112</v>
      </c>
      <c r="U20" s="3" t="s">
        <v>70</v>
      </c>
      <c r="V20" s="3" t="s">
        <v>71</v>
      </c>
      <c r="W20" s="31" t="s">
        <v>362</v>
      </c>
      <c r="X20" s="3" t="s">
        <v>75</v>
      </c>
      <c r="Y20" s="3" t="s">
        <v>74</v>
      </c>
      <c r="Z20" s="3" t="s">
        <v>75</v>
      </c>
      <c r="AA20" s="3" t="s">
        <v>153</v>
      </c>
      <c r="AB20" s="3" t="s">
        <v>73</v>
      </c>
      <c r="AC20" s="3" t="s">
        <v>73</v>
      </c>
      <c r="AD20" s="3" t="s">
        <v>73</v>
      </c>
      <c r="AE20" s="3" t="s">
        <v>73</v>
      </c>
      <c r="AF20" s="26" t="s">
        <v>210</v>
      </c>
      <c r="AG20" s="3" t="s">
        <v>251</v>
      </c>
      <c r="AH20" s="3" t="s">
        <v>557</v>
      </c>
      <c r="AI20" s="3" t="s">
        <v>69</v>
      </c>
      <c r="AJ20" s="3" t="s">
        <v>363</v>
      </c>
      <c r="AK20" s="28" t="s">
        <v>364</v>
      </c>
      <c r="AL20" s="3" t="s">
        <v>73</v>
      </c>
      <c r="AM20" s="3" t="s">
        <v>82</v>
      </c>
      <c r="AN20" s="3" t="s">
        <v>75</v>
      </c>
      <c r="AO20" s="3" t="s">
        <v>69</v>
      </c>
      <c r="AP20" s="24" t="s">
        <v>365</v>
      </c>
      <c r="AQ20" s="3" t="s">
        <v>366</v>
      </c>
      <c r="AR20" s="3" t="s">
        <v>74</v>
      </c>
      <c r="AS20" s="3" t="s">
        <v>73</v>
      </c>
      <c r="AT20" s="3" t="s">
        <v>76</v>
      </c>
      <c r="AU20" s="3" t="s">
        <v>76</v>
      </c>
      <c r="AV20" s="3" t="s">
        <v>76</v>
      </c>
      <c r="AW20" s="3" t="s">
        <v>85</v>
      </c>
      <c r="AX20" s="3" t="s">
        <v>107</v>
      </c>
      <c r="AY20" s="3" t="s">
        <v>87</v>
      </c>
      <c r="AZ20" s="3" t="s">
        <v>139</v>
      </c>
      <c r="BA20" s="3" t="s">
        <v>367</v>
      </c>
      <c r="BB20" s="24" t="s">
        <v>368</v>
      </c>
      <c r="BC20" s="3" t="s">
        <v>166</v>
      </c>
    </row>
    <row r="21" spans="1:55" ht="13">
      <c r="A21" s="2">
        <v>44840.885506192135</v>
      </c>
      <c r="B21" s="3" t="s">
        <v>369</v>
      </c>
      <c r="C21" s="3" t="s">
        <v>370</v>
      </c>
      <c r="D21" s="3" t="s">
        <v>371</v>
      </c>
      <c r="E21" s="3">
        <v>3123777159</v>
      </c>
      <c r="F21" s="3" t="s">
        <v>57</v>
      </c>
      <c r="G21" s="34">
        <v>55</v>
      </c>
      <c r="H21" s="3" t="s">
        <v>188</v>
      </c>
      <c r="I21" s="3" t="s">
        <v>345</v>
      </c>
      <c r="J21" s="3" t="s">
        <v>548</v>
      </c>
      <c r="K21" s="3" t="s">
        <v>123</v>
      </c>
      <c r="L21" s="3" t="s">
        <v>61</v>
      </c>
      <c r="M21" s="3" t="s">
        <v>62</v>
      </c>
      <c r="N21" s="3" t="s">
        <v>96</v>
      </c>
      <c r="O21" s="3" t="s">
        <v>293</v>
      </c>
      <c r="P21" s="3" t="s">
        <v>372</v>
      </c>
      <c r="Q21" s="3" t="s">
        <v>222</v>
      </c>
      <c r="R21" s="3" t="s">
        <v>100</v>
      </c>
      <c r="S21" s="3" t="s">
        <v>68</v>
      </c>
      <c r="T21" s="3" t="s">
        <v>82</v>
      </c>
      <c r="U21" s="3" t="s">
        <v>70</v>
      </c>
      <c r="V21" s="3" t="s">
        <v>71</v>
      </c>
      <c r="W21" s="31" t="s">
        <v>373</v>
      </c>
      <c r="X21" s="3" t="s">
        <v>73</v>
      </c>
      <c r="Y21" s="3" t="s">
        <v>75</v>
      </c>
      <c r="Z21" s="3" t="s">
        <v>75</v>
      </c>
      <c r="AA21" s="3" t="s">
        <v>104</v>
      </c>
      <c r="AB21" s="3" t="s">
        <v>73</v>
      </c>
      <c r="AC21" s="3" t="s">
        <v>75</v>
      </c>
      <c r="AD21" s="3" t="s">
        <v>75</v>
      </c>
      <c r="AE21" s="3" t="s">
        <v>73</v>
      </c>
      <c r="AF21" s="26" t="s">
        <v>210</v>
      </c>
      <c r="AG21" s="3" t="s">
        <v>78</v>
      </c>
      <c r="AH21" s="3" t="s">
        <v>554</v>
      </c>
      <c r="AI21" s="3" t="s">
        <v>69</v>
      </c>
      <c r="AJ21" s="3" t="s">
        <v>253</v>
      </c>
      <c r="AK21" s="28" t="s">
        <v>374</v>
      </c>
      <c r="AL21" s="3" t="s">
        <v>73</v>
      </c>
      <c r="AM21" s="3" t="s">
        <v>69</v>
      </c>
      <c r="AN21" s="3" t="s">
        <v>69</v>
      </c>
      <c r="AO21" s="3" t="s">
        <v>82</v>
      </c>
      <c r="AP21" s="24" t="s">
        <v>375</v>
      </c>
      <c r="AQ21" s="3" t="s">
        <v>376</v>
      </c>
      <c r="AR21" s="3" t="s">
        <v>109</v>
      </c>
      <c r="AS21" s="3" t="s">
        <v>73</v>
      </c>
      <c r="AT21" s="3" t="s">
        <v>76</v>
      </c>
      <c r="AU21" s="3" t="s">
        <v>76</v>
      </c>
      <c r="AV21" s="3" t="s">
        <v>161</v>
      </c>
      <c r="AW21" s="3" t="s">
        <v>240</v>
      </c>
      <c r="AX21" s="3" t="s">
        <v>300</v>
      </c>
      <c r="AY21" s="3" t="s">
        <v>87</v>
      </c>
      <c r="AZ21" s="3" t="s">
        <v>139</v>
      </c>
      <c r="BA21" s="3" t="s">
        <v>285</v>
      </c>
      <c r="BB21" s="24" t="s">
        <v>377</v>
      </c>
      <c r="BC21" s="3" t="s">
        <v>91</v>
      </c>
    </row>
    <row r="22" spans="1:55" ht="13">
      <c r="A22" s="2">
        <v>44840.885715983793</v>
      </c>
      <c r="B22" s="3" t="s">
        <v>378</v>
      </c>
      <c r="C22" s="3" t="s">
        <v>379</v>
      </c>
      <c r="D22" s="3" t="s">
        <v>380</v>
      </c>
      <c r="E22" s="3">
        <v>3125236825</v>
      </c>
      <c r="F22" s="3" t="s">
        <v>57</v>
      </c>
      <c r="G22" s="34">
        <v>52</v>
      </c>
      <c r="H22" s="3" t="s">
        <v>95</v>
      </c>
      <c r="I22" s="3" t="s">
        <v>170</v>
      </c>
      <c r="J22" s="3" t="s">
        <v>146</v>
      </c>
      <c r="K22" s="3" t="s">
        <v>123</v>
      </c>
      <c r="L22" s="3" t="s">
        <v>124</v>
      </c>
      <c r="M22" s="3" t="s">
        <v>62</v>
      </c>
      <c r="N22" s="3" t="s">
        <v>381</v>
      </c>
      <c r="O22" s="3" t="s">
        <v>382</v>
      </c>
      <c r="P22" s="3" t="s">
        <v>383</v>
      </c>
      <c r="Q22" s="3" t="s">
        <v>384</v>
      </c>
      <c r="R22" s="3" t="s">
        <v>209</v>
      </c>
      <c r="S22" s="3" t="s">
        <v>191</v>
      </c>
      <c r="T22" s="3" t="s">
        <v>69</v>
      </c>
      <c r="U22" s="3" t="s">
        <v>131</v>
      </c>
      <c r="V22" s="3" t="s">
        <v>385</v>
      </c>
      <c r="W22" s="31" t="s">
        <v>386</v>
      </c>
      <c r="X22" s="3" t="s">
        <v>75</v>
      </c>
      <c r="Y22" s="3" t="s">
        <v>69</v>
      </c>
      <c r="Z22" s="3" t="s">
        <v>75</v>
      </c>
      <c r="AA22" s="3" t="s">
        <v>153</v>
      </c>
      <c r="AB22" s="3" t="s">
        <v>75</v>
      </c>
      <c r="AC22" s="3" t="s">
        <v>75</v>
      </c>
      <c r="AD22" s="3" t="s">
        <v>75</v>
      </c>
      <c r="AE22" s="3" t="s">
        <v>73</v>
      </c>
      <c r="AF22" s="26" t="s">
        <v>154</v>
      </c>
      <c r="AG22" s="3" t="s">
        <v>387</v>
      </c>
      <c r="AH22" s="3" t="s">
        <v>388</v>
      </c>
      <c r="AI22" s="3" t="s">
        <v>73</v>
      </c>
      <c r="AJ22" s="3" t="s">
        <v>363</v>
      </c>
      <c r="AK22" s="28" t="s">
        <v>389</v>
      </c>
      <c r="AL22" s="3" t="s">
        <v>75</v>
      </c>
      <c r="AM22" s="3" t="s">
        <v>112</v>
      </c>
      <c r="AN22" s="3" t="s">
        <v>75</v>
      </c>
      <c r="AO22" s="3" t="s">
        <v>82</v>
      </c>
      <c r="AP22" s="24" t="s">
        <v>390</v>
      </c>
      <c r="AQ22" s="3" t="s">
        <v>391</v>
      </c>
      <c r="AR22" s="3" t="s">
        <v>75</v>
      </c>
      <c r="AS22" s="3" t="s">
        <v>75</v>
      </c>
      <c r="AT22" s="3" t="s">
        <v>76</v>
      </c>
      <c r="AU22" s="3" t="s">
        <v>161</v>
      </c>
      <c r="AV22" s="3" t="s">
        <v>161</v>
      </c>
      <c r="AW22" s="3" t="s">
        <v>310</v>
      </c>
      <c r="AX22" s="3" t="s">
        <v>339</v>
      </c>
      <c r="AY22" s="3" t="s">
        <v>87</v>
      </c>
      <c r="AZ22" s="3" t="s">
        <v>139</v>
      </c>
      <c r="BA22" s="3" t="s">
        <v>392</v>
      </c>
      <c r="BB22" s="24" t="s">
        <v>393</v>
      </c>
      <c r="BC22" s="3" t="s">
        <v>287</v>
      </c>
    </row>
    <row r="23" spans="1:55" ht="13">
      <c r="A23" s="2">
        <v>44840.888985636571</v>
      </c>
      <c r="B23" s="3" t="s">
        <v>394</v>
      </c>
      <c r="C23" s="3" t="s">
        <v>395</v>
      </c>
      <c r="D23" s="3" t="s">
        <v>396</v>
      </c>
      <c r="E23" s="3">
        <v>3132833492</v>
      </c>
      <c r="F23" s="3" t="s">
        <v>57</v>
      </c>
      <c r="G23" s="34">
        <v>49</v>
      </c>
      <c r="H23" s="3" t="s">
        <v>95</v>
      </c>
      <c r="I23" s="3" t="s">
        <v>59</v>
      </c>
      <c r="J23" s="3" t="s">
        <v>146</v>
      </c>
      <c r="K23" s="3" t="s">
        <v>123</v>
      </c>
      <c r="L23" s="3" t="s">
        <v>124</v>
      </c>
      <c r="M23" s="3" t="s">
        <v>125</v>
      </c>
      <c r="N23" s="3" t="s">
        <v>397</v>
      </c>
      <c r="O23" s="3" t="s">
        <v>398</v>
      </c>
      <c r="P23" s="3" t="s">
        <v>399</v>
      </c>
      <c r="Q23" s="3" t="s">
        <v>149</v>
      </c>
      <c r="R23" s="3" t="s">
        <v>100</v>
      </c>
      <c r="S23" s="3" t="s">
        <v>68</v>
      </c>
      <c r="T23" s="3" t="s">
        <v>82</v>
      </c>
      <c r="U23" s="3" t="s">
        <v>102</v>
      </c>
      <c r="V23" s="3" t="s">
        <v>132</v>
      </c>
      <c r="W23" s="31" t="s">
        <v>400</v>
      </c>
      <c r="X23" s="3" t="s">
        <v>109</v>
      </c>
      <c r="Y23" s="3" t="s">
        <v>75</v>
      </c>
      <c r="Z23" s="3" t="s">
        <v>69</v>
      </c>
      <c r="AA23" s="3" t="s">
        <v>161</v>
      </c>
      <c r="AB23" s="3" t="s">
        <v>73</v>
      </c>
      <c r="AC23" s="3" t="s">
        <v>73</v>
      </c>
      <c r="AD23" s="3" t="s">
        <v>109</v>
      </c>
      <c r="AE23" s="3" t="s">
        <v>109</v>
      </c>
      <c r="AF23" s="26" t="s">
        <v>401</v>
      </c>
      <c r="AG23" s="3" t="s">
        <v>78</v>
      </c>
      <c r="AH23" s="3" t="s">
        <v>402</v>
      </c>
      <c r="AI23" s="3" t="s">
        <v>101</v>
      </c>
      <c r="AJ23" s="3" t="s">
        <v>403</v>
      </c>
      <c r="AK23" s="28" t="s">
        <v>404</v>
      </c>
      <c r="AL23" s="3" t="s">
        <v>73</v>
      </c>
      <c r="AM23" s="3" t="s">
        <v>178</v>
      </c>
      <c r="AN23" s="3" t="s">
        <v>73</v>
      </c>
      <c r="AO23" s="3" t="s">
        <v>178</v>
      </c>
      <c r="AP23" s="24" t="s">
        <v>405</v>
      </c>
      <c r="AQ23" s="3" t="s">
        <v>406</v>
      </c>
      <c r="AR23" s="3" t="s">
        <v>109</v>
      </c>
      <c r="AS23" s="3" t="s">
        <v>73</v>
      </c>
      <c r="AT23" s="3" t="s">
        <v>76</v>
      </c>
      <c r="AU23" s="3" t="s">
        <v>76</v>
      </c>
      <c r="AV23" s="3" t="s">
        <v>76</v>
      </c>
      <c r="AW23" s="3" t="s">
        <v>162</v>
      </c>
      <c r="AX23" s="3" t="s">
        <v>86</v>
      </c>
      <c r="AY23" s="3" t="s">
        <v>87</v>
      </c>
      <c r="AZ23" s="3" t="s">
        <v>88</v>
      </c>
      <c r="BA23" s="3" t="s">
        <v>407</v>
      </c>
      <c r="BB23" s="24" t="s">
        <v>341</v>
      </c>
      <c r="BC23" s="3" t="s">
        <v>91</v>
      </c>
    </row>
    <row r="24" spans="1:55" ht="13">
      <c r="A24" s="2">
        <v>44840.890218946763</v>
      </c>
      <c r="B24" s="3" t="s">
        <v>408</v>
      </c>
      <c r="C24" s="3" t="s">
        <v>409</v>
      </c>
      <c r="D24" s="3" t="s">
        <v>410</v>
      </c>
      <c r="E24" s="3">
        <v>3118558844</v>
      </c>
      <c r="F24" s="3" t="s">
        <v>121</v>
      </c>
      <c r="G24" s="34">
        <v>28</v>
      </c>
      <c r="H24" s="3" t="s">
        <v>58</v>
      </c>
      <c r="I24" s="3" t="s">
        <v>59</v>
      </c>
      <c r="J24" s="3" t="s">
        <v>246</v>
      </c>
      <c r="K24" s="3" t="s">
        <v>60</v>
      </c>
      <c r="L24" s="3" t="s">
        <v>61</v>
      </c>
      <c r="M24" s="3" t="s">
        <v>125</v>
      </c>
      <c r="N24" s="3" t="s">
        <v>411</v>
      </c>
      <c r="O24" s="3" t="s">
        <v>412</v>
      </c>
      <c r="P24" s="3" t="s">
        <v>413</v>
      </c>
      <c r="Q24" s="3" t="s">
        <v>559</v>
      </c>
      <c r="R24" s="3" t="s">
        <v>100</v>
      </c>
      <c r="S24" s="3" t="s">
        <v>68</v>
      </c>
      <c r="T24" s="3" t="s">
        <v>82</v>
      </c>
      <c r="U24" s="3" t="s">
        <v>192</v>
      </c>
      <c r="V24" s="3" t="s">
        <v>414</v>
      </c>
      <c r="W24" s="31" t="s">
        <v>415</v>
      </c>
      <c r="X24" s="3" t="s">
        <v>75</v>
      </c>
      <c r="Y24" s="3" t="s">
        <v>69</v>
      </c>
      <c r="Z24" s="3" t="s">
        <v>75</v>
      </c>
      <c r="AA24" s="3" t="s">
        <v>104</v>
      </c>
      <c r="AB24" s="3" t="s">
        <v>75</v>
      </c>
      <c r="AC24" s="3" t="s">
        <v>69</v>
      </c>
      <c r="AD24" s="3" t="s">
        <v>75</v>
      </c>
      <c r="AE24" s="3" t="s">
        <v>69</v>
      </c>
      <c r="AF24" s="26" t="s">
        <v>416</v>
      </c>
      <c r="AG24" s="3" t="s">
        <v>251</v>
      </c>
      <c r="AH24" s="3" t="s">
        <v>558</v>
      </c>
      <c r="AI24" s="3" t="s">
        <v>75</v>
      </c>
      <c r="AJ24" s="3" t="s">
        <v>417</v>
      </c>
      <c r="AK24" s="28" t="s">
        <v>418</v>
      </c>
      <c r="AL24" s="3" t="s">
        <v>73</v>
      </c>
      <c r="AM24" s="3" t="s">
        <v>82</v>
      </c>
      <c r="AN24" s="3" t="s">
        <v>75</v>
      </c>
      <c r="AO24" s="3" t="s">
        <v>69</v>
      </c>
      <c r="AP24" s="24" t="s">
        <v>419</v>
      </c>
      <c r="AQ24" s="3" t="s">
        <v>420</v>
      </c>
      <c r="AR24" s="3" t="s">
        <v>74</v>
      </c>
      <c r="AS24" s="3" t="s">
        <v>73</v>
      </c>
      <c r="AT24" s="3" t="s">
        <v>76</v>
      </c>
      <c r="AU24" s="3" t="s">
        <v>76</v>
      </c>
      <c r="AV24" s="3" t="s">
        <v>76</v>
      </c>
      <c r="AW24" s="3" t="s">
        <v>85</v>
      </c>
      <c r="AX24" s="3" t="s">
        <v>107</v>
      </c>
      <c r="AY24" s="3" t="s">
        <v>87</v>
      </c>
      <c r="AZ24" s="3" t="s">
        <v>88</v>
      </c>
      <c r="BA24" s="3" t="s">
        <v>421</v>
      </c>
      <c r="BB24" s="24" t="s">
        <v>422</v>
      </c>
      <c r="BC24" s="3" t="s">
        <v>91</v>
      </c>
    </row>
    <row r="25" spans="1:55" ht="13">
      <c r="A25" s="2">
        <v>44840.892254212959</v>
      </c>
      <c r="B25" s="3" t="s">
        <v>423</v>
      </c>
      <c r="C25" s="3" t="s">
        <v>424</v>
      </c>
      <c r="D25" s="3" t="s">
        <v>425</v>
      </c>
      <c r="E25" s="3">
        <v>3138016592</v>
      </c>
      <c r="F25" s="3" t="s">
        <v>57</v>
      </c>
      <c r="G25" s="34">
        <v>42</v>
      </c>
      <c r="H25" s="3" t="s">
        <v>188</v>
      </c>
      <c r="I25" s="3" t="s">
        <v>170</v>
      </c>
      <c r="J25" s="3" t="s">
        <v>550</v>
      </c>
      <c r="K25" s="3" t="s">
        <v>60</v>
      </c>
      <c r="L25" s="3" t="s">
        <v>61</v>
      </c>
      <c r="M25" s="3" t="s">
        <v>62</v>
      </c>
      <c r="N25" s="3" t="s">
        <v>237</v>
      </c>
      <c r="O25" s="3" t="s">
        <v>426</v>
      </c>
      <c r="P25" s="3" t="s">
        <v>426</v>
      </c>
      <c r="Q25" s="3" t="s">
        <v>319</v>
      </c>
      <c r="R25" s="3" t="s">
        <v>150</v>
      </c>
      <c r="S25" s="3" t="s">
        <v>68</v>
      </c>
      <c r="T25" s="3" t="s">
        <v>69</v>
      </c>
      <c r="U25" s="3" t="s">
        <v>70</v>
      </c>
      <c r="V25" s="3" t="s">
        <v>71</v>
      </c>
      <c r="W25" s="31" t="s">
        <v>266</v>
      </c>
      <c r="X25" s="3" t="s">
        <v>75</v>
      </c>
      <c r="Y25" s="3" t="s">
        <v>75</v>
      </c>
      <c r="Z25" s="3" t="s">
        <v>75</v>
      </c>
      <c r="AA25" s="3" t="s">
        <v>104</v>
      </c>
      <c r="AB25" s="3" t="s">
        <v>75</v>
      </c>
      <c r="AC25" s="3" t="s">
        <v>75</v>
      </c>
      <c r="AD25" s="3" t="s">
        <v>75</v>
      </c>
      <c r="AE25" s="3" t="s">
        <v>73</v>
      </c>
      <c r="AF25" s="26" t="s">
        <v>210</v>
      </c>
      <c r="AG25" s="3" t="s">
        <v>251</v>
      </c>
      <c r="AH25" s="3" t="s">
        <v>427</v>
      </c>
      <c r="AI25" s="3" t="s">
        <v>73</v>
      </c>
      <c r="AJ25" s="3" t="s">
        <v>80</v>
      </c>
      <c r="AK25" s="28" t="s">
        <v>254</v>
      </c>
      <c r="AL25" s="3" t="s">
        <v>73</v>
      </c>
      <c r="AM25" s="3" t="s">
        <v>69</v>
      </c>
      <c r="AN25" s="3" t="s">
        <v>73</v>
      </c>
      <c r="AO25" s="3" t="s">
        <v>82</v>
      </c>
      <c r="AP25" s="24" t="s">
        <v>428</v>
      </c>
      <c r="AQ25" s="3" t="s">
        <v>429</v>
      </c>
      <c r="AR25" s="3" t="s">
        <v>75</v>
      </c>
      <c r="AS25" s="3" t="s">
        <v>75</v>
      </c>
      <c r="AT25" s="3" t="s">
        <v>76</v>
      </c>
      <c r="AU25" s="3" t="s">
        <v>161</v>
      </c>
      <c r="AV25" s="3" t="s">
        <v>76</v>
      </c>
      <c r="AW25" s="3" t="s">
        <v>240</v>
      </c>
      <c r="AX25" s="3" t="s">
        <v>300</v>
      </c>
      <c r="AY25" s="3" t="s">
        <v>87</v>
      </c>
      <c r="AZ25" s="3" t="s">
        <v>139</v>
      </c>
      <c r="BA25" s="3" t="s">
        <v>285</v>
      </c>
      <c r="BB25" s="24" t="s">
        <v>354</v>
      </c>
      <c r="BC25" s="3" t="s">
        <v>232</v>
      </c>
    </row>
    <row r="26" spans="1:55" ht="13">
      <c r="A26" s="2">
        <v>44840.894202141208</v>
      </c>
      <c r="B26" s="3" t="s">
        <v>430</v>
      </c>
      <c r="C26" s="3" t="s">
        <v>431</v>
      </c>
      <c r="D26" s="3" t="s">
        <v>432</v>
      </c>
      <c r="E26" s="3">
        <v>3133521531</v>
      </c>
      <c r="F26" s="3" t="s">
        <v>57</v>
      </c>
      <c r="G26" s="34">
        <v>42</v>
      </c>
      <c r="H26" s="3" t="s">
        <v>188</v>
      </c>
      <c r="I26" s="3" t="s">
        <v>170</v>
      </c>
      <c r="J26" s="3" t="s">
        <v>146</v>
      </c>
      <c r="K26" s="3" t="s">
        <v>60</v>
      </c>
      <c r="L26" s="3" t="s">
        <v>61</v>
      </c>
      <c r="M26" s="3" t="s">
        <v>62</v>
      </c>
      <c r="N26" s="3" t="s">
        <v>433</v>
      </c>
      <c r="O26" s="3" t="s">
        <v>190</v>
      </c>
      <c r="P26" s="3" t="s">
        <v>434</v>
      </c>
      <c r="Q26" s="3" t="s">
        <v>435</v>
      </c>
      <c r="R26" s="3" t="s">
        <v>150</v>
      </c>
      <c r="S26" s="3" t="s">
        <v>68</v>
      </c>
      <c r="T26" s="3" t="s">
        <v>69</v>
      </c>
      <c r="U26" s="3" t="s">
        <v>192</v>
      </c>
      <c r="V26" s="3" t="s">
        <v>132</v>
      </c>
      <c r="W26" s="31" t="s">
        <v>133</v>
      </c>
      <c r="X26" s="3" t="s">
        <v>75</v>
      </c>
      <c r="Y26" s="3" t="s">
        <v>101</v>
      </c>
      <c r="Z26" s="3" t="s">
        <v>75</v>
      </c>
      <c r="AA26" s="3" t="s">
        <v>104</v>
      </c>
      <c r="AB26" s="3" t="s">
        <v>75</v>
      </c>
      <c r="AC26" s="3" t="s">
        <v>75</v>
      </c>
      <c r="AD26" s="3" t="s">
        <v>75</v>
      </c>
      <c r="AE26" s="3" t="s">
        <v>73</v>
      </c>
      <c r="AF26" s="26" t="s">
        <v>436</v>
      </c>
      <c r="AG26" s="3" t="s">
        <v>107</v>
      </c>
      <c r="AH26" s="3" t="s">
        <v>555</v>
      </c>
      <c r="AI26" s="3" t="s">
        <v>101</v>
      </c>
      <c r="AJ26" s="3" t="s">
        <v>135</v>
      </c>
      <c r="AK26" s="28" t="s">
        <v>437</v>
      </c>
      <c r="AL26" s="3" t="s">
        <v>75</v>
      </c>
      <c r="AM26" s="3" t="s">
        <v>82</v>
      </c>
      <c r="AN26" s="3" t="s">
        <v>73</v>
      </c>
      <c r="AO26" s="3" t="s">
        <v>82</v>
      </c>
      <c r="AP26" s="24" t="s">
        <v>438</v>
      </c>
      <c r="AQ26" s="3" t="s">
        <v>199</v>
      </c>
      <c r="AR26" s="3" t="s">
        <v>75</v>
      </c>
      <c r="AS26" s="3" t="s">
        <v>75</v>
      </c>
      <c r="AT26" s="3" t="s">
        <v>161</v>
      </c>
      <c r="AU26" s="3" t="s">
        <v>76</v>
      </c>
      <c r="AV26" s="3" t="s">
        <v>76</v>
      </c>
      <c r="AW26" s="3" t="s">
        <v>85</v>
      </c>
      <c r="AX26" s="3" t="s">
        <v>107</v>
      </c>
      <c r="AY26" s="3" t="s">
        <v>181</v>
      </c>
      <c r="AZ26" s="3" t="s">
        <v>311</v>
      </c>
      <c r="BA26" s="3" t="s">
        <v>439</v>
      </c>
      <c r="BB26" s="24" t="s">
        <v>440</v>
      </c>
      <c r="BC26" s="3" t="s">
        <v>91</v>
      </c>
    </row>
    <row r="27" spans="1:55" ht="13">
      <c r="A27" s="2">
        <v>44840.898180995369</v>
      </c>
      <c r="B27" s="3" t="s">
        <v>441</v>
      </c>
      <c r="C27" s="3" t="s">
        <v>442</v>
      </c>
      <c r="D27" s="3" t="s">
        <v>443</v>
      </c>
      <c r="E27" s="3">
        <v>3103091960</v>
      </c>
      <c r="F27" s="3" t="s">
        <v>57</v>
      </c>
      <c r="G27" s="34">
        <v>41</v>
      </c>
      <c r="H27" s="3" t="s">
        <v>95</v>
      </c>
      <c r="I27" s="3" t="s">
        <v>59</v>
      </c>
      <c r="J27" s="3" t="s">
        <v>549</v>
      </c>
      <c r="K27" s="3" t="s">
        <v>60</v>
      </c>
      <c r="L27" s="3" t="s">
        <v>61</v>
      </c>
      <c r="M27" s="3" t="s">
        <v>62</v>
      </c>
      <c r="N27" s="3" t="s">
        <v>126</v>
      </c>
      <c r="O27" s="3" t="s">
        <v>98</v>
      </c>
      <c r="P27" s="3" t="s">
        <v>190</v>
      </c>
      <c r="Q27" s="3" t="s">
        <v>99</v>
      </c>
      <c r="R27" s="3" t="s">
        <v>150</v>
      </c>
      <c r="S27" s="3" t="s">
        <v>68</v>
      </c>
      <c r="T27" s="3" t="s">
        <v>178</v>
      </c>
      <c r="U27" s="3" t="s">
        <v>70</v>
      </c>
      <c r="V27" s="3" t="s">
        <v>71</v>
      </c>
      <c r="W27" s="31" t="s">
        <v>133</v>
      </c>
      <c r="X27" s="3" t="s">
        <v>69</v>
      </c>
      <c r="Y27" s="3" t="s">
        <v>69</v>
      </c>
      <c r="Z27" s="3" t="s">
        <v>75</v>
      </c>
      <c r="AA27" s="3" t="s">
        <v>104</v>
      </c>
      <c r="AB27" s="3" t="s">
        <v>69</v>
      </c>
      <c r="AC27" s="3" t="s">
        <v>69</v>
      </c>
      <c r="AD27" s="3" t="s">
        <v>73</v>
      </c>
      <c r="AE27" s="3" t="s">
        <v>73</v>
      </c>
      <c r="AF27" s="26" t="s">
        <v>444</v>
      </c>
      <c r="AG27" s="3" t="s">
        <v>107</v>
      </c>
      <c r="AH27" s="3" t="s">
        <v>555</v>
      </c>
      <c r="AI27" s="3" t="s">
        <v>69</v>
      </c>
      <c r="AJ27" s="3" t="s">
        <v>253</v>
      </c>
      <c r="AK27" s="28" t="s">
        <v>307</v>
      </c>
      <c r="AL27" s="3" t="s">
        <v>69</v>
      </c>
      <c r="AM27" s="3" t="s">
        <v>112</v>
      </c>
      <c r="AN27" s="3" t="s">
        <v>69</v>
      </c>
      <c r="AO27" s="3" t="s">
        <v>69</v>
      </c>
      <c r="AP27" s="24" t="s">
        <v>445</v>
      </c>
      <c r="AQ27" s="3" t="s">
        <v>446</v>
      </c>
      <c r="AR27" s="3" t="s">
        <v>74</v>
      </c>
      <c r="AS27" s="3" t="s">
        <v>73</v>
      </c>
      <c r="AT27" s="3" t="s">
        <v>76</v>
      </c>
      <c r="AU27" s="3" t="s">
        <v>76</v>
      </c>
      <c r="AV27" s="3" t="s">
        <v>76</v>
      </c>
      <c r="AW27" s="3" t="s">
        <v>85</v>
      </c>
      <c r="AX27" s="3" t="s">
        <v>107</v>
      </c>
      <c r="AY27" s="3" t="s">
        <v>87</v>
      </c>
      <c r="AZ27" s="3" t="s">
        <v>88</v>
      </c>
      <c r="BA27" s="3" t="s">
        <v>140</v>
      </c>
      <c r="BB27" s="24" t="s">
        <v>203</v>
      </c>
      <c r="BC27" s="3" t="s">
        <v>91</v>
      </c>
    </row>
    <row r="28" spans="1:55" ht="13">
      <c r="A28" s="2">
        <v>44840.904954618054</v>
      </c>
      <c r="B28" s="3" t="s">
        <v>447</v>
      </c>
      <c r="C28" s="3" t="s">
        <v>448</v>
      </c>
      <c r="D28" s="3" t="s">
        <v>449</v>
      </c>
      <c r="E28" s="3">
        <v>3102692761</v>
      </c>
      <c r="F28" s="3" t="s">
        <v>121</v>
      </c>
      <c r="G28" s="34">
        <v>41</v>
      </c>
      <c r="H28" s="3" t="s">
        <v>236</v>
      </c>
      <c r="I28" s="3" t="s">
        <v>122</v>
      </c>
      <c r="J28" s="3" t="s">
        <v>146</v>
      </c>
      <c r="K28" s="3" t="s">
        <v>123</v>
      </c>
      <c r="L28" s="3" t="s">
        <v>147</v>
      </c>
      <c r="M28" s="3" t="s">
        <v>125</v>
      </c>
      <c r="N28" s="3" t="s">
        <v>450</v>
      </c>
      <c r="O28" s="3" t="s">
        <v>190</v>
      </c>
      <c r="P28" s="3" t="s">
        <v>451</v>
      </c>
      <c r="Q28" s="3" t="s">
        <v>99</v>
      </c>
      <c r="R28" s="3" t="s">
        <v>150</v>
      </c>
      <c r="S28" s="3" t="s">
        <v>68</v>
      </c>
      <c r="T28" s="3" t="s">
        <v>82</v>
      </c>
      <c r="U28" s="3" t="s">
        <v>70</v>
      </c>
      <c r="V28" s="3" t="s">
        <v>71</v>
      </c>
      <c r="W28" s="31" t="s">
        <v>452</v>
      </c>
      <c r="X28" s="3" t="s">
        <v>69</v>
      </c>
      <c r="Y28" s="3" t="s">
        <v>109</v>
      </c>
      <c r="Z28" s="3" t="s">
        <v>69</v>
      </c>
      <c r="AA28" s="3" t="s">
        <v>76</v>
      </c>
      <c r="AB28" s="3" t="s">
        <v>73</v>
      </c>
      <c r="AC28" s="3" t="s">
        <v>73</v>
      </c>
      <c r="AD28" s="3" t="s">
        <v>75</v>
      </c>
      <c r="AE28" s="3" t="s">
        <v>73</v>
      </c>
      <c r="AF28" s="26" t="s">
        <v>453</v>
      </c>
      <c r="AG28" s="3" t="s">
        <v>107</v>
      </c>
      <c r="AH28" s="3" t="s">
        <v>454</v>
      </c>
      <c r="AI28" s="3" t="s">
        <v>101</v>
      </c>
      <c r="AJ28" s="3" t="s">
        <v>455</v>
      </c>
      <c r="AK28" s="28" t="s">
        <v>456</v>
      </c>
      <c r="AL28" s="3" t="s">
        <v>73</v>
      </c>
      <c r="AM28" s="3" t="s">
        <v>82</v>
      </c>
      <c r="AN28" s="3" t="s">
        <v>73</v>
      </c>
      <c r="AO28" s="3" t="s">
        <v>178</v>
      </c>
      <c r="AP28" s="24" t="s">
        <v>457</v>
      </c>
      <c r="AQ28" s="3" t="s">
        <v>458</v>
      </c>
      <c r="AR28" s="3" t="s">
        <v>69</v>
      </c>
      <c r="AS28" s="3" t="s">
        <v>69</v>
      </c>
      <c r="AT28" s="3" t="s">
        <v>76</v>
      </c>
      <c r="AU28" s="3" t="s">
        <v>76</v>
      </c>
      <c r="AV28" s="3" t="s">
        <v>76</v>
      </c>
      <c r="AW28" s="3" t="s">
        <v>85</v>
      </c>
      <c r="AX28" s="3" t="s">
        <v>86</v>
      </c>
      <c r="AY28" s="3" t="s">
        <v>87</v>
      </c>
      <c r="AZ28" s="3" t="s">
        <v>311</v>
      </c>
      <c r="BA28" s="3" t="s">
        <v>459</v>
      </c>
      <c r="BB28" s="24" t="s">
        <v>460</v>
      </c>
      <c r="BC28" s="3" t="s">
        <v>91</v>
      </c>
    </row>
    <row r="29" spans="1:55" ht="13">
      <c r="A29" s="2">
        <v>44840.912258298617</v>
      </c>
      <c r="B29" s="3" t="s">
        <v>205</v>
      </c>
      <c r="C29" s="3" t="s">
        <v>461</v>
      </c>
      <c r="D29" s="3" t="s">
        <v>462</v>
      </c>
      <c r="E29" s="3">
        <v>3216188440</v>
      </c>
      <c r="F29" s="3" t="s">
        <v>57</v>
      </c>
      <c r="G29" s="34">
        <v>42</v>
      </c>
      <c r="H29" s="3" t="s">
        <v>58</v>
      </c>
      <c r="I29" s="3" t="s">
        <v>170</v>
      </c>
      <c r="J29" s="3" t="s">
        <v>548</v>
      </c>
      <c r="K29" s="3" t="s">
        <v>60</v>
      </c>
      <c r="L29" s="3" t="s">
        <v>61</v>
      </c>
      <c r="M29" s="3" t="s">
        <v>62</v>
      </c>
      <c r="N29" s="3" t="s">
        <v>63</v>
      </c>
      <c r="O29" s="3" t="s">
        <v>463</v>
      </c>
      <c r="P29" s="3" t="s">
        <v>208</v>
      </c>
      <c r="Q29" s="3" t="s">
        <v>99</v>
      </c>
      <c r="R29" s="3" t="s">
        <v>150</v>
      </c>
      <c r="S29" s="3" t="s">
        <v>68</v>
      </c>
      <c r="T29" s="3" t="s">
        <v>69</v>
      </c>
      <c r="U29" s="3" t="s">
        <v>70</v>
      </c>
      <c r="V29" s="3" t="s">
        <v>132</v>
      </c>
      <c r="W29" s="31" t="s">
        <v>152</v>
      </c>
      <c r="X29" s="3" t="s">
        <v>75</v>
      </c>
      <c r="Y29" s="3" t="s">
        <v>69</v>
      </c>
      <c r="Z29" s="3" t="s">
        <v>75</v>
      </c>
      <c r="AA29" s="3" t="s">
        <v>153</v>
      </c>
      <c r="AB29" s="3" t="s">
        <v>75</v>
      </c>
      <c r="AC29" s="3" t="s">
        <v>73</v>
      </c>
      <c r="AD29" s="3" t="s">
        <v>73</v>
      </c>
      <c r="AE29" s="3" t="s">
        <v>69</v>
      </c>
      <c r="AF29" s="26" t="s">
        <v>464</v>
      </c>
      <c r="AG29" s="3" t="s">
        <v>107</v>
      </c>
      <c r="AH29" s="3" t="s">
        <v>555</v>
      </c>
      <c r="AI29" s="3" t="s">
        <v>69</v>
      </c>
      <c r="AJ29" s="3" t="s">
        <v>465</v>
      </c>
      <c r="AK29" s="28" t="s">
        <v>466</v>
      </c>
      <c r="AL29" s="3" t="s">
        <v>73</v>
      </c>
      <c r="AM29" s="3" t="s">
        <v>69</v>
      </c>
      <c r="AN29" s="3" t="s">
        <v>69</v>
      </c>
      <c r="AO29" s="3" t="s">
        <v>69</v>
      </c>
      <c r="AP29" s="24" t="s">
        <v>212</v>
      </c>
      <c r="AQ29" s="3" t="s">
        <v>467</v>
      </c>
      <c r="AR29" s="3" t="s">
        <v>69</v>
      </c>
      <c r="AS29" s="3" t="s">
        <v>69</v>
      </c>
      <c r="AT29" s="3" t="s">
        <v>76</v>
      </c>
      <c r="AU29" s="3" t="s">
        <v>76</v>
      </c>
      <c r="AV29" s="3" t="s">
        <v>76</v>
      </c>
      <c r="AW29" s="3" t="s">
        <v>85</v>
      </c>
      <c r="AX29" s="3" t="s">
        <v>107</v>
      </c>
      <c r="AY29" s="3" t="s">
        <v>87</v>
      </c>
      <c r="AZ29" s="3" t="s">
        <v>201</v>
      </c>
      <c r="BA29" s="3" t="s">
        <v>468</v>
      </c>
      <c r="BB29" s="24" t="s">
        <v>469</v>
      </c>
      <c r="BC29" s="3" t="s">
        <v>91</v>
      </c>
    </row>
    <row r="30" spans="1:55" ht="13">
      <c r="A30" s="2">
        <v>44840.917036203704</v>
      </c>
      <c r="B30" s="3" t="s">
        <v>470</v>
      </c>
      <c r="C30" s="3" t="s">
        <v>471</v>
      </c>
      <c r="D30" s="3" t="s">
        <v>472</v>
      </c>
      <c r="E30" s="3">
        <v>3219159525</v>
      </c>
      <c r="F30" s="3" t="s">
        <v>121</v>
      </c>
      <c r="G30" s="34">
        <v>25</v>
      </c>
      <c r="H30" s="3" t="s">
        <v>58</v>
      </c>
      <c r="I30" s="3" t="s">
        <v>59</v>
      </c>
      <c r="J30" s="3" t="s">
        <v>548</v>
      </c>
      <c r="K30" s="3" t="s">
        <v>123</v>
      </c>
      <c r="L30" s="3" t="s">
        <v>61</v>
      </c>
      <c r="M30" s="3" t="s">
        <v>62</v>
      </c>
      <c r="N30" s="3" t="s">
        <v>126</v>
      </c>
      <c r="O30" s="3" t="s">
        <v>473</v>
      </c>
      <c r="P30" s="3" t="s">
        <v>474</v>
      </c>
      <c r="Q30" s="3" t="s">
        <v>475</v>
      </c>
      <c r="R30" s="3" t="s">
        <v>476</v>
      </c>
      <c r="S30" s="3" t="s">
        <v>151</v>
      </c>
      <c r="T30" s="3" t="s">
        <v>69</v>
      </c>
      <c r="U30" s="3" t="s">
        <v>102</v>
      </c>
      <c r="V30" s="3" t="s">
        <v>71</v>
      </c>
      <c r="W30" s="31" t="s">
        <v>373</v>
      </c>
      <c r="X30" s="3" t="s">
        <v>73</v>
      </c>
      <c r="Y30" s="3" t="s">
        <v>74</v>
      </c>
      <c r="Z30" s="3" t="s">
        <v>75</v>
      </c>
      <c r="AA30" s="3" t="s">
        <v>104</v>
      </c>
      <c r="AB30" s="3" t="s">
        <v>73</v>
      </c>
      <c r="AC30" s="3" t="s">
        <v>75</v>
      </c>
      <c r="AD30" s="3" t="s">
        <v>75</v>
      </c>
      <c r="AE30" s="3" t="s">
        <v>73</v>
      </c>
      <c r="AF30" s="26" t="s">
        <v>401</v>
      </c>
      <c r="AG30" s="3" t="s">
        <v>251</v>
      </c>
      <c r="AH30" s="3" t="s">
        <v>477</v>
      </c>
      <c r="AI30" s="3" t="s">
        <v>73</v>
      </c>
      <c r="AJ30" s="3" t="s">
        <v>80</v>
      </c>
      <c r="AK30" s="28" t="s">
        <v>478</v>
      </c>
      <c r="AL30" s="3" t="s">
        <v>73</v>
      </c>
      <c r="AM30" s="3" t="s">
        <v>112</v>
      </c>
      <c r="AN30" s="3" t="s">
        <v>73</v>
      </c>
      <c r="AO30" s="3" t="s">
        <v>82</v>
      </c>
      <c r="AP30" s="24" t="s">
        <v>479</v>
      </c>
      <c r="AQ30" s="3" t="s">
        <v>480</v>
      </c>
      <c r="AR30" s="3" t="s">
        <v>74</v>
      </c>
      <c r="AS30" s="3" t="s">
        <v>73</v>
      </c>
      <c r="AT30" s="3" t="s">
        <v>161</v>
      </c>
      <c r="AU30" s="3" t="s">
        <v>161</v>
      </c>
      <c r="AV30" s="3" t="s">
        <v>76</v>
      </c>
      <c r="AW30" s="3" t="s">
        <v>85</v>
      </c>
      <c r="AX30" s="3" t="s">
        <v>107</v>
      </c>
      <c r="AY30" s="3" t="s">
        <v>181</v>
      </c>
      <c r="AZ30" s="3" t="s">
        <v>139</v>
      </c>
      <c r="BA30" s="3" t="s">
        <v>481</v>
      </c>
      <c r="BB30" s="24" t="s">
        <v>482</v>
      </c>
      <c r="BC30" s="3" t="s">
        <v>91</v>
      </c>
    </row>
    <row r="31" spans="1:55" ht="13">
      <c r="A31" s="2">
        <v>44840.982841539357</v>
      </c>
      <c r="B31" s="3" t="s">
        <v>483</v>
      </c>
      <c r="C31" s="3" t="s">
        <v>484</v>
      </c>
      <c r="D31" s="3" t="s">
        <v>485</v>
      </c>
      <c r="E31" s="3">
        <v>3108806822</v>
      </c>
      <c r="F31" s="3" t="s">
        <v>121</v>
      </c>
      <c r="G31" s="34">
        <v>27</v>
      </c>
      <c r="H31" s="3" t="s">
        <v>58</v>
      </c>
      <c r="I31" s="3" t="s">
        <v>170</v>
      </c>
      <c r="J31" s="3" t="s">
        <v>146</v>
      </c>
      <c r="K31" s="3" t="s">
        <v>123</v>
      </c>
      <c r="L31" s="3" t="s">
        <v>124</v>
      </c>
      <c r="M31" s="3" t="s">
        <v>125</v>
      </c>
      <c r="N31" s="3" t="s">
        <v>279</v>
      </c>
      <c r="O31" s="3" t="s">
        <v>148</v>
      </c>
      <c r="P31" s="3" t="s">
        <v>98</v>
      </c>
      <c r="Q31" s="3" t="s">
        <v>435</v>
      </c>
      <c r="R31" s="3" t="s">
        <v>209</v>
      </c>
      <c r="S31" s="3" t="s">
        <v>68</v>
      </c>
      <c r="T31" s="3" t="s">
        <v>178</v>
      </c>
      <c r="U31" s="3" t="s">
        <v>131</v>
      </c>
      <c r="V31" s="3" t="s">
        <v>71</v>
      </c>
      <c r="W31" s="31" t="s">
        <v>133</v>
      </c>
      <c r="X31" s="3" t="s">
        <v>69</v>
      </c>
      <c r="Y31" s="3" t="s">
        <v>74</v>
      </c>
      <c r="Z31" s="3" t="s">
        <v>75</v>
      </c>
      <c r="AA31" s="3" t="s">
        <v>104</v>
      </c>
      <c r="AB31" s="3" t="s">
        <v>75</v>
      </c>
      <c r="AC31" s="3" t="s">
        <v>75</v>
      </c>
      <c r="AD31" s="3" t="s">
        <v>75</v>
      </c>
      <c r="AE31" s="3" t="s">
        <v>69</v>
      </c>
      <c r="AF31" s="26" t="s">
        <v>225</v>
      </c>
      <c r="AG31" s="3" t="s">
        <v>155</v>
      </c>
      <c r="AH31" s="3" t="s">
        <v>454</v>
      </c>
      <c r="AI31" s="3" t="s">
        <v>73</v>
      </c>
      <c r="AJ31" s="3" t="s">
        <v>253</v>
      </c>
      <c r="AK31" s="28" t="s">
        <v>307</v>
      </c>
      <c r="AL31" s="3" t="s">
        <v>75</v>
      </c>
      <c r="AM31" s="3" t="s">
        <v>69</v>
      </c>
      <c r="AN31" s="3" t="s">
        <v>73</v>
      </c>
      <c r="AO31" s="3" t="s">
        <v>82</v>
      </c>
      <c r="AP31" s="24" t="s">
        <v>228</v>
      </c>
      <c r="AQ31" s="3" t="s">
        <v>309</v>
      </c>
      <c r="AR31" s="3" t="s">
        <v>75</v>
      </c>
      <c r="AS31" s="3" t="s">
        <v>73</v>
      </c>
      <c r="AT31" s="3" t="s">
        <v>161</v>
      </c>
      <c r="AU31" s="3" t="s">
        <v>161</v>
      </c>
      <c r="AV31" s="3" t="s">
        <v>76</v>
      </c>
      <c r="AW31" s="3" t="s">
        <v>240</v>
      </c>
      <c r="AX31" s="3" t="s">
        <v>300</v>
      </c>
      <c r="AY31" s="3" t="s">
        <v>181</v>
      </c>
      <c r="AZ31" s="3" t="s">
        <v>139</v>
      </c>
      <c r="BA31" s="3" t="s">
        <v>486</v>
      </c>
      <c r="BB31" s="24" t="s">
        <v>487</v>
      </c>
      <c r="BC31" s="3" t="s">
        <v>454</v>
      </c>
    </row>
    <row r="32" spans="1:55" ht="13">
      <c r="A32" s="2">
        <v>44840.990138043984</v>
      </c>
      <c r="B32" s="3" t="s">
        <v>488</v>
      </c>
      <c r="C32" s="3" t="s">
        <v>489</v>
      </c>
      <c r="D32" s="3" t="s">
        <v>490</v>
      </c>
      <c r="E32" s="3">
        <v>3124352626</v>
      </c>
      <c r="F32" s="3" t="s">
        <v>121</v>
      </c>
      <c r="G32" s="34">
        <v>38</v>
      </c>
      <c r="H32" s="3" t="s">
        <v>58</v>
      </c>
      <c r="I32" s="3" t="s">
        <v>122</v>
      </c>
      <c r="J32" s="3" t="s">
        <v>548</v>
      </c>
      <c r="K32" s="3" t="s">
        <v>60</v>
      </c>
      <c r="L32" s="3" t="s">
        <v>61</v>
      </c>
      <c r="M32" s="3" t="s">
        <v>62</v>
      </c>
      <c r="N32" s="3" t="s">
        <v>491</v>
      </c>
      <c r="O32" s="3" t="s">
        <v>492</v>
      </c>
      <c r="P32" s="3" t="s">
        <v>493</v>
      </c>
      <c r="Q32" s="3" t="s">
        <v>494</v>
      </c>
      <c r="R32" s="3" t="s">
        <v>495</v>
      </c>
      <c r="S32" s="3" t="s">
        <v>151</v>
      </c>
      <c r="T32" s="3" t="s">
        <v>69</v>
      </c>
      <c r="U32" s="3" t="s">
        <v>70</v>
      </c>
      <c r="V32" s="3" t="s">
        <v>71</v>
      </c>
      <c r="W32" s="31" t="s">
        <v>496</v>
      </c>
      <c r="X32" s="3" t="s">
        <v>73</v>
      </c>
      <c r="Y32" s="3" t="s">
        <v>75</v>
      </c>
      <c r="Z32" s="3" t="s">
        <v>75</v>
      </c>
      <c r="AA32" s="3" t="s">
        <v>161</v>
      </c>
      <c r="AB32" s="3" t="s">
        <v>73</v>
      </c>
      <c r="AC32" s="3" t="s">
        <v>73</v>
      </c>
      <c r="AD32" s="3" t="s">
        <v>73</v>
      </c>
      <c r="AE32" s="3" t="s">
        <v>75</v>
      </c>
      <c r="AF32" s="26" t="s">
        <v>497</v>
      </c>
      <c r="AG32" s="3" t="s">
        <v>251</v>
      </c>
      <c r="AH32" s="3" t="s">
        <v>498</v>
      </c>
      <c r="AI32" s="3" t="s">
        <v>109</v>
      </c>
      <c r="AJ32" s="3" t="s">
        <v>80</v>
      </c>
      <c r="AK32" s="28" t="s">
        <v>197</v>
      </c>
      <c r="AL32" s="3" t="s">
        <v>73</v>
      </c>
      <c r="AM32" s="3" t="s">
        <v>82</v>
      </c>
      <c r="AN32" s="3" t="s">
        <v>69</v>
      </c>
      <c r="AO32" s="3" t="s">
        <v>178</v>
      </c>
      <c r="AP32" s="24" t="s">
        <v>499</v>
      </c>
      <c r="AQ32" s="3" t="s">
        <v>500</v>
      </c>
      <c r="AR32" s="3" t="s">
        <v>74</v>
      </c>
      <c r="AS32" s="3" t="s">
        <v>73</v>
      </c>
      <c r="AT32" s="3" t="s">
        <v>76</v>
      </c>
      <c r="AU32" s="3" t="s">
        <v>76</v>
      </c>
      <c r="AV32" s="3" t="s">
        <v>76</v>
      </c>
      <c r="AW32" s="3" t="s">
        <v>501</v>
      </c>
      <c r="AX32" s="3" t="s">
        <v>107</v>
      </c>
      <c r="AY32" s="3" t="s">
        <v>87</v>
      </c>
      <c r="AZ32" s="3" t="s">
        <v>115</v>
      </c>
      <c r="BA32" s="3" t="s">
        <v>502</v>
      </c>
      <c r="BB32" s="24" t="s">
        <v>341</v>
      </c>
      <c r="BC32" s="3" t="s">
        <v>454</v>
      </c>
    </row>
    <row r="33" spans="1:55" ht="13">
      <c r="A33" s="2">
        <v>44840.996322407409</v>
      </c>
      <c r="B33" s="3" t="s">
        <v>503</v>
      </c>
      <c r="C33" s="3" t="s">
        <v>504</v>
      </c>
      <c r="D33" s="3" t="s">
        <v>505</v>
      </c>
      <c r="E33" s="3">
        <v>3212557214</v>
      </c>
      <c r="F33" s="3" t="s">
        <v>121</v>
      </c>
      <c r="G33" s="34">
        <v>37</v>
      </c>
      <c r="H33" s="3" t="s">
        <v>58</v>
      </c>
      <c r="I33" s="3" t="s">
        <v>506</v>
      </c>
      <c r="J33" s="3" t="s">
        <v>507</v>
      </c>
      <c r="K33" s="3" t="s">
        <v>60</v>
      </c>
      <c r="L33" s="3" t="s">
        <v>61</v>
      </c>
      <c r="M33" s="3" t="s">
        <v>125</v>
      </c>
      <c r="N33" s="3" t="s">
        <v>279</v>
      </c>
      <c r="O33" s="3" t="s">
        <v>64</v>
      </c>
      <c r="P33" s="3" t="s">
        <v>317</v>
      </c>
      <c r="Q33" s="3" t="s">
        <v>508</v>
      </c>
      <c r="R33" s="3" t="s">
        <v>209</v>
      </c>
      <c r="S33" s="3" t="s">
        <v>191</v>
      </c>
      <c r="T33" s="3" t="s">
        <v>112</v>
      </c>
      <c r="U33" s="3" t="s">
        <v>70</v>
      </c>
      <c r="V33" s="3" t="s">
        <v>71</v>
      </c>
      <c r="W33" s="31" t="s">
        <v>509</v>
      </c>
      <c r="X33" s="3" t="s">
        <v>75</v>
      </c>
      <c r="Y33" s="3" t="s">
        <v>74</v>
      </c>
      <c r="Z33" s="3" t="s">
        <v>75</v>
      </c>
      <c r="AA33" s="3" t="s">
        <v>104</v>
      </c>
      <c r="AB33" s="3" t="s">
        <v>75</v>
      </c>
      <c r="AC33" s="3" t="s">
        <v>75</v>
      </c>
      <c r="AD33" s="3" t="s">
        <v>75</v>
      </c>
      <c r="AE33" s="3" t="s">
        <v>75</v>
      </c>
      <c r="AF33" s="26" t="s">
        <v>210</v>
      </c>
      <c r="AG33" s="3" t="s">
        <v>78</v>
      </c>
      <c r="AH33" s="3" t="s">
        <v>510</v>
      </c>
      <c r="AI33" s="3" t="s">
        <v>69</v>
      </c>
      <c r="AJ33" s="3" t="s">
        <v>253</v>
      </c>
      <c r="AK33" s="28" t="s">
        <v>511</v>
      </c>
      <c r="AL33" s="3" t="s">
        <v>75</v>
      </c>
      <c r="AM33" s="3" t="s">
        <v>178</v>
      </c>
      <c r="AN33" s="3" t="s">
        <v>69</v>
      </c>
      <c r="AO33" s="3" t="s">
        <v>82</v>
      </c>
      <c r="AP33" s="24" t="s">
        <v>228</v>
      </c>
      <c r="AQ33" s="3" t="s">
        <v>199</v>
      </c>
      <c r="AR33" s="3" t="s">
        <v>74</v>
      </c>
      <c r="AS33" s="3" t="s">
        <v>75</v>
      </c>
      <c r="AT33" s="3" t="s">
        <v>161</v>
      </c>
      <c r="AU33" s="3" t="s">
        <v>76</v>
      </c>
      <c r="AV33" s="3" t="s">
        <v>76</v>
      </c>
      <c r="AW33" s="3" t="s">
        <v>512</v>
      </c>
      <c r="AX33" s="3" t="s">
        <v>86</v>
      </c>
      <c r="AY33" s="3" t="s">
        <v>87</v>
      </c>
      <c r="AZ33" s="3" t="s">
        <v>115</v>
      </c>
      <c r="BA33" s="3" t="s">
        <v>513</v>
      </c>
      <c r="BB33" s="24" t="s">
        <v>313</v>
      </c>
      <c r="BC33" s="3" t="s">
        <v>166</v>
      </c>
    </row>
    <row r="34" spans="1:55" ht="13">
      <c r="A34" s="2">
        <v>44840.998943136576</v>
      </c>
      <c r="B34" s="3" t="s">
        <v>514</v>
      </c>
      <c r="C34" s="3" t="s">
        <v>515</v>
      </c>
      <c r="D34" s="3" t="s">
        <v>516</v>
      </c>
      <c r="E34" s="3">
        <v>3144567567</v>
      </c>
      <c r="F34" s="3" t="s">
        <v>121</v>
      </c>
      <c r="G34" s="34">
        <v>28</v>
      </c>
      <c r="H34" s="3" t="s">
        <v>58</v>
      </c>
      <c r="I34" s="3" t="s">
        <v>122</v>
      </c>
      <c r="J34" s="3" t="s">
        <v>146</v>
      </c>
      <c r="K34" s="3" t="s">
        <v>123</v>
      </c>
      <c r="L34" s="3" t="s">
        <v>61</v>
      </c>
      <c r="M34" s="3" t="s">
        <v>62</v>
      </c>
      <c r="N34" s="3" t="s">
        <v>220</v>
      </c>
      <c r="O34" s="3" t="s">
        <v>434</v>
      </c>
      <c r="P34" s="3" t="s">
        <v>398</v>
      </c>
      <c r="Q34" s="3" t="s">
        <v>517</v>
      </c>
      <c r="R34" s="3" t="s">
        <v>209</v>
      </c>
      <c r="S34" s="3" t="s">
        <v>68</v>
      </c>
      <c r="T34" s="3" t="s">
        <v>112</v>
      </c>
      <c r="U34" s="3" t="s">
        <v>70</v>
      </c>
      <c r="V34" s="3" t="s">
        <v>132</v>
      </c>
      <c r="W34" s="31" t="s">
        <v>518</v>
      </c>
      <c r="X34" s="3" t="s">
        <v>75</v>
      </c>
      <c r="Y34" s="3" t="s">
        <v>69</v>
      </c>
      <c r="Z34" s="3" t="s">
        <v>75</v>
      </c>
      <c r="AA34" s="3" t="s">
        <v>76</v>
      </c>
      <c r="AB34" s="3" t="s">
        <v>75</v>
      </c>
      <c r="AC34" s="3" t="s">
        <v>75</v>
      </c>
      <c r="AD34" s="3" t="s">
        <v>75</v>
      </c>
      <c r="AE34" s="3" t="s">
        <v>75</v>
      </c>
      <c r="AF34" s="26" t="s">
        <v>519</v>
      </c>
      <c r="AG34" s="3" t="s">
        <v>155</v>
      </c>
      <c r="AH34" s="3" t="s">
        <v>520</v>
      </c>
      <c r="AI34" s="3" t="s">
        <v>75</v>
      </c>
      <c r="AJ34" s="3" t="s">
        <v>253</v>
      </c>
      <c r="AK34" s="28" t="s">
        <v>521</v>
      </c>
      <c r="AL34" s="3" t="s">
        <v>75</v>
      </c>
      <c r="AM34" s="3" t="s">
        <v>112</v>
      </c>
      <c r="AN34" s="3" t="s">
        <v>75</v>
      </c>
      <c r="AO34" s="3" t="s">
        <v>82</v>
      </c>
      <c r="AP34" s="24" t="s">
        <v>522</v>
      </c>
      <c r="AQ34" s="3" t="s">
        <v>199</v>
      </c>
      <c r="AR34" s="3" t="s">
        <v>69</v>
      </c>
      <c r="AS34" s="3" t="s">
        <v>75</v>
      </c>
      <c r="AT34" s="3" t="s">
        <v>161</v>
      </c>
      <c r="AU34" s="3" t="s">
        <v>161</v>
      </c>
      <c r="AV34" s="3" t="s">
        <v>76</v>
      </c>
      <c r="AW34" s="3" t="s">
        <v>240</v>
      </c>
      <c r="AX34" s="3" t="s">
        <v>300</v>
      </c>
      <c r="AY34" s="3" t="s">
        <v>87</v>
      </c>
      <c r="AZ34" s="3" t="s">
        <v>311</v>
      </c>
      <c r="BA34" s="3" t="s">
        <v>523</v>
      </c>
      <c r="BB34" s="24" t="s">
        <v>313</v>
      </c>
      <c r="BC34" s="3" t="s">
        <v>166</v>
      </c>
    </row>
    <row r="35" spans="1:55" ht="13">
      <c r="A35" s="2">
        <v>44841.002355358796</v>
      </c>
      <c r="B35" s="3" t="s">
        <v>524</v>
      </c>
      <c r="C35" s="3" t="s">
        <v>525</v>
      </c>
      <c r="D35" s="3" t="s">
        <v>526</v>
      </c>
      <c r="E35" s="3">
        <v>3178059147</v>
      </c>
      <c r="F35" s="3" t="s">
        <v>57</v>
      </c>
      <c r="G35" s="34">
        <v>38</v>
      </c>
      <c r="H35" s="3" t="s">
        <v>58</v>
      </c>
      <c r="I35" s="3" t="s">
        <v>506</v>
      </c>
      <c r="J35" s="3" t="s">
        <v>548</v>
      </c>
      <c r="K35" s="3" t="s">
        <v>60</v>
      </c>
      <c r="L35" s="3" t="s">
        <v>61</v>
      </c>
      <c r="M35" s="3" t="s">
        <v>62</v>
      </c>
      <c r="N35" s="3" t="s">
        <v>279</v>
      </c>
      <c r="O35" s="3" t="s">
        <v>527</v>
      </c>
      <c r="P35" s="3" t="s">
        <v>528</v>
      </c>
      <c r="Q35" s="3" t="s">
        <v>99</v>
      </c>
      <c r="R35" s="3" t="s">
        <v>100</v>
      </c>
      <c r="S35" s="3" t="s">
        <v>68</v>
      </c>
      <c r="T35" s="3" t="s">
        <v>69</v>
      </c>
      <c r="U35" s="3" t="s">
        <v>70</v>
      </c>
      <c r="V35" s="3" t="s">
        <v>132</v>
      </c>
      <c r="W35" s="31" t="s">
        <v>266</v>
      </c>
      <c r="X35" s="3" t="s">
        <v>73</v>
      </c>
      <c r="Y35" s="3" t="s">
        <v>69</v>
      </c>
      <c r="Z35" s="3" t="s">
        <v>75</v>
      </c>
      <c r="AA35" s="3" t="s">
        <v>161</v>
      </c>
      <c r="AB35" s="3" t="s">
        <v>73</v>
      </c>
      <c r="AC35" s="3" t="s">
        <v>73</v>
      </c>
      <c r="AD35" s="3" t="s">
        <v>73</v>
      </c>
      <c r="AE35" s="3" t="s">
        <v>75</v>
      </c>
      <c r="AF35" s="26" t="s">
        <v>529</v>
      </c>
      <c r="AG35" s="3" t="s">
        <v>78</v>
      </c>
      <c r="AH35" s="3" t="s">
        <v>530</v>
      </c>
      <c r="AI35" s="3" t="s">
        <v>69</v>
      </c>
      <c r="AJ35" s="3" t="s">
        <v>531</v>
      </c>
      <c r="AK35" s="28" t="s">
        <v>532</v>
      </c>
      <c r="AL35" s="3" t="s">
        <v>73</v>
      </c>
      <c r="AM35" s="3" t="s">
        <v>82</v>
      </c>
      <c r="AN35" s="3" t="s">
        <v>109</v>
      </c>
      <c r="AO35" s="3" t="s">
        <v>69</v>
      </c>
      <c r="AP35" s="24" t="s">
        <v>533</v>
      </c>
      <c r="AQ35" s="3" t="s">
        <v>534</v>
      </c>
      <c r="AR35" s="3" t="s">
        <v>69</v>
      </c>
      <c r="AS35" s="3" t="s">
        <v>73</v>
      </c>
      <c r="AT35" s="3" t="s">
        <v>161</v>
      </c>
      <c r="AU35" s="3" t="s">
        <v>161</v>
      </c>
      <c r="AV35" s="3" t="s">
        <v>76</v>
      </c>
      <c r="AW35" s="3" t="s">
        <v>85</v>
      </c>
      <c r="AX35" s="3" t="s">
        <v>107</v>
      </c>
      <c r="AY35" s="3" t="s">
        <v>181</v>
      </c>
      <c r="AZ35" s="3" t="s">
        <v>88</v>
      </c>
      <c r="BA35" s="3" t="s">
        <v>535</v>
      </c>
      <c r="BB35" s="24" t="s">
        <v>536</v>
      </c>
      <c r="BC35" s="3" t="s">
        <v>537</v>
      </c>
    </row>
    <row r="36" spans="1:55" ht="13">
      <c r="A36" s="2">
        <v>44841.006905775459</v>
      </c>
      <c r="B36" s="3" t="s">
        <v>538</v>
      </c>
      <c r="C36" s="3" t="s">
        <v>539</v>
      </c>
      <c r="D36" s="3" t="s">
        <v>540</v>
      </c>
      <c r="E36" s="3">
        <v>3123474481</v>
      </c>
      <c r="F36" s="3" t="s">
        <v>57</v>
      </c>
      <c r="G36" s="34">
        <v>33</v>
      </c>
      <c r="H36" s="3" t="s">
        <v>95</v>
      </c>
      <c r="I36" s="3" t="s">
        <v>170</v>
      </c>
      <c r="J36" s="3" t="s">
        <v>541</v>
      </c>
      <c r="K36" s="3" t="s">
        <v>60</v>
      </c>
      <c r="L36" s="3" t="s">
        <v>542</v>
      </c>
      <c r="M36" s="3" t="s">
        <v>553</v>
      </c>
      <c r="N36" s="3" t="s">
        <v>543</v>
      </c>
      <c r="O36" s="3" t="s">
        <v>265</v>
      </c>
      <c r="P36" s="3" t="s">
        <v>527</v>
      </c>
      <c r="Q36" s="3" t="s">
        <v>99</v>
      </c>
      <c r="R36" s="3" t="s">
        <v>150</v>
      </c>
      <c r="S36" s="3" t="s">
        <v>68</v>
      </c>
      <c r="T36" s="3" t="s">
        <v>178</v>
      </c>
      <c r="U36" s="3" t="s">
        <v>70</v>
      </c>
      <c r="V36" s="3" t="s">
        <v>132</v>
      </c>
      <c r="W36" s="31" t="s">
        <v>544</v>
      </c>
      <c r="X36" s="3" t="s">
        <v>73</v>
      </c>
      <c r="Y36" s="3" t="s">
        <v>101</v>
      </c>
      <c r="Z36" s="3" t="s">
        <v>69</v>
      </c>
      <c r="AA36" s="3" t="s">
        <v>76</v>
      </c>
      <c r="AB36" s="3" t="s">
        <v>75</v>
      </c>
      <c r="AC36" s="3" t="s">
        <v>75</v>
      </c>
      <c r="AD36" s="3" t="s">
        <v>75</v>
      </c>
      <c r="AE36" s="3" t="s">
        <v>75</v>
      </c>
      <c r="AF36" s="26" t="s">
        <v>77</v>
      </c>
      <c r="AG36" s="3" t="s">
        <v>107</v>
      </c>
      <c r="AH36" s="3" t="s">
        <v>454</v>
      </c>
      <c r="AI36" s="3" t="s">
        <v>75</v>
      </c>
      <c r="AJ36" s="3" t="s">
        <v>253</v>
      </c>
      <c r="AK36" s="28" t="s">
        <v>437</v>
      </c>
      <c r="AL36" s="3" t="s">
        <v>75</v>
      </c>
      <c r="AM36" s="3" t="s">
        <v>112</v>
      </c>
      <c r="AN36" s="3" t="s">
        <v>75</v>
      </c>
      <c r="AO36" s="3" t="s">
        <v>112</v>
      </c>
      <c r="AP36" s="24" t="s">
        <v>179</v>
      </c>
      <c r="AQ36" s="3" t="s">
        <v>309</v>
      </c>
      <c r="AR36" s="3" t="s">
        <v>69</v>
      </c>
      <c r="AS36" s="3" t="s">
        <v>75</v>
      </c>
      <c r="AT36" s="3" t="s">
        <v>161</v>
      </c>
      <c r="AU36" s="3" t="s">
        <v>161</v>
      </c>
      <c r="AV36" s="3" t="s">
        <v>161</v>
      </c>
      <c r="AW36" s="3" t="s">
        <v>545</v>
      </c>
      <c r="AX36" s="3" t="s">
        <v>107</v>
      </c>
      <c r="AY36" s="3" t="s">
        <v>181</v>
      </c>
      <c r="AZ36" s="3" t="s">
        <v>311</v>
      </c>
      <c r="BA36" s="3" t="s">
        <v>546</v>
      </c>
      <c r="BB36" s="24" t="s">
        <v>547</v>
      </c>
      <c r="BC36" s="3" t="s">
        <v>537</v>
      </c>
    </row>
  </sheetData>
  <autoFilter ref="A1:BC36" xr:uid="{00000000-0009-0000-0000-000001000000}"/>
  <mergeCells count="6">
    <mergeCell ref="AQ2:BB2"/>
    <mergeCell ref="A2:M2"/>
    <mergeCell ref="N2:W2"/>
    <mergeCell ref="X2:AF2"/>
    <mergeCell ref="AG2:AK2"/>
    <mergeCell ref="AL2:AP2"/>
  </mergeCells>
  <hyperlinks>
    <hyperlink ref="D4" r:id="rId1" xr:uid="{00000000-0004-0000-0100-000000000000}"/>
  </hyperlinks>
  <pageMargins left="0.7" right="0.7" top="0.75" bottom="0.75" header="0.3" footer="0.3"/>
  <pageSetup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F4C5C-65E1-4C21-B050-F8E789B037C4}">
  <dimension ref="A1:BC157"/>
  <sheetViews>
    <sheetView workbookViewId="0">
      <selection activeCell="R22" sqref="R22"/>
    </sheetView>
  </sheetViews>
  <sheetFormatPr baseColWidth="10" defaultColWidth="12.5" defaultRowHeight="13"/>
  <cols>
    <col min="1" max="3" width="18.83203125" customWidth="1"/>
    <col min="4" max="4" width="28.83203125" customWidth="1"/>
    <col min="5" max="5" width="12.5" bestFit="1" customWidth="1"/>
    <col min="6" max="6" width="18.83203125" customWidth="1"/>
    <col min="7" max="7" width="8.33203125" style="35" customWidth="1"/>
    <col min="8" max="22" width="18.83203125" customWidth="1"/>
    <col min="23" max="23" width="18.83203125" style="32" customWidth="1"/>
    <col min="24" max="31" width="18.83203125" customWidth="1"/>
    <col min="32" max="32" width="18.83203125" style="27" customWidth="1"/>
    <col min="33" max="36" width="18.83203125" customWidth="1"/>
    <col min="37" max="37" width="18.83203125" style="29" customWidth="1"/>
    <col min="38" max="41" width="18.83203125" customWidth="1"/>
    <col min="42" max="42" width="18.83203125" style="25" customWidth="1"/>
    <col min="43" max="53" width="18.83203125" customWidth="1"/>
    <col min="54" max="54" width="18.83203125" style="25" customWidth="1"/>
    <col min="55" max="61" width="18.83203125" customWidth="1"/>
  </cols>
  <sheetData>
    <row r="1" spans="1:55">
      <c r="A1" s="8" t="s">
        <v>0</v>
      </c>
      <c r="B1" s="9" t="s">
        <v>1</v>
      </c>
      <c r="C1" s="9" t="s">
        <v>2</v>
      </c>
      <c r="D1" s="9" t="s">
        <v>4</v>
      </c>
      <c r="E1" s="9" t="s">
        <v>3</v>
      </c>
      <c r="F1" s="9" t="s">
        <v>5</v>
      </c>
      <c r="G1" s="33">
        <v>2</v>
      </c>
      <c r="H1" s="9" t="s">
        <v>6</v>
      </c>
      <c r="I1" s="9" t="s">
        <v>7</v>
      </c>
      <c r="J1" s="9" t="s">
        <v>8</v>
      </c>
      <c r="K1" s="9" t="s">
        <v>9</v>
      </c>
      <c r="L1" s="9" t="s">
        <v>10</v>
      </c>
      <c r="M1" s="10" t="s">
        <v>11</v>
      </c>
      <c r="N1" s="38" t="s">
        <v>12</v>
      </c>
      <c r="O1" s="39" t="s">
        <v>13</v>
      </c>
      <c r="P1" s="39" t="s">
        <v>14</v>
      </c>
      <c r="Q1" s="39" t="s">
        <v>15</v>
      </c>
      <c r="R1" s="12" t="s">
        <v>16</v>
      </c>
      <c r="S1" s="12" t="s">
        <v>17</v>
      </c>
      <c r="T1" s="12" t="s">
        <v>18</v>
      </c>
      <c r="U1" s="12" t="s">
        <v>19</v>
      </c>
      <c r="V1" s="12" t="s">
        <v>20</v>
      </c>
      <c r="W1" s="40" t="s">
        <v>21</v>
      </c>
      <c r="X1" s="15" t="s">
        <v>22</v>
      </c>
      <c r="Y1" s="16" t="s">
        <v>23</v>
      </c>
      <c r="Z1" s="16" t="s">
        <v>24</v>
      </c>
      <c r="AA1" s="16" t="s">
        <v>25</v>
      </c>
      <c r="AB1" s="16" t="s">
        <v>26</v>
      </c>
      <c r="AC1" s="16" t="s">
        <v>27</v>
      </c>
      <c r="AD1" s="16" t="s">
        <v>28</v>
      </c>
      <c r="AE1" s="16" t="s">
        <v>29</v>
      </c>
      <c r="AF1" s="40" t="s">
        <v>30</v>
      </c>
      <c r="AG1" s="13" t="s">
        <v>31</v>
      </c>
      <c r="AH1" s="14" t="s">
        <v>32</v>
      </c>
      <c r="AI1" s="14" t="s">
        <v>33</v>
      </c>
      <c r="AJ1" s="39" t="s">
        <v>34</v>
      </c>
      <c r="AK1" s="40" t="s">
        <v>35</v>
      </c>
      <c r="AL1" s="17" t="s">
        <v>36</v>
      </c>
      <c r="AM1" s="18" t="s">
        <v>37</v>
      </c>
      <c r="AN1" s="18" t="s">
        <v>38</v>
      </c>
      <c r="AO1" s="18" t="s">
        <v>39</v>
      </c>
      <c r="AP1" s="40" t="s">
        <v>40</v>
      </c>
      <c r="AQ1" s="38" t="s">
        <v>41</v>
      </c>
      <c r="AR1" s="20" t="s">
        <v>42</v>
      </c>
      <c r="AS1" s="20" t="s">
        <v>43</v>
      </c>
      <c r="AT1" s="20" t="s">
        <v>44</v>
      </c>
      <c r="AU1" s="20" t="s">
        <v>45</v>
      </c>
      <c r="AV1" s="20" t="s">
        <v>46</v>
      </c>
      <c r="AW1" s="39" t="s">
        <v>47</v>
      </c>
      <c r="AX1" s="39" t="s">
        <v>48</v>
      </c>
      <c r="AY1" s="20" t="s">
        <v>49</v>
      </c>
      <c r="AZ1" s="20" t="s">
        <v>50</v>
      </c>
      <c r="BA1" s="39" t="s">
        <v>51</v>
      </c>
      <c r="BB1" s="40" t="s">
        <v>52</v>
      </c>
      <c r="BC1" s="1" t="s">
        <v>53</v>
      </c>
    </row>
    <row r="2" spans="1:55" ht="15.75" customHeight="1" thickBot="1">
      <c r="A2" s="76" t="s">
        <v>563</v>
      </c>
      <c r="B2" s="77"/>
      <c r="C2" s="77"/>
      <c r="D2" s="77"/>
      <c r="E2" s="77"/>
      <c r="F2" s="77"/>
      <c r="G2" s="77"/>
      <c r="H2" s="77"/>
      <c r="I2" s="77"/>
      <c r="J2" s="77"/>
      <c r="K2" s="77"/>
      <c r="L2" s="77"/>
      <c r="M2" s="78"/>
      <c r="N2" s="91" t="s">
        <v>564</v>
      </c>
      <c r="O2" s="92"/>
      <c r="P2" s="92"/>
      <c r="Q2" s="92"/>
      <c r="R2" s="92"/>
      <c r="S2" s="92"/>
      <c r="T2" s="92"/>
      <c r="U2" s="92"/>
      <c r="V2" s="92"/>
      <c r="W2" s="93"/>
      <c r="X2" s="82" t="s">
        <v>565</v>
      </c>
      <c r="Y2" s="83"/>
      <c r="Z2" s="83"/>
      <c r="AA2" s="83"/>
      <c r="AB2" s="83"/>
      <c r="AC2" s="83"/>
      <c r="AD2" s="83"/>
      <c r="AE2" s="83"/>
      <c r="AF2" s="84"/>
      <c r="AG2" s="85" t="s">
        <v>566</v>
      </c>
      <c r="AH2" s="86"/>
      <c r="AI2" s="86"/>
      <c r="AJ2" s="86"/>
      <c r="AK2" s="87"/>
      <c r="AL2" s="88" t="s">
        <v>567</v>
      </c>
      <c r="AM2" s="89"/>
      <c r="AN2" s="89"/>
      <c r="AO2" s="89"/>
      <c r="AP2" s="90"/>
      <c r="AQ2" s="73" t="s">
        <v>568</v>
      </c>
      <c r="AR2" s="74"/>
      <c r="AS2" s="74"/>
      <c r="AT2" s="74"/>
      <c r="AU2" s="74"/>
      <c r="AV2" s="74"/>
      <c r="AW2" s="74"/>
      <c r="AX2" s="74"/>
      <c r="AY2" s="74"/>
      <c r="AZ2" s="74"/>
      <c r="BA2" s="74"/>
      <c r="BB2" s="75"/>
      <c r="BC2" s="1"/>
    </row>
    <row r="3" spans="1:55">
      <c r="A3" s="2">
        <v>44812.655038472221</v>
      </c>
      <c r="B3" s="3" t="s">
        <v>54</v>
      </c>
      <c r="C3" s="3" t="s">
        <v>55</v>
      </c>
      <c r="D3" s="3" t="s">
        <v>56</v>
      </c>
      <c r="E3" s="3">
        <v>3052989982</v>
      </c>
      <c r="F3" s="3" t="s">
        <v>57</v>
      </c>
      <c r="G3" s="34">
        <v>47</v>
      </c>
      <c r="H3" s="3" t="s">
        <v>58</v>
      </c>
      <c r="I3" s="3" t="s">
        <v>59</v>
      </c>
      <c r="J3" s="3" t="s">
        <v>548</v>
      </c>
      <c r="K3" s="3" t="s">
        <v>60</v>
      </c>
      <c r="L3" s="3" t="s">
        <v>61</v>
      </c>
      <c r="M3" s="3" t="s">
        <v>62</v>
      </c>
      <c r="N3" s="3" t="s">
        <v>279</v>
      </c>
      <c r="O3" s="3" t="s">
        <v>98</v>
      </c>
      <c r="P3" s="3" t="s">
        <v>98</v>
      </c>
      <c r="Q3" s="3" t="s">
        <v>66</v>
      </c>
      <c r="R3" s="3" t="s">
        <v>67</v>
      </c>
      <c r="S3" s="3" t="s">
        <v>68</v>
      </c>
      <c r="T3" s="3" t="s">
        <v>69</v>
      </c>
      <c r="U3" s="3" t="s">
        <v>70</v>
      </c>
      <c r="V3" s="3" t="s">
        <v>71</v>
      </c>
      <c r="W3" s="31" t="s">
        <v>133</v>
      </c>
      <c r="X3" s="3" t="s">
        <v>73</v>
      </c>
      <c r="Y3" s="3" t="s">
        <v>74</v>
      </c>
      <c r="Z3" s="3" t="s">
        <v>75</v>
      </c>
      <c r="AA3" s="3" t="s">
        <v>76</v>
      </c>
      <c r="AB3" s="3" t="s">
        <v>73</v>
      </c>
      <c r="AC3" s="3" t="s">
        <v>73</v>
      </c>
      <c r="AD3" s="3" t="s">
        <v>73</v>
      </c>
      <c r="AE3" s="3" t="s">
        <v>73</v>
      </c>
      <c r="AF3" s="26" t="s">
        <v>225</v>
      </c>
      <c r="AG3" s="3" t="s">
        <v>78</v>
      </c>
      <c r="AH3" s="3" t="s">
        <v>79</v>
      </c>
      <c r="AI3" s="3" t="s">
        <v>73</v>
      </c>
      <c r="AJ3" s="3" t="s">
        <v>253</v>
      </c>
      <c r="AK3" s="28" t="s">
        <v>307</v>
      </c>
      <c r="AL3" s="3" t="s">
        <v>73</v>
      </c>
      <c r="AM3" s="3" t="s">
        <v>82</v>
      </c>
      <c r="AN3" s="3" t="s">
        <v>73</v>
      </c>
      <c r="AO3" s="3" t="s">
        <v>82</v>
      </c>
      <c r="AP3" s="24" t="s">
        <v>228</v>
      </c>
      <c r="AQ3" s="3" t="s">
        <v>597</v>
      </c>
      <c r="AR3" s="3" t="s">
        <v>69</v>
      </c>
      <c r="AS3" s="3" t="s">
        <v>73</v>
      </c>
      <c r="AT3" s="3" t="s">
        <v>76</v>
      </c>
      <c r="AU3" s="3" t="s">
        <v>76</v>
      </c>
      <c r="AV3" s="3" t="s">
        <v>76</v>
      </c>
      <c r="AW3" s="3" t="s">
        <v>310</v>
      </c>
      <c r="AX3" s="3" t="s">
        <v>300</v>
      </c>
      <c r="AY3" s="3" t="s">
        <v>87</v>
      </c>
      <c r="AZ3" s="3" t="s">
        <v>88</v>
      </c>
      <c r="BA3" s="3" t="s">
        <v>140</v>
      </c>
      <c r="BB3" s="24" t="s">
        <v>440</v>
      </c>
      <c r="BC3" s="3" t="s">
        <v>91</v>
      </c>
    </row>
    <row r="4" spans="1:55">
      <c r="A4" s="2">
        <v>44818.916271724534</v>
      </c>
      <c r="B4" s="3" t="s">
        <v>92</v>
      </c>
      <c r="C4" s="3" t="s">
        <v>93</v>
      </c>
      <c r="D4" s="4" t="s">
        <v>94</v>
      </c>
      <c r="E4" s="3">
        <v>3212629406</v>
      </c>
      <c r="F4" s="3" t="s">
        <v>57</v>
      </c>
      <c r="G4" s="34">
        <v>39</v>
      </c>
      <c r="H4" s="3" t="s">
        <v>95</v>
      </c>
      <c r="I4" s="3" t="s">
        <v>59</v>
      </c>
      <c r="J4" s="3" t="s">
        <v>548</v>
      </c>
      <c r="K4" s="3" t="s">
        <v>60</v>
      </c>
      <c r="L4" s="3" t="s">
        <v>61</v>
      </c>
      <c r="M4" s="3" t="s">
        <v>62</v>
      </c>
      <c r="N4" s="3" t="s">
        <v>279</v>
      </c>
      <c r="O4" s="3" t="s">
        <v>98</v>
      </c>
      <c r="P4" s="3" t="s">
        <v>98</v>
      </c>
      <c r="Q4" s="3" t="s">
        <v>66</v>
      </c>
      <c r="R4" s="3" t="s">
        <v>100</v>
      </c>
      <c r="S4" s="3" t="s">
        <v>68</v>
      </c>
      <c r="T4" s="3" t="s">
        <v>101</v>
      </c>
      <c r="U4" s="3" t="s">
        <v>102</v>
      </c>
      <c r="V4" s="3" t="s">
        <v>71</v>
      </c>
      <c r="W4" s="31" t="s">
        <v>133</v>
      </c>
      <c r="X4" s="3" t="s">
        <v>73</v>
      </c>
      <c r="Y4" s="3" t="s">
        <v>75</v>
      </c>
      <c r="Z4" s="3" t="s">
        <v>69</v>
      </c>
      <c r="AA4" s="3" t="s">
        <v>104</v>
      </c>
      <c r="AB4" s="3" t="s">
        <v>73</v>
      </c>
      <c r="AC4" s="3" t="s">
        <v>69</v>
      </c>
      <c r="AD4" s="3" t="s">
        <v>105</v>
      </c>
      <c r="AE4" s="3" t="s">
        <v>101</v>
      </c>
      <c r="AF4" s="26" t="s">
        <v>225</v>
      </c>
      <c r="AG4" s="3" t="s">
        <v>107</v>
      </c>
      <c r="AH4" s="3" t="s">
        <v>454</v>
      </c>
      <c r="AI4" s="3" t="s">
        <v>109</v>
      </c>
      <c r="AJ4" s="3" t="s">
        <v>253</v>
      </c>
      <c r="AK4" s="28" t="s">
        <v>307</v>
      </c>
      <c r="AL4" s="3" t="s">
        <v>73</v>
      </c>
      <c r="AM4" s="3" t="s">
        <v>112</v>
      </c>
      <c r="AN4" s="3" t="s">
        <v>109</v>
      </c>
      <c r="AO4" s="3" t="s">
        <v>82</v>
      </c>
      <c r="AP4" s="24" t="s">
        <v>228</v>
      </c>
      <c r="AQ4" s="3" t="s">
        <v>597</v>
      </c>
      <c r="AR4" s="3" t="s">
        <v>69</v>
      </c>
      <c r="AS4" s="3" t="s">
        <v>69</v>
      </c>
      <c r="AT4" s="3" t="s">
        <v>76</v>
      </c>
      <c r="AU4" s="3" t="s">
        <v>76</v>
      </c>
      <c r="AV4" s="3" t="s">
        <v>76</v>
      </c>
      <c r="AW4" s="3" t="s">
        <v>310</v>
      </c>
      <c r="AX4" s="3" t="s">
        <v>300</v>
      </c>
      <c r="AY4" s="3" t="s">
        <v>87</v>
      </c>
      <c r="AZ4" s="3" t="s">
        <v>115</v>
      </c>
      <c r="BA4" s="3" t="s">
        <v>140</v>
      </c>
      <c r="BB4" s="24" t="s">
        <v>440</v>
      </c>
      <c r="BC4" s="3" t="s">
        <v>91</v>
      </c>
    </row>
    <row r="5" spans="1:55">
      <c r="A5" s="2">
        <v>44819.349164907406</v>
      </c>
      <c r="B5" s="3" t="s">
        <v>118</v>
      </c>
      <c r="C5" s="3" t="s">
        <v>119</v>
      </c>
      <c r="D5" s="3" t="s">
        <v>120</v>
      </c>
      <c r="E5" s="3">
        <v>3208488219</v>
      </c>
      <c r="F5" s="3" t="s">
        <v>121</v>
      </c>
      <c r="G5" s="34">
        <v>40</v>
      </c>
      <c r="H5" s="3" t="s">
        <v>58</v>
      </c>
      <c r="I5" s="3" t="s">
        <v>122</v>
      </c>
      <c r="J5" s="3" t="s">
        <v>146</v>
      </c>
      <c r="K5" s="3" t="s">
        <v>123</v>
      </c>
      <c r="L5" s="3" t="s">
        <v>124</v>
      </c>
      <c r="M5" s="3" t="s">
        <v>125</v>
      </c>
      <c r="N5" s="3" t="s">
        <v>279</v>
      </c>
      <c r="O5" s="3" t="s">
        <v>98</v>
      </c>
      <c r="P5" s="3" t="s">
        <v>98</v>
      </c>
      <c r="Q5" s="3" t="s">
        <v>66</v>
      </c>
      <c r="R5" s="3" t="s">
        <v>129</v>
      </c>
      <c r="S5" s="3" t="s">
        <v>130</v>
      </c>
      <c r="T5" s="3" t="s">
        <v>82</v>
      </c>
      <c r="U5" s="3" t="s">
        <v>131</v>
      </c>
      <c r="V5" s="3" t="s">
        <v>132</v>
      </c>
      <c r="W5" s="31" t="s">
        <v>133</v>
      </c>
      <c r="X5" s="3" t="s">
        <v>69</v>
      </c>
      <c r="Y5" s="3" t="s">
        <v>74</v>
      </c>
      <c r="Z5" s="3" t="s">
        <v>73</v>
      </c>
      <c r="AA5" s="3" t="s">
        <v>76</v>
      </c>
      <c r="AB5" s="3" t="s">
        <v>75</v>
      </c>
      <c r="AC5" s="3" t="s">
        <v>73</v>
      </c>
      <c r="AD5" s="3" t="s">
        <v>73</v>
      </c>
      <c r="AE5" s="3" t="s">
        <v>73</v>
      </c>
      <c r="AF5" s="26" t="s">
        <v>225</v>
      </c>
      <c r="AG5" s="3" t="s">
        <v>107</v>
      </c>
      <c r="AH5" s="3" t="s">
        <v>454</v>
      </c>
      <c r="AI5" s="3" t="s">
        <v>69</v>
      </c>
      <c r="AJ5" s="3" t="s">
        <v>253</v>
      </c>
      <c r="AK5" s="28" t="s">
        <v>307</v>
      </c>
      <c r="AL5" s="3" t="s">
        <v>73</v>
      </c>
      <c r="AM5" s="3" t="s">
        <v>82</v>
      </c>
      <c r="AN5" s="3" t="s">
        <v>73</v>
      </c>
      <c r="AO5" s="3" t="s">
        <v>69</v>
      </c>
      <c r="AP5" s="24" t="s">
        <v>228</v>
      </c>
      <c r="AQ5" s="3" t="s">
        <v>597</v>
      </c>
      <c r="AR5" s="3" t="s">
        <v>75</v>
      </c>
      <c r="AS5" s="3" t="s">
        <v>73</v>
      </c>
      <c r="AT5" s="3" t="s">
        <v>76</v>
      </c>
      <c r="AU5" s="3" t="s">
        <v>76</v>
      </c>
      <c r="AV5" s="3" t="s">
        <v>76</v>
      </c>
      <c r="AW5" s="3" t="s">
        <v>310</v>
      </c>
      <c r="AX5" s="3" t="s">
        <v>300</v>
      </c>
      <c r="AY5" s="3" t="s">
        <v>87</v>
      </c>
      <c r="AZ5" s="3" t="s">
        <v>139</v>
      </c>
      <c r="BA5" s="3" t="s">
        <v>140</v>
      </c>
      <c r="BB5" s="24" t="s">
        <v>440</v>
      </c>
      <c r="BC5" s="3" t="s">
        <v>142</v>
      </c>
    </row>
    <row r="6" spans="1:55">
      <c r="A6" s="2">
        <v>44819.421543703706</v>
      </c>
      <c r="B6" s="3" t="s">
        <v>143</v>
      </c>
      <c r="C6" s="3" t="s">
        <v>144</v>
      </c>
      <c r="D6" s="3" t="s">
        <v>145</v>
      </c>
      <c r="E6" s="3">
        <v>3123722097</v>
      </c>
      <c r="F6" s="3" t="s">
        <v>121</v>
      </c>
      <c r="G6" s="34">
        <v>53</v>
      </c>
      <c r="H6" s="3" t="s">
        <v>95</v>
      </c>
      <c r="I6" s="3" t="s">
        <v>122</v>
      </c>
      <c r="J6" s="3" t="s">
        <v>146</v>
      </c>
      <c r="K6" s="3" t="s">
        <v>123</v>
      </c>
      <c r="L6" s="3" t="s">
        <v>147</v>
      </c>
      <c r="M6" s="3" t="s">
        <v>62</v>
      </c>
      <c r="N6" s="3" t="s">
        <v>279</v>
      </c>
      <c r="O6" s="3" t="s">
        <v>98</v>
      </c>
      <c r="P6" s="3" t="s">
        <v>98</v>
      </c>
      <c r="Q6" s="3" t="s">
        <v>66</v>
      </c>
      <c r="R6" s="3" t="s">
        <v>150</v>
      </c>
      <c r="S6" s="3" t="s">
        <v>151</v>
      </c>
      <c r="T6" s="3" t="s">
        <v>69</v>
      </c>
      <c r="U6" s="3" t="s">
        <v>70</v>
      </c>
      <c r="V6" s="3" t="s">
        <v>132</v>
      </c>
      <c r="W6" s="31" t="s">
        <v>133</v>
      </c>
      <c r="X6" s="3" t="s">
        <v>73</v>
      </c>
      <c r="Y6" s="3" t="s">
        <v>74</v>
      </c>
      <c r="Z6" s="3" t="s">
        <v>75</v>
      </c>
      <c r="AA6" s="3" t="s">
        <v>153</v>
      </c>
      <c r="AB6" s="3" t="s">
        <v>75</v>
      </c>
      <c r="AC6" s="3" t="s">
        <v>75</v>
      </c>
      <c r="AD6" s="3" t="s">
        <v>75</v>
      </c>
      <c r="AE6" s="3" t="s">
        <v>69</v>
      </c>
      <c r="AF6" s="26" t="s">
        <v>225</v>
      </c>
      <c r="AG6" s="3" t="s">
        <v>155</v>
      </c>
      <c r="AH6" s="3" t="s">
        <v>156</v>
      </c>
      <c r="AI6" s="3" t="s">
        <v>69</v>
      </c>
      <c r="AJ6" s="3" t="s">
        <v>253</v>
      </c>
      <c r="AK6" s="28" t="s">
        <v>307</v>
      </c>
      <c r="AL6" s="3" t="s">
        <v>73</v>
      </c>
      <c r="AM6" s="3" t="s">
        <v>82</v>
      </c>
      <c r="AN6" s="3" t="s">
        <v>75</v>
      </c>
      <c r="AO6" s="3" t="s">
        <v>112</v>
      </c>
      <c r="AP6" s="24" t="s">
        <v>228</v>
      </c>
      <c r="AQ6" s="3" t="s">
        <v>597</v>
      </c>
      <c r="AR6" s="3" t="s">
        <v>75</v>
      </c>
      <c r="AS6" s="3" t="s">
        <v>75</v>
      </c>
      <c r="AT6" s="3" t="s">
        <v>161</v>
      </c>
      <c r="AU6" s="3" t="s">
        <v>161</v>
      </c>
      <c r="AV6" s="3" t="s">
        <v>161</v>
      </c>
      <c r="AW6" s="3" t="s">
        <v>310</v>
      </c>
      <c r="AX6" s="3" t="s">
        <v>300</v>
      </c>
      <c r="AY6" s="3" t="s">
        <v>87</v>
      </c>
      <c r="AZ6" s="3" t="s">
        <v>88</v>
      </c>
      <c r="BA6" s="3" t="s">
        <v>140</v>
      </c>
      <c r="BB6" s="24" t="s">
        <v>440</v>
      </c>
      <c r="BC6" s="3" t="s">
        <v>91</v>
      </c>
    </row>
    <row r="7" spans="1:55">
      <c r="A7" s="2">
        <v>44819.491040567125</v>
      </c>
      <c r="B7" s="3" t="s">
        <v>167</v>
      </c>
      <c r="C7" s="3" t="s">
        <v>168</v>
      </c>
      <c r="D7" s="3" t="s">
        <v>169</v>
      </c>
      <c r="E7" s="3">
        <v>3132708144</v>
      </c>
      <c r="F7" s="3" t="s">
        <v>121</v>
      </c>
      <c r="G7" s="34">
        <v>42</v>
      </c>
      <c r="H7" s="3" t="s">
        <v>95</v>
      </c>
      <c r="I7" s="3" t="s">
        <v>170</v>
      </c>
      <c r="J7" s="3" t="s">
        <v>548</v>
      </c>
      <c r="K7" s="3" t="s">
        <v>123</v>
      </c>
      <c r="L7" s="3" t="s">
        <v>61</v>
      </c>
      <c r="M7" s="3" t="s">
        <v>62</v>
      </c>
      <c r="N7" s="3" t="s">
        <v>279</v>
      </c>
      <c r="O7" s="3" t="s">
        <v>98</v>
      </c>
      <c r="P7" s="3" t="s">
        <v>98</v>
      </c>
      <c r="Q7" s="3" t="s">
        <v>66</v>
      </c>
      <c r="R7" s="3" t="s">
        <v>100</v>
      </c>
      <c r="S7" s="3" t="s">
        <v>130</v>
      </c>
      <c r="T7" s="3" t="s">
        <v>69</v>
      </c>
      <c r="U7" s="3" t="s">
        <v>102</v>
      </c>
      <c r="V7" s="3" t="s">
        <v>71</v>
      </c>
      <c r="W7" s="31" t="s">
        <v>133</v>
      </c>
      <c r="X7" s="3" t="s">
        <v>69</v>
      </c>
      <c r="Y7" s="3" t="s">
        <v>101</v>
      </c>
      <c r="Z7" s="3" t="s">
        <v>73</v>
      </c>
      <c r="AA7" s="3" t="s">
        <v>153</v>
      </c>
      <c r="AB7" s="3" t="s">
        <v>73</v>
      </c>
      <c r="AC7" s="3" t="s">
        <v>75</v>
      </c>
      <c r="AD7" s="3" t="s">
        <v>73</v>
      </c>
      <c r="AE7" s="3" t="s">
        <v>73</v>
      </c>
      <c r="AF7" s="26" t="s">
        <v>225</v>
      </c>
      <c r="AG7" s="3" t="s">
        <v>155</v>
      </c>
      <c r="AH7" s="3" t="s">
        <v>176</v>
      </c>
      <c r="AI7" s="3" t="s">
        <v>101</v>
      </c>
      <c r="AJ7" s="3" t="s">
        <v>253</v>
      </c>
      <c r="AK7" s="28" t="s">
        <v>307</v>
      </c>
      <c r="AL7" s="3" t="s">
        <v>69</v>
      </c>
      <c r="AM7" s="3" t="s">
        <v>178</v>
      </c>
      <c r="AN7" s="3" t="s">
        <v>73</v>
      </c>
      <c r="AO7" s="3" t="s">
        <v>82</v>
      </c>
      <c r="AP7" s="24" t="s">
        <v>228</v>
      </c>
      <c r="AQ7" s="3" t="s">
        <v>597</v>
      </c>
      <c r="AR7" s="3" t="s">
        <v>69</v>
      </c>
      <c r="AS7" s="3" t="s">
        <v>69</v>
      </c>
      <c r="AT7" s="3" t="s">
        <v>104</v>
      </c>
      <c r="AU7" s="3" t="s">
        <v>161</v>
      </c>
      <c r="AV7" s="3" t="s">
        <v>76</v>
      </c>
      <c r="AW7" s="3" t="s">
        <v>310</v>
      </c>
      <c r="AX7" s="3" t="s">
        <v>300</v>
      </c>
      <c r="AY7" s="3" t="s">
        <v>181</v>
      </c>
      <c r="AZ7" s="3" t="s">
        <v>139</v>
      </c>
      <c r="BA7" s="3" t="s">
        <v>140</v>
      </c>
      <c r="BB7" s="24" t="s">
        <v>440</v>
      </c>
      <c r="BC7" s="3" t="s">
        <v>91</v>
      </c>
    </row>
    <row r="8" spans="1:55">
      <c r="A8" s="2">
        <v>44819.939660023148</v>
      </c>
      <c r="B8" s="3" t="s">
        <v>185</v>
      </c>
      <c r="C8" s="3" t="s">
        <v>186</v>
      </c>
      <c r="D8" s="3" t="s">
        <v>187</v>
      </c>
      <c r="E8" s="3">
        <v>3226447361</v>
      </c>
      <c r="F8" s="3" t="s">
        <v>57</v>
      </c>
      <c r="G8" s="34">
        <v>48</v>
      </c>
      <c r="H8" s="3" t="s">
        <v>188</v>
      </c>
      <c r="I8" s="3" t="s">
        <v>170</v>
      </c>
      <c r="J8" s="3" t="s">
        <v>146</v>
      </c>
      <c r="K8" s="3" t="s">
        <v>60</v>
      </c>
      <c r="L8" s="3" t="s">
        <v>61</v>
      </c>
      <c r="M8" s="3" t="s">
        <v>62</v>
      </c>
      <c r="N8" s="3" t="s">
        <v>279</v>
      </c>
      <c r="O8" s="3" t="s">
        <v>98</v>
      </c>
      <c r="P8" s="3" t="s">
        <v>98</v>
      </c>
      <c r="Q8" s="3" t="s">
        <v>66</v>
      </c>
      <c r="R8" s="3" t="s">
        <v>150</v>
      </c>
      <c r="S8" s="3" t="s">
        <v>191</v>
      </c>
      <c r="T8" s="3" t="s">
        <v>69</v>
      </c>
      <c r="U8" s="3" t="s">
        <v>192</v>
      </c>
      <c r="V8" s="3" t="s">
        <v>132</v>
      </c>
      <c r="W8" s="31" t="s">
        <v>133</v>
      </c>
      <c r="X8" s="3" t="s">
        <v>75</v>
      </c>
      <c r="Y8" s="3" t="s">
        <v>75</v>
      </c>
      <c r="Z8" s="3" t="s">
        <v>75</v>
      </c>
      <c r="AA8" s="3" t="s">
        <v>76</v>
      </c>
      <c r="AB8" s="3" t="s">
        <v>73</v>
      </c>
      <c r="AC8" s="3" t="s">
        <v>69</v>
      </c>
      <c r="AD8" s="3" t="s">
        <v>69</v>
      </c>
      <c r="AE8" s="3" t="s">
        <v>69</v>
      </c>
      <c r="AF8" s="26" t="s">
        <v>225</v>
      </c>
      <c r="AG8" s="3" t="s">
        <v>78</v>
      </c>
      <c r="AH8" s="3" t="s">
        <v>195</v>
      </c>
      <c r="AI8" s="3" t="s">
        <v>101</v>
      </c>
      <c r="AJ8" s="3" t="s">
        <v>253</v>
      </c>
      <c r="AK8" s="28" t="s">
        <v>307</v>
      </c>
      <c r="AL8" s="3" t="s">
        <v>73</v>
      </c>
      <c r="AM8" s="3" t="s">
        <v>101</v>
      </c>
      <c r="AN8" s="3" t="s">
        <v>101</v>
      </c>
      <c r="AO8" s="3" t="s">
        <v>69</v>
      </c>
      <c r="AP8" s="24" t="s">
        <v>228</v>
      </c>
      <c r="AQ8" s="3" t="s">
        <v>597</v>
      </c>
      <c r="AR8" s="3" t="s">
        <v>69</v>
      </c>
      <c r="AS8" s="3" t="s">
        <v>69</v>
      </c>
      <c r="AT8" s="3" t="s">
        <v>104</v>
      </c>
      <c r="AU8" s="3" t="s">
        <v>200</v>
      </c>
      <c r="AV8" s="3" t="s">
        <v>76</v>
      </c>
      <c r="AW8" s="3" t="s">
        <v>310</v>
      </c>
      <c r="AX8" s="3" t="s">
        <v>300</v>
      </c>
      <c r="AY8" s="3" t="s">
        <v>181</v>
      </c>
      <c r="AZ8" s="3" t="s">
        <v>201</v>
      </c>
      <c r="BA8" s="3" t="s">
        <v>140</v>
      </c>
      <c r="BB8" s="24" t="s">
        <v>440</v>
      </c>
      <c r="BC8" s="3" t="s">
        <v>91</v>
      </c>
    </row>
    <row r="9" spans="1:55">
      <c r="A9" s="2">
        <v>44820.506903136571</v>
      </c>
      <c r="B9" s="3" t="s">
        <v>205</v>
      </c>
      <c r="C9" s="3" t="s">
        <v>206</v>
      </c>
      <c r="D9" s="3" t="s">
        <v>207</v>
      </c>
      <c r="E9" s="3">
        <v>3216188440</v>
      </c>
      <c r="F9" s="3" t="s">
        <v>57</v>
      </c>
      <c r="G9" s="34">
        <v>42</v>
      </c>
      <c r="H9" s="3" t="s">
        <v>58</v>
      </c>
      <c r="I9" s="3" t="s">
        <v>170</v>
      </c>
      <c r="J9" s="3" t="s">
        <v>548</v>
      </c>
      <c r="K9" s="3" t="s">
        <v>60</v>
      </c>
      <c r="L9" s="3" t="s">
        <v>61</v>
      </c>
      <c r="M9" s="3" t="s">
        <v>62</v>
      </c>
      <c r="N9" s="3" t="s">
        <v>279</v>
      </c>
      <c r="O9" s="3" t="s">
        <v>98</v>
      </c>
      <c r="P9" s="3" t="s">
        <v>98</v>
      </c>
      <c r="Q9" s="3" t="s">
        <v>66</v>
      </c>
      <c r="R9" s="3" t="s">
        <v>209</v>
      </c>
      <c r="S9" s="3" t="s">
        <v>68</v>
      </c>
      <c r="T9" s="3" t="s">
        <v>178</v>
      </c>
      <c r="U9" s="3" t="s">
        <v>131</v>
      </c>
      <c r="V9" s="3" t="s">
        <v>71</v>
      </c>
      <c r="W9" s="31" t="s">
        <v>133</v>
      </c>
      <c r="X9" s="3" t="s">
        <v>73</v>
      </c>
      <c r="Y9" s="3" t="s">
        <v>69</v>
      </c>
      <c r="Z9" s="3" t="s">
        <v>75</v>
      </c>
      <c r="AA9" s="3" t="s">
        <v>153</v>
      </c>
      <c r="AB9" s="3" t="s">
        <v>73</v>
      </c>
      <c r="AC9" s="3" t="s">
        <v>73</v>
      </c>
      <c r="AD9" s="3" t="s">
        <v>75</v>
      </c>
      <c r="AE9" s="3" t="s">
        <v>69</v>
      </c>
      <c r="AF9" s="26" t="s">
        <v>225</v>
      </c>
      <c r="AG9" s="3" t="s">
        <v>107</v>
      </c>
      <c r="AH9" s="3" t="s">
        <v>556</v>
      </c>
      <c r="AI9" s="3" t="s">
        <v>109</v>
      </c>
      <c r="AJ9" s="3" t="s">
        <v>253</v>
      </c>
      <c r="AK9" s="28" t="s">
        <v>307</v>
      </c>
      <c r="AL9" s="3" t="s">
        <v>73</v>
      </c>
      <c r="AM9" s="3" t="s">
        <v>112</v>
      </c>
      <c r="AN9" s="3" t="s">
        <v>69</v>
      </c>
      <c r="AO9" s="3" t="s">
        <v>69</v>
      </c>
      <c r="AP9" s="24" t="s">
        <v>228</v>
      </c>
      <c r="AQ9" s="3" t="s">
        <v>598</v>
      </c>
      <c r="AR9" s="3" t="s">
        <v>74</v>
      </c>
      <c r="AS9" s="3" t="s">
        <v>73</v>
      </c>
      <c r="AT9" s="3" t="s">
        <v>104</v>
      </c>
      <c r="AU9" s="3" t="s">
        <v>76</v>
      </c>
      <c r="AV9" s="3" t="s">
        <v>76</v>
      </c>
      <c r="AW9" s="3" t="s">
        <v>310</v>
      </c>
      <c r="AX9" s="3" t="s">
        <v>300</v>
      </c>
      <c r="AY9" s="3" t="s">
        <v>87</v>
      </c>
      <c r="AZ9" s="3" t="s">
        <v>88</v>
      </c>
      <c r="BA9" s="3" t="s">
        <v>140</v>
      </c>
      <c r="BB9" s="24" t="s">
        <v>440</v>
      </c>
      <c r="BC9" s="3" t="s">
        <v>91</v>
      </c>
    </row>
    <row r="10" spans="1:55">
      <c r="A10" s="2">
        <v>44820.617669479165</v>
      </c>
      <c r="B10" s="3" t="s">
        <v>217</v>
      </c>
      <c r="C10" s="3" t="s">
        <v>218</v>
      </c>
      <c r="D10" s="3" t="s">
        <v>219</v>
      </c>
      <c r="E10" s="3">
        <v>3115540120</v>
      </c>
      <c r="F10" s="3" t="s">
        <v>57</v>
      </c>
      <c r="G10" s="34">
        <v>30</v>
      </c>
      <c r="H10" s="3" t="s">
        <v>58</v>
      </c>
      <c r="I10" s="3" t="s">
        <v>59</v>
      </c>
      <c r="J10" s="3" t="s">
        <v>146</v>
      </c>
      <c r="K10" s="3" t="s">
        <v>123</v>
      </c>
      <c r="L10" s="3" t="s">
        <v>147</v>
      </c>
      <c r="M10" s="3" t="s">
        <v>552</v>
      </c>
      <c r="N10" s="3" t="s">
        <v>279</v>
      </c>
      <c r="O10" s="3" t="s">
        <v>98</v>
      </c>
      <c r="P10" s="3" t="s">
        <v>98</v>
      </c>
      <c r="Q10" s="3" t="s">
        <v>66</v>
      </c>
      <c r="R10" s="3" t="s">
        <v>129</v>
      </c>
      <c r="S10" s="3" t="s">
        <v>191</v>
      </c>
      <c r="T10" s="3" t="s">
        <v>112</v>
      </c>
      <c r="U10" s="3" t="s">
        <v>70</v>
      </c>
      <c r="V10" s="3" t="s">
        <v>132</v>
      </c>
      <c r="W10" s="31" t="s">
        <v>133</v>
      </c>
      <c r="X10" s="3" t="s">
        <v>69</v>
      </c>
      <c r="Y10" s="3" t="s">
        <v>69</v>
      </c>
      <c r="Z10" s="3" t="s">
        <v>109</v>
      </c>
      <c r="AA10" s="3" t="s">
        <v>104</v>
      </c>
      <c r="AB10" s="3" t="s">
        <v>224</v>
      </c>
      <c r="AC10" s="3" t="s">
        <v>109</v>
      </c>
      <c r="AD10" s="3" t="s">
        <v>109</v>
      </c>
      <c r="AE10" s="3" t="s">
        <v>101</v>
      </c>
      <c r="AF10" s="26" t="s">
        <v>225</v>
      </c>
      <c r="AG10" s="3" t="s">
        <v>107</v>
      </c>
      <c r="AH10" s="3" t="s">
        <v>555</v>
      </c>
      <c r="AI10" s="3" t="s">
        <v>101</v>
      </c>
      <c r="AJ10" s="3" t="s">
        <v>253</v>
      </c>
      <c r="AK10" s="28" t="s">
        <v>307</v>
      </c>
      <c r="AL10" s="3" t="s">
        <v>109</v>
      </c>
      <c r="AM10" s="3" t="s">
        <v>101</v>
      </c>
      <c r="AN10" s="3" t="s">
        <v>109</v>
      </c>
      <c r="AO10" s="3" t="s">
        <v>178</v>
      </c>
      <c r="AP10" s="24" t="s">
        <v>228</v>
      </c>
      <c r="AQ10" s="3" t="s">
        <v>598</v>
      </c>
      <c r="AR10" s="3" t="s">
        <v>69</v>
      </c>
      <c r="AS10" s="3" t="s">
        <v>69</v>
      </c>
      <c r="AT10" s="3" t="s">
        <v>76</v>
      </c>
      <c r="AU10" s="3" t="s">
        <v>200</v>
      </c>
      <c r="AV10" s="3" t="s">
        <v>200</v>
      </c>
      <c r="AW10" s="3" t="s">
        <v>310</v>
      </c>
      <c r="AX10" s="3" t="s">
        <v>300</v>
      </c>
      <c r="AY10" s="3" t="s">
        <v>87</v>
      </c>
      <c r="AZ10" s="3" t="s">
        <v>201</v>
      </c>
      <c r="BA10" s="3" t="s">
        <v>140</v>
      </c>
      <c r="BB10" s="24" t="s">
        <v>440</v>
      </c>
      <c r="BC10" s="3" t="s">
        <v>91</v>
      </c>
    </row>
    <row r="11" spans="1:55">
      <c r="A11" s="2">
        <v>44821.472410069444</v>
      </c>
      <c r="B11" s="3" t="s">
        <v>233</v>
      </c>
      <c r="C11" s="3" t="s">
        <v>234</v>
      </c>
      <c r="D11" s="3" t="s">
        <v>235</v>
      </c>
      <c r="E11" s="3">
        <v>3212353320</v>
      </c>
      <c r="F11" s="3" t="s">
        <v>57</v>
      </c>
      <c r="G11" s="34">
        <v>47</v>
      </c>
      <c r="H11" s="3" t="s">
        <v>236</v>
      </c>
      <c r="I11" s="3" t="s">
        <v>170</v>
      </c>
      <c r="J11" s="3" t="s">
        <v>146</v>
      </c>
      <c r="K11" s="3" t="s">
        <v>60</v>
      </c>
      <c r="L11" s="3" t="s">
        <v>61</v>
      </c>
      <c r="M11" s="3" t="s">
        <v>62</v>
      </c>
      <c r="N11" s="3" t="s">
        <v>279</v>
      </c>
      <c r="O11" s="3" t="s">
        <v>98</v>
      </c>
      <c r="P11" s="3" t="s">
        <v>98</v>
      </c>
      <c r="Q11" s="3" t="s">
        <v>66</v>
      </c>
      <c r="R11" s="3" t="s">
        <v>100</v>
      </c>
      <c r="S11" s="3" t="s">
        <v>68</v>
      </c>
      <c r="T11" s="3" t="s">
        <v>178</v>
      </c>
      <c r="U11" s="3" t="s">
        <v>192</v>
      </c>
      <c r="V11" s="3" t="s">
        <v>132</v>
      </c>
      <c r="W11" s="31" t="s">
        <v>133</v>
      </c>
      <c r="X11" s="3" t="s">
        <v>69</v>
      </c>
      <c r="Y11" s="3" t="s">
        <v>75</v>
      </c>
      <c r="Z11" s="3" t="s">
        <v>75</v>
      </c>
      <c r="AA11" s="3" t="s">
        <v>76</v>
      </c>
      <c r="AB11" s="3" t="s">
        <v>75</v>
      </c>
      <c r="AC11" s="3" t="s">
        <v>75</v>
      </c>
      <c r="AD11" s="3" t="s">
        <v>75</v>
      </c>
      <c r="AE11" s="3" t="s">
        <v>75</v>
      </c>
      <c r="AF11" s="26" t="s">
        <v>225</v>
      </c>
      <c r="AG11" s="3" t="s">
        <v>78</v>
      </c>
      <c r="AH11" s="3" t="s">
        <v>238</v>
      </c>
      <c r="AI11" s="3" t="s">
        <v>75</v>
      </c>
      <c r="AJ11" s="3" t="s">
        <v>253</v>
      </c>
      <c r="AK11" s="28" t="s">
        <v>307</v>
      </c>
      <c r="AL11" s="3" t="s">
        <v>75</v>
      </c>
      <c r="AM11" s="3" t="s">
        <v>82</v>
      </c>
      <c r="AN11" s="3" t="s">
        <v>75</v>
      </c>
      <c r="AO11" s="3" t="s">
        <v>82</v>
      </c>
      <c r="AP11" s="24" t="s">
        <v>228</v>
      </c>
      <c r="AQ11" s="3" t="s">
        <v>309</v>
      </c>
      <c r="AR11" s="3" t="s">
        <v>75</v>
      </c>
      <c r="AS11" s="3" t="s">
        <v>75</v>
      </c>
      <c r="AT11" s="3" t="s">
        <v>161</v>
      </c>
      <c r="AU11" s="3" t="s">
        <v>161</v>
      </c>
      <c r="AV11" s="3" t="s">
        <v>161</v>
      </c>
      <c r="AW11" s="3" t="s">
        <v>610</v>
      </c>
      <c r="AX11" s="3" t="s">
        <v>300</v>
      </c>
      <c r="AY11" s="3" t="s">
        <v>87</v>
      </c>
      <c r="AZ11" s="3" t="s">
        <v>88</v>
      </c>
      <c r="BA11" s="3" t="s">
        <v>140</v>
      </c>
      <c r="BB11" s="24" t="s">
        <v>440</v>
      </c>
      <c r="BC11" s="3" t="s">
        <v>91</v>
      </c>
    </row>
    <row r="12" spans="1:55">
      <c r="A12" s="2">
        <v>44837.86958702546</v>
      </c>
      <c r="B12" s="3" t="s">
        <v>243</v>
      </c>
      <c r="C12" s="3" t="s">
        <v>244</v>
      </c>
      <c r="D12" s="3" t="s">
        <v>245</v>
      </c>
      <c r="E12" s="3">
        <v>3052669387</v>
      </c>
      <c r="F12" s="3" t="s">
        <v>121</v>
      </c>
      <c r="G12" s="34">
        <v>30</v>
      </c>
      <c r="H12" s="3" t="s">
        <v>188</v>
      </c>
      <c r="I12" s="3" t="s">
        <v>59</v>
      </c>
      <c r="J12" s="3" t="s">
        <v>246</v>
      </c>
      <c r="K12" s="3" t="s">
        <v>123</v>
      </c>
      <c r="L12" s="3" t="s">
        <v>61</v>
      </c>
      <c r="M12" s="3" t="s">
        <v>62</v>
      </c>
      <c r="N12" s="3" t="s">
        <v>279</v>
      </c>
      <c r="O12" s="3" t="s">
        <v>98</v>
      </c>
      <c r="P12" s="3" t="s">
        <v>98</v>
      </c>
      <c r="Q12" s="3" t="s">
        <v>66</v>
      </c>
      <c r="R12" s="3" t="s">
        <v>209</v>
      </c>
      <c r="S12" s="3" t="s">
        <v>68</v>
      </c>
      <c r="T12" s="3" t="s">
        <v>178</v>
      </c>
      <c r="U12" s="3" t="s">
        <v>131</v>
      </c>
      <c r="V12" s="3" t="s">
        <v>132</v>
      </c>
      <c r="W12" s="31" t="s">
        <v>133</v>
      </c>
      <c r="X12" s="3" t="s">
        <v>73</v>
      </c>
      <c r="Y12" s="3" t="s">
        <v>69</v>
      </c>
      <c r="Z12" s="3" t="s">
        <v>75</v>
      </c>
      <c r="AA12" s="3" t="s">
        <v>153</v>
      </c>
      <c r="AB12" s="3" t="s">
        <v>69</v>
      </c>
      <c r="AC12" s="3" t="s">
        <v>73</v>
      </c>
      <c r="AD12" s="3" t="s">
        <v>75</v>
      </c>
      <c r="AE12" s="3" t="s">
        <v>75</v>
      </c>
      <c r="AF12" s="26" t="s">
        <v>225</v>
      </c>
      <c r="AG12" s="3" t="s">
        <v>251</v>
      </c>
      <c r="AH12" s="3" t="s">
        <v>252</v>
      </c>
      <c r="AI12" s="3" t="s">
        <v>69</v>
      </c>
      <c r="AJ12" s="3" t="s">
        <v>253</v>
      </c>
      <c r="AK12" s="28" t="s">
        <v>307</v>
      </c>
      <c r="AL12" s="3" t="s">
        <v>73</v>
      </c>
      <c r="AM12" s="3" t="s">
        <v>82</v>
      </c>
      <c r="AN12" s="3" t="s">
        <v>69</v>
      </c>
      <c r="AO12" s="3" t="s">
        <v>69</v>
      </c>
      <c r="AP12" s="24" t="s">
        <v>228</v>
      </c>
      <c r="AQ12" s="3" t="s">
        <v>309</v>
      </c>
      <c r="AR12" s="3" t="s">
        <v>74</v>
      </c>
      <c r="AS12" s="3" t="s">
        <v>73</v>
      </c>
      <c r="AT12" s="3" t="s">
        <v>161</v>
      </c>
      <c r="AU12" s="3" t="s">
        <v>76</v>
      </c>
      <c r="AV12" s="3" t="s">
        <v>161</v>
      </c>
      <c r="AW12" s="3" t="s">
        <v>610</v>
      </c>
      <c r="AX12" s="3" t="s">
        <v>300</v>
      </c>
      <c r="AY12" s="3" t="s">
        <v>181</v>
      </c>
      <c r="AZ12" s="3" t="s">
        <v>88</v>
      </c>
      <c r="BA12" s="3" t="s">
        <v>140</v>
      </c>
      <c r="BB12" s="24" t="s">
        <v>440</v>
      </c>
      <c r="BC12" s="3" t="s">
        <v>91</v>
      </c>
    </row>
    <row r="13" spans="1:55">
      <c r="A13" s="2">
        <v>44838.399851215276</v>
      </c>
      <c r="B13" s="3" t="s">
        <v>259</v>
      </c>
      <c r="C13" s="3" t="s">
        <v>260</v>
      </c>
      <c r="D13" s="3" t="s">
        <v>261</v>
      </c>
      <c r="E13" s="3">
        <v>3212443256</v>
      </c>
      <c r="F13" s="3" t="s">
        <v>57</v>
      </c>
      <c r="G13" s="34">
        <v>45</v>
      </c>
      <c r="H13" s="3" t="s">
        <v>95</v>
      </c>
      <c r="I13" s="3" t="s">
        <v>122</v>
      </c>
      <c r="J13" s="3" t="s">
        <v>262</v>
      </c>
      <c r="K13" s="3" t="s">
        <v>123</v>
      </c>
      <c r="L13" s="3" t="s">
        <v>124</v>
      </c>
      <c r="M13" s="3" t="s">
        <v>263</v>
      </c>
      <c r="N13" s="3" t="s">
        <v>279</v>
      </c>
      <c r="O13" s="3" t="s">
        <v>98</v>
      </c>
      <c r="P13" s="3" t="s">
        <v>98</v>
      </c>
      <c r="Q13" s="3" t="s">
        <v>66</v>
      </c>
      <c r="R13" s="3" t="s">
        <v>67</v>
      </c>
      <c r="S13" s="3" t="s">
        <v>68</v>
      </c>
      <c r="T13" s="3" t="s">
        <v>69</v>
      </c>
      <c r="U13" s="3" t="s">
        <v>131</v>
      </c>
      <c r="V13" s="3" t="s">
        <v>71</v>
      </c>
      <c r="W13" s="31" t="s">
        <v>133</v>
      </c>
      <c r="X13" s="3" t="s">
        <v>75</v>
      </c>
      <c r="Y13" s="3" t="s">
        <v>69</v>
      </c>
      <c r="Z13" s="3" t="s">
        <v>73</v>
      </c>
      <c r="AA13" s="3" t="s">
        <v>76</v>
      </c>
      <c r="AB13" s="3" t="s">
        <v>75</v>
      </c>
      <c r="AC13" s="3" t="s">
        <v>75</v>
      </c>
      <c r="AD13" s="3" t="s">
        <v>75</v>
      </c>
      <c r="AE13" s="3" t="s">
        <v>75</v>
      </c>
      <c r="AF13" s="26" t="s">
        <v>225</v>
      </c>
      <c r="AG13" s="3" t="s">
        <v>251</v>
      </c>
      <c r="AH13" s="3" t="s">
        <v>268</v>
      </c>
      <c r="AI13" s="3" t="s">
        <v>69</v>
      </c>
      <c r="AJ13" s="3" t="s">
        <v>253</v>
      </c>
      <c r="AK13" s="28" t="s">
        <v>307</v>
      </c>
      <c r="AL13" s="3" t="s">
        <v>73</v>
      </c>
      <c r="AM13" s="3" t="s">
        <v>112</v>
      </c>
      <c r="AN13" s="3" t="s">
        <v>73</v>
      </c>
      <c r="AO13" s="3" t="s">
        <v>82</v>
      </c>
      <c r="AP13" s="24" t="s">
        <v>228</v>
      </c>
      <c r="AQ13" s="3" t="s">
        <v>309</v>
      </c>
      <c r="AR13" s="3" t="s">
        <v>75</v>
      </c>
      <c r="AS13" s="3" t="s">
        <v>73</v>
      </c>
      <c r="AT13" s="3" t="s">
        <v>76</v>
      </c>
      <c r="AU13" s="3" t="s">
        <v>161</v>
      </c>
      <c r="AV13" s="3" t="s">
        <v>161</v>
      </c>
      <c r="AW13" s="3" t="s">
        <v>610</v>
      </c>
      <c r="AX13" s="3" t="s">
        <v>300</v>
      </c>
      <c r="AY13" s="3" t="s">
        <v>87</v>
      </c>
      <c r="AZ13" s="3" t="s">
        <v>88</v>
      </c>
      <c r="BA13" s="3" t="s">
        <v>140</v>
      </c>
      <c r="BB13" s="24" t="s">
        <v>440</v>
      </c>
      <c r="BC13" s="3" t="s">
        <v>91</v>
      </c>
    </row>
    <row r="14" spans="1:55">
      <c r="A14" s="2">
        <v>44840.828014837964</v>
      </c>
      <c r="B14" s="3" t="s">
        <v>276</v>
      </c>
      <c r="C14" s="3" t="s">
        <v>277</v>
      </c>
      <c r="D14" s="3" t="s">
        <v>278</v>
      </c>
      <c r="E14" s="3">
        <v>3102908112</v>
      </c>
      <c r="F14" s="3" t="s">
        <v>121</v>
      </c>
      <c r="G14" s="34">
        <v>49</v>
      </c>
      <c r="H14" s="3" t="s">
        <v>95</v>
      </c>
      <c r="I14" s="3" t="s">
        <v>122</v>
      </c>
      <c r="J14" s="3" t="s">
        <v>548</v>
      </c>
      <c r="K14" s="3" t="s">
        <v>123</v>
      </c>
      <c r="L14" s="3" t="s">
        <v>61</v>
      </c>
      <c r="M14" s="3" t="s">
        <v>62</v>
      </c>
      <c r="N14" s="3" t="s">
        <v>279</v>
      </c>
      <c r="O14" s="3" t="s">
        <v>98</v>
      </c>
      <c r="P14" s="3" t="s">
        <v>98</v>
      </c>
      <c r="Q14" s="3" t="s">
        <v>66</v>
      </c>
      <c r="R14" s="3" t="s">
        <v>100</v>
      </c>
      <c r="S14" s="3" t="s">
        <v>191</v>
      </c>
      <c r="T14" s="3" t="s">
        <v>69</v>
      </c>
      <c r="U14" s="3" t="s">
        <v>70</v>
      </c>
      <c r="V14" s="3" t="s">
        <v>71</v>
      </c>
      <c r="W14" s="31" t="s">
        <v>133</v>
      </c>
      <c r="X14" s="3" t="s">
        <v>73</v>
      </c>
      <c r="Y14" s="3" t="s">
        <v>75</v>
      </c>
      <c r="Z14" s="3" t="s">
        <v>75</v>
      </c>
      <c r="AA14" s="3" t="s">
        <v>104</v>
      </c>
      <c r="AB14" s="3" t="s">
        <v>73</v>
      </c>
      <c r="AC14" s="3" t="s">
        <v>75</v>
      </c>
      <c r="AD14" s="3" t="s">
        <v>75</v>
      </c>
      <c r="AE14" s="3" t="s">
        <v>73</v>
      </c>
      <c r="AF14" s="26" t="s">
        <v>225</v>
      </c>
      <c r="AG14" s="3" t="s">
        <v>251</v>
      </c>
      <c r="AH14" s="3" t="s">
        <v>282</v>
      </c>
      <c r="AI14" s="3" t="s">
        <v>73</v>
      </c>
      <c r="AJ14" s="3" t="s">
        <v>253</v>
      </c>
      <c r="AK14" s="28" t="s">
        <v>307</v>
      </c>
      <c r="AL14" s="3" t="s">
        <v>73</v>
      </c>
      <c r="AM14" s="3" t="s">
        <v>82</v>
      </c>
      <c r="AN14" s="3" t="s">
        <v>73</v>
      </c>
      <c r="AO14" s="3" t="s">
        <v>82</v>
      </c>
      <c r="AP14" s="24" t="s">
        <v>228</v>
      </c>
      <c r="AQ14" s="3" t="s">
        <v>309</v>
      </c>
      <c r="AR14" s="3" t="s">
        <v>75</v>
      </c>
      <c r="AS14" s="3" t="s">
        <v>73</v>
      </c>
      <c r="AT14" s="3" t="s">
        <v>200</v>
      </c>
      <c r="AU14" s="3" t="s">
        <v>76</v>
      </c>
      <c r="AV14" s="3" t="s">
        <v>161</v>
      </c>
      <c r="AW14" s="3" t="s">
        <v>610</v>
      </c>
      <c r="AX14" s="3" t="s">
        <v>86</v>
      </c>
      <c r="AY14" s="3" t="s">
        <v>87</v>
      </c>
      <c r="AZ14" s="3" t="s">
        <v>115</v>
      </c>
      <c r="BA14" s="3" t="s">
        <v>140</v>
      </c>
      <c r="BB14" s="24" t="s">
        <v>440</v>
      </c>
      <c r="BC14" s="3" t="s">
        <v>91</v>
      </c>
    </row>
    <row r="15" spans="1:55">
      <c r="A15" s="2">
        <v>44840.832274756947</v>
      </c>
      <c r="B15" s="3" t="s">
        <v>288</v>
      </c>
      <c r="C15" s="3" t="s">
        <v>289</v>
      </c>
      <c r="D15" s="3" t="s">
        <v>290</v>
      </c>
      <c r="E15" s="3">
        <v>3176413777</v>
      </c>
      <c r="F15" s="3" t="s">
        <v>121</v>
      </c>
      <c r="G15" s="34">
        <v>47</v>
      </c>
      <c r="H15" s="3" t="s">
        <v>95</v>
      </c>
      <c r="I15" s="3" t="s">
        <v>122</v>
      </c>
      <c r="J15" s="3" t="s">
        <v>291</v>
      </c>
      <c r="K15" s="3" t="s">
        <v>123</v>
      </c>
      <c r="L15" s="3" t="s">
        <v>61</v>
      </c>
      <c r="M15" s="3" t="s">
        <v>62</v>
      </c>
      <c r="N15" s="3" t="s">
        <v>279</v>
      </c>
      <c r="O15" s="3" t="s">
        <v>98</v>
      </c>
      <c r="P15" s="3" t="s">
        <v>98</v>
      </c>
      <c r="Q15" s="3" t="s">
        <v>66</v>
      </c>
      <c r="R15" s="3" t="s">
        <v>100</v>
      </c>
      <c r="S15" s="3" t="s">
        <v>68</v>
      </c>
      <c r="T15" s="3" t="s">
        <v>69</v>
      </c>
      <c r="U15" s="3" t="s">
        <v>131</v>
      </c>
      <c r="V15" s="3" t="s">
        <v>71</v>
      </c>
      <c r="W15" s="31" t="s">
        <v>133</v>
      </c>
      <c r="X15" s="3" t="s">
        <v>73</v>
      </c>
      <c r="Y15" s="3" t="s">
        <v>74</v>
      </c>
      <c r="Z15" s="3" t="s">
        <v>73</v>
      </c>
      <c r="AA15" s="3" t="s">
        <v>104</v>
      </c>
      <c r="AB15" s="3" t="s">
        <v>73</v>
      </c>
      <c r="AC15" s="3" t="s">
        <v>75</v>
      </c>
      <c r="AD15" s="3" t="s">
        <v>73</v>
      </c>
      <c r="AE15" s="3" t="s">
        <v>73</v>
      </c>
      <c r="AF15" s="26" t="s">
        <v>225</v>
      </c>
      <c r="AG15" s="3" t="s">
        <v>251</v>
      </c>
      <c r="AH15" s="3" t="s">
        <v>296</v>
      </c>
      <c r="AI15" s="3" t="s">
        <v>69</v>
      </c>
      <c r="AJ15" s="3" t="s">
        <v>253</v>
      </c>
      <c r="AK15" s="28" t="s">
        <v>307</v>
      </c>
      <c r="AL15" s="3" t="s">
        <v>73</v>
      </c>
      <c r="AM15" s="3" t="s">
        <v>82</v>
      </c>
      <c r="AN15" s="3" t="s">
        <v>73</v>
      </c>
      <c r="AO15" s="3" t="s">
        <v>69</v>
      </c>
      <c r="AP15" s="24" t="s">
        <v>228</v>
      </c>
      <c r="AQ15" s="3" t="s">
        <v>309</v>
      </c>
      <c r="AR15" s="3" t="s">
        <v>74</v>
      </c>
      <c r="AS15" s="3" t="s">
        <v>69</v>
      </c>
      <c r="AT15" s="3" t="s">
        <v>161</v>
      </c>
      <c r="AU15" s="3" t="s">
        <v>76</v>
      </c>
      <c r="AV15" s="3" t="s">
        <v>76</v>
      </c>
      <c r="AW15" s="3" t="s">
        <v>611</v>
      </c>
      <c r="AX15" s="3" t="s">
        <v>86</v>
      </c>
      <c r="AY15" s="3" t="s">
        <v>87</v>
      </c>
      <c r="AZ15" s="3" t="s">
        <v>201</v>
      </c>
      <c r="BA15" s="3" t="s">
        <v>140</v>
      </c>
      <c r="BB15" s="24" t="s">
        <v>440</v>
      </c>
      <c r="BC15" s="3" t="s">
        <v>91</v>
      </c>
    </row>
    <row r="16" spans="1:55">
      <c r="A16" s="2">
        <v>44840.835623599538</v>
      </c>
      <c r="B16" s="3" t="s">
        <v>303</v>
      </c>
      <c r="C16" s="3" t="s">
        <v>304</v>
      </c>
      <c r="D16" s="3" t="s">
        <v>305</v>
      </c>
      <c r="E16" s="3">
        <v>3112371146</v>
      </c>
      <c r="F16" s="3" t="s">
        <v>57</v>
      </c>
      <c r="G16" s="34">
        <v>60</v>
      </c>
      <c r="H16" s="3" t="s">
        <v>95</v>
      </c>
      <c r="I16" s="3" t="s">
        <v>170</v>
      </c>
      <c r="J16" s="3" t="s">
        <v>541</v>
      </c>
      <c r="K16" s="3" t="s">
        <v>123</v>
      </c>
      <c r="L16" s="3" t="s">
        <v>61</v>
      </c>
      <c r="M16" s="3" t="s">
        <v>62</v>
      </c>
      <c r="N16" s="3" t="s">
        <v>126</v>
      </c>
      <c r="O16" s="3" t="s">
        <v>98</v>
      </c>
      <c r="P16" s="3" t="s">
        <v>98</v>
      </c>
      <c r="Q16" s="3" t="s">
        <v>66</v>
      </c>
      <c r="R16" s="3" t="s">
        <v>100</v>
      </c>
      <c r="S16" s="3" t="s">
        <v>191</v>
      </c>
      <c r="T16" s="3" t="s">
        <v>69</v>
      </c>
      <c r="U16" s="3" t="s">
        <v>131</v>
      </c>
      <c r="V16" s="3" t="s">
        <v>71</v>
      </c>
      <c r="W16" s="31" t="s">
        <v>133</v>
      </c>
      <c r="X16" s="3" t="s">
        <v>75</v>
      </c>
      <c r="Y16" s="3" t="s">
        <v>75</v>
      </c>
      <c r="Z16" s="3" t="s">
        <v>75</v>
      </c>
      <c r="AA16" s="3" t="s">
        <v>76</v>
      </c>
      <c r="AB16" s="3" t="s">
        <v>75</v>
      </c>
      <c r="AC16" s="3" t="s">
        <v>75</v>
      </c>
      <c r="AD16" s="3" t="s">
        <v>75</v>
      </c>
      <c r="AE16" s="3" t="s">
        <v>73</v>
      </c>
      <c r="AF16" s="26" t="s">
        <v>225</v>
      </c>
      <c r="AG16" s="3" t="s">
        <v>107</v>
      </c>
      <c r="AH16" s="3" t="s">
        <v>555</v>
      </c>
      <c r="AI16" s="3" t="s">
        <v>75</v>
      </c>
      <c r="AJ16" s="3" t="s">
        <v>253</v>
      </c>
      <c r="AK16" s="28" t="s">
        <v>307</v>
      </c>
      <c r="AL16" s="3" t="s">
        <v>75</v>
      </c>
      <c r="AM16" s="3" t="s">
        <v>69</v>
      </c>
      <c r="AN16" s="3" t="s">
        <v>75</v>
      </c>
      <c r="AO16" s="3" t="s">
        <v>112</v>
      </c>
      <c r="AP16" s="24" t="s">
        <v>228</v>
      </c>
      <c r="AQ16" s="3" t="s">
        <v>309</v>
      </c>
      <c r="AR16" s="3" t="s">
        <v>75</v>
      </c>
      <c r="AS16" s="3" t="s">
        <v>73</v>
      </c>
      <c r="AT16" s="3" t="s">
        <v>76</v>
      </c>
      <c r="AU16" s="3" t="s">
        <v>76</v>
      </c>
      <c r="AV16" s="3" t="s">
        <v>161</v>
      </c>
      <c r="AW16" s="3" t="s">
        <v>611</v>
      </c>
      <c r="AX16" s="3" t="s">
        <v>86</v>
      </c>
      <c r="AY16" s="3" t="s">
        <v>87</v>
      </c>
      <c r="AZ16" s="3" t="s">
        <v>311</v>
      </c>
      <c r="BA16" s="3" t="s">
        <v>140</v>
      </c>
      <c r="BB16" s="24" t="s">
        <v>630</v>
      </c>
      <c r="BC16" s="3" t="s">
        <v>91</v>
      </c>
    </row>
    <row r="17" spans="1:55">
      <c r="A17" s="2">
        <v>44840.84078273148</v>
      </c>
      <c r="B17" s="3" t="s">
        <v>314</v>
      </c>
      <c r="C17" s="3" t="s">
        <v>315</v>
      </c>
      <c r="D17" s="3" t="s">
        <v>316</v>
      </c>
      <c r="E17" s="3">
        <v>3215704443</v>
      </c>
      <c r="F17" s="3" t="s">
        <v>121</v>
      </c>
      <c r="G17" s="34">
        <v>35</v>
      </c>
      <c r="H17" s="3" t="s">
        <v>95</v>
      </c>
      <c r="I17" s="3" t="s">
        <v>59</v>
      </c>
      <c r="J17" s="3" t="s">
        <v>548</v>
      </c>
      <c r="K17" s="3" t="s">
        <v>60</v>
      </c>
      <c r="L17" s="3" t="s">
        <v>61</v>
      </c>
      <c r="M17" s="3" t="s">
        <v>62</v>
      </c>
      <c r="N17" s="3" t="s">
        <v>126</v>
      </c>
      <c r="O17" s="3" t="s">
        <v>98</v>
      </c>
      <c r="P17" s="3" t="s">
        <v>98</v>
      </c>
      <c r="Q17" s="3" t="s">
        <v>99</v>
      </c>
      <c r="R17" s="3" t="s">
        <v>100</v>
      </c>
      <c r="S17" s="3" t="s">
        <v>68</v>
      </c>
      <c r="T17" s="3" t="s">
        <v>101</v>
      </c>
      <c r="U17" s="3" t="s">
        <v>192</v>
      </c>
      <c r="V17" s="3" t="s">
        <v>71</v>
      </c>
      <c r="W17" s="31" t="s">
        <v>133</v>
      </c>
      <c r="X17" s="3" t="s">
        <v>75</v>
      </c>
      <c r="Y17" s="3" t="s">
        <v>75</v>
      </c>
      <c r="Z17" s="3" t="s">
        <v>75</v>
      </c>
      <c r="AA17" s="3" t="s">
        <v>153</v>
      </c>
      <c r="AB17" s="3" t="s">
        <v>75</v>
      </c>
      <c r="AC17" s="3" t="s">
        <v>75</v>
      </c>
      <c r="AD17" s="3" t="s">
        <v>75</v>
      </c>
      <c r="AE17" s="3" t="s">
        <v>75</v>
      </c>
      <c r="AF17" s="26" t="s">
        <v>225</v>
      </c>
      <c r="AG17" s="3" t="s">
        <v>78</v>
      </c>
      <c r="AH17" s="3" t="s">
        <v>321</v>
      </c>
      <c r="AI17" s="3" t="s">
        <v>75</v>
      </c>
      <c r="AJ17" s="3" t="s">
        <v>253</v>
      </c>
      <c r="AK17" s="28" t="s">
        <v>307</v>
      </c>
      <c r="AL17" s="3" t="s">
        <v>75</v>
      </c>
      <c r="AM17" s="3" t="s">
        <v>112</v>
      </c>
      <c r="AN17" s="3" t="s">
        <v>75</v>
      </c>
      <c r="AO17" s="3" t="s">
        <v>112</v>
      </c>
      <c r="AP17" s="24" t="s">
        <v>228</v>
      </c>
      <c r="AQ17" s="3" t="s">
        <v>309</v>
      </c>
      <c r="AR17" s="3" t="s">
        <v>75</v>
      </c>
      <c r="AS17" s="3" t="s">
        <v>75</v>
      </c>
      <c r="AT17" s="3" t="s">
        <v>161</v>
      </c>
      <c r="AU17" s="3" t="s">
        <v>161</v>
      </c>
      <c r="AV17" s="3" t="s">
        <v>161</v>
      </c>
      <c r="AW17" s="3" t="s">
        <v>611</v>
      </c>
      <c r="AX17" s="3" t="s">
        <v>86</v>
      </c>
      <c r="AY17" s="3" t="s">
        <v>87</v>
      </c>
      <c r="AZ17" s="3" t="s">
        <v>311</v>
      </c>
      <c r="BA17" s="3" t="s">
        <v>140</v>
      </c>
      <c r="BB17" s="24" t="s">
        <v>630</v>
      </c>
      <c r="BC17" s="3" t="s">
        <v>91</v>
      </c>
    </row>
    <row r="18" spans="1:55">
      <c r="A18" s="2">
        <v>44840.845921168977</v>
      </c>
      <c r="B18" s="3" t="s">
        <v>328</v>
      </c>
      <c r="C18" s="3" t="s">
        <v>329</v>
      </c>
      <c r="D18" s="3" t="s">
        <v>330</v>
      </c>
      <c r="E18" s="3">
        <v>3132585189</v>
      </c>
      <c r="F18" s="3" t="s">
        <v>57</v>
      </c>
      <c r="G18" s="34">
        <v>30</v>
      </c>
      <c r="H18" s="3" t="s">
        <v>58</v>
      </c>
      <c r="I18" s="3" t="s">
        <v>59</v>
      </c>
      <c r="J18" s="3" t="s">
        <v>548</v>
      </c>
      <c r="K18" s="3" t="s">
        <v>60</v>
      </c>
      <c r="L18" s="3" t="s">
        <v>61</v>
      </c>
      <c r="M18" s="3" t="s">
        <v>62</v>
      </c>
      <c r="N18" s="3" t="s">
        <v>126</v>
      </c>
      <c r="O18" s="3" t="s">
        <v>65</v>
      </c>
      <c r="P18" s="3" t="s">
        <v>98</v>
      </c>
      <c r="Q18" s="3" t="s">
        <v>99</v>
      </c>
      <c r="R18" s="3" t="s">
        <v>209</v>
      </c>
      <c r="S18" s="3" t="s">
        <v>68</v>
      </c>
      <c r="T18" s="3" t="s">
        <v>69</v>
      </c>
      <c r="U18" s="3" t="s">
        <v>70</v>
      </c>
      <c r="V18" s="3" t="s">
        <v>71</v>
      </c>
      <c r="W18" s="31" t="s">
        <v>572</v>
      </c>
      <c r="X18" s="3" t="s">
        <v>75</v>
      </c>
      <c r="Y18" s="3" t="s">
        <v>74</v>
      </c>
      <c r="Z18" s="3" t="s">
        <v>75</v>
      </c>
      <c r="AA18" s="3" t="s">
        <v>104</v>
      </c>
      <c r="AB18" s="3" t="s">
        <v>75</v>
      </c>
      <c r="AC18" s="3" t="s">
        <v>75</v>
      </c>
      <c r="AD18" s="3" t="s">
        <v>75</v>
      </c>
      <c r="AE18" s="3" t="s">
        <v>75</v>
      </c>
      <c r="AF18" s="26" t="s">
        <v>225</v>
      </c>
      <c r="AG18" s="3" t="s">
        <v>155</v>
      </c>
      <c r="AH18" s="3" t="s">
        <v>333</v>
      </c>
      <c r="AI18" s="3" t="s">
        <v>75</v>
      </c>
      <c r="AJ18" s="3" t="s">
        <v>253</v>
      </c>
      <c r="AK18" s="28" t="s">
        <v>307</v>
      </c>
      <c r="AL18" s="3" t="s">
        <v>75</v>
      </c>
      <c r="AM18" s="3" t="s">
        <v>112</v>
      </c>
      <c r="AN18" s="3" t="s">
        <v>75</v>
      </c>
      <c r="AO18" s="3" t="s">
        <v>112</v>
      </c>
      <c r="AP18" s="24" t="s">
        <v>588</v>
      </c>
      <c r="AQ18" s="3" t="s">
        <v>309</v>
      </c>
      <c r="AR18" s="3" t="s">
        <v>75</v>
      </c>
      <c r="AS18" s="3" t="s">
        <v>75</v>
      </c>
      <c r="AT18" s="3" t="s">
        <v>161</v>
      </c>
      <c r="AU18" s="3" t="s">
        <v>161</v>
      </c>
      <c r="AV18" s="3" t="s">
        <v>161</v>
      </c>
      <c r="AW18" s="3" t="s">
        <v>611</v>
      </c>
      <c r="AX18" s="3" t="s">
        <v>86</v>
      </c>
      <c r="AY18" s="3" t="s">
        <v>87</v>
      </c>
      <c r="AZ18" s="3" t="s">
        <v>115</v>
      </c>
      <c r="BA18" s="3" t="s">
        <v>140</v>
      </c>
      <c r="BB18" s="24" t="s">
        <v>630</v>
      </c>
      <c r="BC18" s="3" t="s">
        <v>91</v>
      </c>
    </row>
    <row r="19" spans="1:55">
      <c r="A19" s="2">
        <v>44840.868889907404</v>
      </c>
      <c r="B19" s="3" t="s">
        <v>342</v>
      </c>
      <c r="C19" s="3" t="s">
        <v>343</v>
      </c>
      <c r="D19" s="3" t="s">
        <v>344</v>
      </c>
      <c r="E19" s="3">
        <v>3114450597</v>
      </c>
      <c r="F19" s="3" t="s">
        <v>57</v>
      </c>
      <c r="G19" s="34">
        <v>53</v>
      </c>
      <c r="H19" s="3" t="s">
        <v>188</v>
      </c>
      <c r="I19" s="3" t="s">
        <v>345</v>
      </c>
      <c r="J19" s="3" t="s">
        <v>551</v>
      </c>
      <c r="K19" s="3" t="s">
        <v>123</v>
      </c>
      <c r="L19" s="3" t="s">
        <v>124</v>
      </c>
      <c r="M19" s="3" t="s">
        <v>62</v>
      </c>
      <c r="N19" s="3" t="s">
        <v>126</v>
      </c>
      <c r="O19" s="3" t="s">
        <v>65</v>
      </c>
      <c r="P19" s="3" t="s">
        <v>98</v>
      </c>
      <c r="Q19" s="3" t="s">
        <v>99</v>
      </c>
      <c r="R19" s="3" t="s">
        <v>150</v>
      </c>
      <c r="S19" s="3" t="s">
        <v>68</v>
      </c>
      <c r="T19" s="3" t="s">
        <v>69</v>
      </c>
      <c r="U19" s="3" t="s">
        <v>70</v>
      </c>
      <c r="V19" s="3" t="s">
        <v>71</v>
      </c>
      <c r="W19" s="31" t="s">
        <v>572</v>
      </c>
      <c r="X19" s="3" t="s">
        <v>73</v>
      </c>
      <c r="Y19" s="3" t="s">
        <v>74</v>
      </c>
      <c r="Z19" s="3" t="s">
        <v>75</v>
      </c>
      <c r="AA19" s="3" t="s">
        <v>76</v>
      </c>
      <c r="AB19" s="3" t="s">
        <v>73</v>
      </c>
      <c r="AC19" s="3" t="s">
        <v>75</v>
      </c>
      <c r="AD19" s="3" t="s">
        <v>75</v>
      </c>
      <c r="AE19" s="3" t="s">
        <v>73</v>
      </c>
      <c r="AF19" s="26" t="s">
        <v>225</v>
      </c>
      <c r="AG19" s="3" t="s">
        <v>251</v>
      </c>
      <c r="AH19" s="3" t="s">
        <v>348</v>
      </c>
      <c r="AI19" s="3" t="s">
        <v>69</v>
      </c>
      <c r="AJ19" s="3" t="s">
        <v>253</v>
      </c>
      <c r="AK19" s="28" t="s">
        <v>307</v>
      </c>
      <c r="AL19" s="3" t="s">
        <v>73</v>
      </c>
      <c r="AM19" s="3" t="s">
        <v>69</v>
      </c>
      <c r="AN19" s="3" t="s">
        <v>69</v>
      </c>
      <c r="AO19" s="3" t="s">
        <v>82</v>
      </c>
      <c r="AP19" s="24" t="s">
        <v>588</v>
      </c>
      <c r="AQ19" s="3" t="s">
        <v>309</v>
      </c>
      <c r="AR19" s="3" t="s">
        <v>69</v>
      </c>
      <c r="AS19" s="3" t="s">
        <v>73</v>
      </c>
      <c r="AT19" s="3" t="s">
        <v>200</v>
      </c>
      <c r="AU19" s="3" t="s">
        <v>76</v>
      </c>
      <c r="AV19" s="3" t="s">
        <v>76</v>
      </c>
      <c r="AW19" s="3" t="s">
        <v>611</v>
      </c>
      <c r="AX19" s="3" t="s">
        <v>86</v>
      </c>
      <c r="AY19" s="3" t="s">
        <v>87</v>
      </c>
      <c r="AZ19" s="3" t="s">
        <v>139</v>
      </c>
      <c r="BA19" s="3" t="s">
        <v>140</v>
      </c>
      <c r="BB19" s="24" t="s">
        <v>630</v>
      </c>
      <c r="BC19" s="3" t="s">
        <v>91</v>
      </c>
    </row>
    <row r="20" spans="1:55">
      <c r="A20" s="2">
        <v>44840.880789976851</v>
      </c>
      <c r="B20" s="3" t="s">
        <v>355</v>
      </c>
      <c r="C20" s="3" t="s">
        <v>356</v>
      </c>
      <c r="D20" s="3" t="s">
        <v>357</v>
      </c>
      <c r="E20" s="3">
        <v>3112020044</v>
      </c>
      <c r="F20" s="3" t="s">
        <v>121</v>
      </c>
      <c r="G20" s="34">
        <v>42</v>
      </c>
      <c r="H20" s="3" t="s">
        <v>58</v>
      </c>
      <c r="I20" s="3" t="s">
        <v>59</v>
      </c>
      <c r="J20" s="3" t="s">
        <v>548</v>
      </c>
      <c r="K20" s="3" t="s">
        <v>123</v>
      </c>
      <c r="L20" s="3" t="s">
        <v>61</v>
      </c>
      <c r="M20" s="3" t="s">
        <v>62</v>
      </c>
      <c r="N20" s="3" t="s">
        <v>126</v>
      </c>
      <c r="O20" s="3" t="s">
        <v>65</v>
      </c>
      <c r="P20" s="3" t="s">
        <v>98</v>
      </c>
      <c r="Q20" s="3" t="s">
        <v>99</v>
      </c>
      <c r="R20" s="3" t="s">
        <v>209</v>
      </c>
      <c r="S20" s="3" t="s">
        <v>68</v>
      </c>
      <c r="T20" s="3" t="s">
        <v>112</v>
      </c>
      <c r="U20" s="3" t="s">
        <v>70</v>
      </c>
      <c r="V20" s="3" t="s">
        <v>71</v>
      </c>
      <c r="W20" s="31" t="s">
        <v>572</v>
      </c>
      <c r="X20" s="3" t="s">
        <v>75</v>
      </c>
      <c r="Y20" s="3" t="s">
        <v>74</v>
      </c>
      <c r="Z20" s="3" t="s">
        <v>75</v>
      </c>
      <c r="AA20" s="3" t="s">
        <v>153</v>
      </c>
      <c r="AB20" s="3" t="s">
        <v>73</v>
      </c>
      <c r="AC20" s="3" t="s">
        <v>73</v>
      </c>
      <c r="AD20" s="3" t="s">
        <v>73</v>
      </c>
      <c r="AE20" s="3" t="s">
        <v>73</v>
      </c>
      <c r="AF20" s="26" t="s">
        <v>225</v>
      </c>
      <c r="AG20" s="3" t="s">
        <v>251</v>
      </c>
      <c r="AH20" s="3" t="s">
        <v>557</v>
      </c>
      <c r="AI20" s="3" t="s">
        <v>69</v>
      </c>
      <c r="AJ20" s="3" t="s">
        <v>253</v>
      </c>
      <c r="AK20" s="28" t="s">
        <v>307</v>
      </c>
      <c r="AL20" s="3" t="s">
        <v>73</v>
      </c>
      <c r="AM20" s="3" t="s">
        <v>82</v>
      </c>
      <c r="AN20" s="3" t="s">
        <v>75</v>
      </c>
      <c r="AO20" s="3" t="s">
        <v>69</v>
      </c>
      <c r="AP20" s="24" t="s">
        <v>588</v>
      </c>
      <c r="AQ20" s="3" t="s">
        <v>309</v>
      </c>
      <c r="AR20" s="3" t="s">
        <v>74</v>
      </c>
      <c r="AS20" s="3" t="s">
        <v>73</v>
      </c>
      <c r="AT20" s="3" t="s">
        <v>76</v>
      </c>
      <c r="AU20" s="3" t="s">
        <v>76</v>
      </c>
      <c r="AV20" s="3" t="s">
        <v>76</v>
      </c>
      <c r="AW20" s="3" t="s">
        <v>611</v>
      </c>
      <c r="AX20" s="3" t="s">
        <v>86</v>
      </c>
      <c r="AY20" s="3" t="s">
        <v>87</v>
      </c>
      <c r="AZ20" s="3" t="s">
        <v>139</v>
      </c>
      <c r="BA20" s="3" t="s">
        <v>140</v>
      </c>
      <c r="BB20" s="24" t="s">
        <v>630</v>
      </c>
      <c r="BC20" s="3" t="s">
        <v>91</v>
      </c>
    </row>
    <row r="21" spans="1:55">
      <c r="A21" s="2">
        <v>44840.885506192135</v>
      </c>
      <c r="B21" s="3" t="s">
        <v>369</v>
      </c>
      <c r="C21" s="3" t="s">
        <v>370</v>
      </c>
      <c r="D21" s="3" t="s">
        <v>371</v>
      </c>
      <c r="E21" s="3">
        <v>3123777159</v>
      </c>
      <c r="F21" s="3" t="s">
        <v>57</v>
      </c>
      <c r="G21" s="34">
        <v>55</v>
      </c>
      <c r="H21" s="3" t="s">
        <v>188</v>
      </c>
      <c r="I21" s="3" t="s">
        <v>345</v>
      </c>
      <c r="J21" s="3" t="s">
        <v>548</v>
      </c>
      <c r="K21" s="3" t="s">
        <v>123</v>
      </c>
      <c r="L21" s="3" t="s">
        <v>61</v>
      </c>
      <c r="M21" s="3" t="s">
        <v>62</v>
      </c>
      <c r="N21" s="3" t="s">
        <v>126</v>
      </c>
      <c r="O21" s="3" t="s">
        <v>65</v>
      </c>
      <c r="P21" s="3" t="s">
        <v>98</v>
      </c>
      <c r="Q21" s="3" t="s">
        <v>99</v>
      </c>
      <c r="R21" s="3" t="s">
        <v>100</v>
      </c>
      <c r="S21" s="3" t="s">
        <v>68</v>
      </c>
      <c r="T21" s="3" t="s">
        <v>82</v>
      </c>
      <c r="U21" s="3" t="s">
        <v>70</v>
      </c>
      <c r="V21" s="3" t="s">
        <v>71</v>
      </c>
      <c r="W21" s="31" t="s">
        <v>572</v>
      </c>
      <c r="X21" s="3" t="s">
        <v>73</v>
      </c>
      <c r="Y21" s="3" t="s">
        <v>75</v>
      </c>
      <c r="Z21" s="3" t="s">
        <v>75</v>
      </c>
      <c r="AA21" s="3" t="s">
        <v>104</v>
      </c>
      <c r="AB21" s="3" t="s">
        <v>73</v>
      </c>
      <c r="AC21" s="3" t="s">
        <v>75</v>
      </c>
      <c r="AD21" s="3" t="s">
        <v>75</v>
      </c>
      <c r="AE21" s="3" t="s">
        <v>73</v>
      </c>
      <c r="AF21" s="26" t="s">
        <v>225</v>
      </c>
      <c r="AG21" s="3" t="s">
        <v>78</v>
      </c>
      <c r="AH21" s="3" t="s">
        <v>554</v>
      </c>
      <c r="AI21" s="3" t="s">
        <v>69</v>
      </c>
      <c r="AJ21" s="3" t="s">
        <v>253</v>
      </c>
      <c r="AK21" s="28" t="s">
        <v>307</v>
      </c>
      <c r="AL21" s="3" t="s">
        <v>73</v>
      </c>
      <c r="AM21" s="3" t="s">
        <v>69</v>
      </c>
      <c r="AN21" s="3" t="s">
        <v>69</v>
      </c>
      <c r="AO21" s="3" t="s">
        <v>82</v>
      </c>
      <c r="AP21" s="24" t="s">
        <v>588</v>
      </c>
      <c r="AQ21" s="3" t="s">
        <v>309</v>
      </c>
      <c r="AR21" s="3" t="s">
        <v>109</v>
      </c>
      <c r="AS21" s="3" t="s">
        <v>73</v>
      </c>
      <c r="AT21" s="3" t="s">
        <v>76</v>
      </c>
      <c r="AU21" s="3" t="s">
        <v>76</v>
      </c>
      <c r="AV21" s="3" t="s">
        <v>161</v>
      </c>
      <c r="AW21" s="3" t="s">
        <v>611</v>
      </c>
      <c r="AX21" s="3" t="s">
        <v>86</v>
      </c>
      <c r="AY21" s="3" t="s">
        <v>87</v>
      </c>
      <c r="AZ21" s="3" t="s">
        <v>139</v>
      </c>
      <c r="BA21" s="3" t="s">
        <v>140</v>
      </c>
      <c r="BB21" s="24" t="s">
        <v>630</v>
      </c>
      <c r="BC21" s="3" t="s">
        <v>91</v>
      </c>
    </row>
    <row r="22" spans="1:55">
      <c r="A22" s="2">
        <v>44840.885715983793</v>
      </c>
      <c r="B22" s="3" t="s">
        <v>378</v>
      </c>
      <c r="C22" s="3" t="s">
        <v>379</v>
      </c>
      <c r="D22" s="3" t="s">
        <v>380</v>
      </c>
      <c r="E22" s="3">
        <v>3125236825</v>
      </c>
      <c r="F22" s="3" t="s">
        <v>57</v>
      </c>
      <c r="G22" s="34">
        <v>52</v>
      </c>
      <c r="H22" s="3" t="s">
        <v>95</v>
      </c>
      <c r="I22" s="3" t="s">
        <v>170</v>
      </c>
      <c r="J22" s="3" t="s">
        <v>146</v>
      </c>
      <c r="K22" s="3" t="s">
        <v>123</v>
      </c>
      <c r="L22" s="3" t="s">
        <v>124</v>
      </c>
      <c r="M22" s="3" t="s">
        <v>62</v>
      </c>
      <c r="N22" s="3" t="s">
        <v>126</v>
      </c>
      <c r="O22" s="3" t="s">
        <v>65</v>
      </c>
      <c r="P22" s="36" t="s">
        <v>65</v>
      </c>
      <c r="Q22" s="3" t="s">
        <v>99</v>
      </c>
      <c r="R22" s="3" t="s">
        <v>209</v>
      </c>
      <c r="S22" s="3" t="s">
        <v>191</v>
      </c>
      <c r="T22" s="3" t="s">
        <v>69</v>
      </c>
      <c r="U22" s="3" t="s">
        <v>131</v>
      </c>
      <c r="V22" s="3" t="s">
        <v>385</v>
      </c>
      <c r="W22" s="31" t="s">
        <v>572</v>
      </c>
      <c r="X22" s="3" t="s">
        <v>75</v>
      </c>
      <c r="Y22" s="3" t="s">
        <v>69</v>
      </c>
      <c r="Z22" s="3" t="s">
        <v>75</v>
      </c>
      <c r="AA22" s="3" t="s">
        <v>153</v>
      </c>
      <c r="AB22" s="3" t="s">
        <v>75</v>
      </c>
      <c r="AC22" s="3" t="s">
        <v>75</v>
      </c>
      <c r="AD22" s="3" t="s">
        <v>75</v>
      </c>
      <c r="AE22" s="3" t="s">
        <v>73</v>
      </c>
      <c r="AF22" s="26" t="s">
        <v>225</v>
      </c>
      <c r="AG22" s="3" t="s">
        <v>387</v>
      </c>
      <c r="AH22" s="3" t="s">
        <v>388</v>
      </c>
      <c r="AI22" s="3" t="s">
        <v>73</v>
      </c>
      <c r="AJ22" s="3" t="s">
        <v>253</v>
      </c>
      <c r="AK22" s="28" t="s">
        <v>307</v>
      </c>
      <c r="AL22" s="3" t="s">
        <v>75</v>
      </c>
      <c r="AM22" s="3" t="s">
        <v>112</v>
      </c>
      <c r="AN22" s="3" t="s">
        <v>75</v>
      </c>
      <c r="AO22" s="3" t="s">
        <v>82</v>
      </c>
      <c r="AP22" s="24" t="s">
        <v>588</v>
      </c>
      <c r="AQ22" s="3" t="s">
        <v>309</v>
      </c>
      <c r="AR22" s="3" t="s">
        <v>75</v>
      </c>
      <c r="AS22" s="3" t="s">
        <v>75</v>
      </c>
      <c r="AT22" s="3" t="s">
        <v>76</v>
      </c>
      <c r="AU22" s="3" t="s">
        <v>161</v>
      </c>
      <c r="AV22" s="3" t="s">
        <v>161</v>
      </c>
      <c r="AW22" s="3" t="s">
        <v>240</v>
      </c>
      <c r="AX22" s="3" t="s">
        <v>86</v>
      </c>
      <c r="AY22" s="3" t="s">
        <v>87</v>
      </c>
      <c r="AZ22" s="3" t="s">
        <v>139</v>
      </c>
      <c r="BA22" s="3" t="s">
        <v>140</v>
      </c>
      <c r="BB22" s="24" t="s">
        <v>630</v>
      </c>
      <c r="BC22" s="3" t="s">
        <v>91</v>
      </c>
    </row>
    <row r="23" spans="1:55">
      <c r="A23" s="2">
        <v>44840.888985636571</v>
      </c>
      <c r="B23" s="3" t="s">
        <v>394</v>
      </c>
      <c r="C23" s="3" t="s">
        <v>395</v>
      </c>
      <c r="D23" s="3" t="s">
        <v>396</v>
      </c>
      <c r="E23" s="3">
        <v>3132833492</v>
      </c>
      <c r="F23" s="3" t="s">
        <v>57</v>
      </c>
      <c r="G23" s="34">
        <v>49</v>
      </c>
      <c r="H23" s="3" t="s">
        <v>95</v>
      </c>
      <c r="I23" s="3" t="s">
        <v>59</v>
      </c>
      <c r="J23" s="3" t="s">
        <v>146</v>
      </c>
      <c r="K23" s="3" t="s">
        <v>123</v>
      </c>
      <c r="L23" s="3" t="s">
        <v>124</v>
      </c>
      <c r="M23" s="3" t="s">
        <v>125</v>
      </c>
      <c r="N23" s="3" t="s">
        <v>126</v>
      </c>
      <c r="O23" s="3" t="s">
        <v>65</v>
      </c>
      <c r="P23" s="36" t="s">
        <v>65</v>
      </c>
      <c r="Q23" s="3" t="s">
        <v>99</v>
      </c>
      <c r="R23" s="3" t="s">
        <v>100</v>
      </c>
      <c r="S23" s="3" t="s">
        <v>68</v>
      </c>
      <c r="T23" s="3" t="s">
        <v>82</v>
      </c>
      <c r="U23" s="3" t="s">
        <v>102</v>
      </c>
      <c r="V23" s="3" t="s">
        <v>132</v>
      </c>
      <c r="W23" s="31" t="s">
        <v>572</v>
      </c>
      <c r="X23" s="3" t="s">
        <v>109</v>
      </c>
      <c r="Y23" s="3" t="s">
        <v>75</v>
      </c>
      <c r="Z23" s="3" t="s">
        <v>69</v>
      </c>
      <c r="AA23" s="3" t="s">
        <v>161</v>
      </c>
      <c r="AB23" s="3" t="s">
        <v>73</v>
      </c>
      <c r="AC23" s="3" t="s">
        <v>73</v>
      </c>
      <c r="AD23" s="3" t="s">
        <v>109</v>
      </c>
      <c r="AE23" s="3" t="s">
        <v>109</v>
      </c>
      <c r="AF23" s="26" t="s">
        <v>575</v>
      </c>
      <c r="AG23" s="3" t="s">
        <v>78</v>
      </c>
      <c r="AH23" s="3" t="s">
        <v>402</v>
      </c>
      <c r="AI23" s="3" t="s">
        <v>101</v>
      </c>
      <c r="AJ23" s="3" t="s">
        <v>253</v>
      </c>
      <c r="AK23" s="28" t="s">
        <v>307</v>
      </c>
      <c r="AL23" s="3" t="s">
        <v>73</v>
      </c>
      <c r="AM23" s="3" t="s">
        <v>178</v>
      </c>
      <c r="AN23" s="3" t="s">
        <v>73</v>
      </c>
      <c r="AO23" s="3" t="s">
        <v>178</v>
      </c>
      <c r="AP23" s="24" t="s">
        <v>589</v>
      </c>
      <c r="AQ23" s="3" t="s">
        <v>309</v>
      </c>
      <c r="AR23" s="3" t="s">
        <v>109</v>
      </c>
      <c r="AS23" s="3" t="s">
        <v>73</v>
      </c>
      <c r="AT23" s="3" t="s">
        <v>76</v>
      </c>
      <c r="AU23" s="3" t="s">
        <v>76</v>
      </c>
      <c r="AV23" s="3" t="s">
        <v>76</v>
      </c>
      <c r="AW23" s="3" t="s">
        <v>240</v>
      </c>
      <c r="AX23" s="3" t="s">
        <v>86</v>
      </c>
      <c r="AY23" s="3" t="s">
        <v>87</v>
      </c>
      <c r="AZ23" s="3" t="s">
        <v>88</v>
      </c>
      <c r="BA23" s="3" t="s">
        <v>140</v>
      </c>
      <c r="BB23" s="24" t="s">
        <v>630</v>
      </c>
      <c r="BC23" s="3" t="s">
        <v>91</v>
      </c>
    </row>
    <row r="24" spans="1:55">
      <c r="A24" s="2">
        <v>44840.890218946763</v>
      </c>
      <c r="B24" s="3" t="s">
        <v>408</v>
      </c>
      <c r="C24" s="3" t="s">
        <v>409</v>
      </c>
      <c r="D24" s="3" t="s">
        <v>410</v>
      </c>
      <c r="E24" s="3">
        <v>3118558844</v>
      </c>
      <c r="F24" s="3" t="s">
        <v>121</v>
      </c>
      <c r="G24" s="34">
        <v>28</v>
      </c>
      <c r="H24" s="3" t="s">
        <v>58</v>
      </c>
      <c r="I24" s="3" t="s">
        <v>59</v>
      </c>
      <c r="J24" s="3" t="s">
        <v>246</v>
      </c>
      <c r="K24" s="3" t="s">
        <v>60</v>
      </c>
      <c r="L24" s="3" t="s">
        <v>61</v>
      </c>
      <c r="M24" s="3" t="s">
        <v>125</v>
      </c>
      <c r="N24" s="3" t="s">
        <v>126</v>
      </c>
      <c r="O24" s="3" t="s">
        <v>65</v>
      </c>
      <c r="P24" s="36" t="s">
        <v>65</v>
      </c>
      <c r="Q24" s="3" t="s">
        <v>99</v>
      </c>
      <c r="R24" s="3" t="s">
        <v>100</v>
      </c>
      <c r="S24" s="3" t="s">
        <v>68</v>
      </c>
      <c r="T24" s="3" t="s">
        <v>82</v>
      </c>
      <c r="U24" s="3" t="s">
        <v>192</v>
      </c>
      <c r="V24" s="3" t="s">
        <v>414</v>
      </c>
      <c r="W24" s="31" t="s">
        <v>572</v>
      </c>
      <c r="X24" s="3" t="s">
        <v>75</v>
      </c>
      <c r="Y24" s="3" t="s">
        <v>69</v>
      </c>
      <c r="Z24" s="3" t="s">
        <v>75</v>
      </c>
      <c r="AA24" s="3" t="s">
        <v>104</v>
      </c>
      <c r="AB24" s="3" t="s">
        <v>75</v>
      </c>
      <c r="AC24" s="3" t="s">
        <v>69</v>
      </c>
      <c r="AD24" s="3" t="s">
        <v>75</v>
      </c>
      <c r="AE24" s="3" t="s">
        <v>69</v>
      </c>
      <c r="AF24" s="26" t="s">
        <v>575</v>
      </c>
      <c r="AG24" s="3" t="s">
        <v>251</v>
      </c>
      <c r="AH24" s="3" t="s">
        <v>558</v>
      </c>
      <c r="AI24" s="3" t="s">
        <v>75</v>
      </c>
      <c r="AJ24" s="3" t="s">
        <v>253</v>
      </c>
      <c r="AK24" s="28" t="s">
        <v>583</v>
      </c>
      <c r="AL24" s="3" t="s">
        <v>73</v>
      </c>
      <c r="AM24" s="3" t="s">
        <v>82</v>
      </c>
      <c r="AN24" s="3" t="s">
        <v>75</v>
      </c>
      <c r="AO24" s="3" t="s">
        <v>69</v>
      </c>
      <c r="AP24" s="24" t="s">
        <v>589</v>
      </c>
      <c r="AQ24" s="3" t="s">
        <v>309</v>
      </c>
      <c r="AR24" s="3" t="s">
        <v>74</v>
      </c>
      <c r="AS24" s="3" t="s">
        <v>73</v>
      </c>
      <c r="AT24" s="3" t="s">
        <v>76</v>
      </c>
      <c r="AU24" s="3" t="s">
        <v>76</v>
      </c>
      <c r="AV24" s="3" t="s">
        <v>76</v>
      </c>
      <c r="AW24" s="3" t="s">
        <v>240</v>
      </c>
      <c r="AX24" s="3" t="s">
        <v>86</v>
      </c>
      <c r="AY24" s="3" t="s">
        <v>87</v>
      </c>
      <c r="AZ24" s="3" t="s">
        <v>88</v>
      </c>
      <c r="BA24" s="3" t="s">
        <v>140</v>
      </c>
      <c r="BB24" s="24" t="s">
        <v>630</v>
      </c>
      <c r="BC24" s="3" t="s">
        <v>91</v>
      </c>
    </row>
    <row r="25" spans="1:55">
      <c r="A25" s="2">
        <v>44840.892254212959</v>
      </c>
      <c r="B25" s="3" t="s">
        <v>423</v>
      </c>
      <c r="C25" s="3" t="s">
        <v>424</v>
      </c>
      <c r="D25" s="3" t="s">
        <v>425</v>
      </c>
      <c r="E25" s="3">
        <v>3138016592</v>
      </c>
      <c r="F25" s="3" t="s">
        <v>57</v>
      </c>
      <c r="G25" s="34">
        <v>42</v>
      </c>
      <c r="H25" s="3" t="s">
        <v>188</v>
      </c>
      <c r="I25" s="3" t="s">
        <v>170</v>
      </c>
      <c r="J25" s="3" t="s">
        <v>550</v>
      </c>
      <c r="K25" s="3" t="s">
        <v>60</v>
      </c>
      <c r="L25" s="3" t="s">
        <v>61</v>
      </c>
      <c r="M25" s="3" t="s">
        <v>62</v>
      </c>
      <c r="N25" s="3" t="s">
        <v>126</v>
      </c>
      <c r="O25" s="3" t="s">
        <v>65</v>
      </c>
      <c r="P25" s="36" t="s">
        <v>65</v>
      </c>
      <c r="Q25" s="3" t="s">
        <v>99</v>
      </c>
      <c r="R25" s="3" t="s">
        <v>150</v>
      </c>
      <c r="S25" s="3" t="s">
        <v>68</v>
      </c>
      <c r="T25" s="3" t="s">
        <v>69</v>
      </c>
      <c r="U25" s="3" t="s">
        <v>70</v>
      </c>
      <c r="V25" s="3" t="s">
        <v>71</v>
      </c>
      <c r="W25" s="31" t="s">
        <v>572</v>
      </c>
      <c r="X25" s="3" t="s">
        <v>75</v>
      </c>
      <c r="Y25" s="3" t="s">
        <v>75</v>
      </c>
      <c r="Z25" s="3" t="s">
        <v>75</v>
      </c>
      <c r="AA25" s="3" t="s">
        <v>104</v>
      </c>
      <c r="AB25" s="3" t="s">
        <v>75</v>
      </c>
      <c r="AC25" s="3" t="s">
        <v>75</v>
      </c>
      <c r="AD25" s="3" t="s">
        <v>75</v>
      </c>
      <c r="AE25" s="3" t="s">
        <v>73</v>
      </c>
      <c r="AF25" s="26" t="s">
        <v>575</v>
      </c>
      <c r="AG25" s="3" t="s">
        <v>251</v>
      </c>
      <c r="AH25" s="3" t="s">
        <v>427</v>
      </c>
      <c r="AI25" s="3" t="s">
        <v>73</v>
      </c>
      <c r="AJ25" s="3" t="s">
        <v>253</v>
      </c>
      <c r="AK25" s="28" t="s">
        <v>583</v>
      </c>
      <c r="AL25" s="3" t="s">
        <v>73</v>
      </c>
      <c r="AM25" s="3" t="s">
        <v>69</v>
      </c>
      <c r="AN25" s="3" t="s">
        <v>73</v>
      </c>
      <c r="AO25" s="3" t="s">
        <v>82</v>
      </c>
      <c r="AP25" s="24" t="s">
        <v>589</v>
      </c>
      <c r="AQ25" s="3" t="s">
        <v>309</v>
      </c>
      <c r="AR25" s="3" t="s">
        <v>75</v>
      </c>
      <c r="AS25" s="3" t="s">
        <v>75</v>
      </c>
      <c r="AT25" s="3" t="s">
        <v>76</v>
      </c>
      <c r="AU25" s="3" t="s">
        <v>161</v>
      </c>
      <c r="AV25" s="3" t="s">
        <v>76</v>
      </c>
      <c r="AW25" s="3" t="s">
        <v>240</v>
      </c>
      <c r="AX25" s="3" t="s">
        <v>86</v>
      </c>
      <c r="AY25" s="3" t="s">
        <v>87</v>
      </c>
      <c r="AZ25" s="3" t="s">
        <v>139</v>
      </c>
      <c r="BA25" s="3" t="s">
        <v>140</v>
      </c>
      <c r="BB25" s="24" t="s">
        <v>630</v>
      </c>
      <c r="BC25" s="3" t="s">
        <v>91</v>
      </c>
    </row>
    <row r="26" spans="1:55">
      <c r="A26" s="2">
        <v>44840.894202141208</v>
      </c>
      <c r="B26" s="3" t="s">
        <v>430</v>
      </c>
      <c r="C26" s="3" t="s">
        <v>431</v>
      </c>
      <c r="D26" s="3" t="s">
        <v>432</v>
      </c>
      <c r="E26" s="3">
        <v>3133521531</v>
      </c>
      <c r="F26" s="3" t="s">
        <v>57</v>
      </c>
      <c r="G26" s="34">
        <v>42</v>
      </c>
      <c r="H26" s="3" t="s">
        <v>188</v>
      </c>
      <c r="I26" s="3" t="s">
        <v>170</v>
      </c>
      <c r="J26" s="3" t="s">
        <v>146</v>
      </c>
      <c r="K26" s="3" t="s">
        <v>60</v>
      </c>
      <c r="L26" s="3" t="s">
        <v>61</v>
      </c>
      <c r="M26" s="3" t="s">
        <v>62</v>
      </c>
      <c r="N26" s="3" t="s">
        <v>126</v>
      </c>
      <c r="O26" s="3" t="s">
        <v>65</v>
      </c>
      <c r="P26" s="36" t="s">
        <v>65</v>
      </c>
      <c r="Q26" s="3" t="s">
        <v>99</v>
      </c>
      <c r="R26" s="3" t="s">
        <v>150</v>
      </c>
      <c r="S26" s="3" t="s">
        <v>68</v>
      </c>
      <c r="T26" s="3" t="s">
        <v>69</v>
      </c>
      <c r="U26" s="3" t="s">
        <v>192</v>
      </c>
      <c r="V26" s="3" t="s">
        <v>132</v>
      </c>
      <c r="W26" s="31" t="s">
        <v>572</v>
      </c>
      <c r="X26" s="3" t="s">
        <v>75</v>
      </c>
      <c r="Y26" s="3" t="s">
        <v>101</v>
      </c>
      <c r="Z26" s="3" t="s">
        <v>75</v>
      </c>
      <c r="AA26" s="3" t="s">
        <v>104</v>
      </c>
      <c r="AB26" s="3" t="s">
        <v>75</v>
      </c>
      <c r="AC26" s="3" t="s">
        <v>75</v>
      </c>
      <c r="AD26" s="3" t="s">
        <v>75</v>
      </c>
      <c r="AE26" s="3" t="s">
        <v>73</v>
      </c>
      <c r="AF26" s="26" t="s">
        <v>575</v>
      </c>
      <c r="AG26" s="3" t="s">
        <v>107</v>
      </c>
      <c r="AH26" s="3" t="s">
        <v>555</v>
      </c>
      <c r="AI26" s="3" t="s">
        <v>101</v>
      </c>
      <c r="AJ26" s="3" t="s">
        <v>253</v>
      </c>
      <c r="AK26" s="28" t="s">
        <v>583</v>
      </c>
      <c r="AL26" s="3" t="s">
        <v>75</v>
      </c>
      <c r="AM26" s="3" t="s">
        <v>82</v>
      </c>
      <c r="AN26" s="3" t="s">
        <v>73</v>
      </c>
      <c r="AO26" s="3" t="s">
        <v>82</v>
      </c>
      <c r="AP26" s="24" t="s">
        <v>589</v>
      </c>
      <c r="AQ26" s="3" t="s">
        <v>599</v>
      </c>
      <c r="AR26" s="3" t="s">
        <v>75</v>
      </c>
      <c r="AS26" s="3" t="s">
        <v>75</v>
      </c>
      <c r="AT26" s="3" t="s">
        <v>161</v>
      </c>
      <c r="AU26" s="3" t="s">
        <v>76</v>
      </c>
      <c r="AV26" s="3" t="s">
        <v>76</v>
      </c>
      <c r="AW26" s="3" t="s">
        <v>240</v>
      </c>
      <c r="AX26" s="3" t="s">
        <v>612</v>
      </c>
      <c r="AY26" s="3" t="s">
        <v>181</v>
      </c>
      <c r="AZ26" s="3" t="s">
        <v>311</v>
      </c>
      <c r="BA26" s="3" t="s">
        <v>140</v>
      </c>
      <c r="BB26" s="24" t="s">
        <v>630</v>
      </c>
      <c r="BC26" s="3" t="s">
        <v>91</v>
      </c>
    </row>
    <row r="27" spans="1:55">
      <c r="A27" s="2">
        <v>44840.898180995369</v>
      </c>
      <c r="B27" s="3" t="s">
        <v>441</v>
      </c>
      <c r="C27" s="3" t="s">
        <v>442</v>
      </c>
      <c r="D27" s="3" t="s">
        <v>443</v>
      </c>
      <c r="E27" s="3">
        <v>3103091960</v>
      </c>
      <c r="F27" s="3" t="s">
        <v>57</v>
      </c>
      <c r="G27" s="34">
        <v>41</v>
      </c>
      <c r="H27" s="3" t="s">
        <v>95</v>
      </c>
      <c r="I27" s="3" t="s">
        <v>59</v>
      </c>
      <c r="J27" s="3" t="s">
        <v>549</v>
      </c>
      <c r="K27" s="3" t="s">
        <v>60</v>
      </c>
      <c r="L27" s="3" t="s">
        <v>61</v>
      </c>
      <c r="M27" s="3" t="s">
        <v>62</v>
      </c>
      <c r="N27" s="3" t="s">
        <v>126</v>
      </c>
      <c r="O27" s="3" t="s">
        <v>65</v>
      </c>
      <c r="P27" s="36" t="s">
        <v>65</v>
      </c>
      <c r="Q27" s="3" t="s">
        <v>99</v>
      </c>
      <c r="R27" s="3" t="s">
        <v>150</v>
      </c>
      <c r="S27" s="3" t="s">
        <v>68</v>
      </c>
      <c r="T27" s="3" t="s">
        <v>178</v>
      </c>
      <c r="U27" s="3" t="s">
        <v>70</v>
      </c>
      <c r="V27" s="3" t="s">
        <v>71</v>
      </c>
      <c r="W27" s="31" t="s">
        <v>572</v>
      </c>
      <c r="X27" s="3" t="s">
        <v>69</v>
      </c>
      <c r="Y27" s="3" t="s">
        <v>69</v>
      </c>
      <c r="Z27" s="3" t="s">
        <v>75</v>
      </c>
      <c r="AA27" s="3" t="s">
        <v>104</v>
      </c>
      <c r="AB27" s="3" t="s">
        <v>69</v>
      </c>
      <c r="AC27" s="3" t="s">
        <v>69</v>
      </c>
      <c r="AD27" s="3" t="s">
        <v>73</v>
      </c>
      <c r="AE27" s="3" t="s">
        <v>73</v>
      </c>
      <c r="AF27" s="26" t="s">
        <v>575</v>
      </c>
      <c r="AG27" s="3" t="s">
        <v>107</v>
      </c>
      <c r="AH27" s="3" t="s">
        <v>555</v>
      </c>
      <c r="AI27" s="3" t="s">
        <v>69</v>
      </c>
      <c r="AJ27" s="3" t="s">
        <v>253</v>
      </c>
      <c r="AK27" s="28" t="s">
        <v>583</v>
      </c>
      <c r="AL27" s="3" t="s">
        <v>69</v>
      </c>
      <c r="AM27" s="3" t="s">
        <v>112</v>
      </c>
      <c r="AN27" s="3" t="s">
        <v>69</v>
      </c>
      <c r="AO27" s="3" t="s">
        <v>69</v>
      </c>
      <c r="AP27" s="24" t="s">
        <v>589</v>
      </c>
      <c r="AQ27" s="3" t="s">
        <v>599</v>
      </c>
      <c r="AR27" s="3" t="s">
        <v>74</v>
      </c>
      <c r="AS27" s="3" t="s">
        <v>73</v>
      </c>
      <c r="AT27" s="3" t="s">
        <v>76</v>
      </c>
      <c r="AU27" s="3" t="s">
        <v>76</v>
      </c>
      <c r="AV27" s="3" t="s">
        <v>76</v>
      </c>
      <c r="AW27" s="3" t="s">
        <v>240</v>
      </c>
      <c r="AX27" s="3" t="s">
        <v>612</v>
      </c>
      <c r="AY27" s="3" t="s">
        <v>87</v>
      </c>
      <c r="AZ27" s="3" t="s">
        <v>88</v>
      </c>
      <c r="BA27" s="3" t="s">
        <v>140</v>
      </c>
      <c r="BB27" s="24" t="s">
        <v>630</v>
      </c>
      <c r="BC27" s="3" t="s">
        <v>91</v>
      </c>
    </row>
    <row r="28" spans="1:55">
      <c r="A28" s="2">
        <v>44840.904954618054</v>
      </c>
      <c r="B28" s="3" t="s">
        <v>447</v>
      </c>
      <c r="C28" s="3" t="s">
        <v>448</v>
      </c>
      <c r="D28" s="3" t="s">
        <v>449</v>
      </c>
      <c r="E28" s="3">
        <v>3102692761</v>
      </c>
      <c r="F28" s="3" t="s">
        <v>121</v>
      </c>
      <c r="G28" s="34">
        <v>41</v>
      </c>
      <c r="H28" s="3" t="s">
        <v>236</v>
      </c>
      <c r="I28" s="3" t="s">
        <v>122</v>
      </c>
      <c r="J28" s="3" t="s">
        <v>146</v>
      </c>
      <c r="K28" s="3" t="s">
        <v>123</v>
      </c>
      <c r="L28" s="3" t="s">
        <v>147</v>
      </c>
      <c r="M28" s="3" t="s">
        <v>125</v>
      </c>
      <c r="N28" s="3" t="s">
        <v>126</v>
      </c>
      <c r="O28" s="3" t="s">
        <v>65</v>
      </c>
      <c r="P28" s="36" t="s">
        <v>65</v>
      </c>
      <c r="Q28" s="3" t="s">
        <v>99</v>
      </c>
      <c r="R28" s="3" t="s">
        <v>150</v>
      </c>
      <c r="S28" s="3" t="s">
        <v>68</v>
      </c>
      <c r="T28" s="3" t="s">
        <v>82</v>
      </c>
      <c r="U28" s="3" t="s">
        <v>70</v>
      </c>
      <c r="V28" s="3" t="s">
        <v>71</v>
      </c>
      <c r="W28" s="31" t="s">
        <v>572</v>
      </c>
      <c r="X28" s="3" t="s">
        <v>69</v>
      </c>
      <c r="Y28" s="3" t="s">
        <v>109</v>
      </c>
      <c r="Z28" s="3" t="s">
        <v>69</v>
      </c>
      <c r="AA28" s="3" t="s">
        <v>76</v>
      </c>
      <c r="AB28" s="3" t="s">
        <v>73</v>
      </c>
      <c r="AC28" s="3" t="s">
        <v>73</v>
      </c>
      <c r="AD28" s="3" t="s">
        <v>75</v>
      </c>
      <c r="AE28" s="3" t="s">
        <v>73</v>
      </c>
      <c r="AF28" s="26" t="s">
        <v>575</v>
      </c>
      <c r="AG28" s="3" t="s">
        <v>107</v>
      </c>
      <c r="AH28" s="3" t="s">
        <v>454</v>
      </c>
      <c r="AI28" s="3" t="s">
        <v>101</v>
      </c>
      <c r="AJ28" s="3" t="s">
        <v>253</v>
      </c>
      <c r="AK28" s="28" t="s">
        <v>584</v>
      </c>
      <c r="AL28" s="3" t="s">
        <v>73</v>
      </c>
      <c r="AM28" s="3" t="s">
        <v>82</v>
      </c>
      <c r="AN28" s="3" t="s">
        <v>73</v>
      </c>
      <c r="AO28" s="3" t="s">
        <v>178</v>
      </c>
      <c r="AP28" s="24" t="s">
        <v>589</v>
      </c>
      <c r="AQ28" s="3" t="s">
        <v>599</v>
      </c>
      <c r="AR28" s="3" t="s">
        <v>69</v>
      </c>
      <c r="AS28" s="3" t="s">
        <v>69</v>
      </c>
      <c r="AT28" s="3" t="s">
        <v>76</v>
      </c>
      <c r="AU28" s="3" t="s">
        <v>76</v>
      </c>
      <c r="AV28" s="3" t="s">
        <v>76</v>
      </c>
      <c r="AW28" s="3" t="s">
        <v>240</v>
      </c>
      <c r="AX28" s="3" t="s">
        <v>612</v>
      </c>
      <c r="AY28" s="3" t="s">
        <v>87</v>
      </c>
      <c r="AZ28" s="3" t="s">
        <v>311</v>
      </c>
      <c r="BA28" s="3" t="s">
        <v>140</v>
      </c>
      <c r="BB28" s="24" t="s">
        <v>630</v>
      </c>
      <c r="BC28" s="3" t="s">
        <v>91</v>
      </c>
    </row>
    <row r="29" spans="1:55">
      <c r="A29" s="2">
        <v>44840.912258298617</v>
      </c>
      <c r="B29" s="3" t="s">
        <v>205</v>
      </c>
      <c r="C29" s="3" t="s">
        <v>461</v>
      </c>
      <c r="D29" s="3" t="s">
        <v>462</v>
      </c>
      <c r="E29" s="3">
        <v>3216188440</v>
      </c>
      <c r="F29" s="3" t="s">
        <v>57</v>
      </c>
      <c r="G29" s="34">
        <v>42</v>
      </c>
      <c r="H29" s="3" t="s">
        <v>58</v>
      </c>
      <c r="I29" s="3" t="s">
        <v>170</v>
      </c>
      <c r="J29" s="3" t="s">
        <v>548</v>
      </c>
      <c r="K29" s="3" t="s">
        <v>60</v>
      </c>
      <c r="L29" s="3" t="s">
        <v>61</v>
      </c>
      <c r="M29" s="3" t="s">
        <v>62</v>
      </c>
      <c r="N29" s="3" t="s">
        <v>126</v>
      </c>
      <c r="O29" s="3" t="s">
        <v>65</v>
      </c>
      <c r="P29" s="36" t="s">
        <v>65</v>
      </c>
      <c r="Q29" s="3" t="s">
        <v>99</v>
      </c>
      <c r="R29" s="3" t="s">
        <v>150</v>
      </c>
      <c r="S29" s="3" t="s">
        <v>68</v>
      </c>
      <c r="T29" s="3" t="s">
        <v>69</v>
      </c>
      <c r="U29" s="3" t="s">
        <v>70</v>
      </c>
      <c r="V29" s="3" t="s">
        <v>132</v>
      </c>
      <c r="W29" s="31" t="s">
        <v>572</v>
      </c>
      <c r="X29" s="3" t="s">
        <v>75</v>
      </c>
      <c r="Y29" s="3" t="s">
        <v>69</v>
      </c>
      <c r="Z29" s="3" t="s">
        <v>75</v>
      </c>
      <c r="AA29" s="3" t="s">
        <v>153</v>
      </c>
      <c r="AB29" s="3" t="s">
        <v>75</v>
      </c>
      <c r="AC29" s="3" t="s">
        <v>73</v>
      </c>
      <c r="AD29" s="3" t="s">
        <v>73</v>
      </c>
      <c r="AE29" s="3" t="s">
        <v>69</v>
      </c>
      <c r="AF29" s="26" t="s">
        <v>575</v>
      </c>
      <c r="AG29" s="3" t="s">
        <v>107</v>
      </c>
      <c r="AH29" s="3" t="s">
        <v>555</v>
      </c>
      <c r="AI29" s="3" t="s">
        <v>69</v>
      </c>
      <c r="AJ29" s="3" t="s">
        <v>196</v>
      </c>
      <c r="AK29" s="28" t="s">
        <v>584</v>
      </c>
      <c r="AL29" s="3" t="s">
        <v>73</v>
      </c>
      <c r="AM29" s="3" t="s">
        <v>69</v>
      </c>
      <c r="AN29" s="3" t="s">
        <v>69</v>
      </c>
      <c r="AO29" s="3" t="s">
        <v>69</v>
      </c>
      <c r="AP29" s="24" t="s">
        <v>589</v>
      </c>
      <c r="AQ29" s="3" t="s">
        <v>599</v>
      </c>
      <c r="AR29" s="3" t="s">
        <v>69</v>
      </c>
      <c r="AS29" s="3" t="s">
        <v>69</v>
      </c>
      <c r="AT29" s="3" t="s">
        <v>76</v>
      </c>
      <c r="AU29" s="3" t="s">
        <v>76</v>
      </c>
      <c r="AV29" s="3" t="s">
        <v>76</v>
      </c>
      <c r="AW29" s="3" t="s">
        <v>240</v>
      </c>
      <c r="AX29" s="3" t="s">
        <v>612</v>
      </c>
      <c r="AY29" s="3" t="s">
        <v>87</v>
      </c>
      <c r="AZ29" s="3" t="s">
        <v>201</v>
      </c>
      <c r="BA29" s="3" t="s">
        <v>140</v>
      </c>
      <c r="BB29" s="24" t="s">
        <v>631</v>
      </c>
      <c r="BC29" s="3" t="s">
        <v>91</v>
      </c>
    </row>
    <row r="30" spans="1:55">
      <c r="A30" s="2">
        <v>44840.917036203704</v>
      </c>
      <c r="B30" s="3" t="s">
        <v>470</v>
      </c>
      <c r="C30" s="3" t="s">
        <v>471</v>
      </c>
      <c r="D30" s="3" t="s">
        <v>472</v>
      </c>
      <c r="E30" s="3">
        <v>3219159525</v>
      </c>
      <c r="F30" s="3" t="s">
        <v>121</v>
      </c>
      <c r="G30" s="34">
        <v>25</v>
      </c>
      <c r="H30" s="3" t="s">
        <v>58</v>
      </c>
      <c r="I30" s="3" t="s">
        <v>59</v>
      </c>
      <c r="J30" s="3" t="s">
        <v>548</v>
      </c>
      <c r="K30" s="3" t="s">
        <v>123</v>
      </c>
      <c r="L30" s="3" t="s">
        <v>61</v>
      </c>
      <c r="M30" s="3" t="s">
        <v>62</v>
      </c>
      <c r="N30" s="3" t="s">
        <v>126</v>
      </c>
      <c r="O30" s="3" t="s">
        <v>65</v>
      </c>
      <c r="P30" s="36" t="s">
        <v>65</v>
      </c>
      <c r="Q30" s="3" t="s">
        <v>99</v>
      </c>
      <c r="R30" s="3" t="s">
        <v>476</v>
      </c>
      <c r="S30" s="3" t="s">
        <v>151</v>
      </c>
      <c r="T30" s="3" t="s">
        <v>69</v>
      </c>
      <c r="U30" s="3" t="s">
        <v>102</v>
      </c>
      <c r="V30" s="3" t="s">
        <v>71</v>
      </c>
      <c r="W30" s="31" t="s">
        <v>572</v>
      </c>
      <c r="X30" s="3" t="s">
        <v>73</v>
      </c>
      <c r="Y30" s="3" t="s">
        <v>74</v>
      </c>
      <c r="Z30" s="3" t="s">
        <v>75</v>
      </c>
      <c r="AA30" s="3" t="s">
        <v>104</v>
      </c>
      <c r="AB30" s="3" t="s">
        <v>73</v>
      </c>
      <c r="AC30" s="3" t="s">
        <v>75</v>
      </c>
      <c r="AD30" s="3" t="s">
        <v>75</v>
      </c>
      <c r="AE30" s="3" t="s">
        <v>73</v>
      </c>
      <c r="AF30" s="26" t="s">
        <v>575</v>
      </c>
      <c r="AG30" s="3" t="s">
        <v>251</v>
      </c>
      <c r="AH30" s="3" t="s">
        <v>477</v>
      </c>
      <c r="AI30" s="3" t="s">
        <v>73</v>
      </c>
      <c r="AJ30" s="3" t="s">
        <v>196</v>
      </c>
      <c r="AK30" s="28" t="s">
        <v>584</v>
      </c>
      <c r="AL30" s="3" t="s">
        <v>73</v>
      </c>
      <c r="AM30" s="3" t="s">
        <v>112</v>
      </c>
      <c r="AN30" s="3" t="s">
        <v>73</v>
      </c>
      <c r="AO30" s="3" t="s">
        <v>82</v>
      </c>
      <c r="AP30" s="24" t="s">
        <v>589</v>
      </c>
      <c r="AQ30" s="3" t="s">
        <v>599</v>
      </c>
      <c r="AR30" s="3" t="s">
        <v>74</v>
      </c>
      <c r="AS30" s="3" t="s">
        <v>73</v>
      </c>
      <c r="AT30" s="3" t="s">
        <v>161</v>
      </c>
      <c r="AU30" s="3" t="s">
        <v>161</v>
      </c>
      <c r="AV30" s="3" t="s">
        <v>76</v>
      </c>
      <c r="AW30" s="3" t="s">
        <v>240</v>
      </c>
      <c r="AX30" s="3" t="s">
        <v>612</v>
      </c>
      <c r="AY30" s="3" t="s">
        <v>181</v>
      </c>
      <c r="AZ30" s="3" t="s">
        <v>139</v>
      </c>
      <c r="BA30" s="3" t="s">
        <v>140</v>
      </c>
      <c r="BB30" s="24" t="s">
        <v>631</v>
      </c>
      <c r="BC30" s="3" t="s">
        <v>91</v>
      </c>
    </row>
    <row r="31" spans="1:55">
      <c r="A31" s="2">
        <v>44840.982841539357</v>
      </c>
      <c r="B31" s="3" t="s">
        <v>483</v>
      </c>
      <c r="C31" s="3" t="s">
        <v>484</v>
      </c>
      <c r="D31" s="3" t="s">
        <v>485</v>
      </c>
      <c r="E31" s="3">
        <v>3108806822</v>
      </c>
      <c r="F31" s="3" t="s">
        <v>121</v>
      </c>
      <c r="G31" s="34">
        <v>27</v>
      </c>
      <c r="H31" s="3" t="s">
        <v>58</v>
      </c>
      <c r="I31" s="3" t="s">
        <v>170</v>
      </c>
      <c r="J31" s="3" t="s">
        <v>146</v>
      </c>
      <c r="K31" s="3" t="s">
        <v>123</v>
      </c>
      <c r="L31" s="3" t="s">
        <v>124</v>
      </c>
      <c r="M31" s="3" t="s">
        <v>125</v>
      </c>
      <c r="N31" s="3" t="s">
        <v>126</v>
      </c>
      <c r="O31" s="3" t="s">
        <v>65</v>
      </c>
      <c r="P31" s="36" t="s">
        <v>65</v>
      </c>
      <c r="Q31" s="3" t="s">
        <v>99</v>
      </c>
      <c r="R31" s="3" t="s">
        <v>209</v>
      </c>
      <c r="S31" s="3" t="s">
        <v>68</v>
      </c>
      <c r="T31" s="3" t="s">
        <v>178</v>
      </c>
      <c r="U31" s="3" t="s">
        <v>131</v>
      </c>
      <c r="V31" s="3" t="s">
        <v>71</v>
      </c>
      <c r="W31" s="31" t="s">
        <v>572</v>
      </c>
      <c r="X31" s="3" t="s">
        <v>69</v>
      </c>
      <c r="Y31" s="3" t="s">
        <v>74</v>
      </c>
      <c r="Z31" s="3" t="s">
        <v>75</v>
      </c>
      <c r="AA31" s="3" t="s">
        <v>104</v>
      </c>
      <c r="AB31" s="3" t="s">
        <v>75</v>
      </c>
      <c r="AC31" s="3" t="s">
        <v>75</v>
      </c>
      <c r="AD31" s="3" t="s">
        <v>75</v>
      </c>
      <c r="AE31" s="3" t="s">
        <v>69</v>
      </c>
      <c r="AF31" s="26" t="s">
        <v>575</v>
      </c>
      <c r="AG31" s="3" t="s">
        <v>155</v>
      </c>
      <c r="AH31" s="3" t="s">
        <v>454</v>
      </c>
      <c r="AI31" s="3" t="s">
        <v>73</v>
      </c>
      <c r="AJ31" s="3" t="s">
        <v>196</v>
      </c>
      <c r="AK31" s="28" t="s">
        <v>584</v>
      </c>
      <c r="AL31" s="3" t="s">
        <v>75</v>
      </c>
      <c r="AM31" s="3" t="s">
        <v>69</v>
      </c>
      <c r="AN31" s="3" t="s">
        <v>73</v>
      </c>
      <c r="AO31" s="3" t="s">
        <v>82</v>
      </c>
      <c r="AP31" s="24" t="s">
        <v>589</v>
      </c>
      <c r="AQ31" s="3" t="s">
        <v>599</v>
      </c>
      <c r="AR31" s="3" t="s">
        <v>75</v>
      </c>
      <c r="AS31" s="3" t="s">
        <v>73</v>
      </c>
      <c r="AT31" s="3" t="s">
        <v>161</v>
      </c>
      <c r="AU31" s="3" t="s">
        <v>161</v>
      </c>
      <c r="AV31" s="3" t="s">
        <v>76</v>
      </c>
      <c r="AW31" s="3" t="s">
        <v>240</v>
      </c>
      <c r="AX31" s="3" t="s">
        <v>612</v>
      </c>
      <c r="AY31" s="3" t="s">
        <v>181</v>
      </c>
      <c r="AZ31" s="3" t="s">
        <v>139</v>
      </c>
      <c r="BA31" s="3" t="s">
        <v>613</v>
      </c>
      <c r="BB31" s="24" t="s">
        <v>631</v>
      </c>
      <c r="BC31" s="3" t="s">
        <v>91</v>
      </c>
    </row>
    <row r="32" spans="1:55">
      <c r="A32" s="2">
        <v>44840.990138043984</v>
      </c>
      <c r="B32" s="3" t="s">
        <v>488</v>
      </c>
      <c r="C32" s="3" t="s">
        <v>489</v>
      </c>
      <c r="D32" s="3" t="s">
        <v>490</v>
      </c>
      <c r="E32" s="3">
        <v>3124352626</v>
      </c>
      <c r="F32" s="3" t="s">
        <v>121</v>
      </c>
      <c r="G32" s="34">
        <v>38</v>
      </c>
      <c r="H32" s="3" t="s">
        <v>58</v>
      </c>
      <c r="I32" s="3" t="s">
        <v>122</v>
      </c>
      <c r="J32" s="3" t="s">
        <v>548</v>
      </c>
      <c r="K32" s="3" t="s">
        <v>60</v>
      </c>
      <c r="L32" s="3" t="s">
        <v>61</v>
      </c>
      <c r="M32" s="3" t="s">
        <v>62</v>
      </c>
      <c r="N32" s="3" t="s">
        <v>126</v>
      </c>
      <c r="O32" s="3" t="s">
        <v>65</v>
      </c>
      <c r="P32" s="36" t="s">
        <v>65</v>
      </c>
      <c r="Q32" s="3" t="s">
        <v>99</v>
      </c>
      <c r="R32" s="3" t="s">
        <v>495</v>
      </c>
      <c r="S32" s="3" t="s">
        <v>151</v>
      </c>
      <c r="T32" s="3" t="s">
        <v>69</v>
      </c>
      <c r="U32" s="3" t="s">
        <v>70</v>
      </c>
      <c r="V32" s="3" t="s">
        <v>71</v>
      </c>
      <c r="W32" s="31" t="s">
        <v>572</v>
      </c>
      <c r="X32" s="3" t="s">
        <v>73</v>
      </c>
      <c r="Y32" s="3" t="s">
        <v>75</v>
      </c>
      <c r="Z32" s="3" t="s">
        <v>75</v>
      </c>
      <c r="AA32" s="3" t="s">
        <v>161</v>
      </c>
      <c r="AB32" s="3" t="s">
        <v>73</v>
      </c>
      <c r="AC32" s="3" t="s">
        <v>73</v>
      </c>
      <c r="AD32" s="3" t="s">
        <v>73</v>
      </c>
      <c r="AE32" s="3" t="s">
        <v>75</v>
      </c>
      <c r="AF32" s="26" t="s">
        <v>575</v>
      </c>
      <c r="AG32" s="3" t="s">
        <v>251</v>
      </c>
      <c r="AH32" s="3" t="s">
        <v>498</v>
      </c>
      <c r="AI32" s="3" t="s">
        <v>109</v>
      </c>
      <c r="AJ32" s="3" t="s">
        <v>196</v>
      </c>
      <c r="AK32" s="28" t="s">
        <v>584</v>
      </c>
      <c r="AL32" s="3" t="s">
        <v>73</v>
      </c>
      <c r="AM32" s="3" t="s">
        <v>82</v>
      </c>
      <c r="AN32" s="3" t="s">
        <v>69</v>
      </c>
      <c r="AO32" s="3" t="s">
        <v>178</v>
      </c>
      <c r="AP32" s="24" t="s">
        <v>589</v>
      </c>
      <c r="AQ32" s="3" t="s">
        <v>599</v>
      </c>
      <c r="AR32" s="3" t="s">
        <v>74</v>
      </c>
      <c r="AS32" s="3" t="s">
        <v>73</v>
      </c>
      <c r="AT32" s="3" t="s">
        <v>76</v>
      </c>
      <c r="AU32" s="3" t="s">
        <v>76</v>
      </c>
      <c r="AV32" s="3" t="s">
        <v>76</v>
      </c>
      <c r="AW32" s="3" t="s">
        <v>240</v>
      </c>
      <c r="AX32" s="3" t="s">
        <v>612</v>
      </c>
      <c r="AY32" s="3" t="s">
        <v>87</v>
      </c>
      <c r="AZ32" s="3" t="s">
        <v>115</v>
      </c>
      <c r="BA32" s="3" t="s">
        <v>613</v>
      </c>
      <c r="BB32" s="24" t="s">
        <v>631</v>
      </c>
      <c r="BC32" s="3" t="s">
        <v>91</v>
      </c>
    </row>
    <row r="33" spans="1:55">
      <c r="A33" s="2">
        <v>44840.996322407409</v>
      </c>
      <c r="B33" s="3" t="s">
        <v>503</v>
      </c>
      <c r="C33" s="3" t="s">
        <v>504</v>
      </c>
      <c r="D33" s="3" t="s">
        <v>505</v>
      </c>
      <c r="E33" s="3">
        <v>3212557214</v>
      </c>
      <c r="F33" s="3" t="s">
        <v>121</v>
      </c>
      <c r="G33" s="34">
        <v>37</v>
      </c>
      <c r="H33" s="3" t="s">
        <v>58</v>
      </c>
      <c r="I33" s="3" t="s">
        <v>506</v>
      </c>
      <c r="J33" s="3" t="s">
        <v>507</v>
      </c>
      <c r="K33" s="3" t="s">
        <v>60</v>
      </c>
      <c r="L33" s="3" t="s">
        <v>61</v>
      </c>
      <c r="M33" s="3" t="s">
        <v>125</v>
      </c>
      <c r="N33" s="3" t="s">
        <v>126</v>
      </c>
      <c r="O33" s="3" t="s">
        <v>65</v>
      </c>
      <c r="P33" s="36" t="s">
        <v>65</v>
      </c>
      <c r="Q33" s="3" t="s">
        <v>99</v>
      </c>
      <c r="R33" s="3" t="s">
        <v>209</v>
      </c>
      <c r="S33" s="3" t="s">
        <v>191</v>
      </c>
      <c r="T33" s="3" t="s">
        <v>112</v>
      </c>
      <c r="U33" s="3" t="s">
        <v>70</v>
      </c>
      <c r="V33" s="3" t="s">
        <v>71</v>
      </c>
      <c r="W33" s="31" t="s">
        <v>193</v>
      </c>
      <c r="X33" s="3" t="s">
        <v>75</v>
      </c>
      <c r="Y33" s="3" t="s">
        <v>74</v>
      </c>
      <c r="Z33" s="3" t="s">
        <v>75</v>
      </c>
      <c r="AA33" s="3" t="s">
        <v>104</v>
      </c>
      <c r="AB33" s="3" t="s">
        <v>75</v>
      </c>
      <c r="AC33" s="3" t="s">
        <v>75</v>
      </c>
      <c r="AD33" s="3" t="s">
        <v>75</v>
      </c>
      <c r="AE33" s="3" t="s">
        <v>75</v>
      </c>
      <c r="AF33" s="26" t="s">
        <v>575</v>
      </c>
      <c r="AG33" s="3" t="s">
        <v>78</v>
      </c>
      <c r="AH33" s="3" t="s">
        <v>510</v>
      </c>
      <c r="AI33" s="3" t="s">
        <v>69</v>
      </c>
      <c r="AJ33" s="3" t="s">
        <v>196</v>
      </c>
      <c r="AK33" s="28" t="s">
        <v>584</v>
      </c>
      <c r="AL33" s="3" t="s">
        <v>75</v>
      </c>
      <c r="AM33" s="3" t="s">
        <v>178</v>
      </c>
      <c r="AN33" s="3" t="s">
        <v>69</v>
      </c>
      <c r="AO33" s="3" t="s">
        <v>82</v>
      </c>
      <c r="AP33" s="24" t="s">
        <v>589</v>
      </c>
      <c r="AQ33" s="3" t="s">
        <v>599</v>
      </c>
      <c r="AR33" s="3" t="s">
        <v>74</v>
      </c>
      <c r="AS33" s="3" t="s">
        <v>75</v>
      </c>
      <c r="AT33" s="3" t="s">
        <v>161</v>
      </c>
      <c r="AU33" s="3" t="s">
        <v>76</v>
      </c>
      <c r="AV33" s="3" t="s">
        <v>76</v>
      </c>
      <c r="AW33" s="3" t="s">
        <v>240</v>
      </c>
      <c r="AX33" s="3" t="s">
        <v>612</v>
      </c>
      <c r="AY33" s="3" t="s">
        <v>87</v>
      </c>
      <c r="AZ33" s="3" t="s">
        <v>115</v>
      </c>
      <c r="BA33" s="3" t="s">
        <v>613</v>
      </c>
      <c r="BB33" s="24" t="s">
        <v>631</v>
      </c>
      <c r="BC33" s="3" t="s">
        <v>91</v>
      </c>
    </row>
    <row r="34" spans="1:55">
      <c r="A34" s="2">
        <v>44840.998943136576</v>
      </c>
      <c r="B34" s="3" t="s">
        <v>514</v>
      </c>
      <c r="C34" s="3" t="s">
        <v>515</v>
      </c>
      <c r="D34" s="3" t="s">
        <v>516</v>
      </c>
      <c r="E34" s="3">
        <v>3144567567</v>
      </c>
      <c r="F34" s="3" t="s">
        <v>121</v>
      </c>
      <c r="G34" s="34">
        <v>28</v>
      </c>
      <c r="H34" s="3" t="s">
        <v>58</v>
      </c>
      <c r="I34" s="3" t="s">
        <v>122</v>
      </c>
      <c r="J34" s="3" t="s">
        <v>146</v>
      </c>
      <c r="K34" s="3" t="s">
        <v>123</v>
      </c>
      <c r="L34" s="3" t="s">
        <v>61</v>
      </c>
      <c r="M34" s="3" t="s">
        <v>62</v>
      </c>
      <c r="N34" s="3" t="s">
        <v>126</v>
      </c>
      <c r="O34" s="3" t="s">
        <v>148</v>
      </c>
      <c r="P34" s="36" t="s">
        <v>65</v>
      </c>
      <c r="Q34" s="3" t="s">
        <v>99</v>
      </c>
      <c r="R34" s="3" t="s">
        <v>209</v>
      </c>
      <c r="S34" s="3" t="s">
        <v>68</v>
      </c>
      <c r="T34" s="3" t="s">
        <v>112</v>
      </c>
      <c r="U34" s="3" t="s">
        <v>70</v>
      </c>
      <c r="V34" s="3" t="s">
        <v>132</v>
      </c>
      <c r="W34" s="31" t="s">
        <v>193</v>
      </c>
      <c r="X34" s="3" t="s">
        <v>75</v>
      </c>
      <c r="Y34" s="3" t="s">
        <v>69</v>
      </c>
      <c r="Z34" s="3" t="s">
        <v>75</v>
      </c>
      <c r="AA34" s="3" t="s">
        <v>76</v>
      </c>
      <c r="AB34" s="3" t="s">
        <v>75</v>
      </c>
      <c r="AC34" s="3" t="s">
        <v>75</v>
      </c>
      <c r="AD34" s="3" t="s">
        <v>75</v>
      </c>
      <c r="AE34" s="3" t="s">
        <v>75</v>
      </c>
      <c r="AF34" s="26" t="s">
        <v>575</v>
      </c>
      <c r="AG34" s="3" t="s">
        <v>155</v>
      </c>
      <c r="AH34" s="3" t="s">
        <v>520</v>
      </c>
      <c r="AI34" s="3" t="s">
        <v>75</v>
      </c>
      <c r="AJ34" s="3" t="s">
        <v>196</v>
      </c>
      <c r="AK34" s="28" t="s">
        <v>584</v>
      </c>
      <c r="AL34" s="3" t="s">
        <v>75</v>
      </c>
      <c r="AM34" s="3" t="s">
        <v>112</v>
      </c>
      <c r="AN34" s="3" t="s">
        <v>75</v>
      </c>
      <c r="AO34" s="3" t="s">
        <v>82</v>
      </c>
      <c r="AP34" s="24" t="s">
        <v>589</v>
      </c>
      <c r="AQ34" s="3" t="s">
        <v>229</v>
      </c>
      <c r="AR34" s="3" t="s">
        <v>69</v>
      </c>
      <c r="AS34" s="3" t="s">
        <v>75</v>
      </c>
      <c r="AT34" s="3" t="s">
        <v>161</v>
      </c>
      <c r="AU34" s="3" t="s">
        <v>161</v>
      </c>
      <c r="AV34" s="3" t="s">
        <v>76</v>
      </c>
      <c r="AW34" s="3" t="s">
        <v>240</v>
      </c>
      <c r="AX34" s="3" t="s">
        <v>612</v>
      </c>
      <c r="AY34" s="3" t="s">
        <v>87</v>
      </c>
      <c r="AZ34" s="3" t="s">
        <v>311</v>
      </c>
      <c r="BA34" s="3" t="s">
        <v>613</v>
      </c>
      <c r="BB34" s="24" t="s">
        <v>631</v>
      </c>
      <c r="BC34" s="3" t="s">
        <v>91</v>
      </c>
    </row>
    <row r="35" spans="1:55">
      <c r="A35" s="2">
        <v>44841.002355358796</v>
      </c>
      <c r="B35" s="3" t="s">
        <v>524</v>
      </c>
      <c r="C35" s="3" t="s">
        <v>525</v>
      </c>
      <c r="D35" s="3" t="s">
        <v>526</v>
      </c>
      <c r="E35" s="3">
        <v>3178059147</v>
      </c>
      <c r="F35" s="3" t="s">
        <v>57</v>
      </c>
      <c r="G35" s="34">
        <v>38</v>
      </c>
      <c r="H35" s="3" t="s">
        <v>58</v>
      </c>
      <c r="I35" s="3" t="s">
        <v>506</v>
      </c>
      <c r="J35" s="3" t="s">
        <v>548</v>
      </c>
      <c r="K35" s="3" t="s">
        <v>60</v>
      </c>
      <c r="L35" s="3" t="s">
        <v>61</v>
      </c>
      <c r="M35" s="3" t="s">
        <v>62</v>
      </c>
      <c r="N35" s="3" t="s">
        <v>126</v>
      </c>
      <c r="O35" s="3" t="s">
        <v>148</v>
      </c>
      <c r="P35" s="36" t="s">
        <v>65</v>
      </c>
      <c r="Q35" s="3" t="s">
        <v>99</v>
      </c>
      <c r="R35" s="3" t="s">
        <v>100</v>
      </c>
      <c r="S35" s="3" t="s">
        <v>68</v>
      </c>
      <c r="T35" s="3" t="s">
        <v>69</v>
      </c>
      <c r="U35" s="3" t="s">
        <v>70</v>
      </c>
      <c r="V35" s="3" t="s">
        <v>132</v>
      </c>
      <c r="W35" s="31" t="s">
        <v>193</v>
      </c>
      <c r="X35" s="3" t="s">
        <v>73</v>
      </c>
      <c r="Y35" s="3" t="s">
        <v>69</v>
      </c>
      <c r="Z35" s="3" t="s">
        <v>75</v>
      </c>
      <c r="AA35" s="3" t="s">
        <v>161</v>
      </c>
      <c r="AB35" s="3" t="s">
        <v>73</v>
      </c>
      <c r="AC35" s="3" t="s">
        <v>73</v>
      </c>
      <c r="AD35" s="3" t="s">
        <v>73</v>
      </c>
      <c r="AE35" s="3" t="s">
        <v>75</v>
      </c>
      <c r="AF35" s="26" t="s">
        <v>575</v>
      </c>
      <c r="AG35" s="3" t="s">
        <v>78</v>
      </c>
      <c r="AH35" s="3" t="s">
        <v>530</v>
      </c>
      <c r="AI35" s="3" t="s">
        <v>69</v>
      </c>
      <c r="AJ35" s="3" t="s">
        <v>196</v>
      </c>
      <c r="AK35" s="28" t="s">
        <v>197</v>
      </c>
      <c r="AL35" s="3" t="s">
        <v>73</v>
      </c>
      <c r="AM35" s="3" t="s">
        <v>82</v>
      </c>
      <c r="AN35" s="3" t="s">
        <v>109</v>
      </c>
      <c r="AO35" s="3" t="s">
        <v>69</v>
      </c>
      <c r="AP35" s="24" t="s">
        <v>239</v>
      </c>
      <c r="AQ35" s="3" t="s">
        <v>229</v>
      </c>
      <c r="AR35" s="3" t="s">
        <v>69</v>
      </c>
      <c r="AS35" s="3" t="s">
        <v>73</v>
      </c>
      <c r="AT35" s="3" t="s">
        <v>161</v>
      </c>
      <c r="AU35" s="3" t="s">
        <v>161</v>
      </c>
      <c r="AV35" s="3" t="s">
        <v>76</v>
      </c>
      <c r="AW35" s="3" t="s">
        <v>240</v>
      </c>
      <c r="AX35" s="3" t="s">
        <v>612</v>
      </c>
      <c r="AY35" s="3" t="s">
        <v>181</v>
      </c>
      <c r="AZ35" s="3" t="s">
        <v>88</v>
      </c>
      <c r="BA35" s="3" t="s">
        <v>613</v>
      </c>
      <c r="BB35" s="24" t="s">
        <v>631</v>
      </c>
      <c r="BC35" s="3" t="s">
        <v>91</v>
      </c>
    </row>
    <row r="36" spans="1:55">
      <c r="A36" s="2">
        <v>44841.006905775459</v>
      </c>
      <c r="B36" s="3" t="s">
        <v>538</v>
      </c>
      <c r="C36" s="3" t="s">
        <v>539</v>
      </c>
      <c r="D36" s="3" t="s">
        <v>540</v>
      </c>
      <c r="E36" s="3">
        <v>3123474481</v>
      </c>
      <c r="F36" s="3" t="s">
        <v>57</v>
      </c>
      <c r="G36" s="34">
        <v>33</v>
      </c>
      <c r="H36" s="3" t="s">
        <v>95</v>
      </c>
      <c r="I36" s="3" t="s">
        <v>170</v>
      </c>
      <c r="J36" s="3" t="s">
        <v>541</v>
      </c>
      <c r="K36" s="3" t="s">
        <v>60</v>
      </c>
      <c r="L36" s="3" t="s">
        <v>542</v>
      </c>
      <c r="M36" s="3" t="s">
        <v>553</v>
      </c>
      <c r="N36" s="3" t="s">
        <v>126</v>
      </c>
      <c r="O36" s="3" t="s">
        <v>148</v>
      </c>
      <c r="P36" s="36" t="s">
        <v>65</v>
      </c>
      <c r="Q36" s="3" t="s">
        <v>99</v>
      </c>
      <c r="R36" s="3" t="s">
        <v>150</v>
      </c>
      <c r="S36" s="3" t="s">
        <v>68</v>
      </c>
      <c r="T36" s="3" t="s">
        <v>178</v>
      </c>
      <c r="U36" s="3" t="s">
        <v>70</v>
      </c>
      <c r="V36" s="3" t="s">
        <v>132</v>
      </c>
      <c r="W36" s="31" t="s">
        <v>193</v>
      </c>
      <c r="X36" s="3" t="s">
        <v>73</v>
      </c>
      <c r="Y36" s="3" t="s">
        <v>101</v>
      </c>
      <c r="Z36" s="3" t="s">
        <v>69</v>
      </c>
      <c r="AA36" s="3" t="s">
        <v>76</v>
      </c>
      <c r="AB36" s="3" t="s">
        <v>75</v>
      </c>
      <c r="AC36" s="3" t="s">
        <v>75</v>
      </c>
      <c r="AD36" s="3" t="s">
        <v>75</v>
      </c>
      <c r="AE36" s="3" t="s">
        <v>75</v>
      </c>
      <c r="AF36" s="26" t="s">
        <v>575</v>
      </c>
      <c r="AG36" s="3" t="s">
        <v>107</v>
      </c>
      <c r="AH36" s="3" t="s">
        <v>454</v>
      </c>
      <c r="AI36" s="3" t="s">
        <v>75</v>
      </c>
      <c r="AJ36" s="3" t="s">
        <v>579</v>
      </c>
      <c r="AK36" s="28" t="s">
        <v>197</v>
      </c>
      <c r="AL36" s="3" t="s">
        <v>75</v>
      </c>
      <c r="AM36" s="3" t="s">
        <v>112</v>
      </c>
      <c r="AN36" s="3" t="s">
        <v>75</v>
      </c>
      <c r="AO36" s="3" t="s">
        <v>112</v>
      </c>
      <c r="AP36" s="24" t="s">
        <v>239</v>
      </c>
      <c r="AQ36" s="3" t="s">
        <v>229</v>
      </c>
      <c r="AR36" s="3" t="s">
        <v>69</v>
      </c>
      <c r="AS36" s="3" t="s">
        <v>75</v>
      </c>
      <c r="AT36" s="3" t="s">
        <v>161</v>
      </c>
      <c r="AU36" s="3" t="s">
        <v>161</v>
      </c>
      <c r="AV36" s="3" t="s">
        <v>161</v>
      </c>
      <c r="AW36" s="3" t="s">
        <v>85</v>
      </c>
      <c r="AX36" s="3" t="s">
        <v>612</v>
      </c>
      <c r="AY36" s="3" t="s">
        <v>181</v>
      </c>
      <c r="AZ36" s="3" t="s">
        <v>311</v>
      </c>
      <c r="BA36" s="3" t="s">
        <v>613</v>
      </c>
      <c r="BB36" s="24" t="s">
        <v>631</v>
      </c>
      <c r="BC36" s="3" t="s">
        <v>91</v>
      </c>
    </row>
    <row r="37" spans="1:55">
      <c r="N37" s="3" t="s">
        <v>126</v>
      </c>
      <c r="O37" s="3" t="s">
        <v>148</v>
      </c>
      <c r="P37" s="36" t="s">
        <v>65</v>
      </c>
      <c r="Q37" s="3" t="s">
        <v>99</v>
      </c>
      <c r="W37" s="31" t="s">
        <v>193</v>
      </c>
      <c r="AF37" s="26" t="s">
        <v>575</v>
      </c>
      <c r="AJ37" s="3" t="s">
        <v>579</v>
      </c>
      <c r="AK37" s="28" t="s">
        <v>197</v>
      </c>
      <c r="AP37" s="24" t="s">
        <v>239</v>
      </c>
      <c r="AQ37" s="3" t="s">
        <v>229</v>
      </c>
      <c r="AW37" s="3" t="s">
        <v>85</v>
      </c>
      <c r="AX37" s="3" t="s">
        <v>612</v>
      </c>
      <c r="BA37" s="3" t="s">
        <v>613</v>
      </c>
      <c r="BB37" s="24" t="s">
        <v>631</v>
      </c>
    </row>
    <row r="38" spans="1:55">
      <c r="N38" s="3" t="s">
        <v>148</v>
      </c>
      <c r="O38" s="3" t="s">
        <v>148</v>
      </c>
      <c r="P38" s="36" t="s">
        <v>65</v>
      </c>
      <c r="Q38" s="3" t="s">
        <v>99</v>
      </c>
      <c r="W38" s="31" t="s">
        <v>193</v>
      </c>
      <c r="AF38" s="26" t="s">
        <v>575</v>
      </c>
      <c r="AJ38" s="3" t="s">
        <v>579</v>
      </c>
      <c r="AK38" s="28" t="s">
        <v>197</v>
      </c>
      <c r="AP38" s="24" t="s">
        <v>239</v>
      </c>
      <c r="AQ38" s="3" t="s">
        <v>229</v>
      </c>
      <c r="AW38" s="3" t="s">
        <v>85</v>
      </c>
      <c r="AX38" s="3" t="s">
        <v>612</v>
      </c>
      <c r="BA38" s="3" t="s">
        <v>613</v>
      </c>
      <c r="BB38" s="24" t="s">
        <v>631</v>
      </c>
    </row>
    <row r="39" spans="1:55">
      <c r="N39" s="3" t="s">
        <v>148</v>
      </c>
      <c r="O39" s="3" t="s">
        <v>148</v>
      </c>
      <c r="P39" s="36" t="s">
        <v>65</v>
      </c>
      <c r="Q39" s="3" t="s">
        <v>99</v>
      </c>
      <c r="W39" s="31" t="s">
        <v>193</v>
      </c>
      <c r="AF39" s="26" t="s">
        <v>575</v>
      </c>
      <c r="AJ39" s="3" t="s">
        <v>579</v>
      </c>
      <c r="AK39" s="28" t="s">
        <v>197</v>
      </c>
      <c r="AP39" s="24" t="s">
        <v>239</v>
      </c>
      <c r="AQ39" s="3" t="s">
        <v>229</v>
      </c>
      <c r="AW39" s="3" t="s">
        <v>85</v>
      </c>
      <c r="AX39" s="3" t="s">
        <v>612</v>
      </c>
      <c r="BA39" s="3" t="s">
        <v>613</v>
      </c>
      <c r="BB39" s="24" t="s">
        <v>631</v>
      </c>
    </row>
    <row r="40" spans="1:55">
      <c r="N40" s="3" t="s">
        <v>148</v>
      </c>
      <c r="O40" s="3" t="s">
        <v>148</v>
      </c>
      <c r="P40" s="36" t="s">
        <v>65</v>
      </c>
      <c r="Q40" s="3" t="s">
        <v>99</v>
      </c>
      <c r="W40" s="31" t="s">
        <v>193</v>
      </c>
      <c r="AF40" s="26" t="s">
        <v>575</v>
      </c>
      <c r="AJ40" s="3" t="s">
        <v>579</v>
      </c>
      <c r="AK40" s="28" t="s">
        <v>197</v>
      </c>
      <c r="AP40" s="25" t="s">
        <v>590</v>
      </c>
      <c r="AQ40" s="3" t="s">
        <v>229</v>
      </c>
      <c r="AW40" s="3" t="s">
        <v>85</v>
      </c>
      <c r="AX40" s="3" t="s">
        <v>612</v>
      </c>
      <c r="BA40" s="3" t="s">
        <v>613</v>
      </c>
      <c r="BB40" s="24" t="s">
        <v>631</v>
      </c>
    </row>
    <row r="41" spans="1:55">
      <c r="N41" s="3" t="s">
        <v>148</v>
      </c>
      <c r="O41" s="3" t="s">
        <v>148</v>
      </c>
      <c r="P41" s="36" t="s">
        <v>65</v>
      </c>
      <c r="Q41" s="3" t="s">
        <v>435</v>
      </c>
      <c r="W41" s="31" t="s">
        <v>193</v>
      </c>
      <c r="AF41" s="26" t="s">
        <v>575</v>
      </c>
      <c r="AJ41" s="3" t="s">
        <v>579</v>
      </c>
      <c r="AK41" s="28" t="s">
        <v>197</v>
      </c>
      <c r="AP41" s="25" t="s">
        <v>590</v>
      </c>
      <c r="AQ41" s="3" t="s">
        <v>229</v>
      </c>
      <c r="AW41" s="3" t="s">
        <v>85</v>
      </c>
      <c r="AX41" s="3" t="s">
        <v>635</v>
      </c>
      <c r="BA41" s="3" t="s">
        <v>613</v>
      </c>
      <c r="BB41" s="24" t="s">
        <v>631</v>
      </c>
    </row>
    <row r="42" spans="1:55">
      <c r="N42" s="3" t="s">
        <v>148</v>
      </c>
      <c r="O42" s="3" t="s">
        <v>148</v>
      </c>
      <c r="P42" s="36" t="s">
        <v>65</v>
      </c>
      <c r="Q42" s="3" t="s">
        <v>435</v>
      </c>
      <c r="W42" s="31" t="s">
        <v>193</v>
      </c>
      <c r="AF42" s="26" t="s">
        <v>575</v>
      </c>
      <c r="AJ42" s="3" t="s">
        <v>579</v>
      </c>
      <c r="AK42" s="28" t="s">
        <v>197</v>
      </c>
      <c r="AP42" s="25" t="s">
        <v>590</v>
      </c>
      <c r="AQ42" s="3" t="s">
        <v>229</v>
      </c>
      <c r="AW42" s="3" t="s">
        <v>85</v>
      </c>
      <c r="BA42" s="3" t="s">
        <v>613</v>
      </c>
      <c r="BB42" s="24" t="s">
        <v>631</v>
      </c>
    </row>
    <row r="43" spans="1:55">
      <c r="N43" s="3" t="s">
        <v>148</v>
      </c>
      <c r="O43" s="3" t="s">
        <v>148</v>
      </c>
      <c r="P43" s="36" t="s">
        <v>65</v>
      </c>
      <c r="Q43" s="3" t="s">
        <v>435</v>
      </c>
      <c r="W43" s="31" t="s">
        <v>193</v>
      </c>
      <c r="AF43" s="26" t="s">
        <v>575</v>
      </c>
      <c r="AJ43" s="3" t="s">
        <v>579</v>
      </c>
      <c r="AK43" s="28" t="s">
        <v>197</v>
      </c>
      <c r="AP43" s="25" t="s">
        <v>590</v>
      </c>
      <c r="AQ43" s="3" t="s">
        <v>229</v>
      </c>
      <c r="AW43" s="3" t="s">
        <v>85</v>
      </c>
      <c r="BA43" s="3" t="s">
        <v>613</v>
      </c>
      <c r="BB43" s="24" t="s">
        <v>631</v>
      </c>
    </row>
    <row r="44" spans="1:55">
      <c r="N44" s="3" t="s">
        <v>148</v>
      </c>
      <c r="O44" s="3" t="s">
        <v>148</v>
      </c>
      <c r="P44" s="36" t="s">
        <v>65</v>
      </c>
      <c r="Q44" s="3" t="s">
        <v>435</v>
      </c>
      <c r="W44" s="31" t="s">
        <v>193</v>
      </c>
      <c r="AF44" s="26" t="s">
        <v>575</v>
      </c>
      <c r="AJ44" t="s">
        <v>110</v>
      </c>
      <c r="AK44" s="28" t="s">
        <v>197</v>
      </c>
      <c r="AP44" s="25" t="s">
        <v>590</v>
      </c>
      <c r="AQ44" s="3" t="s">
        <v>229</v>
      </c>
      <c r="AW44" s="3" t="s">
        <v>85</v>
      </c>
      <c r="BA44" t="s">
        <v>312</v>
      </c>
      <c r="BB44" s="24" t="s">
        <v>631</v>
      </c>
    </row>
    <row r="45" spans="1:55">
      <c r="N45" s="3" t="s">
        <v>148</v>
      </c>
      <c r="O45" s="3" t="s">
        <v>148</v>
      </c>
      <c r="P45" s="36" t="s">
        <v>148</v>
      </c>
      <c r="Q45" s="3" t="s">
        <v>435</v>
      </c>
      <c r="W45" s="31" t="s">
        <v>193</v>
      </c>
      <c r="AF45" s="26" t="s">
        <v>575</v>
      </c>
      <c r="AJ45" t="s">
        <v>110</v>
      </c>
      <c r="AK45" s="28" t="s">
        <v>197</v>
      </c>
      <c r="AP45" s="25" t="s">
        <v>590</v>
      </c>
      <c r="AQ45" s="3" t="s">
        <v>229</v>
      </c>
      <c r="AW45" s="3" t="s">
        <v>85</v>
      </c>
      <c r="BA45" t="s">
        <v>312</v>
      </c>
      <c r="BB45" s="24" t="s">
        <v>631</v>
      </c>
    </row>
    <row r="46" spans="1:55">
      <c r="N46" s="3" t="s">
        <v>148</v>
      </c>
      <c r="O46" s="3" t="s">
        <v>189</v>
      </c>
      <c r="P46" s="36" t="s">
        <v>148</v>
      </c>
      <c r="Q46" s="3" t="s">
        <v>435</v>
      </c>
      <c r="W46" s="31" t="s">
        <v>193</v>
      </c>
      <c r="AF46" s="27" t="s">
        <v>416</v>
      </c>
      <c r="AJ46" t="s">
        <v>417</v>
      </c>
      <c r="AK46" s="28" t="s">
        <v>197</v>
      </c>
      <c r="AP46" s="25" t="s">
        <v>590</v>
      </c>
      <c r="AQ46" s="3" t="s">
        <v>229</v>
      </c>
      <c r="AW46" s="3" t="s">
        <v>85</v>
      </c>
      <c r="BA46" t="s">
        <v>312</v>
      </c>
      <c r="BB46" s="24" t="s">
        <v>631</v>
      </c>
    </row>
    <row r="47" spans="1:55">
      <c r="N47" s="3" t="s">
        <v>148</v>
      </c>
      <c r="O47" s="3" t="s">
        <v>189</v>
      </c>
      <c r="P47" s="36" t="s">
        <v>148</v>
      </c>
      <c r="Q47" s="3" t="s">
        <v>435</v>
      </c>
      <c r="W47" s="31" t="s">
        <v>193</v>
      </c>
      <c r="AF47" s="27" t="s">
        <v>416</v>
      </c>
      <c r="AJ47" t="s">
        <v>417</v>
      </c>
      <c r="AK47" s="28" t="s">
        <v>197</v>
      </c>
      <c r="AP47" s="25" t="s">
        <v>590</v>
      </c>
      <c r="AQ47" s="3" t="s">
        <v>600</v>
      </c>
      <c r="AW47" s="3" t="s">
        <v>85</v>
      </c>
      <c r="BA47" t="s">
        <v>312</v>
      </c>
      <c r="BB47" s="24" t="s">
        <v>631</v>
      </c>
    </row>
    <row r="48" spans="1:55">
      <c r="N48" s="3" t="s">
        <v>148</v>
      </c>
      <c r="O48" s="3" t="s">
        <v>189</v>
      </c>
      <c r="P48" s="36" t="s">
        <v>148</v>
      </c>
      <c r="Q48" s="3" t="s">
        <v>435</v>
      </c>
      <c r="W48" s="31" t="s">
        <v>193</v>
      </c>
      <c r="AF48" s="27" t="s">
        <v>416</v>
      </c>
      <c r="AJ48" t="s">
        <v>417</v>
      </c>
      <c r="AK48" s="28" t="s">
        <v>197</v>
      </c>
      <c r="AP48" s="25" t="s">
        <v>590</v>
      </c>
      <c r="AQ48" s="3" t="s">
        <v>600</v>
      </c>
      <c r="AW48" s="3" t="s">
        <v>85</v>
      </c>
      <c r="BA48" t="s">
        <v>312</v>
      </c>
      <c r="BB48" s="24" t="s">
        <v>631</v>
      </c>
    </row>
    <row r="49" spans="14:54">
      <c r="N49" s="36" t="s">
        <v>569</v>
      </c>
      <c r="O49" s="3" t="s">
        <v>189</v>
      </c>
      <c r="P49" s="36" t="s">
        <v>148</v>
      </c>
      <c r="Q49" s="3" t="s">
        <v>435</v>
      </c>
      <c r="W49" s="31" t="s">
        <v>193</v>
      </c>
      <c r="AF49" s="27" t="s">
        <v>416</v>
      </c>
      <c r="AJ49" t="s">
        <v>417</v>
      </c>
      <c r="AK49" s="28" t="s">
        <v>197</v>
      </c>
      <c r="AP49" s="25" t="s">
        <v>590</v>
      </c>
      <c r="AQ49" s="3" t="s">
        <v>600</v>
      </c>
      <c r="AW49" s="3" t="s">
        <v>85</v>
      </c>
      <c r="BA49" t="s">
        <v>312</v>
      </c>
      <c r="BB49" s="24" t="s">
        <v>631</v>
      </c>
    </row>
    <row r="50" spans="14:54">
      <c r="N50" s="36" t="s">
        <v>569</v>
      </c>
      <c r="O50" s="3" t="s">
        <v>189</v>
      </c>
      <c r="P50" s="36" t="s">
        <v>148</v>
      </c>
      <c r="Q50" s="3" t="s">
        <v>435</v>
      </c>
      <c r="W50" s="31" t="s">
        <v>193</v>
      </c>
      <c r="AF50" s="27" t="s">
        <v>416</v>
      </c>
      <c r="AJ50" t="s">
        <v>417</v>
      </c>
      <c r="AK50" s="29" t="s">
        <v>111</v>
      </c>
      <c r="AP50" s="25" t="s">
        <v>590</v>
      </c>
      <c r="AQ50" s="3" t="s">
        <v>600</v>
      </c>
      <c r="AW50" s="3" t="s">
        <v>85</v>
      </c>
      <c r="BA50" t="s">
        <v>312</v>
      </c>
      <c r="BB50" s="24" t="s">
        <v>631</v>
      </c>
    </row>
    <row r="51" spans="14:54">
      <c r="N51" s="36" t="s">
        <v>569</v>
      </c>
      <c r="O51" s="3" t="s">
        <v>189</v>
      </c>
      <c r="P51" s="36" t="s">
        <v>148</v>
      </c>
      <c r="Q51" s="3" t="s">
        <v>435</v>
      </c>
      <c r="W51" s="31" t="s">
        <v>193</v>
      </c>
      <c r="AF51" s="27" t="s">
        <v>416</v>
      </c>
      <c r="AJ51" t="s">
        <v>417</v>
      </c>
      <c r="AK51" s="29" t="s">
        <v>111</v>
      </c>
      <c r="AP51" s="25" t="s">
        <v>591</v>
      </c>
      <c r="AQ51" s="3" t="s">
        <v>600</v>
      </c>
      <c r="AW51" s="3"/>
      <c r="BA51" t="s">
        <v>312</v>
      </c>
      <c r="BB51" s="24" t="s">
        <v>203</v>
      </c>
    </row>
    <row r="52" spans="14:54">
      <c r="N52" s="3" t="s">
        <v>570</v>
      </c>
      <c r="O52" s="3" t="s">
        <v>189</v>
      </c>
      <c r="P52" s="36" t="s">
        <v>148</v>
      </c>
      <c r="Q52" s="3" t="s">
        <v>571</v>
      </c>
      <c r="W52" s="31" t="s">
        <v>193</v>
      </c>
      <c r="AF52" s="27" t="s">
        <v>416</v>
      </c>
      <c r="AJ52" t="s">
        <v>417</v>
      </c>
      <c r="AK52" s="29" t="s">
        <v>111</v>
      </c>
      <c r="AP52" s="25" t="s">
        <v>591</v>
      </c>
      <c r="AQ52" s="3" t="s">
        <v>600</v>
      </c>
      <c r="AW52" s="3"/>
      <c r="BA52" t="s">
        <v>312</v>
      </c>
      <c r="BB52" s="24" t="s">
        <v>203</v>
      </c>
    </row>
    <row r="53" spans="14:54">
      <c r="N53" s="3" t="s">
        <v>570</v>
      </c>
      <c r="O53" s="3" t="s">
        <v>189</v>
      </c>
      <c r="P53" s="36" t="s">
        <v>148</v>
      </c>
      <c r="Q53" s="3" t="s">
        <v>571</v>
      </c>
      <c r="W53" s="31" t="s">
        <v>193</v>
      </c>
      <c r="AF53" s="27" t="s">
        <v>416</v>
      </c>
      <c r="AJ53" t="s">
        <v>417</v>
      </c>
      <c r="AK53" s="29" t="s">
        <v>111</v>
      </c>
      <c r="AP53" s="25" t="s">
        <v>591</v>
      </c>
      <c r="AQ53" t="s">
        <v>601</v>
      </c>
      <c r="AW53" s="3"/>
      <c r="BA53" t="s">
        <v>312</v>
      </c>
      <c r="BB53" s="24" t="s">
        <v>203</v>
      </c>
    </row>
    <row r="54" spans="14:54">
      <c r="N54" s="3" t="s">
        <v>570</v>
      </c>
      <c r="O54" s="3" t="s">
        <v>189</v>
      </c>
      <c r="P54" s="36" t="s">
        <v>148</v>
      </c>
      <c r="Q54" s="3" t="s">
        <v>571</v>
      </c>
      <c r="W54" s="31" t="s">
        <v>193</v>
      </c>
      <c r="AF54" s="27" t="s">
        <v>416</v>
      </c>
      <c r="AJ54" t="s">
        <v>417</v>
      </c>
      <c r="AK54" s="29" t="s">
        <v>111</v>
      </c>
      <c r="AP54" s="25" t="s">
        <v>591</v>
      </c>
      <c r="AQ54" t="s">
        <v>601</v>
      </c>
      <c r="AW54" s="3"/>
      <c r="BA54" t="s">
        <v>312</v>
      </c>
      <c r="BB54" s="24" t="s">
        <v>203</v>
      </c>
    </row>
    <row r="55" spans="14:54">
      <c r="N55" s="3" t="s">
        <v>570</v>
      </c>
      <c r="O55" s="3" t="s">
        <v>189</v>
      </c>
      <c r="P55" s="36" t="s">
        <v>148</v>
      </c>
      <c r="Q55" s="3" t="s">
        <v>128</v>
      </c>
      <c r="W55" s="31" t="s">
        <v>193</v>
      </c>
      <c r="AF55" s="27" t="s">
        <v>416</v>
      </c>
      <c r="AJ55" t="s">
        <v>417</v>
      </c>
      <c r="AK55" s="29" t="s">
        <v>111</v>
      </c>
      <c r="AP55" s="25" t="s">
        <v>591</v>
      </c>
      <c r="AQ55" t="s">
        <v>601</v>
      </c>
      <c r="BA55" t="s">
        <v>312</v>
      </c>
      <c r="BB55" s="24" t="s">
        <v>203</v>
      </c>
    </row>
    <row r="56" spans="14:54">
      <c r="N56" s="3" t="s">
        <v>570</v>
      </c>
      <c r="O56" s="3" t="s">
        <v>127</v>
      </c>
      <c r="P56" s="36" t="s">
        <v>148</v>
      </c>
      <c r="Q56" s="3" t="s">
        <v>128</v>
      </c>
      <c r="W56" s="31" t="s">
        <v>193</v>
      </c>
      <c r="AF56" s="27" t="s">
        <v>416</v>
      </c>
      <c r="AJ56" t="s">
        <v>417</v>
      </c>
      <c r="AK56" s="29" t="s">
        <v>111</v>
      </c>
      <c r="AP56" s="25" t="s">
        <v>592</v>
      </c>
      <c r="AQ56" t="s">
        <v>601</v>
      </c>
      <c r="BA56" t="s">
        <v>312</v>
      </c>
      <c r="BB56" s="24" t="s">
        <v>203</v>
      </c>
    </row>
    <row r="57" spans="14:54">
      <c r="N57" s="3" t="s">
        <v>570</v>
      </c>
      <c r="O57" s="3" t="s">
        <v>127</v>
      </c>
      <c r="P57" s="36" t="s">
        <v>148</v>
      </c>
      <c r="Q57" s="3" t="s">
        <v>128</v>
      </c>
      <c r="W57" s="32" t="s">
        <v>544</v>
      </c>
      <c r="AF57" s="27" t="s">
        <v>416</v>
      </c>
      <c r="AJ57" t="s">
        <v>580</v>
      </c>
      <c r="AK57" s="29" t="s">
        <v>111</v>
      </c>
      <c r="AP57" s="25" t="s">
        <v>592</v>
      </c>
      <c r="AQ57" t="s">
        <v>601</v>
      </c>
      <c r="BA57" t="s">
        <v>312</v>
      </c>
      <c r="BB57" s="24" t="s">
        <v>203</v>
      </c>
    </row>
    <row r="58" spans="14:54">
      <c r="N58" s="3" t="s">
        <v>570</v>
      </c>
      <c r="O58" s="3" t="s">
        <v>127</v>
      </c>
      <c r="P58" s="36" t="s">
        <v>189</v>
      </c>
      <c r="Q58" s="3" t="s">
        <v>128</v>
      </c>
      <c r="W58" s="32" t="s">
        <v>544</v>
      </c>
      <c r="AF58" s="27" t="s">
        <v>416</v>
      </c>
      <c r="AJ58" t="s">
        <v>580</v>
      </c>
      <c r="AK58" s="29" t="s">
        <v>111</v>
      </c>
      <c r="AP58" s="25" t="s">
        <v>592</v>
      </c>
      <c r="AQ58" t="s">
        <v>199</v>
      </c>
      <c r="BA58" t="s">
        <v>312</v>
      </c>
      <c r="BB58" s="24" t="s">
        <v>203</v>
      </c>
    </row>
    <row r="59" spans="14:54">
      <c r="N59" s="3" t="s">
        <v>570</v>
      </c>
      <c r="O59" s="3" t="s">
        <v>127</v>
      </c>
      <c r="P59" s="36" t="s">
        <v>189</v>
      </c>
      <c r="Q59" s="3" t="s">
        <v>559</v>
      </c>
      <c r="W59" s="32" t="s">
        <v>544</v>
      </c>
      <c r="AF59" s="27" t="s">
        <v>416</v>
      </c>
      <c r="AJ59" t="s">
        <v>581</v>
      </c>
      <c r="AK59" s="29" t="s">
        <v>111</v>
      </c>
      <c r="AP59" s="25" t="s">
        <v>592</v>
      </c>
      <c r="AQ59" t="s">
        <v>199</v>
      </c>
      <c r="BA59" t="s">
        <v>312</v>
      </c>
      <c r="BB59" s="24" t="s">
        <v>203</v>
      </c>
    </row>
    <row r="60" spans="14:54">
      <c r="N60" s="3" t="s">
        <v>570</v>
      </c>
      <c r="O60" s="3" t="s">
        <v>127</v>
      </c>
      <c r="P60" s="36" t="s">
        <v>189</v>
      </c>
      <c r="Q60" s="3" t="s">
        <v>475</v>
      </c>
      <c r="W60" s="32" t="s">
        <v>544</v>
      </c>
      <c r="AF60" s="27" t="s">
        <v>416</v>
      </c>
      <c r="AJ60" t="s">
        <v>582</v>
      </c>
      <c r="AK60" s="29" t="s">
        <v>111</v>
      </c>
      <c r="AP60" s="25" t="s">
        <v>592</v>
      </c>
      <c r="AQ60" t="s">
        <v>199</v>
      </c>
      <c r="BA60" t="s">
        <v>312</v>
      </c>
      <c r="BB60" s="24" t="s">
        <v>203</v>
      </c>
    </row>
    <row r="61" spans="14:54">
      <c r="N61" s="3" t="s">
        <v>570</v>
      </c>
      <c r="O61" s="3" t="s">
        <v>127</v>
      </c>
      <c r="P61" s="36" t="s">
        <v>189</v>
      </c>
      <c r="W61" s="32" t="s">
        <v>544</v>
      </c>
      <c r="AF61" s="27" t="s">
        <v>416</v>
      </c>
      <c r="AJ61" s="37" t="s">
        <v>633</v>
      </c>
      <c r="AK61" s="29" t="s">
        <v>111</v>
      </c>
      <c r="AP61" s="25" t="s">
        <v>592</v>
      </c>
      <c r="AQ61" t="s">
        <v>199</v>
      </c>
      <c r="BA61" t="s">
        <v>312</v>
      </c>
      <c r="BB61" s="24" t="s">
        <v>203</v>
      </c>
    </row>
    <row r="62" spans="14:54">
      <c r="N62" s="3" t="s">
        <v>570</v>
      </c>
      <c r="O62" s="3" t="s">
        <v>127</v>
      </c>
      <c r="P62" s="36" t="s">
        <v>189</v>
      </c>
      <c r="W62" s="32" t="s">
        <v>544</v>
      </c>
      <c r="AF62" s="27" t="s">
        <v>416</v>
      </c>
      <c r="AJ62" s="37" t="s">
        <v>322</v>
      </c>
      <c r="AK62" s="29" t="s">
        <v>111</v>
      </c>
      <c r="AP62" s="25" t="s">
        <v>592</v>
      </c>
      <c r="AQ62" t="s">
        <v>199</v>
      </c>
      <c r="BA62" t="s">
        <v>312</v>
      </c>
      <c r="BB62" s="24" t="s">
        <v>203</v>
      </c>
    </row>
    <row r="63" spans="14:54">
      <c r="N63" s="3" t="s">
        <v>237</v>
      </c>
      <c r="O63" s="3" t="s">
        <v>127</v>
      </c>
      <c r="P63" s="36" t="s">
        <v>189</v>
      </c>
      <c r="W63" s="32" t="s">
        <v>544</v>
      </c>
      <c r="AF63" s="27" t="s">
        <v>416</v>
      </c>
      <c r="AJ63" s="37" t="s">
        <v>634</v>
      </c>
      <c r="AK63" s="29" t="s">
        <v>111</v>
      </c>
      <c r="AP63" s="25" t="s">
        <v>592</v>
      </c>
      <c r="AQ63" t="s">
        <v>199</v>
      </c>
      <c r="BA63" t="s">
        <v>614</v>
      </c>
      <c r="BB63" s="24" t="s">
        <v>203</v>
      </c>
    </row>
    <row r="64" spans="14:54">
      <c r="N64" s="3" t="s">
        <v>237</v>
      </c>
      <c r="O64" s="3" t="s">
        <v>127</v>
      </c>
      <c r="P64" s="36" t="s">
        <v>189</v>
      </c>
      <c r="W64" s="32" t="s">
        <v>544</v>
      </c>
      <c r="AF64" s="27" t="s">
        <v>416</v>
      </c>
      <c r="AK64" s="29" t="s">
        <v>111</v>
      </c>
      <c r="AP64" s="25" t="s">
        <v>592</v>
      </c>
      <c r="AQ64" t="s">
        <v>199</v>
      </c>
      <c r="BA64" t="s">
        <v>614</v>
      </c>
      <c r="BB64" s="24" t="s">
        <v>203</v>
      </c>
    </row>
    <row r="65" spans="14:54">
      <c r="N65" s="3" t="s">
        <v>237</v>
      </c>
      <c r="O65" s="3" t="s">
        <v>190</v>
      </c>
      <c r="P65" s="36" t="s">
        <v>189</v>
      </c>
      <c r="W65" s="32" t="s">
        <v>544</v>
      </c>
      <c r="AF65" s="27" t="s">
        <v>416</v>
      </c>
      <c r="AK65" s="29" t="s">
        <v>111</v>
      </c>
      <c r="AP65" s="25" t="s">
        <v>592</v>
      </c>
      <c r="AQ65" t="s">
        <v>199</v>
      </c>
      <c r="BA65" t="s">
        <v>614</v>
      </c>
      <c r="BB65" s="24" t="s">
        <v>203</v>
      </c>
    </row>
    <row r="66" spans="14:54">
      <c r="N66" s="3" t="s">
        <v>237</v>
      </c>
      <c r="O66" s="3" t="s">
        <v>190</v>
      </c>
      <c r="P66" s="36" t="s">
        <v>189</v>
      </c>
      <c r="W66" s="32" t="s">
        <v>544</v>
      </c>
      <c r="AF66" s="27" t="s">
        <v>306</v>
      </c>
      <c r="AK66" s="29" t="s">
        <v>111</v>
      </c>
      <c r="AP66" s="25" t="s">
        <v>593</v>
      </c>
      <c r="AQ66" t="s">
        <v>199</v>
      </c>
      <c r="BA66" t="s">
        <v>615</v>
      </c>
      <c r="BB66" s="24" t="s">
        <v>203</v>
      </c>
    </row>
    <row r="67" spans="14:54">
      <c r="N67" s="3" t="s">
        <v>237</v>
      </c>
      <c r="O67" s="3" t="s">
        <v>190</v>
      </c>
      <c r="P67" s="36" t="s">
        <v>189</v>
      </c>
      <c r="W67" s="32" t="s">
        <v>544</v>
      </c>
      <c r="AF67" s="27" t="s">
        <v>306</v>
      </c>
      <c r="AK67" s="29" t="s">
        <v>111</v>
      </c>
      <c r="AP67" s="25" t="s">
        <v>593</v>
      </c>
      <c r="AQ67" t="s">
        <v>199</v>
      </c>
      <c r="BA67" t="s">
        <v>615</v>
      </c>
      <c r="BB67" s="24" t="s">
        <v>203</v>
      </c>
    </row>
    <row r="68" spans="14:54">
      <c r="N68" s="3" t="s">
        <v>237</v>
      </c>
      <c r="O68" s="3" t="s">
        <v>190</v>
      </c>
      <c r="P68" s="36" t="s">
        <v>189</v>
      </c>
      <c r="W68" s="32" t="s">
        <v>573</v>
      </c>
      <c r="AF68" s="27" t="s">
        <v>306</v>
      </c>
      <c r="AK68" s="29" t="s">
        <v>111</v>
      </c>
      <c r="AP68" s="25" t="s">
        <v>593</v>
      </c>
      <c r="AQ68" t="s">
        <v>199</v>
      </c>
      <c r="BA68" t="s">
        <v>615</v>
      </c>
      <c r="BB68" s="24" t="s">
        <v>203</v>
      </c>
    </row>
    <row r="69" spans="14:54">
      <c r="N69" s="3" t="s">
        <v>237</v>
      </c>
      <c r="O69" s="3" t="s">
        <v>190</v>
      </c>
      <c r="P69" s="36" t="s">
        <v>127</v>
      </c>
      <c r="W69" s="32" t="s">
        <v>573</v>
      </c>
      <c r="AF69" s="27" t="s">
        <v>306</v>
      </c>
      <c r="AK69" s="29" t="s">
        <v>111</v>
      </c>
      <c r="AP69" s="25" t="s">
        <v>593</v>
      </c>
      <c r="AQ69" t="s">
        <v>199</v>
      </c>
      <c r="BA69" t="s">
        <v>615</v>
      </c>
      <c r="BB69" s="25" t="s">
        <v>141</v>
      </c>
    </row>
    <row r="70" spans="14:54">
      <c r="N70" s="3" t="s">
        <v>237</v>
      </c>
      <c r="O70" s="3" t="s">
        <v>190</v>
      </c>
      <c r="P70" s="36" t="s">
        <v>127</v>
      </c>
      <c r="W70" s="32" t="s">
        <v>573</v>
      </c>
      <c r="AF70" s="27" t="s">
        <v>306</v>
      </c>
      <c r="AK70" s="29" t="s">
        <v>111</v>
      </c>
      <c r="AP70" s="25" t="s">
        <v>593</v>
      </c>
      <c r="AQ70" t="s">
        <v>199</v>
      </c>
      <c r="BA70" t="s">
        <v>615</v>
      </c>
      <c r="BB70" s="25" t="s">
        <v>141</v>
      </c>
    </row>
    <row r="71" spans="14:54">
      <c r="N71" s="3" t="s">
        <v>237</v>
      </c>
      <c r="O71" s="3" t="s">
        <v>190</v>
      </c>
      <c r="P71" s="36" t="s">
        <v>127</v>
      </c>
      <c r="W71" s="32" t="s">
        <v>573</v>
      </c>
      <c r="AF71" s="27" t="s">
        <v>306</v>
      </c>
      <c r="AK71" s="29" t="s">
        <v>111</v>
      </c>
      <c r="AP71" s="25" t="s">
        <v>593</v>
      </c>
      <c r="AQ71" t="s">
        <v>199</v>
      </c>
      <c r="BA71" t="s">
        <v>615</v>
      </c>
      <c r="BB71" s="25" t="s">
        <v>141</v>
      </c>
    </row>
    <row r="72" spans="14:54">
      <c r="N72" s="3" t="s">
        <v>237</v>
      </c>
      <c r="O72" s="3" t="s">
        <v>190</v>
      </c>
      <c r="P72" s="36" t="s">
        <v>127</v>
      </c>
      <c r="W72" s="32" t="s">
        <v>573</v>
      </c>
      <c r="AF72" s="27" t="s">
        <v>306</v>
      </c>
      <c r="AK72" s="29" t="s">
        <v>111</v>
      </c>
      <c r="AP72" s="25" t="s">
        <v>593</v>
      </c>
      <c r="AQ72" t="s">
        <v>199</v>
      </c>
      <c r="BA72" t="s">
        <v>615</v>
      </c>
      <c r="BB72" s="25" t="s">
        <v>141</v>
      </c>
    </row>
    <row r="73" spans="14:54">
      <c r="N73" s="3" t="s">
        <v>237</v>
      </c>
      <c r="O73" s="3" t="s">
        <v>190</v>
      </c>
      <c r="P73" s="36" t="s">
        <v>127</v>
      </c>
      <c r="W73" s="32" t="s">
        <v>573</v>
      </c>
      <c r="AF73" s="27" t="s">
        <v>306</v>
      </c>
      <c r="AK73" s="29" t="s">
        <v>111</v>
      </c>
      <c r="AP73" s="25" t="s">
        <v>593</v>
      </c>
      <c r="AQ73" t="s">
        <v>199</v>
      </c>
      <c r="BA73" t="s">
        <v>615</v>
      </c>
      <c r="BB73" s="25" t="s">
        <v>141</v>
      </c>
    </row>
    <row r="74" spans="14:54">
      <c r="N74" s="3" t="s">
        <v>237</v>
      </c>
      <c r="O74" s="3" t="s">
        <v>190</v>
      </c>
      <c r="P74" s="36" t="s">
        <v>127</v>
      </c>
      <c r="W74" s="32" t="s">
        <v>573</v>
      </c>
      <c r="AF74" s="27" t="s">
        <v>306</v>
      </c>
      <c r="AK74" s="29" t="s">
        <v>111</v>
      </c>
      <c r="AP74" s="25" t="s">
        <v>593</v>
      </c>
      <c r="AQ74" t="s">
        <v>199</v>
      </c>
      <c r="BA74" t="s">
        <v>615</v>
      </c>
      <c r="BB74" s="25" t="s">
        <v>141</v>
      </c>
    </row>
    <row r="75" spans="14:54">
      <c r="N75" s="3" t="s">
        <v>237</v>
      </c>
      <c r="O75" s="3" t="s">
        <v>190</v>
      </c>
      <c r="P75" s="36" t="s">
        <v>127</v>
      </c>
      <c r="W75" s="32" t="s">
        <v>573</v>
      </c>
      <c r="AF75" s="27" t="s">
        <v>306</v>
      </c>
      <c r="AK75" s="29" t="s">
        <v>111</v>
      </c>
      <c r="AP75" s="25" t="s">
        <v>593</v>
      </c>
      <c r="AQ75" t="s">
        <v>199</v>
      </c>
      <c r="BA75" t="s">
        <v>615</v>
      </c>
      <c r="BB75" s="25" t="s">
        <v>141</v>
      </c>
    </row>
    <row r="76" spans="14:54">
      <c r="N76" s="3" t="s">
        <v>237</v>
      </c>
      <c r="O76" s="3" t="s">
        <v>190</v>
      </c>
      <c r="P76" s="36" t="s">
        <v>190</v>
      </c>
      <c r="W76" s="32" t="s">
        <v>573</v>
      </c>
      <c r="AF76" s="27" t="s">
        <v>306</v>
      </c>
      <c r="AK76" s="29" t="s">
        <v>111</v>
      </c>
      <c r="AP76" s="25" t="s">
        <v>593</v>
      </c>
      <c r="AQ76" t="s">
        <v>602</v>
      </c>
      <c r="BA76" t="s">
        <v>616</v>
      </c>
      <c r="BB76" s="25" t="s">
        <v>141</v>
      </c>
    </row>
    <row r="77" spans="14:54">
      <c r="N77" s="3" t="s">
        <v>237</v>
      </c>
      <c r="O77" s="3" t="s">
        <v>190</v>
      </c>
      <c r="P77" s="36" t="s">
        <v>190</v>
      </c>
      <c r="W77" s="32" t="s">
        <v>573</v>
      </c>
      <c r="AF77" s="27" t="s">
        <v>306</v>
      </c>
      <c r="AK77" s="29" t="s">
        <v>585</v>
      </c>
      <c r="AP77" s="25" t="s">
        <v>593</v>
      </c>
      <c r="AQ77" t="s">
        <v>602</v>
      </c>
      <c r="BA77" t="s">
        <v>616</v>
      </c>
      <c r="BB77" s="25" t="s">
        <v>141</v>
      </c>
    </row>
    <row r="78" spans="14:54">
      <c r="N78" s="3" t="s">
        <v>237</v>
      </c>
      <c r="O78" s="3" t="s">
        <v>190</v>
      </c>
      <c r="P78" s="36" t="s">
        <v>190</v>
      </c>
      <c r="W78" s="32" t="s">
        <v>573</v>
      </c>
      <c r="AF78" s="27" t="s">
        <v>306</v>
      </c>
      <c r="AK78" s="29" t="s">
        <v>585</v>
      </c>
      <c r="AP78" s="25" t="s">
        <v>593</v>
      </c>
      <c r="AQ78" t="s">
        <v>602</v>
      </c>
      <c r="BA78" t="s">
        <v>616</v>
      </c>
      <c r="BB78" s="25" t="s">
        <v>141</v>
      </c>
    </row>
    <row r="79" spans="14:54">
      <c r="N79" s="3" t="s">
        <v>433</v>
      </c>
      <c r="O79" s="3" t="s">
        <v>190</v>
      </c>
      <c r="P79" s="36" t="s">
        <v>190</v>
      </c>
      <c r="W79" s="32" t="s">
        <v>573</v>
      </c>
      <c r="AF79" s="27" t="s">
        <v>306</v>
      </c>
      <c r="AK79" s="29" t="s">
        <v>585</v>
      </c>
      <c r="AP79" s="25" t="s">
        <v>593</v>
      </c>
      <c r="AQ79" t="s">
        <v>602</v>
      </c>
      <c r="BA79" t="s">
        <v>616</v>
      </c>
      <c r="BB79" s="25" t="s">
        <v>141</v>
      </c>
    </row>
    <row r="80" spans="14:54">
      <c r="O80" s="3" t="s">
        <v>190</v>
      </c>
      <c r="P80" s="36" t="s">
        <v>190</v>
      </c>
      <c r="W80" s="32" t="s">
        <v>573</v>
      </c>
      <c r="AF80" s="27" t="s">
        <v>306</v>
      </c>
      <c r="AK80" s="29" t="s">
        <v>585</v>
      </c>
      <c r="AP80" s="25" t="s">
        <v>593</v>
      </c>
      <c r="AQ80" t="s">
        <v>603</v>
      </c>
      <c r="BA80" t="s">
        <v>616</v>
      </c>
      <c r="BB80" s="25" t="s">
        <v>141</v>
      </c>
    </row>
    <row r="81" spans="15:54">
      <c r="O81" s="3" t="s">
        <v>190</v>
      </c>
      <c r="P81" s="36" t="s">
        <v>190</v>
      </c>
      <c r="W81" s="32" t="s">
        <v>574</v>
      </c>
      <c r="AF81" s="27" t="s">
        <v>306</v>
      </c>
      <c r="AK81" s="29" t="s">
        <v>585</v>
      </c>
      <c r="AP81" s="25" t="s">
        <v>594</v>
      </c>
      <c r="AQ81" t="s">
        <v>603</v>
      </c>
      <c r="BA81" t="s">
        <v>616</v>
      </c>
      <c r="BB81" s="25" t="s">
        <v>141</v>
      </c>
    </row>
    <row r="82" spans="15:54">
      <c r="O82" s="3" t="s">
        <v>190</v>
      </c>
      <c r="P82" s="36" t="s">
        <v>190</v>
      </c>
      <c r="W82" s="32" t="s">
        <v>574</v>
      </c>
      <c r="AF82" s="27" t="s">
        <v>306</v>
      </c>
      <c r="AK82" s="29" t="s">
        <v>585</v>
      </c>
      <c r="AP82" s="25" t="s">
        <v>594</v>
      </c>
      <c r="AQ82" t="s">
        <v>603</v>
      </c>
      <c r="BA82" t="s">
        <v>617</v>
      </c>
      <c r="BB82" s="25" t="s">
        <v>141</v>
      </c>
    </row>
    <row r="83" spans="15:54">
      <c r="O83" s="3" t="s">
        <v>190</v>
      </c>
      <c r="P83" s="36" t="s">
        <v>190</v>
      </c>
      <c r="W83" s="32" t="s">
        <v>574</v>
      </c>
      <c r="AF83" s="27" t="s">
        <v>306</v>
      </c>
      <c r="AK83" s="29" t="s">
        <v>585</v>
      </c>
      <c r="AP83" s="25" t="s">
        <v>594</v>
      </c>
      <c r="AQ83" t="s">
        <v>603</v>
      </c>
      <c r="BA83" t="s">
        <v>617</v>
      </c>
      <c r="BB83" s="25" t="s">
        <v>141</v>
      </c>
    </row>
    <row r="84" spans="15:54">
      <c r="O84" s="3" t="s">
        <v>97</v>
      </c>
      <c r="P84" s="36" t="s">
        <v>190</v>
      </c>
      <c r="W84" s="32" t="s">
        <v>574</v>
      </c>
      <c r="AF84" s="27" t="s">
        <v>306</v>
      </c>
      <c r="AK84" s="29" t="s">
        <v>585</v>
      </c>
      <c r="AP84" s="25" t="s">
        <v>594</v>
      </c>
      <c r="AQ84" t="s">
        <v>603</v>
      </c>
      <c r="BA84" t="s">
        <v>618</v>
      </c>
      <c r="BB84" s="25" t="s">
        <v>141</v>
      </c>
    </row>
    <row r="85" spans="15:54">
      <c r="O85" s="3" t="s">
        <v>97</v>
      </c>
      <c r="P85" s="36" t="s">
        <v>190</v>
      </c>
      <c r="W85" s="32" t="s">
        <v>574</v>
      </c>
      <c r="AF85" s="27" t="s">
        <v>306</v>
      </c>
      <c r="AK85" s="29" t="s">
        <v>585</v>
      </c>
      <c r="AP85" s="25" t="s">
        <v>594</v>
      </c>
      <c r="AQ85" t="s">
        <v>603</v>
      </c>
      <c r="BA85" t="s">
        <v>618</v>
      </c>
      <c r="BB85" s="25" t="s">
        <v>141</v>
      </c>
    </row>
    <row r="86" spans="15:54">
      <c r="O86" s="3" t="s">
        <v>97</v>
      </c>
      <c r="P86" s="36" t="s">
        <v>190</v>
      </c>
      <c r="W86" s="32" t="s">
        <v>574</v>
      </c>
      <c r="AF86" s="27" t="s">
        <v>306</v>
      </c>
      <c r="AK86" s="29" t="s">
        <v>585</v>
      </c>
      <c r="AP86" s="25" t="s">
        <v>594</v>
      </c>
      <c r="AQ86" t="s">
        <v>603</v>
      </c>
      <c r="BA86" t="s">
        <v>619</v>
      </c>
      <c r="BB86" s="25" t="s">
        <v>141</v>
      </c>
    </row>
    <row r="87" spans="15:54">
      <c r="O87" s="3" t="s">
        <v>97</v>
      </c>
      <c r="P87" s="36" t="s">
        <v>190</v>
      </c>
      <c r="W87" s="32" t="s">
        <v>574</v>
      </c>
      <c r="AF87" s="27" t="s">
        <v>306</v>
      </c>
      <c r="AK87" s="29" t="s">
        <v>585</v>
      </c>
      <c r="AP87" s="25" t="s">
        <v>594</v>
      </c>
      <c r="AQ87" t="s">
        <v>603</v>
      </c>
      <c r="BA87" t="s">
        <v>619</v>
      </c>
      <c r="BB87" s="25" t="s">
        <v>141</v>
      </c>
    </row>
    <row r="88" spans="15:54">
      <c r="O88" s="3" t="s">
        <v>97</v>
      </c>
      <c r="P88" s="36" t="s">
        <v>190</v>
      </c>
      <c r="W88" s="32" t="s">
        <v>574</v>
      </c>
      <c r="AF88" s="27" t="s">
        <v>306</v>
      </c>
      <c r="AK88" s="29" t="s">
        <v>585</v>
      </c>
      <c r="AP88" s="25" t="s">
        <v>594</v>
      </c>
      <c r="AQ88" t="s">
        <v>603</v>
      </c>
      <c r="BA88" t="s">
        <v>619</v>
      </c>
      <c r="BB88" s="25" t="s">
        <v>141</v>
      </c>
    </row>
    <row r="89" spans="15:54">
      <c r="O89" s="3" t="s">
        <v>97</v>
      </c>
      <c r="P89" s="36" t="s">
        <v>190</v>
      </c>
      <c r="W89" s="32" t="s">
        <v>574</v>
      </c>
      <c r="AF89" s="27" t="s">
        <v>576</v>
      </c>
      <c r="AK89" s="29" t="s">
        <v>585</v>
      </c>
      <c r="AP89" s="25" t="s">
        <v>594</v>
      </c>
      <c r="AQ89" t="s">
        <v>604</v>
      </c>
      <c r="BA89" t="s">
        <v>619</v>
      </c>
      <c r="BB89" s="25" t="s">
        <v>141</v>
      </c>
    </row>
    <row r="90" spans="15:54">
      <c r="O90" s="3" t="s">
        <v>97</v>
      </c>
      <c r="P90" s="36" t="s">
        <v>190</v>
      </c>
      <c r="W90" s="32" t="s">
        <v>574</v>
      </c>
      <c r="AF90" s="27" t="s">
        <v>194</v>
      </c>
      <c r="AK90" s="29" t="s">
        <v>585</v>
      </c>
      <c r="AP90" s="25" t="s">
        <v>594</v>
      </c>
      <c r="AQ90" t="s">
        <v>604</v>
      </c>
      <c r="BA90" t="s">
        <v>619</v>
      </c>
      <c r="BB90" s="25" t="s">
        <v>242</v>
      </c>
    </row>
    <row r="91" spans="15:54">
      <c r="O91" s="3" t="s">
        <v>97</v>
      </c>
      <c r="P91" s="36" t="s">
        <v>190</v>
      </c>
      <c r="W91" s="32" t="s">
        <v>574</v>
      </c>
      <c r="AF91" s="27" t="s">
        <v>194</v>
      </c>
      <c r="AK91" s="29" t="s">
        <v>136</v>
      </c>
      <c r="AP91" s="25" t="s">
        <v>595</v>
      </c>
      <c r="AQ91" t="s">
        <v>604</v>
      </c>
      <c r="BA91" t="s">
        <v>619</v>
      </c>
      <c r="BB91" s="25" t="s">
        <v>242</v>
      </c>
    </row>
    <row r="92" spans="15:54">
      <c r="O92" s="3" t="s">
        <v>97</v>
      </c>
      <c r="P92" s="36" t="s">
        <v>190</v>
      </c>
      <c r="W92" s="32" t="s">
        <v>574</v>
      </c>
      <c r="AF92" s="27" t="s">
        <v>194</v>
      </c>
      <c r="AK92" s="29" t="s">
        <v>136</v>
      </c>
      <c r="AP92" s="25" t="s">
        <v>595</v>
      </c>
      <c r="AQ92" t="s">
        <v>605</v>
      </c>
      <c r="BA92" t="s">
        <v>619</v>
      </c>
      <c r="BB92" s="25" t="s">
        <v>242</v>
      </c>
    </row>
    <row r="93" spans="15:54">
      <c r="O93" s="3" t="s">
        <v>97</v>
      </c>
      <c r="P93" s="36" t="s">
        <v>190</v>
      </c>
      <c r="W93" s="32" t="s">
        <v>574</v>
      </c>
      <c r="AF93" s="27" t="s">
        <v>194</v>
      </c>
      <c r="AK93" s="29" t="s">
        <v>136</v>
      </c>
      <c r="AP93" s="25" t="s">
        <v>595</v>
      </c>
      <c r="AQ93" t="s">
        <v>605</v>
      </c>
      <c r="BA93" t="s">
        <v>619</v>
      </c>
      <c r="BB93" s="25" t="s">
        <v>242</v>
      </c>
    </row>
    <row r="94" spans="15:54">
      <c r="O94" s="3" t="s">
        <v>97</v>
      </c>
      <c r="P94" s="36" t="s">
        <v>190</v>
      </c>
      <c r="AF94" s="27" t="s">
        <v>577</v>
      </c>
      <c r="AK94" s="29" t="s">
        <v>136</v>
      </c>
      <c r="AP94" s="25" t="s">
        <v>595</v>
      </c>
      <c r="AQ94" t="s">
        <v>605</v>
      </c>
      <c r="BA94" t="s">
        <v>620</v>
      </c>
      <c r="BB94" s="25" t="s">
        <v>242</v>
      </c>
    </row>
    <row r="95" spans="15:54">
      <c r="O95" s="3" t="s">
        <v>97</v>
      </c>
      <c r="P95" s="36" t="s">
        <v>97</v>
      </c>
      <c r="AF95" s="27" t="s">
        <v>577</v>
      </c>
      <c r="AK95" s="29" t="s">
        <v>136</v>
      </c>
      <c r="AP95" s="25" t="s">
        <v>595</v>
      </c>
      <c r="AQ95" t="s">
        <v>605</v>
      </c>
      <c r="BA95" t="s">
        <v>620</v>
      </c>
      <c r="BB95" s="25" t="s">
        <v>242</v>
      </c>
    </row>
    <row r="96" spans="15:54">
      <c r="O96" s="3" t="s">
        <v>97</v>
      </c>
      <c r="P96" s="36" t="s">
        <v>97</v>
      </c>
      <c r="AF96" s="27" t="s">
        <v>577</v>
      </c>
      <c r="AK96" s="29" t="s">
        <v>136</v>
      </c>
      <c r="AP96" s="25" t="s">
        <v>595</v>
      </c>
      <c r="AQ96" t="s">
        <v>605</v>
      </c>
      <c r="BA96" t="s">
        <v>620</v>
      </c>
      <c r="BB96" s="25" t="s">
        <v>242</v>
      </c>
    </row>
    <row r="97" spans="15:54">
      <c r="O97" s="3" t="s">
        <v>97</v>
      </c>
      <c r="P97" s="36" t="s">
        <v>97</v>
      </c>
      <c r="AF97" s="27" t="s">
        <v>577</v>
      </c>
      <c r="AK97" s="29" t="s">
        <v>136</v>
      </c>
      <c r="AP97" s="25" t="s">
        <v>595</v>
      </c>
      <c r="AQ97" t="s">
        <v>605</v>
      </c>
      <c r="BA97" t="s">
        <v>620</v>
      </c>
      <c r="BB97" s="25" t="s">
        <v>242</v>
      </c>
    </row>
    <row r="98" spans="15:54">
      <c r="O98" s="3" t="s">
        <v>97</v>
      </c>
      <c r="P98" s="36" t="s">
        <v>97</v>
      </c>
      <c r="AF98" s="27" t="s">
        <v>578</v>
      </c>
      <c r="AK98" s="29" t="s">
        <v>136</v>
      </c>
      <c r="AP98" s="25" t="s">
        <v>595</v>
      </c>
      <c r="AQ98" t="s">
        <v>605</v>
      </c>
      <c r="BA98" t="s">
        <v>621</v>
      </c>
      <c r="BB98" s="25" t="s">
        <v>242</v>
      </c>
    </row>
    <row r="99" spans="15:54">
      <c r="O99" s="3" t="s">
        <v>97</v>
      </c>
      <c r="P99" s="36" t="s">
        <v>97</v>
      </c>
      <c r="AF99" s="27" t="s">
        <v>578</v>
      </c>
      <c r="AK99" s="29" t="s">
        <v>136</v>
      </c>
      <c r="AP99" s="25" t="s">
        <v>595</v>
      </c>
      <c r="AQ99" t="s">
        <v>605</v>
      </c>
      <c r="BA99" t="s">
        <v>621</v>
      </c>
      <c r="BB99" s="25" t="s">
        <v>313</v>
      </c>
    </row>
    <row r="100" spans="15:54">
      <c r="O100" s="3" t="s">
        <v>97</v>
      </c>
      <c r="P100" s="36" t="s">
        <v>97</v>
      </c>
      <c r="AF100" s="27" t="s">
        <v>578</v>
      </c>
      <c r="AK100" s="29" t="s">
        <v>136</v>
      </c>
      <c r="AP100" s="25" t="s">
        <v>595</v>
      </c>
      <c r="AQ100" t="s">
        <v>606</v>
      </c>
      <c r="BA100" t="s">
        <v>621</v>
      </c>
      <c r="BB100" s="25" t="s">
        <v>313</v>
      </c>
    </row>
    <row r="101" spans="15:54">
      <c r="O101" s="3" t="s">
        <v>97</v>
      </c>
      <c r="P101" s="36" t="s">
        <v>97</v>
      </c>
      <c r="AF101" s="27" t="s">
        <v>578</v>
      </c>
      <c r="AK101" s="29" t="s">
        <v>136</v>
      </c>
      <c r="AP101" s="25" t="s">
        <v>596</v>
      </c>
      <c r="AQ101" t="s">
        <v>606</v>
      </c>
      <c r="BA101" t="s">
        <v>621</v>
      </c>
      <c r="BB101" s="25" t="s">
        <v>313</v>
      </c>
    </row>
    <row r="102" spans="15:54">
      <c r="O102" s="3" t="s">
        <v>97</v>
      </c>
      <c r="P102" s="36" t="s">
        <v>97</v>
      </c>
      <c r="AF102" s="27" t="s">
        <v>578</v>
      </c>
      <c r="AK102" s="29" t="s">
        <v>136</v>
      </c>
      <c r="AP102" s="25" t="s">
        <v>596</v>
      </c>
      <c r="AQ102" t="s">
        <v>606</v>
      </c>
      <c r="BA102" t="s">
        <v>621</v>
      </c>
      <c r="BB102" s="25" t="s">
        <v>313</v>
      </c>
    </row>
    <row r="103" spans="15:54">
      <c r="O103" s="3" t="s">
        <v>97</v>
      </c>
      <c r="P103" s="36" t="s">
        <v>97</v>
      </c>
      <c r="AF103" s="27" t="s">
        <v>578</v>
      </c>
      <c r="AK103" s="29" t="s">
        <v>136</v>
      </c>
      <c r="AP103" s="25" t="s">
        <v>596</v>
      </c>
      <c r="AQ103" t="s">
        <v>606</v>
      </c>
      <c r="BA103" t="s">
        <v>622</v>
      </c>
      <c r="BB103" s="25" t="s">
        <v>313</v>
      </c>
    </row>
    <row r="104" spans="15:54">
      <c r="P104" s="36" t="s">
        <v>97</v>
      </c>
      <c r="AF104" s="27" t="s">
        <v>578</v>
      </c>
      <c r="AK104" s="29" t="s">
        <v>136</v>
      </c>
      <c r="AP104" s="25" t="s">
        <v>596</v>
      </c>
      <c r="AQ104" t="s">
        <v>606</v>
      </c>
      <c r="BA104" t="s">
        <v>622</v>
      </c>
      <c r="BB104" s="25" t="s">
        <v>313</v>
      </c>
    </row>
    <row r="105" spans="15:54">
      <c r="P105" s="36" t="s">
        <v>97</v>
      </c>
      <c r="AF105" s="27" t="s">
        <v>578</v>
      </c>
      <c r="AK105" s="29" t="s">
        <v>136</v>
      </c>
      <c r="AP105" s="25" t="s">
        <v>596</v>
      </c>
      <c r="AQ105" t="s">
        <v>606</v>
      </c>
      <c r="BA105" t="s">
        <v>622</v>
      </c>
      <c r="BB105" s="25" t="s">
        <v>313</v>
      </c>
    </row>
    <row r="106" spans="15:54">
      <c r="P106" s="36" t="s">
        <v>97</v>
      </c>
      <c r="AF106" s="27" t="s">
        <v>578</v>
      </c>
      <c r="AK106" s="29" t="s">
        <v>136</v>
      </c>
      <c r="AP106" s="25" t="s">
        <v>596</v>
      </c>
      <c r="AQ106" t="s">
        <v>606</v>
      </c>
      <c r="BA106" t="s">
        <v>623</v>
      </c>
      <c r="BB106" s="25" t="s">
        <v>313</v>
      </c>
    </row>
    <row r="107" spans="15:54">
      <c r="P107" s="36" t="s">
        <v>97</v>
      </c>
      <c r="AF107" s="27" t="s">
        <v>578</v>
      </c>
      <c r="AK107" s="29" t="s">
        <v>136</v>
      </c>
      <c r="AP107" s="25" t="s">
        <v>596</v>
      </c>
      <c r="AQ107" t="s">
        <v>607</v>
      </c>
      <c r="BA107" t="s">
        <v>623</v>
      </c>
      <c r="BB107" s="25" t="s">
        <v>313</v>
      </c>
    </row>
    <row r="108" spans="15:54">
      <c r="AF108" s="27" t="s">
        <v>578</v>
      </c>
      <c r="AK108" s="29" t="s">
        <v>586</v>
      </c>
      <c r="AP108" s="25" t="s">
        <v>596</v>
      </c>
      <c r="AQ108" t="s">
        <v>607</v>
      </c>
      <c r="BA108" t="s">
        <v>623</v>
      </c>
      <c r="BB108" s="25" t="s">
        <v>313</v>
      </c>
    </row>
    <row r="109" spans="15:54">
      <c r="AF109" s="27" t="s">
        <v>578</v>
      </c>
      <c r="AK109" s="29" t="s">
        <v>586</v>
      </c>
      <c r="AP109" s="25" t="s">
        <v>198</v>
      </c>
      <c r="AQ109" t="s">
        <v>607</v>
      </c>
      <c r="BA109" t="s">
        <v>623</v>
      </c>
      <c r="BB109" s="25" t="s">
        <v>313</v>
      </c>
    </row>
    <row r="110" spans="15:54">
      <c r="AF110" s="27" t="s">
        <v>578</v>
      </c>
      <c r="AK110" s="29" t="s">
        <v>586</v>
      </c>
      <c r="AP110" s="25" t="s">
        <v>198</v>
      </c>
      <c r="AQ110" t="s">
        <v>608</v>
      </c>
      <c r="BA110" t="s">
        <v>624</v>
      </c>
      <c r="BB110" s="25" t="s">
        <v>313</v>
      </c>
    </row>
    <row r="111" spans="15:54">
      <c r="AF111" s="27" t="s">
        <v>578</v>
      </c>
      <c r="AK111" s="29" t="s">
        <v>586</v>
      </c>
      <c r="AP111" s="25" t="s">
        <v>198</v>
      </c>
      <c r="AQ111" t="s">
        <v>608</v>
      </c>
      <c r="BA111" t="s">
        <v>624</v>
      </c>
      <c r="BB111" s="25" t="s">
        <v>313</v>
      </c>
    </row>
    <row r="112" spans="15:54">
      <c r="AK112" s="29" t="s">
        <v>586</v>
      </c>
      <c r="AP112" s="25" t="s">
        <v>198</v>
      </c>
      <c r="AQ112" t="s">
        <v>608</v>
      </c>
      <c r="BA112" t="s">
        <v>624</v>
      </c>
      <c r="BB112" s="25" t="s">
        <v>313</v>
      </c>
    </row>
    <row r="113" spans="37:54">
      <c r="AK113" s="29" t="s">
        <v>586</v>
      </c>
      <c r="AP113" s="25" t="s">
        <v>198</v>
      </c>
      <c r="AQ113" t="s">
        <v>608</v>
      </c>
      <c r="BA113" t="s">
        <v>624</v>
      </c>
      <c r="BB113" s="25" t="s">
        <v>313</v>
      </c>
    </row>
    <row r="114" spans="37:54">
      <c r="AK114" s="29" t="s">
        <v>586</v>
      </c>
      <c r="AP114" s="25" t="s">
        <v>198</v>
      </c>
      <c r="AQ114" t="s">
        <v>608</v>
      </c>
      <c r="BA114" t="s">
        <v>625</v>
      </c>
      <c r="BB114" s="25" t="s">
        <v>313</v>
      </c>
    </row>
    <row r="115" spans="37:54">
      <c r="AK115" s="29" t="s">
        <v>586</v>
      </c>
      <c r="AP115" s="25" t="s">
        <v>198</v>
      </c>
      <c r="AQ115" t="s">
        <v>609</v>
      </c>
      <c r="BA115" t="s">
        <v>625</v>
      </c>
      <c r="BB115" s="25" t="s">
        <v>313</v>
      </c>
    </row>
    <row r="116" spans="37:54">
      <c r="AK116" s="29" t="s">
        <v>586</v>
      </c>
      <c r="AP116" s="25" t="s">
        <v>198</v>
      </c>
      <c r="AQ116" t="s">
        <v>609</v>
      </c>
      <c r="BA116" t="s">
        <v>625</v>
      </c>
      <c r="BB116" s="25" t="s">
        <v>313</v>
      </c>
    </row>
    <row r="117" spans="37:54">
      <c r="AK117" s="29" t="s">
        <v>586</v>
      </c>
      <c r="AP117" s="25" t="s">
        <v>198</v>
      </c>
      <c r="AQ117" t="s">
        <v>609</v>
      </c>
      <c r="BA117" t="s">
        <v>625</v>
      </c>
      <c r="BB117" s="25" t="s">
        <v>313</v>
      </c>
    </row>
    <row r="118" spans="37:54">
      <c r="AK118" s="29" t="s">
        <v>586</v>
      </c>
      <c r="AP118" s="25" t="s">
        <v>198</v>
      </c>
      <c r="AQ118" t="s">
        <v>609</v>
      </c>
      <c r="BA118" t="s">
        <v>625</v>
      </c>
      <c r="BB118" s="25" t="s">
        <v>313</v>
      </c>
    </row>
    <row r="119" spans="37:54">
      <c r="AK119" s="29" t="s">
        <v>586</v>
      </c>
      <c r="AP119" s="25" t="s">
        <v>198</v>
      </c>
      <c r="AQ119" t="s">
        <v>446</v>
      </c>
      <c r="BA119" t="s">
        <v>626</v>
      </c>
      <c r="BB119" s="41" t="s">
        <v>632</v>
      </c>
    </row>
    <row r="120" spans="37:54">
      <c r="AK120" s="29" t="s">
        <v>586</v>
      </c>
      <c r="AP120" s="25" t="s">
        <v>198</v>
      </c>
      <c r="AQ120" t="s">
        <v>446</v>
      </c>
      <c r="BA120" t="s">
        <v>626</v>
      </c>
      <c r="BB120" s="41" t="s">
        <v>632</v>
      </c>
    </row>
    <row r="121" spans="37:54">
      <c r="AK121" s="29" t="s">
        <v>587</v>
      </c>
      <c r="AP121" s="25" t="s">
        <v>198</v>
      </c>
      <c r="AQ121" t="s">
        <v>446</v>
      </c>
      <c r="BA121" t="s">
        <v>626</v>
      </c>
      <c r="BB121" s="41" t="s">
        <v>632</v>
      </c>
    </row>
    <row r="122" spans="37:54">
      <c r="AK122" s="29" t="s">
        <v>587</v>
      </c>
      <c r="AP122" s="25" t="s">
        <v>198</v>
      </c>
      <c r="AQ122" t="s">
        <v>446</v>
      </c>
      <c r="BA122" t="s">
        <v>626</v>
      </c>
      <c r="BB122" s="41" t="s">
        <v>632</v>
      </c>
    </row>
    <row r="123" spans="37:54">
      <c r="AK123" s="29" t="s">
        <v>587</v>
      </c>
      <c r="AP123" s="25" t="s">
        <v>198</v>
      </c>
      <c r="AQ123" t="s">
        <v>446</v>
      </c>
      <c r="BA123" t="s">
        <v>626</v>
      </c>
      <c r="BB123" s="41" t="s">
        <v>632</v>
      </c>
    </row>
    <row r="124" spans="37:54">
      <c r="AK124" s="29" t="s">
        <v>587</v>
      </c>
      <c r="AP124" s="25" t="s">
        <v>198</v>
      </c>
      <c r="AQ124" t="s">
        <v>446</v>
      </c>
      <c r="BA124" t="s">
        <v>626</v>
      </c>
      <c r="BB124" s="41" t="s">
        <v>632</v>
      </c>
    </row>
    <row r="125" spans="37:54">
      <c r="AK125" s="29" t="s">
        <v>587</v>
      </c>
      <c r="AP125" s="25" t="s">
        <v>198</v>
      </c>
      <c r="AQ125" t="s">
        <v>446</v>
      </c>
      <c r="BA125" t="s">
        <v>626</v>
      </c>
      <c r="BB125" s="41" t="s">
        <v>632</v>
      </c>
    </row>
    <row r="126" spans="37:54">
      <c r="AK126" s="29" t="s">
        <v>587</v>
      </c>
      <c r="AP126" s="25" t="s">
        <v>198</v>
      </c>
      <c r="AQ126" t="s">
        <v>446</v>
      </c>
      <c r="BA126" t="s">
        <v>626</v>
      </c>
      <c r="BB126" s="41" t="s">
        <v>632</v>
      </c>
    </row>
    <row r="127" spans="37:54">
      <c r="AK127" s="29" t="s">
        <v>587</v>
      </c>
      <c r="AP127" s="25" t="s">
        <v>198</v>
      </c>
      <c r="AQ127" t="s">
        <v>446</v>
      </c>
      <c r="BA127" t="s">
        <v>626</v>
      </c>
      <c r="BB127" s="41" t="s">
        <v>632</v>
      </c>
    </row>
    <row r="128" spans="37:54">
      <c r="AK128" s="29" t="s">
        <v>587</v>
      </c>
      <c r="AP128" s="25" t="s">
        <v>308</v>
      </c>
      <c r="AQ128" t="s">
        <v>446</v>
      </c>
      <c r="BA128" t="s">
        <v>626</v>
      </c>
      <c r="BB128" s="41" t="s">
        <v>632</v>
      </c>
    </row>
    <row r="129" spans="37:54">
      <c r="AK129" s="29" t="s">
        <v>587</v>
      </c>
      <c r="AP129" s="25" t="s">
        <v>308</v>
      </c>
      <c r="AQ129" t="s">
        <v>446</v>
      </c>
      <c r="BA129" t="s">
        <v>546</v>
      </c>
      <c r="BB129" s="41" t="s">
        <v>637</v>
      </c>
    </row>
    <row r="130" spans="37:54">
      <c r="AK130" s="29" t="s">
        <v>587</v>
      </c>
      <c r="AP130" s="25" t="s">
        <v>308</v>
      </c>
      <c r="AQ130" t="s">
        <v>446</v>
      </c>
      <c r="BA130" t="s">
        <v>546</v>
      </c>
    </row>
    <row r="131" spans="37:54">
      <c r="AK131" s="29" t="s">
        <v>587</v>
      </c>
      <c r="AP131" s="25" t="s">
        <v>308</v>
      </c>
      <c r="AQ131" t="s">
        <v>446</v>
      </c>
      <c r="BA131" t="s">
        <v>546</v>
      </c>
    </row>
    <row r="132" spans="37:54">
      <c r="AK132" s="29" t="s">
        <v>587</v>
      </c>
      <c r="AP132" s="25" t="s">
        <v>308</v>
      </c>
      <c r="BA132" t="s">
        <v>546</v>
      </c>
    </row>
    <row r="133" spans="37:54">
      <c r="AK133" s="29" t="s">
        <v>587</v>
      </c>
      <c r="AP133" s="25" t="s">
        <v>308</v>
      </c>
      <c r="BA133" t="s">
        <v>546</v>
      </c>
    </row>
    <row r="134" spans="37:54">
      <c r="AK134" s="29" t="s">
        <v>587</v>
      </c>
      <c r="AP134" s="25" t="s">
        <v>308</v>
      </c>
      <c r="BA134" t="s">
        <v>546</v>
      </c>
    </row>
    <row r="135" spans="37:54">
      <c r="AP135" s="25" t="s">
        <v>308</v>
      </c>
      <c r="BA135" t="s">
        <v>546</v>
      </c>
    </row>
    <row r="136" spans="37:54">
      <c r="AP136" s="25" t="s">
        <v>308</v>
      </c>
      <c r="BA136" t="s">
        <v>546</v>
      </c>
    </row>
    <row r="137" spans="37:54">
      <c r="AP137" s="25" t="s">
        <v>308</v>
      </c>
      <c r="BA137" t="s">
        <v>546</v>
      </c>
    </row>
    <row r="138" spans="37:54">
      <c r="AP138" s="25" t="s">
        <v>308</v>
      </c>
      <c r="BA138" t="s">
        <v>627</v>
      </c>
    </row>
    <row r="139" spans="37:54">
      <c r="AP139" s="25" t="s">
        <v>308</v>
      </c>
      <c r="BA139" t="s">
        <v>627</v>
      </c>
    </row>
    <row r="140" spans="37:54">
      <c r="AP140" s="25" t="s">
        <v>308</v>
      </c>
      <c r="BA140" t="s">
        <v>627</v>
      </c>
    </row>
    <row r="141" spans="37:54">
      <c r="AP141" s="25" t="s">
        <v>308</v>
      </c>
      <c r="BA141" t="s">
        <v>627</v>
      </c>
    </row>
    <row r="142" spans="37:54">
      <c r="AP142" s="25" t="s">
        <v>308</v>
      </c>
      <c r="BA142" t="s">
        <v>627</v>
      </c>
    </row>
    <row r="143" spans="37:54">
      <c r="AP143" s="25" t="s">
        <v>308</v>
      </c>
      <c r="BA143" t="s">
        <v>628</v>
      </c>
    </row>
    <row r="144" spans="37:54">
      <c r="BA144" t="s">
        <v>628</v>
      </c>
    </row>
    <row r="145" spans="53:53">
      <c r="BA145" t="s">
        <v>628</v>
      </c>
    </row>
    <row r="146" spans="53:53">
      <c r="BA146" t="s">
        <v>629</v>
      </c>
    </row>
    <row r="147" spans="53:53">
      <c r="BA147" t="s">
        <v>629</v>
      </c>
    </row>
    <row r="148" spans="53:53">
      <c r="BA148" t="s">
        <v>629</v>
      </c>
    </row>
    <row r="149" spans="53:53">
      <c r="BA149" t="s">
        <v>629</v>
      </c>
    </row>
    <row r="150" spans="53:53">
      <c r="BA150" t="s">
        <v>629</v>
      </c>
    </row>
    <row r="151" spans="53:53">
      <c r="BA151" t="s">
        <v>629</v>
      </c>
    </row>
    <row r="152" spans="53:53">
      <c r="BA152" t="s">
        <v>629</v>
      </c>
    </row>
    <row r="153" spans="53:53">
      <c r="BA153" t="s">
        <v>629</v>
      </c>
    </row>
    <row r="154" spans="53:53">
      <c r="BA154" t="s">
        <v>629</v>
      </c>
    </row>
    <row r="155" spans="53:53">
      <c r="BA155" t="s">
        <v>629</v>
      </c>
    </row>
    <row r="156" spans="53:53">
      <c r="BA156" t="s">
        <v>629</v>
      </c>
    </row>
    <row r="157" spans="53:53">
      <c r="BA157" s="37" t="s">
        <v>636</v>
      </c>
    </row>
  </sheetData>
  <autoFilter ref="A1:BC157" xr:uid="{00000000-0009-0000-0000-000002000000}"/>
  <mergeCells count="6">
    <mergeCell ref="AQ2:BB2"/>
    <mergeCell ref="A2:M2"/>
    <mergeCell ref="N2:W2"/>
    <mergeCell ref="X2:AF2"/>
    <mergeCell ref="AG2:AK2"/>
    <mergeCell ref="AL2:AP2"/>
  </mergeCells>
  <hyperlinks>
    <hyperlink ref="D4" r:id="rId1" xr:uid="{2FB31F92-E76A-41C3-80EA-A53947DD3104}"/>
  </hyperlinks>
  <pageMargins left="0.7" right="0.7" top="0.75" bottom="0.75" header="0.3" footer="0.3"/>
  <pageSetup orientation="portrait" horizontalDpi="4294967292"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36"/>
  <sheetViews>
    <sheetView topLeftCell="U1" workbookViewId="0">
      <selection activeCell="Y3" sqref="Y3:Y36"/>
    </sheetView>
  </sheetViews>
  <sheetFormatPr baseColWidth="10" defaultColWidth="12.5" defaultRowHeight="13"/>
  <cols>
    <col min="1" max="3" width="18.83203125" customWidth="1"/>
    <col min="4" max="4" width="28.83203125" customWidth="1"/>
    <col min="5" max="5" width="12.5" bestFit="1" customWidth="1"/>
    <col min="6" max="6" width="18.83203125" customWidth="1"/>
    <col min="7" max="7" width="8.33203125" style="35" customWidth="1"/>
    <col min="8" max="13" width="18.83203125" customWidth="1"/>
    <col min="14" max="14" width="84.6640625" customWidth="1"/>
    <col min="15" max="15" width="75.33203125" bestFit="1" customWidth="1"/>
    <col min="16" max="16" width="75.33203125" customWidth="1"/>
    <col min="17" max="17" width="68.1640625" bestFit="1" customWidth="1"/>
    <col min="18" max="18" width="77.6640625" bestFit="1" customWidth="1"/>
    <col min="19" max="19" width="54.1640625" bestFit="1" customWidth="1"/>
    <col min="20" max="20" width="51.6640625" bestFit="1" customWidth="1"/>
    <col min="21" max="21" width="69.1640625" bestFit="1" customWidth="1"/>
    <col min="22" max="36" width="18.83203125" customWidth="1"/>
    <col min="37" max="37" width="50.6640625" bestFit="1" customWidth="1"/>
    <col min="38" max="38" width="14.6640625" bestFit="1" customWidth="1"/>
  </cols>
  <sheetData>
    <row r="1" spans="1:38">
      <c r="A1" s="8" t="s">
        <v>0</v>
      </c>
      <c r="B1" s="9" t="s">
        <v>1</v>
      </c>
      <c r="C1" s="9" t="s">
        <v>2</v>
      </c>
      <c r="D1" s="9" t="s">
        <v>4</v>
      </c>
      <c r="E1" s="9" t="s">
        <v>3</v>
      </c>
      <c r="F1" s="9" t="s">
        <v>5</v>
      </c>
      <c r="G1" s="33">
        <v>2</v>
      </c>
      <c r="H1" s="9" t="s">
        <v>6</v>
      </c>
      <c r="I1" s="9" t="s">
        <v>7</v>
      </c>
      <c r="J1" s="9" t="s">
        <v>8</v>
      </c>
      <c r="K1" s="9" t="s">
        <v>9</v>
      </c>
      <c r="L1" s="9" t="s">
        <v>10</v>
      </c>
      <c r="M1" s="10" t="s">
        <v>11</v>
      </c>
      <c r="N1" s="12" t="s">
        <v>18</v>
      </c>
      <c r="O1" s="12" t="s">
        <v>19</v>
      </c>
      <c r="P1" s="100" t="s">
        <v>721</v>
      </c>
      <c r="Q1" s="15" t="s">
        <v>22</v>
      </c>
      <c r="R1" s="16" t="s">
        <v>23</v>
      </c>
      <c r="S1" s="16" t="s">
        <v>24</v>
      </c>
      <c r="T1" s="16" t="s">
        <v>25</v>
      </c>
      <c r="U1" s="16" t="s">
        <v>26</v>
      </c>
      <c r="V1" s="16" t="s">
        <v>27</v>
      </c>
      <c r="W1" s="16" t="s">
        <v>28</v>
      </c>
      <c r="X1" s="16" t="s">
        <v>29</v>
      </c>
      <c r="Y1" s="98" t="s">
        <v>722</v>
      </c>
      <c r="Z1" s="14" t="s">
        <v>33</v>
      </c>
      <c r="AA1" s="17" t="s">
        <v>36</v>
      </c>
      <c r="AB1" s="18" t="s">
        <v>37</v>
      </c>
      <c r="AC1" s="18" t="s">
        <v>38</v>
      </c>
      <c r="AD1" s="18" t="s">
        <v>39</v>
      </c>
      <c r="AE1" s="96" t="s">
        <v>723</v>
      </c>
      <c r="AF1" s="20" t="s">
        <v>42</v>
      </c>
      <c r="AG1" s="20" t="s">
        <v>43</v>
      </c>
      <c r="AH1" s="20" t="s">
        <v>44</v>
      </c>
      <c r="AI1" s="20" t="s">
        <v>45</v>
      </c>
      <c r="AJ1" s="20" t="s">
        <v>46</v>
      </c>
      <c r="AK1" s="20" t="s">
        <v>49</v>
      </c>
      <c r="AL1" s="94" t="s">
        <v>724</v>
      </c>
    </row>
    <row r="2" spans="1:38" ht="15.75" customHeight="1" thickBot="1">
      <c r="A2" s="76" t="s">
        <v>563</v>
      </c>
      <c r="B2" s="77"/>
      <c r="C2" s="77"/>
      <c r="D2" s="77"/>
      <c r="E2" s="77"/>
      <c r="F2" s="77"/>
      <c r="G2" s="77"/>
      <c r="H2" s="77"/>
      <c r="I2" s="77"/>
      <c r="J2" s="77"/>
      <c r="K2" s="77"/>
      <c r="L2" s="77"/>
      <c r="M2" s="78"/>
      <c r="N2" s="92" t="s">
        <v>638</v>
      </c>
      <c r="O2" s="92"/>
      <c r="P2" s="101"/>
      <c r="Q2" s="102" t="s">
        <v>640</v>
      </c>
      <c r="R2" s="103"/>
      <c r="S2" s="103"/>
      <c r="T2" s="103"/>
      <c r="U2" s="103"/>
      <c r="V2" s="103"/>
      <c r="W2" s="103"/>
      <c r="X2" s="103"/>
      <c r="Y2" s="99"/>
      <c r="Z2" s="42" t="s">
        <v>641</v>
      </c>
      <c r="AA2" s="104" t="s">
        <v>639</v>
      </c>
      <c r="AB2" s="105"/>
      <c r="AC2" s="105"/>
      <c r="AD2" s="105"/>
      <c r="AE2" s="97"/>
      <c r="AF2" s="106" t="s">
        <v>642</v>
      </c>
      <c r="AG2" s="106"/>
      <c r="AH2" s="106"/>
      <c r="AI2" s="106"/>
      <c r="AJ2" s="106"/>
      <c r="AK2" s="106"/>
      <c r="AL2" s="95"/>
    </row>
    <row r="3" spans="1:38">
      <c r="A3" s="2">
        <v>44812.655038472221</v>
      </c>
      <c r="B3" s="3" t="s">
        <v>54</v>
      </c>
      <c r="C3" s="3" t="s">
        <v>55</v>
      </c>
      <c r="D3" s="3" t="s">
        <v>56</v>
      </c>
      <c r="E3" s="3">
        <v>3052989982</v>
      </c>
      <c r="F3" s="3" t="s">
        <v>57</v>
      </c>
      <c r="G3" s="34">
        <v>47</v>
      </c>
      <c r="H3" s="3" t="s">
        <v>58</v>
      </c>
      <c r="I3" s="3" t="s">
        <v>59</v>
      </c>
      <c r="J3" s="3" t="s">
        <v>548</v>
      </c>
      <c r="K3" s="3" t="s">
        <v>60</v>
      </c>
      <c r="L3" s="3" t="s">
        <v>61</v>
      </c>
      <c r="M3" s="3" t="s">
        <v>62</v>
      </c>
      <c r="N3" s="34">
        <v>3</v>
      </c>
      <c r="O3" s="34">
        <v>3</v>
      </c>
      <c r="P3" s="56">
        <f>FLOOR(AVERAGE(N3:O3),1)</f>
        <v>3</v>
      </c>
      <c r="Q3" s="34">
        <v>4</v>
      </c>
      <c r="R3" s="34">
        <v>4</v>
      </c>
      <c r="S3" s="34">
        <v>5</v>
      </c>
      <c r="T3" s="34">
        <v>4</v>
      </c>
      <c r="U3" s="34">
        <v>4</v>
      </c>
      <c r="V3" s="34">
        <v>4</v>
      </c>
      <c r="W3" s="34">
        <v>4</v>
      </c>
      <c r="X3" s="34">
        <v>4</v>
      </c>
      <c r="Y3" s="56">
        <f>FLOOR(AVERAGE(Q3:X3),1)</f>
        <v>4</v>
      </c>
      <c r="Z3" s="34">
        <v>4</v>
      </c>
      <c r="AA3" s="34">
        <v>4</v>
      </c>
      <c r="AB3" s="34">
        <v>4</v>
      </c>
      <c r="AC3" s="34">
        <v>4</v>
      </c>
      <c r="AD3" s="34">
        <v>4</v>
      </c>
      <c r="AE3" s="54">
        <f>AD3+AC3+AB3+AA3</f>
        <v>16</v>
      </c>
      <c r="AF3" s="34">
        <v>3</v>
      </c>
      <c r="AG3" s="34">
        <v>4</v>
      </c>
      <c r="AH3" s="34">
        <v>4</v>
      </c>
      <c r="AI3" s="34">
        <v>4</v>
      </c>
      <c r="AJ3" s="34">
        <v>4</v>
      </c>
      <c r="AK3" s="34" t="s">
        <v>643</v>
      </c>
      <c r="AL3" s="57">
        <f>AJ3+AI3+AH3+AG3+AF3</f>
        <v>19</v>
      </c>
    </row>
    <row r="4" spans="1:38">
      <c r="A4" s="2">
        <v>44818.916271724534</v>
      </c>
      <c r="B4" s="3" t="s">
        <v>92</v>
      </c>
      <c r="C4" s="3" t="s">
        <v>93</v>
      </c>
      <c r="D4" s="4" t="s">
        <v>94</v>
      </c>
      <c r="E4" s="3">
        <v>3212629406</v>
      </c>
      <c r="F4" s="3" t="s">
        <v>57</v>
      </c>
      <c r="G4" s="34">
        <v>39</v>
      </c>
      <c r="H4" s="3" t="s">
        <v>95</v>
      </c>
      <c r="I4" s="3" t="s">
        <v>59</v>
      </c>
      <c r="J4" s="3" t="s">
        <v>548</v>
      </c>
      <c r="K4" s="3" t="s">
        <v>60</v>
      </c>
      <c r="L4" s="3" t="s">
        <v>61</v>
      </c>
      <c r="M4" s="3" t="s">
        <v>62</v>
      </c>
      <c r="N4" s="34">
        <v>1</v>
      </c>
      <c r="O4" s="34">
        <v>2</v>
      </c>
      <c r="P4" s="56">
        <f t="shared" ref="P4:P36" si="0">FLOOR(AVERAGE(N4:O4),1)</f>
        <v>1</v>
      </c>
      <c r="Q4" s="34">
        <v>4</v>
      </c>
      <c r="R4" s="34">
        <v>5</v>
      </c>
      <c r="S4" s="34">
        <v>3</v>
      </c>
      <c r="T4" s="34">
        <v>2</v>
      </c>
      <c r="U4" s="34">
        <v>4</v>
      </c>
      <c r="V4" s="34">
        <v>3</v>
      </c>
      <c r="W4" s="34">
        <v>1</v>
      </c>
      <c r="X4" s="34">
        <v>1</v>
      </c>
      <c r="Y4" s="56">
        <f t="shared" ref="Y4:Y36" si="1">FLOOR(AVERAGE(Q4:X4),1)</f>
        <v>2</v>
      </c>
      <c r="Z4" s="34">
        <v>2</v>
      </c>
      <c r="AA4" s="34">
        <v>4</v>
      </c>
      <c r="AB4" s="34">
        <v>5</v>
      </c>
      <c r="AC4" s="34">
        <v>2</v>
      </c>
      <c r="AD4" s="34">
        <v>4</v>
      </c>
      <c r="AE4" s="54">
        <f t="shared" ref="AE4:AE36" si="2">AD4+AC4+AB4+AA4</f>
        <v>15</v>
      </c>
      <c r="AF4" s="34">
        <v>3</v>
      </c>
      <c r="AG4" s="34">
        <v>3</v>
      </c>
      <c r="AH4" s="34">
        <v>4</v>
      </c>
      <c r="AI4" s="34">
        <v>4</v>
      </c>
      <c r="AJ4" s="34">
        <v>4</v>
      </c>
      <c r="AK4" s="34" t="s">
        <v>643</v>
      </c>
      <c r="AL4" s="57">
        <f t="shared" ref="AL4:AL36" si="3">AJ4+AI4+AH4+AG4+AF4</f>
        <v>18</v>
      </c>
    </row>
    <row r="5" spans="1:38">
      <c r="A5" s="2">
        <v>44819.349164907406</v>
      </c>
      <c r="B5" s="3" t="s">
        <v>118</v>
      </c>
      <c r="C5" s="3" t="s">
        <v>119</v>
      </c>
      <c r="D5" s="3" t="s">
        <v>120</v>
      </c>
      <c r="E5" s="3">
        <v>3208488219</v>
      </c>
      <c r="F5" s="3" t="s">
        <v>121</v>
      </c>
      <c r="G5" s="34">
        <v>40</v>
      </c>
      <c r="H5" s="3" t="s">
        <v>58</v>
      </c>
      <c r="I5" s="3" t="s">
        <v>122</v>
      </c>
      <c r="J5" s="3" t="s">
        <v>146</v>
      </c>
      <c r="K5" s="3" t="s">
        <v>123</v>
      </c>
      <c r="L5" s="3" t="s">
        <v>124</v>
      </c>
      <c r="M5" s="3" t="s">
        <v>125</v>
      </c>
      <c r="N5" s="34">
        <v>4</v>
      </c>
      <c r="O5" s="34">
        <v>4</v>
      </c>
      <c r="P5" s="56">
        <f t="shared" si="0"/>
        <v>4</v>
      </c>
      <c r="Q5" s="34">
        <v>3</v>
      </c>
      <c r="R5" s="34">
        <v>4</v>
      </c>
      <c r="S5" s="34">
        <v>4</v>
      </c>
      <c r="T5" s="34">
        <v>4</v>
      </c>
      <c r="U5" s="34">
        <v>5</v>
      </c>
      <c r="V5" s="34">
        <v>4</v>
      </c>
      <c r="W5" s="34">
        <v>4</v>
      </c>
      <c r="X5" s="34">
        <v>4</v>
      </c>
      <c r="Y5" s="56">
        <f t="shared" si="1"/>
        <v>4</v>
      </c>
      <c r="Z5" s="34">
        <v>3</v>
      </c>
      <c r="AA5" s="34">
        <v>4</v>
      </c>
      <c r="AB5" s="34">
        <v>4</v>
      </c>
      <c r="AC5" s="34">
        <v>4</v>
      </c>
      <c r="AD5" s="34">
        <v>3</v>
      </c>
      <c r="AE5" s="54">
        <f t="shared" si="2"/>
        <v>15</v>
      </c>
      <c r="AF5" s="34">
        <v>5</v>
      </c>
      <c r="AG5" s="34">
        <v>4</v>
      </c>
      <c r="AH5" s="34">
        <v>4</v>
      </c>
      <c r="AI5" s="34">
        <v>4</v>
      </c>
      <c r="AJ5" s="34">
        <v>4</v>
      </c>
      <c r="AK5" s="34" t="s">
        <v>643</v>
      </c>
      <c r="AL5" s="57">
        <f t="shared" si="3"/>
        <v>21</v>
      </c>
    </row>
    <row r="6" spans="1:38">
      <c r="A6" s="2">
        <v>44819.421543703706</v>
      </c>
      <c r="B6" s="3" t="s">
        <v>143</v>
      </c>
      <c r="C6" s="3" t="s">
        <v>144</v>
      </c>
      <c r="D6" s="3" t="s">
        <v>145</v>
      </c>
      <c r="E6" s="3">
        <v>3123722097</v>
      </c>
      <c r="F6" s="3" t="s">
        <v>121</v>
      </c>
      <c r="G6" s="34">
        <v>53</v>
      </c>
      <c r="H6" s="3" t="s">
        <v>95</v>
      </c>
      <c r="I6" s="3" t="s">
        <v>122</v>
      </c>
      <c r="J6" s="3" t="s">
        <v>146</v>
      </c>
      <c r="K6" s="3" t="s">
        <v>123</v>
      </c>
      <c r="L6" s="3" t="s">
        <v>147</v>
      </c>
      <c r="M6" s="3" t="s">
        <v>62</v>
      </c>
      <c r="N6" s="34">
        <v>3</v>
      </c>
      <c r="O6" s="34">
        <v>3</v>
      </c>
      <c r="P6" s="56">
        <f t="shared" si="0"/>
        <v>3</v>
      </c>
      <c r="Q6" s="34">
        <v>4</v>
      </c>
      <c r="R6" s="34">
        <v>4</v>
      </c>
      <c r="S6" s="34">
        <v>5</v>
      </c>
      <c r="T6" s="34">
        <v>1</v>
      </c>
      <c r="U6" s="34">
        <v>5</v>
      </c>
      <c r="V6" s="34">
        <v>5</v>
      </c>
      <c r="W6" s="34">
        <v>5</v>
      </c>
      <c r="X6" s="34">
        <v>3</v>
      </c>
      <c r="Y6" s="56">
        <f t="shared" si="1"/>
        <v>4</v>
      </c>
      <c r="Z6" s="34">
        <v>3</v>
      </c>
      <c r="AA6" s="34">
        <v>4</v>
      </c>
      <c r="AB6" s="34">
        <v>4</v>
      </c>
      <c r="AC6" s="34">
        <v>5</v>
      </c>
      <c r="AD6" s="34">
        <v>5</v>
      </c>
      <c r="AE6" s="54">
        <f t="shared" si="2"/>
        <v>18</v>
      </c>
      <c r="AF6" s="34">
        <v>5</v>
      </c>
      <c r="AG6" s="34">
        <v>5</v>
      </c>
      <c r="AH6" s="34">
        <v>5</v>
      </c>
      <c r="AI6" s="34">
        <v>5</v>
      </c>
      <c r="AJ6" s="34">
        <v>5</v>
      </c>
      <c r="AK6" s="34" t="s">
        <v>643</v>
      </c>
      <c r="AL6" s="57">
        <f t="shared" si="3"/>
        <v>25</v>
      </c>
    </row>
    <row r="7" spans="1:38">
      <c r="A7" s="2">
        <v>44819.491040567125</v>
      </c>
      <c r="B7" s="3" t="s">
        <v>167</v>
      </c>
      <c r="C7" s="3" t="s">
        <v>168</v>
      </c>
      <c r="D7" s="3" t="s">
        <v>169</v>
      </c>
      <c r="E7" s="3">
        <v>3132708144</v>
      </c>
      <c r="F7" s="3" t="s">
        <v>121</v>
      </c>
      <c r="G7" s="34">
        <v>42</v>
      </c>
      <c r="H7" s="3" t="s">
        <v>95</v>
      </c>
      <c r="I7" s="3" t="s">
        <v>170</v>
      </c>
      <c r="J7" s="3" t="s">
        <v>548</v>
      </c>
      <c r="K7" s="3" t="s">
        <v>123</v>
      </c>
      <c r="L7" s="3" t="s">
        <v>61</v>
      </c>
      <c r="M7" s="3" t="s">
        <v>62</v>
      </c>
      <c r="N7" s="34">
        <v>3</v>
      </c>
      <c r="O7" s="34">
        <v>2</v>
      </c>
      <c r="P7" s="56">
        <f t="shared" si="0"/>
        <v>2</v>
      </c>
      <c r="Q7" s="34">
        <v>3</v>
      </c>
      <c r="R7" s="34">
        <v>1</v>
      </c>
      <c r="S7" s="34">
        <v>4</v>
      </c>
      <c r="T7" s="34">
        <v>1</v>
      </c>
      <c r="U7" s="34">
        <v>4</v>
      </c>
      <c r="V7" s="34">
        <v>5</v>
      </c>
      <c r="W7" s="34">
        <v>4</v>
      </c>
      <c r="X7" s="34">
        <v>4</v>
      </c>
      <c r="Y7" s="56">
        <f t="shared" si="1"/>
        <v>3</v>
      </c>
      <c r="Z7" s="34">
        <v>1</v>
      </c>
      <c r="AA7" s="34">
        <v>3</v>
      </c>
      <c r="AB7" s="34">
        <v>2</v>
      </c>
      <c r="AC7" s="34">
        <v>4</v>
      </c>
      <c r="AD7" s="34">
        <v>4</v>
      </c>
      <c r="AE7" s="54">
        <f t="shared" si="2"/>
        <v>13</v>
      </c>
      <c r="AF7" s="34">
        <v>3</v>
      </c>
      <c r="AG7" s="34">
        <v>3</v>
      </c>
      <c r="AH7" s="34">
        <v>2</v>
      </c>
      <c r="AI7" s="34">
        <v>5</v>
      </c>
      <c r="AJ7" s="34">
        <v>4</v>
      </c>
      <c r="AK7" s="34" t="s">
        <v>91</v>
      </c>
      <c r="AL7" s="57">
        <f t="shared" si="3"/>
        <v>17</v>
      </c>
    </row>
    <row r="8" spans="1:38">
      <c r="A8" s="2">
        <v>44819.939660023148</v>
      </c>
      <c r="B8" s="3" t="s">
        <v>185</v>
      </c>
      <c r="C8" s="3" t="s">
        <v>186</v>
      </c>
      <c r="D8" s="3" t="s">
        <v>187</v>
      </c>
      <c r="E8" s="3">
        <v>3226447361</v>
      </c>
      <c r="F8" s="3" t="s">
        <v>57</v>
      </c>
      <c r="G8" s="34">
        <v>48</v>
      </c>
      <c r="H8" s="3" t="s">
        <v>188</v>
      </c>
      <c r="I8" s="3" t="s">
        <v>170</v>
      </c>
      <c r="J8" s="3" t="s">
        <v>146</v>
      </c>
      <c r="K8" s="3" t="s">
        <v>60</v>
      </c>
      <c r="L8" s="3" t="s">
        <v>61</v>
      </c>
      <c r="M8" s="3" t="s">
        <v>62</v>
      </c>
      <c r="N8" s="34">
        <v>3</v>
      </c>
      <c r="O8" s="34">
        <v>5</v>
      </c>
      <c r="P8" s="56">
        <f t="shared" si="0"/>
        <v>4</v>
      </c>
      <c r="Q8" s="34">
        <v>5</v>
      </c>
      <c r="R8" s="34">
        <v>5</v>
      </c>
      <c r="S8" s="34">
        <v>5</v>
      </c>
      <c r="T8" s="34">
        <v>4</v>
      </c>
      <c r="U8" s="34">
        <v>4</v>
      </c>
      <c r="V8" s="34">
        <v>3</v>
      </c>
      <c r="W8" s="34">
        <v>3</v>
      </c>
      <c r="X8" s="34">
        <v>3</v>
      </c>
      <c r="Y8" s="56">
        <f t="shared" si="1"/>
        <v>4</v>
      </c>
      <c r="Z8" s="34">
        <v>1</v>
      </c>
      <c r="AA8" s="34">
        <v>4</v>
      </c>
      <c r="AB8" s="34">
        <v>1</v>
      </c>
      <c r="AC8" s="34">
        <v>1</v>
      </c>
      <c r="AD8" s="34">
        <v>3</v>
      </c>
      <c r="AE8" s="54">
        <f t="shared" si="2"/>
        <v>9</v>
      </c>
      <c r="AF8" s="34">
        <v>3</v>
      </c>
      <c r="AG8" s="34">
        <v>3</v>
      </c>
      <c r="AH8" s="34">
        <v>2</v>
      </c>
      <c r="AI8" s="34">
        <v>3</v>
      </c>
      <c r="AJ8" s="34">
        <v>4</v>
      </c>
      <c r="AK8" s="34" t="s">
        <v>91</v>
      </c>
      <c r="AL8" s="57">
        <f t="shared" si="3"/>
        <v>15</v>
      </c>
    </row>
    <row r="9" spans="1:38">
      <c r="A9" s="2">
        <v>44820.506903136571</v>
      </c>
      <c r="B9" s="3" t="s">
        <v>205</v>
      </c>
      <c r="C9" s="3" t="s">
        <v>206</v>
      </c>
      <c r="D9" s="3" t="s">
        <v>207</v>
      </c>
      <c r="E9" s="3">
        <v>3216188440</v>
      </c>
      <c r="F9" s="3" t="s">
        <v>57</v>
      </c>
      <c r="G9" s="34">
        <v>42</v>
      </c>
      <c r="H9" s="3" t="s">
        <v>58</v>
      </c>
      <c r="I9" s="3" t="s">
        <v>170</v>
      </c>
      <c r="J9" s="3" t="s">
        <v>548</v>
      </c>
      <c r="K9" s="3" t="s">
        <v>60</v>
      </c>
      <c r="L9" s="3" t="s">
        <v>61</v>
      </c>
      <c r="M9" s="3" t="s">
        <v>62</v>
      </c>
      <c r="N9" s="34">
        <v>2</v>
      </c>
      <c r="O9" s="34">
        <v>4</v>
      </c>
      <c r="P9" s="56">
        <f t="shared" si="0"/>
        <v>3</v>
      </c>
      <c r="Q9" s="34">
        <v>4</v>
      </c>
      <c r="R9" s="34">
        <v>3</v>
      </c>
      <c r="S9" s="34">
        <v>5</v>
      </c>
      <c r="T9" s="34">
        <v>1</v>
      </c>
      <c r="U9" s="34">
        <v>4</v>
      </c>
      <c r="V9" s="34">
        <v>4</v>
      </c>
      <c r="W9" s="34">
        <v>5</v>
      </c>
      <c r="X9" s="34">
        <v>3</v>
      </c>
      <c r="Y9" s="56">
        <f t="shared" si="1"/>
        <v>3</v>
      </c>
      <c r="Z9" s="34">
        <v>2</v>
      </c>
      <c r="AA9" s="34">
        <v>4</v>
      </c>
      <c r="AB9" s="34">
        <v>5</v>
      </c>
      <c r="AC9" s="34">
        <v>3</v>
      </c>
      <c r="AD9" s="34">
        <v>3</v>
      </c>
      <c r="AE9" s="54">
        <f t="shared" si="2"/>
        <v>15</v>
      </c>
      <c r="AF9" s="34">
        <v>4</v>
      </c>
      <c r="AG9" s="34">
        <v>4</v>
      </c>
      <c r="AH9" s="34">
        <v>2</v>
      </c>
      <c r="AI9" s="34">
        <v>4</v>
      </c>
      <c r="AJ9" s="34">
        <v>4</v>
      </c>
      <c r="AK9" s="34" t="s">
        <v>643</v>
      </c>
      <c r="AL9" s="57">
        <f t="shared" si="3"/>
        <v>18</v>
      </c>
    </row>
    <row r="10" spans="1:38">
      <c r="A10" s="2">
        <v>44820.617669479165</v>
      </c>
      <c r="B10" s="3" t="s">
        <v>217</v>
      </c>
      <c r="C10" s="3" t="s">
        <v>218</v>
      </c>
      <c r="D10" s="3" t="s">
        <v>219</v>
      </c>
      <c r="E10" s="3">
        <v>3115540120</v>
      </c>
      <c r="F10" s="3" t="s">
        <v>57</v>
      </c>
      <c r="G10" s="34">
        <v>30</v>
      </c>
      <c r="H10" s="3" t="s">
        <v>58</v>
      </c>
      <c r="I10" s="3" t="s">
        <v>59</v>
      </c>
      <c r="J10" s="3" t="s">
        <v>146</v>
      </c>
      <c r="K10" s="3" t="s">
        <v>123</v>
      </c>
      <c r="L10" s="3" t="s">
        <v>147</v>
      </c>
      <c r="M10" s="3" t="s">
        <v>552</v>
      </c>
      <c r="N10" s="34">
        <v>5</v>
      </c>
      <c r="O10" s="34">
        <v>3</v>
      </c>
      <c r="P10" s="56">
        <f t="shared" si="0"/>
        <v>4</v>
      </c>
      <c r="Q10" s="34">
        <v>3</v>
      </c>
      <c r="R10" s="34">
        <v>3</v>
      </c>
      <c r="S10" s="34">
        <v>2</v>
      </c>
      <c r="T10" s="34">
        <v>2</v>
      </c>
      <c r="U10" s="34">
        <v>2</v>
      </c>
      <c r="V10" s="34">
        <v>2</v>
      </c>
      <c r="W10" s="34">
        <v>2</v>
      </c>
      <c r="X10" s="34">
        <v>1</v>
      </c>
      <c r="Y10" s="56">
        <f t="shared" si="1"/>
        <v>2</v>
      </c>
      <c r="Z10" s="34">
        <v>1</v>
      </c>
      <c r="AA10" s="34">
        <v>2</v>
      </c>
      <c r="AB10" s="34">
        <v>1</v>
      </c>
      <c r="AC10" s="34">
        <v>2</v>
      </c>
      <c r="AD10" s="34">
        <v>2</v>
      </c>
      <c r="AE10" s="54">
        <f t="shared" si="2"/>
        <v>7</v>
      </c>
      <c r="AF10" s="34">
        <v>3</v>
      </c>
      <c r="AG10" s="34">
        <v>3</v>
      </c>
      <c r="AH10" s="34">
        <v>4</v>
      </c>
      <c r="AI10" s="34">
        <v>3</v>
      </c>
      <c r="AJ10" s="34">
        <v>3</v>
      </c>
      <c r="AK10" s="34" t="s">
        <v>643</v>
      </c>
      <c r="AL10" s="57">
        <f t="shared" si="3"/>
        <v>16</v>
      </c>
    </row>
    <row r="11" spans="1:38">
      <c r="A11" s="2">
        <v>44821.472410069444</v>
      </c>
      <c r="B11" s="3" t="s">
        <v>233</v>
      </c>
      <c r="C11" s="3" t="s">
        <v>234</v>
      </c>
      <c r="D11" s="3" t="s">
        <v>235</v>
      </c>
      <c r="E11" s="3">
        <v>3212353320</v>
      </c>
      <c r="F11" s="3" t="s">
        <v>57</v>
      </c>
      <c r="G11" s="34">
        <v>47</v>
      </c>
      <c r="H11" s="3" t="s">
        <v>236</v>
      </c>
      <c r="I11" s="3" t="s">
        <v>170</v>
      </c>
      <c r="J11" s="3" t="s">
        <v>146</v>
      </c>
      <c r="K11" s="3" t="s">
        <v>60</v>
      </c>
      <c r="L11" s="3" t="s">
        <v>61</v>
      </c>
      <c r="M11" s="3" t="s">
        <v>62</v>
      </c>
      <c r="N11" s="34">
        <v>2</v>
      </c>
      <c r="O11" s="34">
        <v>5</v>
      </c>
      <c r="P11" s="56">
        <f t="shared" si="0"/>
        <v>3</v>
      </c>
      <c r="Q11" s="34">
        <v>3</v>
      </c>
      <c r="R11" s="34">
        <v>5</v>
      </c>
      <c r="S11" s="34">
        <v>5</v>
      </c>
      <c r="T11" s="34">
        <v>4</v>
      </c>
      <c r="U11" s="34">
        <v>5</v>
      </c>
      <c r="V11" s="34">
        <v>5</v>
      </c>
      <c r="W11" s="34">
        <v>5</v>
      </c>
      <c r="X11" s="34">
        <v>5</v>
      </c>
      <c r="Y11" s="56">
        <f t="shared" si="1"/>
        <v>4</v>
      </c>
      <c r="Z11" s="34">
        <v>5</v>
      </c>
      <c r="AA11" s="34">
        <v>5</v>
      </c>
      <c r="AB11" s="34">
        <v>4</v>
      </c>
      <c r="AC11" s="34">
        <v>5</v>
      </c>
      <c r="AD11" s="34">
        <v>4</v>
      </c>
      <c r="AE11" s="54">
        <f t="shared" si="2"/>
        <v>18</v>
      </c>
      <c r="AF11" s="34">
        <v>5</v>
      </c>
      <c r="AG11" s="34">
        <v>5</v>
      </c>
      <c r="AH11" s="34">
        <v>5</v>
      </c>
      <c r="AI11" s="34">
        <v>5</v>
      </c>
      <c r="AJ11" s="34">
        <v>5</v>
      </c>
      <c r="AK11" s="34" t="s">
        <v>643</v>
      </c>
      <c r="AL11" s="57">
        <f t="shared" si="3"/>
        <v>25</v>
      </c>
    </row>
    <row r="12" spans="1:38">
      <c r="A12" s="2">
        <v>44837.86958702546</v>
      </c>
      <c r="B12" s="3" t="s">
        <v>243</v>
      </c>
      <c r="C12" s="3" t="s">
        <v>244</v>
      </c>
      <c r="D12" s="3" t="s">
        <v>245</v>
      </c>
      <c r="E12" s="3">
        <v>3052669387</v>
      </c>
      <c r="F12" s="3" t="s">
        <v>121</v>
      </c>
      <c r="G12" s="34">
        <v>30</v>
      </c>
      <c r="H12" s="3" t="s">
        <v>188</v>
      </c>
      <c r="I12" s="3" t="s">
        <v>59</v>
      </c>
      <c r="J12" s="3" t="s">
        <v>246</v>
      </c>
      <c r="K12" s="3" t="s">
        <v>123</v>
      </c>
      <c r="L12" s="3" t="s">
        <v>61</v>
      </c>
      <c r="M12" s="3" t="s">
        <v>62</v>
      </c>
      <c r="N12" s="34">
        <v>2</v>
      </c>
      <c r="O12" s="34">
        <v>4</v>
      </c>
      <c r="P12" s="56">
        <f t="shared" si="0"/>
        <v>3</v>
      </c>
      <c r="Q12" s="34">
        <v>4</v>
      </c>
      <c r="R12" s="34">
        <v>3</v>
      </c>
      <c r="S12" s="34">
        <v>5</v>
      </c>
      <c r="T12" s="34">
        <v>1</v>
      </c>
      <c r="U12" s="34">
        <v>3</v>
      </c>
      <c r="V12" s="34">
        <v>4</v>
      </c>
      <c r="W12" s="34">
        <v>5</v>
      </c>
      <c r="X12" s="34">
        <v>5</v>
      </c>
      <c r="Y12" s="56">
        <f t="shared" si="1"/>
        <v>3</v>
      </c>
      <c r="Z12" s="34">
        <v>3</v>
      </c>
      <c r="AA12" s="34">
        <v>4</v>
      </c>
      <c r="AB12" s="34">
        <v>4</v>
      </c>
      <c r="AC12" s="34">
        <v>3</v>
      </c>
      <c r="AD12" s="34">
        <v>3</v>
      </c>
      <c r="AE12" s="54">
        <f t="shared" si="2"/>
        <v>14</v>
      </c>
      <c r="AF12" s="34">
        <v>4</v>
      </c>
      <c r="AG12" s="34">
        <v>4</v>
      </c>
      <c r="AH12" s="34">
        <v>5</v>
      </c>
      <c r="AI12" s="34">
        <v>4</v>
      </c>
      <c r="AJ12" s="34">
        <v>5</v>
      </c>
      <c r="AK12" s="34" t="s">
        <v>91</v>
      </c>
      <c r="AL12" s="57">
        <f t="shared" si="3"/>
        <v>22</v>
      </c>
    </row>
    <row r="13" spans="1:38">
      <c r="A13" s="2">
        <v>44838.399851215276</v>
      </c>
      <c r="B13" s="3" t="s">
        <v>259</v>
      </c>
      <c r="C13" s="3" t="s">
        <v>260</v>
      </c>
      <c r="D13" s="3" t="s">
        <v>261</v>
      </c>
      <c r="E13" s="3">
        <v>3212443256</v>
      </c>
      <c r="F13" s="3" t="s">
        <v>57</v>
      </c>
      <c r="G13" s="34">
        <v>45</v>
      </c>
      <c r="H13" s="3" t="s">
        <v>95</v>
      </c>
      <c r="I13" s="3" t="s">
        <v>122</v>
      </c>
      <c r="J13" s="3" t="s">
        <v>262</v>
      </c>
      <c r="K13" s="3" t="s">
        <v>123</v>
      </c>
      <c r="L13" s="3" t="s">
        <v>124</v>
      </c>
      <c r="M13" s="3" t="s">
        <v>263</v>
      </c>
      <c r="N13" s="34">
        <v>3</v>
      </c>
      <c r="O13" s="34">
        <v>4</v>
      </c>
      <c r="P13" s="56">
        <f t="shared" si="0"/>
        <v>3</v>
      </c>
      <c r="Q13" s="34">
        <v>5</v>
      </c>
      <c r="R13" s="34">
        <v>3</v>
      </c>
      <c r="S13" s="34">
        <v>4</v>
      </c>
      <c r="T13" s="34">
        <v>4</v>
      </c>
      <c r="U13" s="34">
        <v>5</v>
      </c>
      <c r="V13" s="34">
        <v>5</v>
      </c>
      <c r="W13" s="34">
        <v>5</v>
      </c>
      <c r="X13" s="34">
        <v>5</v>
      </c>
      <c r="Y13" s="56">
        <f t="shared" si="1"/>
        <v>4</v>
      </c>
      <c r="Z13" s="34">
        <v>3</v>
      </c>
      <c r="AA13" s="34">
        <v>4</v>
      </c>
      <c r="AB13" s="34">
        <v>5</v>
      </c>
      <c r="AC13" s="34">
        <v>4</v>
      </c>
      <c r="AD13" s="34">
        <v>4</v>
      </c>
      <c r="AE13" s="54">
        <f t="shared" si="2"/>
        <v>17</v>
      </c>
      <c r="AF13" s="34">
        <v>5</v>
      </c>
      <c r="AG13" s="34">
        <v>4</v>
      </c>
      <c r="AH13" s="34">
        <v>4</v>
      </c>
      <c r="AI13" s="34">
        <v>5</v>
      </c>
      <c r="AJ13" s="34">
        <v>5</v>
      </c>
      <c r="AK13" s="34" t="s">
        <v>643</v>
      </c>
      <c r="AL13" s="57">
        <f t="shared" si="3"/>
        <v>23</v>
      </c>
    </row>
    <row r="14" spans="1:38">
      <c r="A14" s="2">
        <v>44840.828014837964</v>
      </c>
      <c r="B14" s="3" t="s">
        <v>276</v>
      </c>
      <c r="C14" s="3" t="s">
        <v>277</v>
      </c>
      <c r="D14" s="3" t="s">
        <v>278</v>
      </c>
      <c r="E14" s="3">
        <v>3102908112</v>
      </c>
      <c r="F14" s="3" t="s">
        <v>121</v>
      </c>
      <c r="G14" s="34">
        <v>49</v>
      </c>
      <c r="H14" s="3" t="s">
        <v>95</v>
      </c>
      <c r="I14" s="3" t="s">
        <v>122</v>
      </c>
      <c r="J14" s="3" t="s">
        <v>548</v>
      </c>
      <c r="K14" s="3" t="s">
        <v>123</v>
      </c>
      <c r="L14" s="3" t="s">
        <v>61</v>
      </c>
      <c r="M14" s="3" t="s">
        <v>62</v>
      </c>
      <c r="N14" s="34">
        <v>3</v>
      </c>
      <c r="O14" s="34">
        <v>3</v>
      </c>
      <c r="P14" s="56">
        <f t="shared" si="0"/>
        <v>3</v>
      </c>
      <c r="Q14" s="34">
        <v>4</v>
      </c>
      <c r="R14" s="34">
        <v>5</v>
      </c>
      <c r="S14" s="34">
        <v>5</v>
      </c>
      <c r="T14" s="34">
        <v>2</v>
      </c>
      <c r="U14" s="34">
        <v>4</v>
      </c>
      <c r="V14" s="34">
        <v>5</v>
      </c>
      <c r="W14" s="34">
        <v>5</v>
      </c>
      <c r="X14" s="34">
        <v>4</v>
      </c>
      <c r="Y14" s="56">
        <f t="shared" si="1"/>
        <v>4</v>
      </c>
      <c r="Z14" s="34">
        <v>4</v>
      </c>
      <c r="AA14" s="34">
        <v>4</v>
      </c>
      <c r="AB14" s="34">
        <v>4</v>
      </c>
      <c r="AC14" s="34">
        <v>4</v>
      </c>
      <c r="AD14" s="34">
        <v>4</v>
      </c>
      <c r="AE14" s="54">
        <f t="shared" si="2"/>
        <v>16</v>
      </c>
      <c r="AF14" s="34">
        <v>5</v>
      </c>
      <c r="AG14" s="34">
        <v>4</v>
      </c>
      <c r="AH14" s="34">
        <v>3</v>
      </c>
      <c r="AI14" s="34">
        <v>4</v>
      </c>
      <c r="AJ14" s="34">
        <v>5</v>
      </c>
      <c r="AK14" s="34" t="s">
        <v>643</v>
      </c>
      <c r="AL14" s="57">
        <f t="shared" si="3"/>
        <v>21</v>
      </c>
    </row>
    <row r="15" spans="1:38">
      <c r="A15" s="2">
        <v>44840.832274756947</v>
      </c>
      <c r="B15" s="3" t="s">
        <v>288</v>
      </c>
      <c r="C15" s="3" t="s">
        <v>289</v>
      </c>
      <c r="D15" s="3" t="s">
        <v>290</v>
      </c>
      <c r="E15" s="3">
        <v>3176413777</v>
      </c>
      <c r="F15" s="3" t="s">
        <v>121</v>
      </c>
      <c r="G15" s="34">
        <v>47</v>
      </c>
      <c r="H15" s="3" t="s">
        <v>95</v>
      </c>
      <c r="I15" s="3" t="s">
        <v>122</v>
      </c>
      <c r="J15" s="3" t="s">
        <v>291</v>
      </c>
      <c r="K15" s="3" t="s">
        <v>123</v>
      </c>
      <c r="L15" s="3" t="s">
        <v>61</v>
      </c>
      <c r="M15" s="3" t="s">
        <v>62</v>
      </c>
      <c r="N15" s="34">
        <v>3</v>
      </c>
      <c r="O15" s="34">
        <v>4</v>
      </c>
      <c r="P15" s="56">
        <f t="shared" si="0"/>
        <v>3</v>
      </c>
      <c r="Q15" s="34">
        <v>4</v>
      </c>
      <c r="R15" s="34">
        <v>4</v>
      </c>
      <c r="S15" s="34">
        <v>4</v>
      </c>
      <c r="T15" s="34">
        <v>2</v>
      </c>
      <c r="U15" s="34">
        <v>4</v>
      </c>
      <c r="V15" s="34">
        <v>5</v>
      </c>
      <c r="W15" s="34">
        <v>4</v>
      </c>
      <c r="X15" s="34">
        <v>4</v>
      </c>
      <c r="Y15" s="56">
        <f t="shared" si="1"/>
        <v>3</v>
      </c>
      <c r="Z15" s="34">
        <v>3</v>
      </c>
      <c r="AA15" s="34">
        <v>4</v>
      </c>
      <c r="AB15" s="34">
        <v>4</v>
      </c>
      <c r="AC15" s="34">
        <v>4</v>
      </c>
      <c r="AD15" s="34">
        <v>3</v>
      </c>
      <c r="AE15" s="54">
        <f t="shared" si="2"/>
        <v>15</v>
      </c>
      <c r="AF15" s="34">
        <v>4</v>
      </c>
      <c r="AG15" s="34">
        <v>3</v>
      </c>
      <c r="AH15" s="34">
        <v>5</v>
      </c>
      <c r="AI15" s="34">
        <v>4</v>
      </c>
      <c r="AJ15" s="34">
        <v>4</v>
      </c>
      <c r="AK15" s="34" t="s">
        <v>643</v>
      </c>
      <c r="AL15" s="57">
        <f t="shared" si="3"/>
        <v>20</v>
      </c>
    </row>
    <row r="16" spans="1:38">
      <c r="A16" s="2">
        <v>44840.835623599538</v>
      </c>
      <c r="B16" s="3" t="s">
        <v>303</v>
      </c>
      <c r="C16" s="3" t="s">
        <v>304</v>
      </c>
      <c r="D16" s="3" t="s">
        <v>305</v>
      </c>
      <c r="E16" s="3">
        <v>3112371146</v>
      </c>
      <c r="F16" s="3" t="s">
        <v>57</v>
      </c>
      <c r="G16" s="34">
        <v>60</v>
      </c>
      <c r="H16" s="3" t="s">
        <v>95</v>
      </c>
      <c r="I16" s="3" t="s">
        <v>170</v>
      </c>
      <c r="J16" s="3" t="s">
        <v>541</v>
      </c>
      <c r="K16" s="3" t="s">
        <v>123</v>
      </c>
      <c r="L16" s="3" t="s">
        <v>61</v>
      </c>
      <c r="M16" s="3" t="s">
        <v>62</v>
      </c>
      <c r="N16" s="34">
        <v>3</v>
      </c>
      <c r="O16" s="34">
        <v>4</v>
      </c>
      <c r="P16" s="56">
        <f t="shared" si="0"/>
        <v>3</v>
      </c>
      <c r="Q16" s="34">
        <v>5</v>
      </c>
      <c r="R16" s="34">
        <v>5</v>
      </c>
      <c r="S16" s="34">
        <v>5</v>
      </c>
      <c r="T16" s="34">
        <v>4</v>
      </c>
      <c r="U16" s="34">
        <v>5</v>
      </c>
      <c r="V16" s="34">
        <v>5</v>
      </c>
      <c r="W16" s="34">
        <v>5</v>
      </c>
      <c r="X16" s="34">
        <v>4</v>
      </c>
      <c r="Y16" s="56">
        <f t="shared" si="1"/>
        <v>4</v>
      </c>
      <c r="Z16" s="34">
        <v>5</v>
      </c>
      <c r="AA16" s="34">
        <v>5</v>
      </c>
      <c r="AB16" s="34">
        <v>3</v>
      </c>
      <c r="AC16" s="34">
        <v>5</v>
      </c>
      <c r="AD16" s="34">
        <v>5</v>
      </c>
      <c r="AE16" s="54">
        <f t="shared" si="2"/>
        <v>18</v>
      </c>
      <c r="AF16" s="34">
        <v>5</v>
      </c>
      <c r="AG16" s="34">
        <v>4</v>
      </c>
      <c r="AH16" s="34">
        <v>4</v>
      </c>
      <c r="AI16" s="34">
        <v>4</v>
      </c>
      <c r="AJ16" s="34">
        <v>5</v>
      </c>
      <c r="AK16" s="34" t="s">
        <v>643</v>
      </c>
      <c r="AL16" s="57">
        <f t="shared" si="3"/>
        <v>22</v>
      </c>
    </row>
    <row r="17" spans="1:38">
      <c r="A17" s="2">
        <v>44840.84078273148</v>
      </c>
      <c r="B17" s="3" t="s">
        <v>314</v>
      </c>
      <c r="C17" s="3" t="s">
        <v>315</v>
      </c>
      <c r="D17" s="3" t="s">
        <v>316</v>
      </c>
      <c r="E17" s="3">
        <v>3215704443</v>
      </c>
      <c r="F17" s="3" t="s">
        <v>121</v>
      </c>
      <c r="G17" s="34">
        <v>35</v>
      </c>
      <c r="H17" s="3" t="s">
        <v>95</v>
      </c>
      <c r="I17" s="3" t="s">
        <v>59</v>
      </c>
      <c r="J17" s="3" t="s">
        <v>548</v>
      </c>
      <c r="K17" s="3" t="s">
        <v>60</v>
      </c>
      <c r="L17" s="3" t="s">
        <v>61</v>
      </c>
      <c r="M17" s="3" t="s">
        <v>62</v>
      </c>
      <c r="N17" s="34">
        <v>1</v>
      </c>
      <c r="O17" s="34">
        <v>5</v>
      </c>
      <c r="P17" s="56">
        <f t="shared" si="0"/>
        <v>3</v>
      </c>
      <c r="Q17" s="34">
        <v>5</v>
      </c>
      <c r="R17" s="34">
        <v>5</v>
      </c>
      <c r="S17" s="34">
        <v>5</v>
      </c>
      <c r="T17" s="34">
        <v>1</v>
      </c>
      <c r="U17" s="34">
        <v>5</v>
      </c>
      <c r="V17" s="34">
        <v>5</v>
      </c>
      <c r="W17" s="34">
        <v>5</v>
      </c>
      <c r="X17" s="34">
        <v>5</v>
      </c>
      <c r="Y17" s="56">
        <f t="shared" si="1"/>
        <v>4</v>
      </c>
      <c r="Z17" s="34">
        <v>5</v>
      </c>
      <c r="AA17" s="34">
        <v>5</v>
      </c>
      <c r="AB17" s="34">
        <v>5</v>
      </c>
      <c r="AC17" s="34">
        <v>5</v>
      </c>
      <c r="AD17" s="34">
        <v>5</v>
      </c>
      <c r="AE17" s="54">
        <f t="shared" si="2"/>
        <v>20</v>
      </c>
      <c r="AF17" s="34">
        <v>5</v>
      </c>
      <c r="AG17" s="34">
        <v>5</v>
      </c>
      <c r="AH17" s="34">
        <v>5</v>
      </c>
      <c r="AI17" s="34">
        <v>5</v>
      </c>
      <c r="AJ17" s="34">
        <v>5</v>
      </c>
      <c r="AK17" s="34" t="s">
        <v>643</v>
      </c>
      <c r="AL17" s="57">
        <f t="shared" si="3"/>
        <v>25</v>
      </c>
    </row>
    <row r="18" spans="1:38">
      <c r="A18" s="2">
        <v>44840.845921168977</v>
      </c>
      <c r="B18" s="3" t="s">
        <v>328</v>
      </c>
      <c r="C18" s="3" t="s">
        <v>329</v>
      </c>
      <c r="D18" s="3" t="s">
        <v>330</v>
      </c>
      <c r="E18" s="3">
        <v>3132585189</v>
      </c>
      <c r="F18" s="3" t="s">
        <v>57</v>
      </c>
      <c r="G18" s="34">
        <v>30</v>
      </c>
      <c r="H18" s="3" t="s">
        <v>58</v>
      </c>
      <c r="I18" s="3" t="s">
        <v>59</v>
      </c>
      <c r="J18" s="3" t="s">
        <v>548</v>
      </c>
      <c r="K18" s="3" t="s">
        <v>60</v>
      </c>
      <c r="L18" s="3" t="s">
        <v>61</v>
      </c>
      <c r="M18" s="3" t="s">
        <v>62</v>
      </c>
      <c r="N18" s="34">
        <v>3</v>
      </c>
      <c r="O18" s="34">
        <v>3</v>
      </c>
      <c r="P18" s="56">
        <f t="shared" si="0"/>
        <v>3</v>
      </c>
      <c r="Q18" s="34">
        <v>5</v>
      </c>
      <c r="R18" s="34">
        <v>4</v>
      </c>
      <c r="S18" s="34">
        <v>5</v>
      </c>
      <c r="T18" s="34">
        <v>2</v>
      </c>
      <c r="U18" s="34">
        <v>5</v>
      </c>
      <c r="V18" s="34">
        <v>5</v>
      </c>
      <c r="W18" s="34">
        <v>5</v>
      </c>
      <c r="X18" s="34">
        <v>5</v>
      </c>
      <c r="Y18" s="56">
        <f t="shared" si="1"/>
        <v>4</v>
      </c>
      <c r="Z18" s="34">
        <v>5</v>
      </c>
      <c r="AA18" s="34">
        <v>5</v>
      </c>
      <c r="AB18" s="34">
        <v>5</v>
      </c>
      <c r="AC18" s="34">
        <v>5</v>
      </c>
      <c r="AD18" s="34">
        <v>5</v>
      </c>
      <c r="AE18" s="54">
        <f t="shared" si="2"/>
        <v>20</v>
      </c>
      <c r="AF18" s="34">
        <v>5</v>
      </c>
      <c r="AG18" s="34">
        <v>5</v>
      </c>
      <c r="AH18" s="34">
        <v>5</v>
      </c>
      <c r="AI18" s="34">
        <v>5</v>
      </c>
      <c r="AJ18" s="34">
        <v>5</v>
      </c>
      <c r="AK18" s="34" t="s">
        <v>643</v>
      </c>
      <c r="AL18" s="57">
        <f t="shared" si="3"/>
        <v>25</v>
      </c>
    </row>
    <row r="19" spans="1:38">
      <c r="A19" s="2">
        <v>44840.868889907404</v>
      </c>
      <c r="B19" s="3" t="s">
        <v>342</v>
      </c>
      <c r="C19" s="3" t="s">
        <v>343</v>
      </c>
      <c r="D19" s="3" t="s">
        <v>344</v>
      </c>
      <c r="E19" s="3">
        <v>3114450597</v>
      </c>
      <c r="F19" s="3" t="s">
        <v>57</v>
      </c>
      <c r="G19" s="34">
        <v>53</v>
      </c>
      <c r="H19" s="3" t="s">
        <v>188</v>
      </c>
      <c r="I19" s="3" t="s">
        <v>345</v>
      </c>
      <c r="J19" s="3" t="s">
        <v>551</v>
      </c>
      <c r="K19" s="3" t="s">
        <v>123</v>
      </c>
      <c r="L19" s="3" t="s">
        <v>124</v>
      </c>
      <c r="M19" s="3" t="s">
        <v>62</v>
      </c>
      <c r="N19" s="34">
        <v>3</v>
      </c>
      <c r="O19" s="34">
        <v>3</v>
      </c>
      <c r="P19" s="56">
        <f t="shared" si="0"/>
        <v>3</v>
      </c>
      <c r="Q19" s="34">
        <v>4</v>
      </c>
      <c r="R19" s="34">
        <v>4</v>
      </c>
      <c r="S19" s="34">
        <v>5</v>
      </c>
      <c r="T19" s="34">
        <v>4</v>
      </c>
      <c r="U19" s="34">
        <v>4</v>
      </c>
      <c r="V19" s="34">
        <v>5</v>
      </c>
      <c r="W19" s="34">
        <v>5</v>
      </c>
      <c r="X19" s="34">
        <v>4</v>
      </c>
      <c r="Y19" s="56">
        <f t="shared" si="1"/>
        <v>4</v>
      </c>
      <c r="Z19" s="34">
        <v>3</v>
      </c>
      <c r="AA19" s="34">
        <v>4</v>
      </c>
      <c r="AB19" s="34">
        <v>3</v>
      </c>
      <c r="AC19" s="34">
        <v>3</v>
      </c>
      <c r="AD19" s="34">
        <v>4</v>
      </c>
      <c r="AE19" s="54">
        <f t="shared" si="2"/>
        <v>14</v>
      </c>
      <c r="AF19" s="34">
        <v>3</v>
      </c>
      <c r="AG19" s="34">
        <v>4</v>
      </c>
      <c r="AH19" s="34">
        <v>3</v>
      </c>
      <c r="AI19" s="34">
        <v>4</v>
      </c>
      <c r="AJ19" s="34">
        <v>4</v>
      </c>
      <c r="AK19" s="34" t="s">
        <v>643</v>
      </c>
      <c r="AL19" s="57">
        <f t="shared" si="3"/>
        <v>18</v>
      </c>
    </row>
    <row r="20" spans="1:38">
      <c r="A20" s="2">
        <v>44840.880789976851</v>
      </c>
      <c r="B20" s="3" t="s">
        <v>355</v>
      </c>
      <c r="C20" s="3" t="s">
        <v>356</v>
      </c>
      <c r="D20" s="3" t="s">
        <v>357</v>
      </c>
      <c r="E20" s="3">
        <v>3112020044</v>
      </c>
      <c r="F20" s="3" t="s">
        <v>121</v>
      </c>
      <c r="G20" s="34">
        <v>42</v>
      </c>
      <c r="H20" s="3" t="s">
        <v>58</v>
      </c>
      <c r="I20" s="3" t="s">
        <v>59</v>
      </c>
      <c r="J20" s="3" t="s">
        <v>548</v>
      </c>
      <c r="K20" s="3" t="s">
        <v>123</v>
      </c>
      <c r="L20" s="3" t="s">
        <v>61</v>
      </c>
      <c r="M20" s="3" t="s">
        <v>62</v>
      </c>
      <c r="N20" s="34">
        <v>5</v>
      </c>
      <c r="O20" s="34">
        <v>3</v>
      </c>
      <c r="P20" s="56">
        <f t="shared" si="0"/>
        <v>4</v>
      </c>
      <c r="Q20" s="34">
        <v>5</v>
      </c>
      <c r="R20" s="34">
        <v>4</v>
      </c>
      <c r="S20" s="34">
        <v>5</v>
      </c>
      <c r="T20" s="34">
        <v>1</v>
      </c>
      <c r="U20" s="34">
        <v>4</v>
      </c>
      <c r="V20" s="34">
        <v>4</v>
      </c>
      <c r="W20" s="34">
        <v>4</v>
      </c>
      <c r="X20" s="34">
        <v>4</v>
      </c>
      <c r="Y20" s="56">
        <f t="shared" si="1"/>
        <v>3</v>
      </c>
      <c r="Z20" s="34">
        <v>3</v>
      </c>
      <c r="AA20" s="34">
        <v>4</v>
      </c>
      <c r="AB20" s="34">
        <v>4</v>
      </c>
      <c r="AC20" s="34">
        <v>5</v>
      </c>
      <c r="AD20" s="34">
        <v>3</v>
      </c>
      <c r="AE20" s="54">
        <f t="shared" si="2"/>
        <v>16</v>
      </c>
      <c r="AF20" s="34">
        <v>4</v>
      </c>
      <c r="AG20" s="34">
        <v>4</v>
      </c>
      <c r="AH20" s="34">
        <v>4</v>
      </c>
      <c r="AI20" s="34">
        <v>4</v>
      </c>
      <c r="AJ20" s="34">
        <v>4</v>
      </c>
      <c r="AK20" s="34" t="s">
        <v>643</v>
      </c>
      <c r="AL20" s="57">
        <f t="shared" si="3"/>
        <v>20</v>
      </c>
    </row>
    <row r="21" spans="1:38">
      <c r="A21" s="2">
        <v>44840.885506192135</v>
      </c>
      <c r="B21" s="3" t="s">
        <v>369</v>
      </c>
      <c r="C21" s="3" t="s">
        <v>370</v>
      </c>
      <c r="D21" s="3" t="s">
        <v>371</v>
      </c>
      <c r="E21" s="3">
        <v>3123777159</v>
      </c>
      <c r="F21" s="3" t="s">
        <v>57</v>
      </c>
      <c r="G21" s="34">
        <v>55</v>
      </c>
      <c r="H21" s="3" t="s">
        <v>188</v>
      </c>
      <c r="I21" s="3" t="s">
        <v>345</v>
      </c>
      <c r="J21" s="3" t="s">
        <v>548</v>
      </c>
      <c r="K21" s="3" t="s">
        <v>123</v>
      </c>
      <c r="L21" s="3" t="s">
        <v>61</v>
      </c>
      <c r="M21" s="3" t="s">
        <v>62</v>
      </c>
      <c r="N21" s="34">
        <v>4</v>
      </c>
      <c r="O21" s="34">
        <v>3</v>
      </c>
      <c r="P21" s="56">
        <f t="shared" si="0"/>
        <v>3</v>
      </c>
      <c r="Q21" s="34">
        <v>4</v>
      </c>
      <c r="R21" s="34">
        <v>5</v>
      </c>
      <c r="S21" s="34">
        <v>5</v>
      </c>
      <c r="T21" s="34">
        <v>2</v>
      </c>
      <c r="U21" s="34">
        <v>4</v>
      </c>
      <c r="V21" s="34">
        <v>5</v>
      </c>
      <c r="W21" s="34">
        <v>5</v>
      </c>
      <c r="X21" s="34">
        <v>4</v>
      </c>
      <c r="Y21" s="56">
        <f t="shared" si="1"/>
        <v>4</v>
      </c>
      <c r="Z21" s="34">
        <v>3</v>
      </c>
      <c r="AA21" s="34">
        <v>4</v>
      </c>
      <c r="AB21" s="34">
        <v>3</v>
      </c>
      <c r="AC21" s="34">
        <v>3</v>
      </c>
      <c r="AD21" s="34">
        <v>4</v>
      </c>
      <c r="AE21" s="54">
        <f t="shared" si="2"/>
        <v>14</v>
      </c>
      <c r="AF21" s="34">
        <v>2</v>
      </c>
      <c r="AG21" s="34">
        <v>4</v>
      </c>
      <c r="AH21" s="34">
        <v>4</v>
      </c>
      <c r="AI21" s="34">
        <v>4</v>
      </c>
      <c r="AJ21" s="34">
        <v>5</v>
      </c>
      <c r="AK21" s="34" t="s">
        <v>643</v>
      </c>
      <c r="AL21" s="57">
        <f t="shared" si="3"/>
        <v>19</v>
      </c>
    </row>
    <row r="22" spans="1:38">
      <c r="A22" s="2">
        <v>44840.885715983793</v>
      </c>
      <c r="B22" s="3" t="s">
        <v>378</v>
      </c>
      <c r="C22" s="3" t="s">
        <v>379</v>
      </c>
      <c r="D22" s="3" t="s">
        <v>380</v>
      </c>
      <c r="E22" s="3">
        <v>3125236825</v>
      </c>
      <c r="F22" s="3" t="s">
        <v>57</v>
      </c>
      <c r="G22" s="34">
        <v>52</v>
      </c>
      <c r="H22" s="3" t="s">
        <v>95</v>
      </c>
      <c r="I22" s="3" t="s">
        <v>170</v>
      </c>
      <c r="J22" s="3" t="s">
        <v>146</v>
      </c>
      <c r="K22" s="3" t="s">
        <v>123</v>
      </c>
      <c r="L22" s="3" t="s">
        <v>124</v>
      </c>
      <c r="M22" s="3" t="s">
        <v>62</v>
      </c>
      <c r="N22" s="34">
        <v>3</v>
      </c>
      <c r="O22" s="34">
        <v>4</v>
      </c>
      <c r="P22" s="56">
        <f t="shared" si="0"/>
        <v>3</v>
      </c>
      <c r="Q22" s="34">
        <v>5</v>
      </c>
      <c r="R22" s="34">
        <v>3</v>
      </c>
      <c r="S22" s="34">
        <v>5</v>
      </c>
      <c r="T22" s="34">
        <v>1</v>
      </c>
      <c r="U22" s="34">
        <v>5</v>
      </c>
      <c r="V22" s="34">
        <v>5</v>
      </c>
      <c r="W22" s="34">
        <v>5</v>
      </c>
      <c r="X22" s="34">
        <v>4</v>
      </c>
      <c r="Y22" s="56">
        <f t="shared" si="1"/>
        <v>4</v>
      </c>
      <c r="Z22" s="34">
        <v>4</v>
      </c>
      <c r="AA22" s="34">
        <v>5</v>
      </c>
      <c r="AB22" s="34">
        <v>5</v>
      </c>
      <c r="AC22" s="34">
        <v>5</v>
      </c>
      <c r="AD22" s="34">
        <v>4</v>
      </c>
      <c r="AE22" s="54">
        <f t="shared" si="2"/>
        <v>19</v>
      </c>
      <c r="AF22" s="34">
        <v>5</v>
      </c>
      <c r="AG22" s="34">
        <v>5</v>
      </c>
      <c r="AH22" s="34">
        <v>4</v>
      </c>
      <c r="AI22" s="34">
        <v>5</v>
      </c>
      <c r="AJ22" s="34">
        <v>5</v>
      </c>
      <c r="AK22" s="34" t="s">
        <v>643</v>
      </c>
      <c r="AL22" s="57">
        <f t="shared" si="3"/>
        <v>24</v>
      </c>
    </row>
    <row r="23" spans="1:38">
      <c r="A23" s="2">
        <v>44840.888985636571</v>
      </c>
      <c r="B23" s="3" t="s">
        <v>394</v>
      </c>
      <c r="C23" s="3" t="s">
        <v>395</v>
      </c>
      <c r="D23" s="3" t="s">
        <v>396</v>
      </c>
      <c r="E23" s="3">
        <v>3132833492</v>
      </c>
      <c r="F23" s="3" t="s">
        <v>57</v>
      </c>
      <c r="G23" s="34">
        <v>49</v>
      </c>
      <c r="H23" s="3" t="s">
        <v>95</v>
      </c>
      <c r="I23" s="3" t="s">
        <v>59</v>
      </c>
      <c r="J23" s="3" t="s">
        <v>146</v>
      </c>
      <c r="K23" s="3" t="s">
        <v>123</v>
      </c>
      <c r="L23" s="3" t="s">
        <v>124</v>
      </c>
      <c r="M23" s="3" t="s">
        <v>125</v>
      </c>
      <c r="N23" s="34">
        <v>4</v>
      </c>
      <c r="O23" s="34">
        <v>2</v>
      </c>
      <c r="P23" s="56">
        <f t="shared" si="0"/>
        <v>3</v>
      </c>
      <c r="Q23" s="34">
        <v>2</v>
      </c>
      <c r="R23" s="34">
        <v>5</v>
      </c>
      <c r="S23" s="34">
        <v>3</v>
      </c>
      <c r="T23" s="34">
        <v>5</v>
      </c>
      <c r="U23" s="34">
        <v>4</v>
      </c>
      <c r="V23" s="34">
        <v>4</v>
      </c>
      <c r="W23" s="34">
        <v>2</v>
      </c>
      <c r="X23" s="34">
        <v>2</v>
      </c>
      <c r="Y23" s="56">
        <f t="shared" si="1"/>
        <v>3</v>
      </c>
      <c r="Z23" s="34">
        <v>1</v>
      </c>
      <c r="AA23" s="34">
        <v>4</v>
      </c>
      <c r="AB23" s="34">
        <v>2</v>
      </c>
      <c r="AC23" s="34">
        <v>4</v>
      </c>
      <c r="AD23" s="34">
        <v>2</v>
      </c>
      <c r="AE23" s="54">
        <f t="shared" si="2"/>
        <v>12</v>
      </c>
      <c r="AF23" s="34">
        <v>2</v>
      </c>
      <c r="AG23" s="34">
        <v>4</v>
      </c>
      <c r="AH23" s="34">
        <v>4</v>
      </c>
      <c r="AI23" s="34">
        <v>4</v>
      </c>
      <c r="AJ23" s="34">
        <v>4</v>
      </c>
      <c r="AK23" s="34" t="s">
        <v>643</v>
      </c>
      <c r="AL23" s="57">
        <f t="shared" si="3"/>
        <v>18</v>
      </c>
    </row>
    <row r="24" spans="1:38">
      <c r="A24" s="2">
        <v>44840.890218946763</v>
      </c>
      <c r="B24" s="3" t="s">
        <v>408</v>
      </c>
      <c r="C24" s="3" t="s">
        <v>409</v>
      </c>
      <c r="D24" s="3" t="s">
        <v>410</v>
      </c>
      <c r="E24" s="3">
        <v>3118558844</v>
      </c>
      <c r="F24" s="3" t="s">
        <v>121</v>
      </c>
      <c r="G24" s="34">
        <v>28</v>
      </c>
      <c r="H24" s="3" t="s">
        <v>58</v>
      </c>
      <c r="I24" s="3" t="s">
        <v>59</v>
      </c>
      <c r="J24" s="3" t="s">
        <v>246</v>
      </c>
      <c r="K24" s="3" t="s">
        <v>60</v>
      </c>
      <c r="L24" s="3" t="s">
        <v>61</v>
      </c>
      <c r="M24" s="3" t="s">
        <v>125</v>
      </c>
      <c r="N24" s="34">
        <v>4</v>
      </c>
      <c r="O24" s="34">
        <v>5</v>
      </c>
      <c r="P24" s="56">
        <f t="shared" si="0"/>
        <v>4</v>
      </c>
      <c r="Q24" s="34">
        <v>5</v>
      </c>
      <c r="R24" s="34">
        <v>3</v>
      </c>
      <c r="S24" s="34">
        <v>5</v>
      </c>
      <c r="T24" s="34">
        <v>2</v>
      </c>
      <c r="U24" s="34">
        <v>5</v>
      </c>
      <c r="V24" s="34">
        <v>3</v>
      </c>
      <c r="W24" s="34">
        <v>5</v>
      </c>
      <c r="X24" s="34">
        <v>3</v>
      </c>
      <c r="Y24" s="56">
        <f t="shared" si="1"/>
        <v>3</v>
      </c>
      <c r="Z24" s="34">
        <v>5</v>
      </c>
      <c r="AA24" s="34">
        <v>4</v>
      </c>
      <c r="AB24" s="34">
        <v>4</v>
      </c>
      <c r="AC24" s="34">
        <v>5</v>
      </c>
      <c r="AD24" s="34">
        <v>3</v>
      </c>
      <c r="AE24" s="54">
        <f t="shared" si="2"/>
        <v>16</v>
      </c>
      <c r="AF24" s="34">
        <v>4</v>
      </c>
      <c r="AG24" s="34">
        <v>4</v>
      </c>
      <c r="AH24" s="34">
        <v>4</v>
      </c>
      <c r="AI24" s="34">
        <v>4</v>
      </c>
      <c r="AJ24" s="34">
        <v>4</v>
      </c>
      <c r="AK24" s="34" t="s">
        <v>643</v>
      </c>
      <c r="AL24" s="57">
        <f t="shared" si="3"/>
        <v>20</v>
      </c>
    </row>
    <row r="25" spans="1:38">
      <c r="A25" s="2">
        <v>44840.892254212959</v>
      </c>
      <c r="B25" s="3" t="s">
        <v>423</v>
      </c>
      <c r="C25" s="3" t="s">
        <v>424</v>
      </c>
      <c r="D25" s="3" t="s">
        <v>425</v>
      </c>
      <c r="E25" s="3">
        <v>3138016592</v>
      </c>
      <c r="F25" s="3" t="s">
        <v>57</v>
      </c>
      <c r="G25" s="34">
        <v>42</v>
      </c>
      <c r="H25" s="3" t="s">
        <v>188</v>
      </c>
      <c r="I25" s="3" t="s">
        <v>170</v>
      </c>
      <c r="J25" s="3" t="s">
        <v>550</v>
      </c>
      <c r="K25" s="3" t="s">
        <v>60</v>
      </c>
      <c r="L25" s="3" t="s">
        <v>61</v>
      </c>
      <c r="M25" s="3" t="s">
        <v>62</v>
      </c>
      <c r="N25" s="34">
        <v>3</v>
      </c>
      <c r="O25" s="34">
        <v>3</v>
      </c>
      <c r="P25" s="56">
        <f t="shared" si="0"/>
        <v>3</v>
      </c>
      <c r="Q25" s="34">
        <v>5</v>
      </c>
      <c r="R25" s="34">
        <v>5</v>
      </c>
      <c r="S25" s="34">
        <v>5</v>
      </c>
      <c r="T25" s="34">
        <v>2</v>
      </c>
      <c r="U25" s="34">
        <v>5</v>
      </c>
      <c r="V25" s="34">
        <v>5</v>
      </c>
      <c r="W25" s="34">
        <v>5</v>
      </c>
      <c r="X25" s="34">
        <v>4</v>
      </c>
      <c r="Y25" s="56">
        <f t="shared" si="1"/>
        <v>4</v>
      </c>
      <c r="Z25" s="34">
        <v>4</v>
      </c>
      <c r="AA25" s="34">
        <v>4</v>
      </c>
      <c r="AB25" s="34">
        <v>3</v>
      </c>
      <c r="AC25" s="34">
        <v>4</v>
      </c>
      <c r="AD25" s="34">
        <v>4</v>
      </c>
      <c r="AE25" s="54">
        <f t="shared" si="2"/>
        <v>15</v>
      </c>
      <c r="AF25" s="34">
        <v>5</v>
      </c>
      <c r="AG25" s="34">
        <v>5</v>
      </c>
      <c r="AH25" s="34">
        <v>4</v>
      </c>
      <c r="AI25" s="34">
        <v>5</v>
      </c>
      <c r="AJ25" s="34">
        <v>4</v>
      </c>
      <c r="AK25" s="34" t="s">
        <v>643</v>
      </c>
      <c r="AL25" s="57">
        <f t="shared" si="3"/>
        <v>23</v>
      </c>
    </row>
    <row r="26" spans="1:38">
      <c r="A26" s="2">
        <v>44840.894202141208</v>
      </c>
      <c r="B26" s="3" t="s">
        <v>430</v>
      </c>
      <c r="C26" s="3" t="s">
        <v>431</v>
      </c>
      <c r="D26" s="3" t="s">
        <v>432</v>
      </c>
      <c r="E26" s="3">
        <v>3133521531</v>
      </c>
      <c r="F26" s="3" t="s">
        <v>57</v>
      </c>
      <c r="G26" s="34">
        <v>42</v>
      </c>
      <c r="H26" s="3" t="s">
        <v>188</v>
      </c>
      <c r="I26" s="3" t="s">
        <v>170</v>
      </c>
      <c r="J26" s="3" t="s">
        <v>146</v>
      </c>
      <c r="K26" s="3" t="s">
        <v>60</v>
      </c>
      <c r="L26" s="3" t="s">
        <v>61</v>
      </c>
      <c r="M26" s="3" t="s">
        <v>62</v>
      </c>
      <c r="N26" s="34">
        <v>3</v>
      </c>
      <c r="O26" s="34">
        <v>5</v>
      </c>
      <c r="P26" s="56">
        <f t="shared" si="0"/>
        <v>4</v>
      </c>
      <c r="Q26" s="34">
        <v>5</v>
      </c>
      <c r="R26" s="34">
        <v>1</v>
      </c>
      <c r="S26" s="34">
        <v>5</v>
      </c>
      <c r="T26" s="34">
        <v>2</v>
      </c>
      <c r="U26" s="34">
        <v>5</v>
      </c>
      <c r="V26" s="34">
        <v>5</v>
      </c>
      <c r="W26" s="34">
        <v>5</v>
      </c>
      <c r="X26" s="34">
        <v>4</v>
      </c>
      <c r="Y26" s="56">
        <f t="shared" si="1"/>
        <v>4</v>
      </c>
      <c r="Z26" s="34">
        <v>1</v>
      </c>
      <c r="AA26" s="34">
        <v>5</v>
      </c>
      <c r="AB26" s="34">
        <v>4</v>
      </c>
      <c r="AC26" s="34">
        <v>4</v>
      </c>
      <c r="AD26" s="34">
        <v>4</v>
      </c>
      <c r="AE26" s="54">
        <f t="shared" si="2"/>
        <v>17</v>
      </c>
      <c r="AF26" s="34">
        <v>5</v>
      </c>
      <c r="AG26" s="34">
        <v>5</v>
      </c>
      <c r="AH26" s="34">
        <v>5</v>
      </c>
      <c r="AI26" s="34">
        <v>4</v>
      </c>
      <c r="AJ26" s="34">
        <v>4</v>
      </c>
      <c r="AK26" s="34" t="s">
        <v>91</v>
      </c>
      <c r="AL26" s="57">
        <f t="shared" si="3"/>
        <v>23</v>
      </c>
    </row>
    <row r="27" spans="1:38">
      <c r="A27" s="2">
        <v>44840.898180995369</v>
      </c>
      <c r="B27" s="3" t="s">
        <v>441</v>
      </c>
      <c r="C27" s="3" t="s">
        <v>442</v>
      </c>
      <c r="D27" s="3" t="s">
        <v>443</v>
      </c>
      <c r="E27" s="3">
        <v>3103091960</v>
      </c>
      <c r="F27" s="3" t="s">
        <v>57</v>
      </c>
      <c r="G27" s="34">
        <v>41</v>
      </c>
      <c r="H27" s="3" t="s">
        <v>95</v>
      </c>
      <c r="I27" s="3" t="s">
        <v>59</v>
      </c>
      <c r="J27" s="3" t="s">
        <v>549</v>
      </c>
      <c r="K27" s="3" t="s">
        <v>60</v>
      </c>
      <c r="L27" s="3" t="s">
        <v>61</v>
      </c>
      <c r="M27" s="3" t="s">
        <v>62</v>
      </c>
      <c r="N27" s="34">
        <v>2</v>
      </c>
      <c r="O27" s="34">
        <v>3</v>
      </c>
      <c r="P27" s="56">
        <f t="shared" si="0"/>
        <v>2</v>
      </c>
      <c r="Q27" s="34">
        <v>3</v>
      </c>
      <c r="R27" s="34">
        <v>3</v>
      </c>
      <c r="S27" s="34">
        <v>5</v>
      </c>
      <c r="T27" s="34">
        <v>2</v>
      </c>
      <c r="U27" s="34">
        <v>3</v>
      </c>
      <c r="V27" s="34">
        <v>3</v>
      </c>
      <c r="W27" s="34">
        <v>4</v>
      </c>
      <c r="X27" s="34">
        <v>4</v>
      </c>
      <c r="Y27" s="56">
        <f t="shared" si="1"/>
        <v>3</v>
      </c>
      <c r="Z27" s="34">
        <v>3</v>
      </c>
      <c r="AA27" s="34">
        <v>3</v>
      </c>
      <c r="AB27" s="34">
        <v>5</v>
      </c>
      <c r="AC27" s="34">
        <v>3</v>
      </c>
      <c r="AD27" s="34">
        <v>3</v>
      </c>
      <c r="AE27" s="54">
        <f t="shared" si="2"/>
        <v>14</v>
      </c>
      <c r="AF27" s="34">
        <v>4</v>
      </c>
      <c r="AG27" s="34">
        <v>4</v>
      </c>
      <c r="AH27" s="34">
        <v>4</v>
      </c>
      <c r="AI27" s="34">
        <v>4</v>
      </c>
      <c r="AJ27" s="34">
        <v>4</v>
      </c>
      <c r="AK27" s="34" t="s">
        <v>643</v>
      </c>
      <c r="AL27" s="57">
        <f t="shared" si="3"/>
        <v>20</v>
      </c>
    </row>
    <row r="28" spans="1:38">
      <c r="A28" s="2">
        <v>44840.904954618054</v>
      </c>
      <c r="B28" s="3" t="s">
        <v>447</v>
      </c>
      <c r="C28" s="3" t="s">
        <v>448</v>
      </c>
      <c r="D28" s="3" t="s">
        <v>449</v>
      </c>
      <c r="E28" s="3">
        <v>3102692761</v>
      </c>
      <c r="F28" s="3" t="s">
        <v>121</v>
      </c>
      <c r="G28" s="34">
        <v>41</v>
      </c>
      <c r="H28" s="3" t="s">
        <v>236</v>
      </c>
      <c r="I28" s="3" t="s">
        <v>122</v>
      </c>
      <c r="J28" s="3" t="s">
        <v>146</v>
      </c>
      <c r="K28" s="3" t="s">
        <v>123</v>
      </c>
      <c r="L28" s="3" t="s">
        <v>147</v>
      </c>
      <c r="M28" s="3" t="s">
        <v>125</v>
      </c>
      <c r="N28" s="34">
        <v>4</v>
      </c>
      <c r="O28" s="34">
        <v>3</v>
      </c>
      <c r="P28" s="56">
        <f t="shared" si="0"/>
        <v>3</v>
      </c>
      <c r="Q28" s="34">
        <v>3</v>
      </c>
      <c r="R28" s="34">
        <v>2</v>
      </c>
      <c r="S28" s="34">
        <v>3</v>
      </c>
      <c r="T28" s="34">
        <v>4</v>
      </c>
      <c r="U28" s="34">
        <v>4</v>
      </c>
      <c r="V28" s="34">
        <v>4</v>
      </c>
      <c r="W28" s="34">
        <v>5</v>
      </c>
      <c r="X28" s="34">
        <v>4</v>
      </c>
      <c r="Y28" s="56">
        <f t="shared" si="1"/>
        <v>3</v>
      </c>
      <c r="Z28" s="34">
        <v>1</v>
      </c>
      <c r="AA28" s="34">
        <v>4</v>
      </c>
      <c r="AB28" s="34">
        <v>4</v>
      </c>
      <c r="AC28" s="34">
        <v>4</v>
      </c>
      <c r="AD28" s="34">
        <v>2</v>
      </c>
      <c r="AE28" s="54">
        <f t="shared" si="2"/>
        <v>14</v>
      </c>
      <c r="AF28" s="34">
        <v>3</v>
      </c>
      <c r="AG28" s="34">
        <v>3</v>
      </c>
      <c r="AH28" s="34">
        <v>4</v>
      </c>
      <c r="AI28" s="34">
        <v>4</v>
      </c>
      <c r="AJ28" s="34">
        <v>4</v>
      </c>
      <c r="AK28" s="34" t="s">
        <v>643</v>
      </c>
      <c r="AL28" s="57">
        <f t="shared" si="3"/>
        <v>18</v>
      </c>
    </row>
    <row r="29" spans="1:38">
      <c r="A29" s="2">
        <v>44840.912258298617</v>
      </c>
      <c r="B29" s="3" t="s">
        <v>205</v>
      </c>
      <c r="C29" s="3" t="s">
        <v>461</v>
      </c>
      <c r="D29" s="3" t="s">
        <v>462</v>
      </c>
      <c r="E29" s="3">
        <v>3216188440</v>
      </c>
      <c r="F29" s="3" t="s">
        <v>57</v>
      </c>
      <c r="G29" s="34">
        <v>42</v>
      </c>
      <c r="H29" s="3" t="s">
        <v>58</v>
      </c>
      <c r="I29" s="3" t="s">
        <v>170</v>
      </c>
      <c r="J29" s="3" t="s">
        <v>548</v>
      </c>
      <c r="K29" s="3" t="s">
        <v>60</v>
      </c>
      <c r="L29" s="3" t="s">
        <v>61</v>
      </c>
      <c r="M29" s="3" t="s">
        <v>62</v>
      </c>
      <c r="N29" s="34">
        <v>3</v>
      </c>
      <c r="O29" s="34">
        <v>3</v>
      </c>
      <c r="P29" s="56">
        <f t="shared" si="0"/>
        <v>3</v>
      </c>
      <c r="Q29" s="34">
        <v>5</v>
      </c>
      <c r="R29" s="34">
        <v>3</v>
      </c>
      <c r="S29" s="34">
        <v>5</v>
      </c>
      <c r="T29" s="34">
        <v>1</v>
      </c>
      <c r="U29" s="34">
        <v>5</v>
      </c>
      <c r="V29" s="34">
        <v>4</v>
      </c>
      <c r="W29" s="34">
        <v>4</v>
      </c>
      <c r="X29" s="34">
        <v>3</v>
      </c>
      <c r="Y29" s="56">
        <f t="shared" si="1"/>
        <v>3</v>
      </c>
      <c r="Z29" s="34">
        <v>3</v>
      </c>
      <c r="AA29" s="34">
        <v>4</v>
      </c>
      <c r="AB29" s="34">
        <v>3</v>
      </c>
      <c r="AC29" s="34">
        <v>3</v>
      </c>
      <c r="AD29" s="34">
        <v>3</v>
      </c>
      <c r="AE29" s="54">
        <f t="shared" si="2"/>
        <v>13</v>
      </c>
      <c r="AF29" s="34">
        <v>3</v>
      </c>
      <c r="AG29" s="34">
        <v>3</v>
      </c>
      <c r="AH29" s="34">
        <v>4</v>
      </c>
      <c r="AI29" s="34">
        <v>4</v>
      </c>
      <c r="AJ29" s="34">
        <v>4</v>
      </c>
      <c r="AK29" s="34" t="s">
        <v>643</v>
      </c>
      <c r="AL29" s="57">
        <f t="shared" si="3"/>
        <v>18</v>
      </c>
    </row>
    <row r="30" spans="1:38">
      <c r="A30" s="2">
        <v>44840.917036203704</v>
      </c>
      <c r="B30" s="3" t="s">
        <v>470</v>
      </c>
      <c r="C30" s="3" t="s">
        <v>471</v>
      </c>
      <c r="D30" s="3" t="s">
        <v>472</v>
      </c>
      <c r="E30" s="3">
        <v>3219159525</v>
      </c>
      <c r="F30" s="3" t="s">
        <v>121</v>
      </c>
      <c r="G30" s="34">
        <v>25</v>
      </c>
      <c r="H30" s="3" t="s">
        <v>58</v>
      </c>
      <c r="I30" s="3" t="s">
        <v>59</v>
      </c>
      <c r="J30" s="3" t="s">
        <v>548</v>
      </c>
      <c r="K30" s="3" t="s">
        <v>123</v>
      </c>
      <c r="L30" s="3" t="s">
        <v>61</v>
      </c>
      <c r="M30" s="3" t="s">
        <v>62</v>
      </c>
      <c r="N30" s="34">
        <v>3</v>
      </c>
      <c r="O30" s="34">
        <v>2</v>
      </c>
      <c r="P30" s="56">
        <f t="shared" si="0"/>
        <v>2</v>
      </c>
      <c r="Q30" s="34">
        <v>4</v>
      </c>
      <c r="R30" s="34">
        <v>4</v>
      </c>
      <c r="S30" s="34">
        <v>5</v>
      </c>
      <c r="T30" s="34">
        <v>2</v>
      </c>
      <c r="U30" s="34">
        <v>4</v>
      </c>
      <c r="V30" s="34">
        <v>5</v>
      </c>
      <c r="W30" s="34">
        <v>5</v>
      </c>
      <c r="X30" s="34">
        <v>4</v>
      </c>
      <c r="Y30" s="56">
        <f t="shared" si="1"/>
        <v>4</v>
      </c>
      <c r="Z30" s="34">
        <v>4</v>
      </c>
      <c r="AA30" s="34">
        <v>4</v>
      </c>
      <c r="AB30" s="34">
        <v>5</v>
      </c>
      <c r="AC30" s="34">
        <v>4</v>
      </c>
      <c r="AD30" s="34">
        <v>4</v>
      </c>
      <c r="AE30" s="54">
        <f t="shared" si="2"/>
        <v>17</v>
      </c>
      <c r="AF30" s="34">
        <v>4</v>
      </c>
      <c r="AG30" s="34">
        <v>4</v>
      </c>
      <c r="AH30" s="34">
        <v>5</v>
      </c>
      <c r="AI30" s="34">
        <v>5</v>
      </c>
      <c r="AJ30" s="34">
        <v>4</v>
      </c>
      <c r="AK30" s="34" t="s">
        <v>91</v>
      </c>
      <c r="AL30" s="57">
        <f t="shared" si="3"/>
        <v>22</v>
      </c>
    </row>
    <row r="31" spans="1:38">
      <c r="A31" s="2">
        <v>44840.982841539357</v>
      </c>
      <c r="B31" s="3" t="s">
        <v>483</v>
      </c>
      <c r="C31" s="3" t="s">
        <v>484</v>
      </c>
      <c r="D31" s="3" t="s">
        <v>485</v>
      </c>
      <c r="E31" s="3">
        <v>3108806822</v>
      </c>
      <c r="F31" s="3" t="s">
        <v>121</v>
      </c>
      <c r="G31" s="34">
        <v>27</v>
      </c>
      <c r="H31" s="3" t="s">
        <v>58</v>
      </c>
      <c r="I31" s="3" t="s">
        <v>170</v>
      </c>
      <c r="J31" s="3" t="s">
        <v>146</v>
      </c>
      <c r="K31" s="3" t="s">
        <v>123</v>
      </c>
      <c r="L31" s="3" t="s">
        <v>124</v>
      </c>
      <c r="M31" s="3" t="s">
        <v>125</v>
      </c>
      <c r="N31" s="34">
        <v>2</v>
      </c>
      <c r="O31" s="34">
        <v>4</v>
      </c>
      <c r="P31" s="56">
        <f t="shared" si="0"/>
        <v>3</v>
      </c>
      <c r="Q31" s="34">
        <v>3</v>
      </c>
      <c r="R31" s="34">
        <v>4</v>
      </c>
      <c r="S31" s="34">
        <v>5</v>
      </c>
      <c r="T31" s="34">
        <v>2</v>
      </c>
      <c r="U31" s="34">
        <v>5</v>
      </c>
      <c r="V31" s="34">
        <v>5</v>
      </c>
      <c r="W31" s="34">
        <v>5</v>
      </c>
      <c r="X31" s="34">
        <v>3</v>
      </c>
      <c r="Y31" s="56">
        <f t="shared" si="1"/>
        <v>4</v>
      </c>
      <c r="Z31" s="34">
        <v>4</v>
      </c>
      <c r="AA31" s="34">
        <v>5</v>
      </c>
      <c r="AB31" s="34">
        <v>3</v>
      </c>
      <c r="AC31" s="34">
        <v>4</v>
      </c>
      <c r="AD31" s="34">
        <v>4</v>
      </c>
      <c r="AE31" s="54">
        <f t="shared" si="2"/>
        <v>16</v>
      </c>
      <c r="AF31" s="34">
        <v>5</v>
      </c>
      <c r="AG31" s="34">
        <v>4</v>
      </c>
      <c r="AH31" s="34">
        <v>5</v>
      </c>
      <c r="AI31" s="34">
        <v>5</v>
      </c>
      <c r="AJ31" s="34">
        <v>4</v>
      </c>
      <c r="AK31" s="34" t="s">
        <v>91</v>
      </c>
      <c r="AL31" s="57">
        <f t="shared" si="3"/>
        <v>23</v>
      </c>
    </row>
    <row r="32" spans="1:38">
      <c r="A32" s="2">
        <v>44840.990138043984</v>
      </c>
      <c r="B32" s="3" t="s">
        <v>488</v>
      </c>
      <c r="C32" s="3" t="s">
        <v>489</v>
      </c>
      <c r="D32" s="3" t="s">
        <v>490</v>
      </c>
      <c r="E32" s="3">
        <v>3124352626</v>
      </c>
      <c r="F32" s="3" t="s">
        <v>121</v>
      </c>
      <c r="G32" s="34">
        <v>38</v>
      </c>
      <c r="H32" s="3" t="s">
        <v>58</v>
      </c>
      <c r="I32" s="3" t="s">
        <v>122</v>
      </c>
      <c r="J32" s="3" t="s">
        <v>548</v>
      </c>
      <c r="K32" s="3" t="s">
        <v>60</v>
      </c>
      <c r="L32" s="3" t="s">
        <v>61</v>
      </c>
      <c r="M32" s="3" t="s">
        <v>62</v>
      </c>
      <c r="N32" s="34">
        <v>3</v>
      </c>
      <c r="O32" s="34">
        <v>3</v>
      </c>
      <c r="P32" s="56">
        <f t="shared" si="0"/>
        <v>3</v>
      </c>
      <c r="Q32" s="34">
        <v>4</v>
      </c>
      <c r="R32" s="34">
        <v>5</v>
      </c>
      <c r="S32" s="34">
        <v>5</v>
      </c>
      <c r="T32" s="34">
        <v>5</v>
      </c>
      <c r="U32" s="34">
        <v>4</v>
      </c>
      <c r="V32" s="34">
        <v>4</v>
      </c>
      <c r="W32" s="34">
        <v>4</v>
      </c>
      <c r="X32" s="34">
        <v>5</v>
      </c>
      <c r="Y32" s="56">
        <f t="shared" si="1"/>
        <v>4</v>
      </c>
      <c r="Z32" s="34">
        <v>2</v>
      </c>
      <c r="AA32" s="34">
        <v>4</v>
      </c>
      <c r="AB32" s="34">
        <v>4</v>
      </c>
      <c r="AC32" s="34">
        <v>3</v>
      </c>
      <c r="AD32" s="34">
        <v>2</v>
      </c>
      <c r="AE32" s="54">
        <f t="shared" si="2"/>
        <v>13</v>
      </c>
      <c r="AF32" s="34">
        <v>4</v>
      </c>
      <c r="AG32" s="34">
        <v>4</v>
      </c>
      <c r="AH32" s="34">
        <v>4</v>
      </c>
      <c r="AI32" s="34">
        <v>4</v>
      </c>
      <c r="AJ32" s="34">
        <v>4</v>
      </c>
      <c r="AK32" s="34" t="s">
        <v>643</v>
      </c>
      <c r="AL32" s="57">
        <f t="shared" si="3"/>
        <v>20</v>
      </c>
    </row>
    <row r="33" spans="1:38">
      <c r="A33" s="2">
        <v>44840.996322407409</v>
      </c>
      <c r="B33" s="3" t="s">
        <v>503</v>
      </c>
      <c r="C33" s="3" t="s">
        <v>504</v>
      </c>
      <c r="D33" s="3" t="s">
        <v>505</v>
      </c>
      <c r="E33" s="3">
        <v>3212557214</v>
      </c>
      <c r="F33" s="3" t="s">
        <v>121</v>
      </c>
      <c r="G33" s="34">
        <v>37</v>
      </c>
      <c r="H33" s="3" t="s">
        <v>58</v>
      </c>
      <c r="I33" s="3" t="s">
        <v>506</v>
      </c>
      <c r="J33" s="3" t="s">
        <v>507</v>
      </c>
      <c r="K33" s="3" t="s">
        <v>60</v>
      </c>
      <c r="L33" s="3" t="s">
        <v>61</v>
      </c>
      <c r="M33" s="3" t="s">
        <v>125</v>
      </c>
      <c r="N33" s="34">
        <v>5</v>
      </c>
      <c r="O33" s="34">
        <v>3</v>
      </c>
      <c r="P33" s="56">
        <f t="shared" si="0"/>
        <v>4</v>
      </c>
      <c r="Q33" s="34">
        <v>5</v>
      </c>
      <c r="R33" s="34">
        <v>4</v>
      </c>
      <c r="S33" s="34">
        <v>5</v>
      </c>
      <c r="T33" s="34">
        <v>2</v>
      </c>
      <c r="U33" s="34">
        <v>5</v>
      </c>
      <c r="V33" s="34">
        <v>5</v>
      </c>
      <c r="W33" s="34">
        <v>5</v>
      </c>
      <c r="X33" s="34">
        <v>5</v>
      </c>
      <c r="Y33" s="56">
        <f t="shared" si="1"/>
        <v>4</v>
      </c>
      <c r="Z33" s="34">
        <v>3</v>
      </c>
      <c r="AA33" s="34">
        <v>5</v>
      </c>
      <c r="AB33" s="34">
        <v>2</v>
      </c>
      <c r="AC33" s="34">
        <v>3</v>
      </c>
      <c r="AD33" s="34">
        <v>4</v>
      </c>
      <c r="AE33" s="54">
        <f t="shared" si="2"/>
        <v>14</v>
      </c>
      <c r="AF33" s="34">
        <v>4</v>
      </c>
      <c r="AG33" s="34">
        <v>5</v>
      </c>
      <c r="AH33" s="34">
        <v>5</v>
      </c>
      <c r="AI33" s="34">
        <v>4</v>
      </c>
      <c r="AJ33" s="34">
        <v>4</v>
      </c>
      <c r="AK33" s="34" t="s">
        <v>643</v>
      </c>
      <c r="AL33" s="57">
        <f t="shared" si="3"/>
        <v>22</v>
      </c>
    </row>
    <row r="34" spans="1:38">
      <c r="A34" s="2">
        <v>44840.998943136576</v>
      </c>
      <c r="B34" s="3" t="s">
        <v>514</v>
      </c>
      <c r="C34" s="3" t="s">
        <v>515</v>
      </c>
      <c r="D34" s="3" t="s">
        <v>516</v>
      </c>
      <c r="E34" s="3">
        <v>3144567567</v>
      </c>
      <c r="F34" s="3" t="s">
        <v>121</v>
      </c>
      <c r="G34" s="34">
        <v>28</v>
      </c>
      <c r="H34" s="3" t="s">
        <v>58</v>
      </c>
      <c r="I34" s="3" t="s">
        <v>122</v>
      </c>
      <c r="J34" s="3" t="s">
        <v>146</v>
      </c>
      <c r="K34" s="3" t="s">
        <v>123</v>
      </c>
      <c r="L34" s="3" t="s">
        <v>61</v>
      </c>
      <c r="M34" s="3" t="s">
        <v>62</v>
      </c>
      <c r="N34" s="34">
        <v>5</v>
      </c>
      <c r="O34" s="34">
        <v>3</v>
      </c>
      <c r="P34" s="56">
        <f t="shared" si="0"/>
        <v>4</v>
      </c>
      <c r="Q34" s="34">
        <v>5</v>
      </c>
      <c r="R34" s="34">
        <v>3</v>
      </c>
      <c r="S34" s="34">
        <v>5</v>
      </c>
      <c r="T34" s="34">
        <v>4</v>
      </c>
      <c r="U34" s="34">
        <v>5</v>
      </c>
      <c r="V34" s="34">
        <v>5</v>
      </c>
      <c r="W34" s="34">
        <v>5</v>
      </c>
      <c r="X34" s="34">
        <v>5</v>
      </c>
      <c r="Y34" s="56">
        <f t="shared" si="1"/>
        <v>4</v>
      </c>
      <c r="Z34" s="34">
        <v>5</v>
      </c>
      <c r="AA34" s="34">
        <v>5</v>
      </c>
      <c r="AB34" s="34">
        <v>5</v>
      </c>
      <c r="AC34" s="34">
        <v>5</v>
      </c>
      <c r="AD34" s="34">
        <v>4</v>
      </c>
      <c r="AE34" s="54">
        <f t="shared" si="2"/>
        <v>19</v>
      </c>
      <c r="AF34" s="34">
        <v>3</v>
      </c>
      <c r="AG34" s="34">
        <v>5</v>
      </c>
      <c r="AH34" s="34">
        <v>5</v>
      </c>
      <c r="AI34" s="34">
        <v>5</v>
      </c>
      <c r="AJ34" s="34">
        <v>4</v>
      </c>
      <c r="AK34" s="34" t="s">
        <v>643</v>
      </c>
      <c r="AL34" s="57">
        <f t="shared" si="3"/>
        <v>22</v>
      </c>
    </row>
    <row r="35" spans="1:38">
      <c r="A35" s="2">
        <v>44841.002355358796</v>
      </c>
      <c r="B35" s="3" t="s">
        <v>524</v>
      </c>
      <c r="C35" s="3" t="s">
        <v>525</v>
      </c>
      <c r="D35" s="3" t="s">
        <v>526</v>
      </c>
      <c r="E35" s="3">
        <v>3178059147</v>
      </c>
      <c r="F35" s="3" t="s">
        <v>57</v>
      </c>
      <c r="G35" s="34">
        <v>38</v>
      </c>
      <c r="H35" s="3" t="s">
        <v>58</v>
      </c>
      <c r="I35" s="3" t="s">
        <v>506</v>
      </c>
      <c r="J35" s="3" t="s">
        <v>548</v>
      </c>
      <c r="K35" s="3" t="s">
        <v>60</v>
      </c>
      <c r="L35" s="3" t="s">
        <v>61</v>
      </c>
      <c r="M35" s="3" t="s">
        <v>62</v>
      </c>
      <c r="N35" s="34">
        <v>3</v>
      </c>
      <c r="O35" s="34">
        <v>3</v>
      </c>
      <c r="P35" s="56">
        <f t="shared" si="0"/>
        <v>3</v>
      </c>
      <c r="Q35" s="34">
        <v>4</v>
      </c>
      <c r="R35" s="34">
        <v>3</v>
      </c>
      <c r="S35" s="34">
        <v>5</v>
      </c>
      <c r="T35" s="34">
        <v>5</v>
      </c>
      <c r="U35" s="34">
        <v>4</v>
      </c>
      <c r="V35" s="34">
        <v>4</v>
      </c>
      <c r="W35" s="34">
        <v>4</v>
      </c>
      <c r="X35" s="34">
        <v>5</v>
      </c>
      <c r="Y35" s="56">
        <f t="shared" si="1"/>
        <v>4</v>
      </c>
      <c r="Z35" s="34">
        <v>3</v>
      </c>
      <c r="AA35" s="34">
        <v>4</v>
      </c>
      <c r="AB35" s="34">
        <v>4</v>
      </c>
      <c r="AC35" s="34">
        <v>2</v>
      </c>
      <c r="AD35" s="34">
        <v>3</v>
      </c>
      <c r="AE35" s="54">
        <f t="shared" si="2"/>
        <v>13</v>
      </c>
      <c r="AF35" s="34">
        <v>3</v>
      </c>
      <c r="AG35" s="34">
        <v>4</v>
      </c>
      <c r="AH35" s="34">
        <v>5</v>
      </c>
      <c r="AI35" s="34">
        <v>5</v>
      </c>
      <c r="AJ35" s="34">
        <v>4</v>
      </c>
      <c r="AK35" s="34" t="s">
        <v>91</v>
      </c>
      <c r="AL35" s="57">
        <f t="shared" si="3"/>
        <v>21</v>
      </c>
    </row>
    <row r="36" spans="1:38" ht="14" thickBot="1">
      <c r="A36" s="2">
        <v>44841.006905775459</v>
      </c>
      <c r="B36" s="3" t="s">
        <v>538</v>
      </c>
      <c r="C36" s="3" t="s">
        <v>539</v>
      </c>
      <c r="D36" s="3" t="s">
        <v>540</v>
      </c>
      <c r="E36" s="3">
        <v>3123474481</v>
      </c>
      <c r="F36" s="3" t="s">
        <v>57</v>
      </c>
      <c r="G36" s="34">
        <v>33</v>
      </c>
      <c r="H36" s="3" t="s">
        <v>95</v>
      </c>
      <c r="I36" s="3" t="s">
        <v>170</v>
      </c>
      <c r="J36" s="3" t="s">
        <v>541</v>
      </c>
      <c r="K36" s="3" t="s">
        <v>60</v>
      </c>
      <c r="L36" s="3" t="s">
        <v>542</v>
      </c>
      <c r="M36" s="3" t="s">
        <v>553</v>
      </c>
      <c r="N36" s="34">
        <v>2</v>
      </c>
      <c r="O36" s="34">
        <v>3</v>
      </c>
      <c r="P36" s="56">
        <f t="shared" si="0"/>
        <v>2</v>
      </c>
      <c r="Q36" s="34">
        <v>4</v>
      </c>
      <c r="R36" s="34">
        <v>1</v>
      </c>
      <c r="S36" s="34">
        <v>3</v>
      </c>
      <c r="T36" s="34">
        <v>4</v>
      </c>
      <c r="U36" s="34">
        <v>5</v>
      </c>
      <c r="V36" s="34">
        <v>5</v>
      </c>
      <c r="W36" s="34">
        <v>5</v>
      </c>
      <c r="X36" s="34">
        <v>5</v>
      </c>
      <c r="Y36" s="56">
        <f t="shared" si="1"/>
        <v>4</v>
      </c>
      <c r="Z36" s="34">
        <v>5</v>
      </c>
      <c r="AA36" s="34">
        <v>5</v>
      </c>
      <c r="AB36" s="34">
        <v>5</v>
      </c>
      <c r="AC36" s="34">
        <v>5</v>
      </c>
      <c r="AD36" s="34">
        <v>5</v>
      </c>
      <c r="AE36" s="55">
        <f t="shared" si="2"/>
        <v>20</v>
      </c>
      <c r="AF36" s="34">
        <v>3</v>
      </c>
      <c r="AG36" s="34">
        <v>5</v>
      </c>
      <c r="AH36" s="34">
        <v>5</v>
      </c>
      <c r="AI36" s="34">
        <v>5</v>
      </c>
      <c r="AJ36" s="34">
        <v>5</v>
      </c>
      <c r="AK36" s="34" t="s">
        <v>91</v>
      </c>
      <c r="AL36" s="58">
        <f t="shared" si="3"/>
        <v>23</v>
      </c>
    </row>
  </sheetData>
  <autoFilter ref="A1:AK157" xr:uid="{00000000-0009-0000-0000-000003000000}"/>
  <mergeCells count="9">
    <mergeCell ref="AL1:AL2"/>
    <mergeCell ref="AE1:AE2"/>
    <mergeCell ref="Y1:Y2"/>
    <mergeCell ref="P1:P2"/>
    <mergeCell ref="A2:M2"/>
    <mergeCell ref="N2:O2"/>
    <mergeCell ref="Q2:X2"/>
    <mergeCell ref="AA2:AD2"/>
    <mergeCell ref="AF2:AK2"/>
  </mergeCells>
  <hyperlinks>
    <hyperlink ref="D4" r:id="rId1" xr:uid="{00000000-0004-0000-0300-000000000000}"/>
  </hyperlinks>
  <pageMargins left="0.7" right="0.7" top="0.75" bottom="0.75" header="0.3" footer="0.3"/>
  <pageSetup orientation="portrait" horizontalDpi="4294967292"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EE08E-69F2-B348-B6C0-53520A1BCE33}">
  <dimension ref="A1:B35"/>
  <sheetViews>
    <sheetView workbookViewId="0">
      <selection sqref="A1:B35"/>
    </sheetView>
  </sheetViews>
  <sheetFormatPr baseColWidth="10" defaultRowHeight="13"/>
  <sheetData>
    <row r="1" spans="1:2">
      <c r="A1" t="s">
        <v>721</v>
      </c>
      <c r="B1" t="s">
        <v>722</v>
      </c>
    </row>
    <row r="2" spans="1:2">
      <c r="A2">
        <v>3</v>
      </c>
      <c r="B2">
        <v>4.125</v>
      </c>
    </row>
    <row r="3" spans="1:2">
      <c r="A3">
        <v>1.5</v>
      </c>
      <c r="B3">
        <v>2.875</v>
      </c>
    </row>
    <row r="4" spans="1:2">
      <c r="A4">
        <v>4</v>
      </c>
      <c r="B4">
        <v>4</v>
      </c>
    </row>
    <row r="5" spans="1:2">
      <c r="A5">
        <v>3</v>
      </c>
      <c r="B5">
        <v>4</v>
      </c>
    </row>
    <row r="6" spans="1:2">
      <c r="A6">
        <v>2.5</v>
      </c>
      <c r="B6">
        <v>3.25</v>
      </c>
    </row>
    <row r="7" spans="1:2">
      <c r="A7">
        <v>4</v>
      </c>
      <c r="B7">
        <v>4</v>
      </c>
    </row>
    <row r="8" spans="1:2">
      <c r="A8">
        <v>3</v>
      </c>
      <c r="B8">
        <v>3.625</v>
      </c>
    </row>
    <row r="9" spans="1:2">
      <c r="A9">
        <v>4</v>
      </c>
      <c r="B9">
        <v>2.125</v>
      </c>
    </row>
    <row r="10" spans="1:2">
      <c r="A10">
        <v>3.5</v>
      </c>
      <c r="B10">
        <v>4.625</v>
      </c>
    </row>
    <row r="11" spans="1:2">
      <c r="A11">
        <v>3</v>
      </c>
      <c r="B11">
        <v>3.75</v>
      </c>
    </row>
    <row r="12" spans="1:2">
      <c r="A12">
        <v>3.5</v>
      </c>
      <c r="B12">
        <v>4.5</v>
      </c>
    </row>
    <row r="13" spans="1:2">
      <c r="A13">
        <v>3</v>
      </c>
      <c r="B13">
        <v>4.25</v>
      </c>
    </row>
    <row r="14" spans="1:2">
      <c r="A14">
        <v>3.5</v>
      </c>
      <c r="B14">
        <v>3.875</v>
      </c>
    </row>
    <row r="15" spans="1:2">
      <c r="A15">
        <v>3.5</v>
      </c>
      <c r="B15">
        <v>4.75</v>
      </c>
    </row>
    <row r="16" spans="1:2">
      <c r="A16">
        <v>3</v>
      </c>
      <c r="B16">
        <v>4.5</v>
      </c>
    </row>
    <row r="17" spans="1:2">
      <c r="A17">
        <v>3</v>
      </c>
      <c r="B17">
        <v>4.5</v>
      </c>
    </row>
    <row r="18" spans="1:2">
      <c r="A18">
        <v>3</v>
      </c>
      <c r="B18">
        <v>4.375</v>
      </c>
    </row>
    <row r="19" spans="1:2">
      <c r="A19">
        <v>4</v>
      </c>
      <c r="B19">
        <v>3.875</v>
      </c>
    </row>
    <row r="20" spans="1:2">
      <c r="A20">
        <v>3.5</v>
      </c>
      <c r="B20">
        <v>4.25</v>
      </c>
    </row>
    <row r="21" spans="1:2">
      <c r="A21">
        <v>3.5</v>
      </c>
      <c r="B21">
        <v>4.125</v>
      </c>
    </row>
    <row r="22" spans="1:2">
      <c r="A22">
        <v>3</v>
      </c>
      <c r="B22">
        <v>3.375</v>
      </c>
    </row>
    <row r="23" spans="1:2">
      <c r="A23">
        <v>4.5</v>
      </c>
      <c r="B23">
        <v>3.875</v>
      </c>
    </row>
    <row r="24" spans="1:2">
      <c r="A24">
        <v>3</v>
      </c>
      <c r="B24">
        <v>4.5</v>
      </c>
    </row>
    <row r="25" spans="1:2">
      <c r="A25">
        <v>4</v>
      </c>
      <c r="B25">
        <v>4</v>
      </c>
    </row>
    <row r="26" spans="1:2">
      <c r="A26">
        <v>2.5</v>
      </c>
      <c r="B26">
        <v>3.375</v>
      </c>
    </row>
    <row r="27" spans="1:2">
      <c r="A27">
        <v>3.5</v>
      </c>
      <c r="B27">
        <v>3.625</v>
      </c>
    </row>
    <row r="28" spans="1:2">
      <c r="A28">
        <v>3</v>
      </c>
      <c r="B28">
        <v>3.75</v>
      </c>
    </row>
    <row r="29" spans="1:2">
      <c r="A29">
        <v>2.5</v>
      </c>
      <c r="B29">
        <v>4.125</v>
      </c>
    </row>
    <row r="30" spans="1:2">
      <c r="A30">
        <v>3</v>
      </c>
      <c r="B30">
        <v>4</v>
      </c>
    </row>
    <row r="31" spans="1:2">
      <c r="A31">
        <v>3</v>
      </c>
      <c r="B31">
        <v>4.5</v>
      </c>
    </row>
    <row r="32" spans="1:2">
      <c r="A32">
        <v>4</v>
      </c>
      <c r="B32">
        <v>4.5</v>
      </c>
    </row>
    <row r="33" spans="1:2">
      <c r="A33">
        <v>4</v>
      </c>
      <c r="B33">
        <v>4.625</v>
      </c>
    </row>
    <row r="34" spans="1:2">
      <c r="A34">
        <v>3</v>
      </c>
      <c r="B34">
        <v>4.25</v>
      </c>
    </row>
    <row r="35" spans="1:2">
      <c r="A35">
        <v>2.5</v>
      </c>
      <c r="B35">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ECBC4-11F4-B042-BBF6-E01D9FB486A0}">
  <dimension ref="A1:O35"/>
  <sheetViews>
    <sheetView topLeftCell="B1" workbookViewId="0">
      <selection activeCell="H27" sqref="H27"/>
    </sheetView>
  </sheetViews>
  <sheetFormatPr baseColWidth="10" defaultRowHeight="13"/>
  <cols>
    <col min="1" max="5" width="18.33203125" customWidth="1"/>
    <col min="7" max="7" width="26.5" customWidth="1"/>
  </cols>
  <sheetData>
    <row r="1" spans="1:12">
      <c r="A1" s="61" t="s">
        <v>722</v>
      </c>
      <c r="B1" s="61" t="s">
        <v>725</v>
      </c>
      <c r="C1" s="61" t="s">
        <v>723</v>
      </c>
      <c r="D1" s="62" t="s">
        <v>724</v>
      </c>
      <c r="E1" s="61" t="s">
        <v>721</v>
      </c>
    </row>
    <row r="2" spans="1:12">
      <c r="A2" s="59">
        <v>33</v>
      </c>
      <c r="B2" s="59">
        <v>4</v>
      </c>
      <c r="C2" s="59">
        <v>16</v>
      </c>
      <c r="D2" s="60">
        <v>19</v>
      </c>
      <c r="E2" s="59">
        <v>6</v>
      </c>
      <c r="G2" t="s">
        <v>726</v>
      </c>
    </row>
    <row r="3" spans="1:12" ht="14" thickBot="1">
      <c r="A3" s="59">
        <v>23</v>
      </c>
      <c r="B3" s="59">
        <v>2</v>
      </c>
      <c r="C3" s="59">
        <v>15</v>
      </c>
      <c r="D3" s="60">
        <v>18</v>
      </c>
      <c r="E3" s="59">
        <v>3</v>
      </c>
    </row>
    <row r="4" spans="1:12">
      <c r="A4" s="59">
        <v>32</v>
      </c>
      <c r="B4" s="59">
        <v>3</v>
      </c>
      <c r="C4" s="59">
        <v>15</v>
      </c>
      <c r="D4" s="60">
        <v>21</v>
      </c>
      <c r="E4" s="59">
        <v>8</v>
      </c>
      <c r="G4" s="66" t="s">
        <v>727</v>
      </c>
      <c r="H4" s="66"/>
    </row>
    <row r="5" spans="1:12">
      <c r="A5" s="59">
        <v>32</v>
      </c>
      <c r="B5" s="59">
        <v>3</v>
      </c>
      <c r="C5" s="59">
        <v>18</v>
      </c>
      <c r="D5" s="60">
        <v>25</v>
      </c>
      <c r="E5" s="59">
        <v>6</v>
      </c>
      <c r="G5" s="63" t="s">
        <v>728</v>
      </c>
      <c r="H5" s="63">
        <v>0.35618392367844259</v>
      </c>
    </row>
    <row r="6" spans="1:12">
      <c r="A6" s="59">
        <v>26</v>
      </c>
      <c r="B6" s="59">
        <v>1</v>
      </c>
      <c r="C6" s="59">
        <v>13</v>
      </c>
      <c r="D6" s="60">
        <v>17</v>
      </c>
      <c r="E6" s="59">
        <v>5</v>
      </c>
      <c r="G6" s="63" t="s">
        <v>729</v>
      </c>
      <c r="H6" s="63">
        <v>0.12686698748697062</v>
      </c>
    </row>
    <row r="7" spans="1:12">
      <c r="A7" s="59">
        <v>32</v>
      </c>
      <c r="B7" s="59">
        <v>1</v>
      </c>
      <c r="C7" s="59">
        <v>9</v>
      </c>
      <c r="D7" s="60">
        <v>15</v>
      </c>
      <c r="E7" s="59">
        <v>8</v>
      </c>
      <c r="G7" s="63" t="s">
        <v>730</v>
      </c>
      <c r="H7" s="63">
        <v>6.4348478300010606E-3</v>
      </c>
    </row>
    <row r="8" spans="1:12">
      <c r="A8" s="59">
        <v>29</v>
      </c>
      <c r="B8" s="59">
        <v>2</v>
      </c>
      <c r="C8" s="59">
        <v>15</v>
      </c>
      <c r="D8" s="60">
        <v>18</v>
      </c>
      <c r="E8" s="59">
        <v>6</v>
      </c>
      <c r="G8" s="63" t="s">
        <v>731</v>
      </c>
      <c r="H8" s="63">
        <v>1.2084037790990045</v>
      </c>
    </row>
    <row r="9" spans="1:12" ht="14" thickBot="1">
      <c r="A9" s="59">
        <v>17</v>
      </c>
      <c r="B9" s="59">
        <v>1</v>
      </c>
      <c r="C9" s="59">
        <v>7</v>
      </c>
      <c r="D9" s="60">
        <v>16</v>
      </c>
      <c r="E9" s="59">
        <v>8</v>
      </c>
      <c r="G9" s="64" t="s">
        <v>732</v>
      </c>
      <c r="H9" s="64">
        <v>34</v>
      </c>
    </row>
    <row r="10" spans="1:12">
      <c r="A10" s="59">
        <v>37</v>
      </c>
      <c r="B10" s="59">
        <v>5</v>
      </c>
      <c r="C10" s="59">
        <v>18</v>
      </c>
      <c r="D10" s="60">
        <v>25</v>
      </c>
      <c r="E10" s="59">
        <v>7</v>
      </c>
    </row>
    <row r="11" spans="1:12" ht="14" thickBot="1">
      <c r="A11" s="59">
        <v>30</v>
      </c>
      <c r="B11" s="59">
        <v>3</v>
      </c>
      <c r="C11" s="59">
        <v>14</v>
      </c>
      <c r="D11" s="60">
        <v>22</v>
      </c>
      <c r="E11" s="59">
        <v>6</v>
      </c>
      <c r="G11" s="71" t="s">
        <v>733</v>
      </c>
    </row>
    <row r="12" spans="1:12">
      <c r="A12" s="59">
        <v>36</v>
      </c>
      <c r="B12" s="59">
        <v>3</v>
      </c>
      <c r="C12" s="59">
        <v>17</v>
      </c>
      <c r="D12" s="60">
        <v>23</v>
      </c>
      <c r="E12" s="59">
        <v>7</v>
      </c>
      <c r="G12" s="65"/>
      <c r="H12" s="65" t="s">
        <v>738</v>
      </c>
      <c r="I12" s="65" t="s">
        <v>739</v>
      </c>
      <c r="J12" s="65" t="s">
        <v>740</v>
      </c>
      <c r="K12" s="65" t="s">
        <v>741</v>
      </c>
      <c r="L12" s="65" t="s">
        <v>742</v>
      </c>
    </row>
    <row r="13" spans="1:12">
      <c r="A13" s="59">
        <v>34</v>
      </c>
      <c r="B13" s="59">
        <v>4</v>
      </c>
      <c r="C13" s="59">
        <v>16</v>
      </c>
      <c r="D13" s="60">
        <v>21</v>
      </c>
      <c r="E13" s="59">
        <v>6</v>
      </c>
      <c r="G13" s="63" t="s">
        <v>734</v>
      </c>
      <c r="H13" s="63">
        <v>4</v>
      </c>
      <c r="I13" s="63">
        <v>6.1530488931180756</v>
      </c>
      <c r="J13" s="63">
        <v>1.5382622232795189</v>
      </c>
      <c r="K13" s="63">
        <v>1.0534313169917069</v>
      </c>
      <c r="L13" s="67">
        <v>0.39711721096166352</v>
      </c>
    </row>
    <row r="14" spans="1:12">
      <c r="A14" s="59">
        <v>31</v>
      </c>
      <c r="B14" s="59">
        <v>3</v>
      </c>
      <c r="C14" s="59">
        <v>15</v>
      </c>
      <c r="D14" s="60">
        <v>20</v>
      </c>
      <c r="E14" s="59">
        <v>7</v>
      </c>
      <c r="G14" s="63" t="s">
        <v>735</v>
      </c>
      <c r="H14" s="63">
        <v>29</v>
      </c>
      <c r="I14" s="63">
        <v>42.346951106881924</v>
      </c>
      <c r="J14" s="63">
        <v>1.460239693340756</v>
      </c>
      <c r="K14" s="63"/>
      <c r="L14" s="63"/>
    </row>
    <row r="15" spans="1:12" ht="14" thickBot="1">
      <c r="A15" s="59">
        <v>38</v>
      </c>
      <c r="B15" s="59">
        <v>5</v>
      </c>
      <c r="C15" s="59">
        <v>18</v>
      </c>
      <c r="D15" s="60">
        <v>22</v>
      </c>
      <c r="E15" s="59">
        <v>7</v>
      </c>
      <c r="G15" s="64" t="s">
        <v>736</v>
      </c>
      <c r="H15" s="64">
        <v>33</v>
      </c>
      <c r="I15" s="64">
        <v>48.5</v>
      </c>
      <c r="J15" s="64"/>
      <c r="K15" s="64"/>
      <c r="L15" s="64"/>
    </row>
    <row r="16" spans="1:12" ht="14" thickBot="1">
      <c r="A16" s="59">
        <v>36</v>
      </c>
      <c r="B16" s="59">
        <v>5</v>
      </c>
      <c r="C16" s="59">
        <v>20</v>
      </c>
      <c r="D16" s="60">
        <v>25</v>
      </c>
      <c r="E16" s="59">
        <v>6</v>
      </c>
    </row>
    <row r="17" spans="1:15">
      <c r="A17" s="59">
        <v>36</v>
      </c>
      <c r="B17" s="59">
        <v>5</v>
      </c>
      <c r="C17" s="59">
        <v>20</v>
      </c>
      <c r="D17" s="60">
        <v>25</v>
      </c>
      <c r="E17" s="59">
        <v>6</v>
      </c>
      <c r="G17" s="65"/>
      <c r="H17" s="65" t="s">
        <v>743</v>
      </c>
      <c r="I17" s="65" t="s">
        <v>731</v>
      </c>
      <c r="J17" s="65" t="s">
        <v>744</v>
      </c>
      <c r="K17" s="68" t="s">
        <v>745</v>
      </c>
      <c r="L17" s="65" t="s">
        <v>746</v>
      </c>
      <c r="M17" s="65" t="s">
        <v>747</v>
      </c>
      <c r="N17" s="65" t="s">
        <v>748</v>
      </c>
      <c r="O17" s="65" t="s">
        <v>749</v>
      </c>
    </row>
    <row r="18" spans="1:15">
      <c r="A18" s="59">
        <v>35</v>
      </c>
      <c r="B18" s="59">
        <v>3</v>
      </c>
      <c r="C18" s="59">
        <v>14</v>
      </c>
      <c r="D18" s="60">
        <v>18</v>
      </c>
      <c r="E18" s="59">
        <v>6</v>
      </c>
      <c r="G18" s="63" t="s">
        <v>737</v>
      </c>
      <c r="H18" s="63">
        <v>4.9019977662787646</v>
      </c>
      <c r="I18" s="63">
        <v>2.1211526868789896</v>
      </c>
      <c r="J18" s="63">
        <v>2.3110065562943705</v>
      </c>
      <c r="K18" s="69">
        <v>2.8139802967554917E-2</v>
      </c>
      <c r="L18" s="63">
        <v>0.56375341558442393</v>
      </c>
      <c r="M18" s="63">
        <v>9.2402421169731053</v>
      </c>
      <c r="N18" s="63">
        <v>0.56375341558442393</v>
      </c>
      <c r="O18" s="63">
        <v>9.2402421169731053</v>
      </c>
    </row>
    <row r="19" spans="1:15">
      <c r="A19" s="59">
        <v>31</v>
      </c>
      <c r="B19" s="59">
        <v>3</v>
      </c>
      <c r="C19" s="59">
        <v>16</v>
      </c>
      <c r="D19" s="60">
        <v>20</v>
      </c>
      <c r="E19" s="59">
        <v>8</v>
      </c>
      <c r="G19" s="63" t="s">
        <v>722</v>
      </c>
      <c r="H19" s="63">
        <v>0.1035761333541125</v>
      </c>
      <c r="I19" s="63">
        <v>6.5494923270286984E-2</v>
      </c>
      <c r="J19" s="63">
        <v>1.5814375860350351</v>
      </c>
      <c r="K19" s="69">
        <v>0.12462462075303304</v>
      </c>
      <c r="L19" s="63">
        <v>-3.0376025127485495E-2</v>
      </c>
      <c r="M19" s="63">
        <v>0.2375282918357105</v>
      </c>
      <c r="N19" s="63">
        <v>-3.0376025127485495E-2</v>
      </c>
      <c r="O19" s="63">
        <v>0.2375282918357105</v>
      </c>
    </row>
    <row r="20" spans="1:15">
      <c r="A20" s="59">
        <v>34</v>
      </c>
      <c r="B20" s="59">
        <v>3</v>
      </c>
      <c r="C20" s="59">
        <v>14</v>
      </c>
      <c r="D20" s="60">
        <v>19</v>
      </c>
      <c r="E20" s="59">
        <v>7</v>
      </c>
      <c r="G20" s="63" t="s">
        <v>725</v>
      </c>
      <c r="H20" s="63">
        <v>4.0049235892498147E-2</v>
      </c>
      <c r="I20" s="63">
        <v>0.25125198478456023</v>
      </c>
      <c r="J20" s="63">
        <v>0.15939868465850712</v>
      </c>
      <c r="K20" s="69">
        <v>0.87445976388571511</v>
      </c>
      <c r="L20" s="63">
        <v>-0.47381877103355979</v>
      </c>
      <c r="M20" s="63">
        <v>0.55391724281855614</v>
      </c>
      <c r="N20" s="63">
        <v>-0.47381877103355979</v>
      </c>
      <c r="O20" s="63">
        <v>0.55391724281855614</v>
      </c>
    </row>
    <row r="21" spans="1:15">
      <c r="A21" s="59">
        <v>33</v>
      </c>
      <c r="B21" s="59">
        <v>4</v>
      </c>
      <c r="C21" s="59">
        <v>19</v>
      </c>
      <c r="D21" s="60">
        <v>24</v>
      </c>
      <c r="E21" s="59">
        <v>7</v>
      </c>
      <c r="G21" s="63" t="s">
        <v>723</v>
      </c>
      <c r="H21" s="63">
        <v>-0.19689597495807323</v>
      </c>
      <c r="I21" s="63">
        <v>0.14271344195649541</v>
      </c>
      <c r="J21" s="63">
        <v>-1.3796596330294855</v>
      </c>
      <c r="K21" s="69">
        <v>0.17823751166040422</v>
      </c>
      <c r="L21" s="63">
        <v>-0.48877773677828285</v>
      </c>
      <c r="M21" s="63">
        <v>9.4985786862136407E-2</v>
      </c>
      <c r="N21" s="63">
        <v>-0.48877773677828285</v>
      </c>
      <c r="O21" s="63">
        <v>9.4985786862136407E-2</v>
      </c>
    </row>
    <row r="22" spans="1:15" ht="14" thickBot="1">
      <c r="A22" s="59">
        <v>27</v>
      </c>
      <c r="B22" s="59">
        <v>1</v>
      </c>
      <c r="C22" s="59">
        <v>12</v>
      </c>
      <c r="D22" s="60">
        <v>18</v>
      </c>
      <c r="E22" s="59">
        <v>6</v>
      </c>
      <c r="G22" s="64" t="s">
        <v>724</v>
      </c>
      <c r="H22" s="64">
        <v>5.6996104360083039E-2</v>
      </c>
      <c r="I22" s="64">
        <v>0.14248620844419851</v>
      </c>
      <c r="J22" s="64">
        <v>0.40001137641615514</v>
      </c>
      <c r="K22" s="70">
        <v>0.69207944091855778</v>
      </c>
      <c r="L22" s="64">
        <v>-0.23442091274509105</v>
      </c>
      <c r="M22" s="64">
        <v>0.34841312146525716</v>
      </c>
      <c r="N22" s="64">
        <v>-0.23442091274509105</v>
      </c>
      <c r="O22" s="64">
        <v>0.34841312146525716</v>
      </c>
    </row>
    <row r="23" spans="1:15">
      <c r="A23" s="59">
        <v>31</v>
      </c>
      <c r="B23" s="59">
        <v>5</v>
      </c>
      <c r="C23" s="59">
        <v>16</v>
      </c>
      <c r="D23" s="60">
        <v>20</v>
      </c>
      <c r="E23" s="59">
        <v>9</v>
      </c>
    </row>
    <row r="24" spans="1:15">
      <c r="A24" s="59">
        <v>36</v>
      </c>
      <c r="B24" s="59">
        <v>4</v>
      </c>
      <c r="C24" s="59">
        <v>15</v>
      </c>
      <c r="D24" s="60">
        <v>23</v>
      </c>
      <c r="E24" s="59">
        <v>6</v>
      </c>
    </row>
    <row r="25" spans="1:15">
      <c r="A25" s="59">
        <v>32</v>
      </c>
      <c r="B25" s="59">
        <v>1</v>
      </c>
      <c r="C25" s="59">
        <v>17</v>
      </c>
      <c r="D25" s="60">
        <v>23</v>
      </c>
      <c r="E25" s="59">
        <v>8</v>
      </c>
    </row>
    <row r="26" spans="1:15">
      <c r="A26" s="59">
        <v>27</v>
      </c>
      <c r="B26" s="59">
        <v>3</v>
      </c>
      <c r="C26" s="59">
        <v>14</v>
      </c>
      <c r="D26" s="60">
        <v>20</v>
      </c>
      <c r="E26" s="59">
        <v>5</v>
      </c>
    </row>
    <row r="27" spans="1:15">
      <c r="A27" s="59">
        <v>29</v>
      </c>
      <c r="B27" s="59">
        <v>1</v>
      </c>
      <c r="C27" s="59">
        <v>14</v>
      </c>
      <c r="D27" s="60">
        <v>18</v>
      </c>
      <c r="E27" s="59">
        <v>7</v>
      </c>
      <c r="G27" s="37" t="s">
        <v>751</v>
      </c>
      <c r="H27">
        <f>CORREL(A2:A35,E2:E35)</f>
        <v>0.19784480073013633</v>
      </c>
      <c r="I27" s="72">
        <f>H27^2</f>
        <v>3.9142565175947351E-2</v>
      </c>
    </row>
    <row r="28" spans="1:15">
      <c r="A28" s="59">
        <v>30</v>
      </c>
      <c r="B28" s="59">
        <v>3</v>
      </c>
      <c r="C28" s="59">
        <v>13</v>
      </c>
      <c r="D28" s="60">
        <v>18</v>
      </c>
      <c r="E28" s="59">
        <v>6</v>
      </c>
      <c r="G28" s="37" t="s">
        <v>750</v>
      </c>
      <c r="H28">
        <f>CORREL(B2:B35,E2:E35)</f>
        <v>9.2484214937624404E-3</v>
      </c>
      <c r="I28" s="72">
        <f>H28^2</f>
        <v>8.5533300126287086E-5</v>
      </c>
    </row>
    <row r="29" spans="1:15">
      <c r="A29" s="59">
        <v>33</v>
      </c>
      <c r="B29" s="59">
        <v>4</v>
      </c>
      <c r="C29" s="59">
        <v>17</v>
      </c>
      <c r="D29" s="60">
        <v>22</v>
      </c>
      <c r="E29" s="59">
        <v>5</v>
      </c>
      <c r="G29" s="37" t="s">
        <v>752</v>
      </c>
      <c r="H29">
        <f>CORREL(C2:C35,E2:E35)</f>
        <v>-0.1120041081661529</v>
      </c>
      <c r="I29" s="72">
        <f>H29^2</f>
        <v>1.2544920246095279E-2</v>
      </c>
    </row>
    <row r="30" spans="1:15">
      <c r="A30" s="59">
        <v>32</v>
      </c>
      <c r="B30" s="59">
        <v>4</v>
      </c>
      <c r="C30" s="59">
        <v>16</v>
      </c>
      <c r="D30" s="60">
        <v>23</v>
      </c>
      <c r="E30" s="59">
        <v>6</v>
      </c>
      <c r="G30" s="37" t="s">
        <v>753</v>
      </c>
      <c r="H30">
        <f>CORREL(D2:D35,E2:E35)</f>
        <v>0</v>
      </c>
      <c r="I30" s="72">
        <f>H30^2</f>
        <v>0</v>
      </c>
    </row>
    <row r="31" spans="1:15">
      <c r="A31" s="59">
        <v>36</v>
      </c>
      <c r="B31" s="59">
        <v>2</v>
      </c>
      <c r="C31" s="59">
        <v>13</v>
      </c>
      <c r="D31" s="60">
        <v>20</v>
      </c>
      <c r="E31" s="59">
        <v>6</v>
      </c>
    </row>
    <row r="32" spans="1:15">
      <c r="A32" s="59">
        <v>36</v>
      </c>
      <c r="B32" s="59">
        <v>3</v>
      </c>
      <c r="C32" s="59">
        <v>14</v>
      </c>
      <c r="D32" s="60">
        <v>22</v>
      </c>
      <c r="E32" s="59">
        <v>8</v>
      </c>
    </row>
    <row r="33" spans="1:5">
      <c r="A33" s="59">
        <v>37</v>
      </c>
      <c r="B33" s="59">
        <v>5</v>
      </c>
      <c r="C33" s="59">
        <v>19</v>
      </c>
      <c r="D33" s="60">
        <v>22</v>
      </c>
      <c r="E33" s="59">
        <v>8</v>
      </c>
    </row>
    <row r="34" spans="1:5">
      <c r="A34" s="59">
        <v>34</v>
      </c>
      <c r="B34" s="59">
        <v>3</v>
      </c>
      <c r="C34" s="59">
        <v>13</v>
      </c>
      <c r="D34" s="60">
        <v>21</v>
      </c>
      <c r="E34" s="59">
        <v>6</v>
      </c>
    </row>
    <row r="35" spans="1:5">
      <c r="A35" s="59">
        <v>32</v>
      </c>
      <c r="B35" s="59">
        <v>5</v>
      </c>
      <c r="C35" s="59">
        <v>20</v>
      </c>
      <c r="D35" s="60">
        <v>23</v>
      </c>
      <c r="E35" s="59">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56"/>
  <sheetViews>
    <sheetView topLeftCell="Z1" workbookViewId="0">
      <selection activeCell="Z1" sqref="Z1"/>
    </sheetView>
  </sheetViews>
  <sheetFormatPr baseColWidth="10" defaultColWidth="12.5" defaultRowHeight="13"/>
  <cols>
    <col min="1" max="1" width="16.83203125" bestFit="1" customWidth="1"/>
    <col min="2" max="2" width="36.1640625" bestFit="1" customWidth="1"/>
    <col min="3" max="3" width="30.33203125" bestFit="1" customWidth="1"/>
    <col min="4" max="4" width="18.83203125" customWidth="1"/>
    <col min="5" max="5" width="12.33203125" style="35" bestFit="1" customWidth="1"/>
    <col min="6" max="12" width="18.83203125" customWidth="1"/>
    <col min="13" max="13" width="69" style="45" customWidth="1"/>
    <col min="14" max="14" width="64.1640625" style="52" customWidth="1"/>
    <col min="15" max="15" width="75.33203125" bestFit="1" customWidth="1"/>
    <col min="16" max="16" width="18.83203125" style="52" customWidth="1"/>
    <col min="17" max="17" width="36.6640625" customWidth="1"/>
    <col min="18" max="18" width="17.83203125" style="52" customWidth="1"/>
    <col min="19" max="21" width="18.83203125" customWidth="1"/>
    <col min="22" max="22" width="18.83203125" style="52" customWidth="1"/>
    <col min="23" max="24" width="18.83203125" customWidth="1"/>
    <col min="25" max="25" width="69" bestFit="1" customWidth="1"/>
    <col min="26" max="26" width="73.83203125" bestFit="1" customWidth="1"/>
    <col min="27" max="27" width="18.83203125" style="52" customWidth="1"/>
    <col min="28" max="29" width="18.83203125" customWidth="1"/>
    <col min="30" max="30" width="18.83203125" style="52" customWidth="1"/>
    <col min="31" max="31" width="18.83203125" customWidth="1"/>
    <col min="32" max="32" width="18.83203125" style="52" customWidth="1"/>
    <col min="33" max="33" width="28" customWidth="1"/>
    <col min="34" max="34" width="30.1640625" customWidth="1"/>
    <col min="35" max="35" width="9.6640625" style="52" customWidth="1"/>
    <col min="36" max="36" width="63.33203125" bestFit="1" customWidth="1"/>
    <col min="37" max="37" width="65.6640625" style="52" bestFit="1" customWidth="1"/>
    <col min="38" max="43" width="18.83203125" customWidth="1"/>
  </cols>
  <sheetData>
    <row r="1" spans="1:37">
      <c r="A1" s="8" t="s">
        <v>0</v>
      </c>
      <c r="B1" s="9" t="s">
        <v>1</v>
      </c>
      <c r="C1" s="9" t="s">
        <v>2</v>
      </c>
      <c r="D1" s="9" t="s">
        <v>5</v>
      </c>
      <c r="E1" s="33" t="s">
        <v>679</v>
      </c>
      <c r="F1" s="9" t="s">
        <v>6</v>
      </c>
      <c r="G1" s="9" t="s">
        <v>7</v>
      </c>
      <c r="H1" s="9" t="s">
        <v>8</v>
      </c>
      <c r="I1" s="9" t="s">
        <v>9</v>
      </c>
      <c r="J1" s="9" t="s">
        <v>10</v>
      </c>
      <c r="K1" s="10" t="s">
        <v>11</v>
      </c>
      <c r="L1" s="39" t="s">
        <v>14</v>
      </c>
      <c r="M1" s="43" t="s">
        <v>15</v>
      </c>
      <c r="N1" s="49" t="s">
        <v>16</v>
      </c>
      <c r="O1" s="12" t="s">
        <v>18</v>
      </c>
      <c r="P1" s="49" t="s">
        <v>720</v>
      </c>
      <c r="Q1" s="12" t="s">
        <v>20</v>
      </c>
      <c r="R1" s="50" t="s">
        <v>22</v>
      </c>
      <c r="S1" s="16" t="s">
        <v>23</v>
      </c>
      <c r="T1" s="16" t="s">
        <v>24</v>
      </c>
      <c r="U1" s="16" t="s">
        <v>25</v>
      </c>
      <c r="V1" s="49" t="s">
        <v>26</v>
      </c>
      <c r="W1" s="46" t="s">
        <v>28</v>
      </c>
      <c r="X1" s="46" t="s">
        <v>29</v>
      </c>
      <c r="Y1" s="47" t="s">
        <v>31</v>
      </c>
      <c r="Z1" s="48" t="s">
        <v>32</v>
      </c>
      <c r="AA1" s="49" t="s">
        <v>33</v>
      </c>
      <c r="AB1" s="50" t="s">
        <v>36</v>
      </c>
      <c r="AC1" s="18" t="s">
        <v>37</v>
      </c>
      <c r="AD1" s="49" t="s">
        <v>39</v>
      </c>
      <c r="AE1" s="38" t="s">
        <v>41</v>
      </c>
      <c r="AF1" s="49" t="s">
        <v>43</v>
      </c>
      <c r="AG1" s="39" t="s">
        <v>47</v>
      </c>
      <c r="AH1" s="39" t="s">
        <v>48</v>
      </c>
      <c r="AI1" s="49" t="s">
        <v>49</v>
      </c>
      <c r="AJ1" s="20" t="s">
        <v>50</v>
      </c>
      <c r="AK1" s="39" t="s">
        <v>51</v>
      </c>
    </row>
    <row r="2" spans="1:37">
      <c r="A2" s="2">
        <v>44812.655038472221</v>
      </c>
      <c r="B2" s="3" t="s">
        <v>54</v>
      </c>
      <c r="C2" s="3" t="s">
        <v>55</v>
      </c>
      <c r="D2" s="3" t="s">
        <v>680</v>
      </c>
      <c r="E2" s="34">
        <v>47</v>
      </c>
      <c r="F2" s="3" t="s">
        <v>683</v>
      </c>
      <c r="G2" s="3" t="s">
        <v>686</v>
      </c>
      <c r="H2" s="3" t="s">
        <v>548</v>
      </c>
      <c r="I2" s="3" t="s">
        <v>695</v>
      </c>
      <c r="J2" s="3" t="s">
        <v>697</v>
      </c>
      <c r="K2" s="3" t="s">
        <v>701</v>
      </c>
      <c r="L2" s="3" t="s">
        <v>645</v>
      </c>
      <c r="M2" s="44" t="s">
        <v>647</v>
      </c>
      <c r="N2" s="51" t="s">
        <v>651</v>
      </c>
      <c r="O2" s="3" t="s">
        <v>703</v>
      </c>
      <c r="P2" s="51" t="s">
        <v>708</v>
      </c>
      <c r="Q2" s="3" t="s">
        <v>657</v>
      </c>
      <c r="R2" s="51" t="s">
        <v>712</v>
      </c>
      <c r="S2" s="3" t="s">
        <v>712</v>
      </c>
      <c r="T2" s="3" t="s">
        <v>713</v>
      </c>
      <c r="U2" s="3" t="s">
        <v>715</v>
      </c>
      <c r="V2" s="51" t="s">
        <v>712</v>
      </c>
      <c r="W2" s="3" t="s">
        <v>712</v>
      </c>
      <c r="X2" s="3" t="s">
        <v>712</v>
      </c>
      <c r="Y2" s="3" t="s">
        <v>660</v>
      </c>
      <c r="Z2" s="3" t="s">
        <v>79</v>
      </c>
      <c r="AA2" s="51" t="s">
        <v>712</v>
      </c>
      <c r="AB2" s="3" t="s">
        <v>712</v>
      </c>
      <c r="AC2" s="3" t="s">
        <v>705</v>
      </c>
      <c r="AD2" s="51" t="s">
        <v>705</v>
      </c>
      <c r="AE2" s="3" t="s">
        <v>661</v>
      </c>
      <c r="AF2" s="51" t="s">
        <v>712</v>
      </c>
      <c r="AG2" s="3" t="s">
        <v>666</v>
      </c>
      <c r="AH2" s="3" t="s">
        <v>670</v>
      </c>
      <c r="AI2" s="51" t="s">
        <v>719</v>
      </c>
      <c r="AJ2" s="3" t="s">
        <v>674</v>
      </c>
      <c r="AK2" s="51" t="s">
        <v>677</v>
      </c>
    </row>
    <row r="3" spans="1:37">
      <c r="A3" s="2">
        <v>44818.916271724534</v>
      </c>
      <c r="B3" s="3" t="s">
        <v>92</v>
      </c>
      <c r="C3" s="3" t="s">
        <v>93</v>
      </c>
      <c r="D3" s="3" t="s">
        <v>680</v>
      </c>
      <c r="E3" s="34">
        <v>39</v>
      </c>
      <c r="F3" s="3" t="s">
        <v>684</v>
      </c>
      <c r="G3" s="3" t="s">
        <v>686</v>
      </c>
      <c r="H3" s="3" t="s">
        <v>548</v>
      </c>
      <c r="I3" s="3" t="s">
        <v>695</v>
      </c>
      <c r="J3" s="3" t="s">
        <v>697</v>
      </c>
      <c r="K3" s="3" t="s">
        <v>701</v>
      </c>
      <c r="L3" s="3" t="s">
        <v>645</v>
      </c>
      <c r="M3" s="44" t="s">
        <v>647</v>
      </c>
      <c r="N3" s="51" t="s">
        <v>653</v>
      </c>
      <c r="O3" s="3" t="s">
        <v>704</v>
      </c>
      <c r="P3" s="51" t="s">
        <v>709</v>
      </c>
      <c r="Q3" s="3" t="s">
        <v>657</v>
      </c>
      <c r="R3" s="51" t="s">
        <v>712</v>
      </c>
      <c r="S3" s="3" t="s">
        <v>713</v>
      </c>
      <c r="T3" s="3" t="s">
        <v>703</v>
      </c>
      <c r="U3" s="3" t="s">
        <v>716</v>
      </c>
      <c r="V3" s="51" t="s">
        <v>712</v>
      </c>
      <c r="W3" s="3" t="s">
        <v>704</v>
      </c>
      <c r="X3" s="3" t="s">
        <v>704</v>
      </c>
      <c r="Y3" s="3" t="s">
        <v>644</v>
      </c>
      <c r="Z3" s="3" t="s">
        <v>454</v>
      </c>
      <c r="AA3" s="51" t="s">
        <v>714</v>
      </c>
      <c r="AB3" s="3" t="s">
        <v>712</v>
      </c>
      <c r="AC3" s="3" t="s">
        <v>707</v>
      </c>
      <c r="AD3" s="51" t="s">
        <v>705</v>
      </c>
      <c r="AE3" s="3" t="s">
        <v>661</v>
      </c>
      <c r="AF3" s="51" t="s">
        <v>703</v>
      </c>
      <c r="AG3" s="3" t="s">
        <v>666</v>
      </c>
      <c r="AH3" s="3" t="s">
        <v>670</v>
      </c>
      <c r="AI3" s="51" t="s">
        <v>719</v>
      </c>
      <c r="AJ3" s="3" t="s">
        <v>676</v>
      </c>
      <c r="AK3" s="51" t="s">
        <v>677</v>
      </c>
    </row>
    <row r="4" spans="1:37">
      <c r="A4" s="2">
        <v>44819.349164907406</v>
      </c>
      <c r="B4" s="3" t="s">
        <v>118</v>
      </c>
      <c r="C4" s="3" t="s">
        <v>119</v>
      </c>
      <c r="D4" s="3" t="s">
        <v>681</v>
      </c>
      <c r="E4" s="34">
        <v>40</v>
      </c>
      <c r="F4" s="3" t="s">
        <v>683</v>
      </c>
      <c r="G4" s="3" t="s">
        <v>687</v>
      </c>
      <c r="H4" s="3" t="s">
        <v>690</v>
      </c>
      <c r="I4" s="3" t="s">
        <v>696</v>
      </c>
      <c r="J4" s="3" t="s">
        <v>698</v>
      </c>
      <c r="K4" s="3" t="s">
        <v>702</v>
      </c>
      <c r="L4" s="3" t="s">
        <v>645</v>
      </c>
      <c r="M4" s="44" t="s">
        <v>647</v>
      </c>
      <c r="N4" s="51" t="s">
        <v>649</v>
      </c>
      <c r="O4" s="3" t="s">
        <v>705</v>
      </c>
      <c r="P4" s="51" t="s">
        <v>710</v>
      </c>
      <c r="Q4" s="3" t="s">
        <v>656</v>
      </c>
      <c r="R4" s="51" t="s">
        <v>703</v>
      </c>
      <c r="S4" s="3" t="s">
        <v>712</v>
      </c>
      <c r="T4" s="3" t="s">
        <v>712</v>
      </c>
      <c r="U4" s="3" t="s">
        <v>715</v>
      </c>
      <c r="V4" s="51" t="s">
        <v>713</v>
      </c>
      <c r="W4" s="3" t="s">
        <v>712</v>
      </c>
      <c r="X4" s="3" t="s">
        <v>712</v>
      </c>
      <c r="Y4" s="3" t="s">
        <v>644</v>
      </c>
      <c r="Z4" s="3" t="s">
        <v>454</v>
      </c>
      <c r="AA4" s="51" t="s">
        <v>703</v>
      </c>
      <c r="AB4" s="3" t="s">
        <v>712</v>
      </c>
      <c r="AC4" s="3" t="s">
        <v>705</v>
      </c>
      <c r="AD4" s="51" t="s">
        <v>703</v>
      </c>
      <c r="AE4" s="3" t="s">
        <v>661</v>
      </c>
      <c r="AF4" s="51" t="s">
        <v>712</v>
      </c>
      <c r="AG4" s="3" t="s">
        <v>666</v>
      </c>
      <c r="AH4" s="3" t="s">
        <v>670</v>
      </c>
      <c r="AI4" s="51" t="s">
        <v>719</v>
      </c>
      <c r="AJ4" s="3" t="s">
        <v>673</v>
      </c>
      <c r="AK4" s="51" t="s">
        <v>677</v>
      </c>
    </row>
    <row r="5" spans="1:37">
      <c r="A5" s="2">
        <v>44819.421543703706</v>
      </c>
      <c r="B5" s="3" t="s">
        <v>143</v>
      </c>
      <c r="C5" s="3" t="s">
        <v>144</v>
      </c>
      <c r="D5" s="3" t="s">
        <v>681</v>
      </c>
      <c r="E5" s="34">
        <v>53</v>
      </c>
      <c r="F5" s="3" t="s">
        <v>684</v>
      </c>
      <c r="G5" s="3" t="s">
        <v>687</v>
      </c>
      <c r="H5" s="3" t="s">
        <v>690</v>
      </c>
      <c r="I5" s="3" t="s">
        <v>696</v>
      </c>
      <c r="J5" s="3" t="s">
        <v>699</v>
      </c>
      <c r="K5" s="3" t="s">
        <v>701</v>
      </c>
      <c r="L5" s="3" t="s">
        <v>645</v>
      </c>
      <c r="M5" s="44" t="s">
        <v>647</v>
      </c>
      <c r="N5" s="51" t="s">
        <v>650</v>
      </c>
      <c r="O5" s="3" t="s">
        <v>703</v>
      </c>
      <c r="P5" s="51" t="s">
        <v>708</v>
      </c>
      <c r="Q5" s="3" t="s">
        <v>656</v>
      </c>
      <c r="R5" s="51" t="s">
        <v>712</v>
      </c>
      <c r="S5" s="3" t="s">
        <v>712</v>
      </c>
      <c r="T5" s="3" t="s">
        <v>713</v>
      </c>
      <c r="U5" s="3" t="s">
        <v>717</v>
      </c>
      <c r="V5" s="51" t="s">
        <v>713</v>
      </c>
      <c r="W5" s="3" t="s">
        <v>713</v>
      </c>
      <c r="X5" s="3" t="s">
        <v>703</v>
      </c>
      <c r="Y5" s="3" t="s">
        <v>658</v>
      </c>
      <c r="Z5" s="3" t="s">
        <v>156</v>
      </c>
      <c r="AA5" s="51" t="s">
        <v>703</v>
      </c>
      <c r="AB5" s="3" t="s">
        <v>712</v>
      </c>
      <c r="AC5" s="3" t="s">
        <v>705</v>
      </c>
      <c r="AD5" s="51" t="s">
        <v>707</v>
      </c>
      <c r="AE5" s="3" t="s">
        <v>661</v>
      </c>
      <c r="AF5" s="51" t="s">
        <v>713</v>
      </c>
      <c r="AG5" s="3" t="s">
        <v>666</v>
      </c>
      <c r="AH5" s="3" t="s">
        <v>670</v>
      </c>
      <c r="AI5" s="51" t="s">
        <v>719</v>
      </c>
      <c r="AJ5" s="3" t="s">
        <v>674</v>
      </c>
      <c r="AK5" s="51" t="s">
        <v>677</v>
      </c>
    </row>
    <row r="6" spans="1:37">
      <c r="A6" s="2">
        <v>44819.491040567125</v>
      </c>
      <c r="B6" s="3" t="s">
        <v>167</v>
      </c>
      <c r="C6" s="3" t="s">
        <v>168</v>
      </c>
      <c r="D6" s="3" t="s">
        <v>681</v>
      </c>
      <c r="E6" s="34">
        <v>42</v>
      </c>
      <c r="F6" s="3" t="s">
        <v>684</v>
      </c>
      <c r="G6" s="3" t="s">
        <v>687</v>
      </c>
      <c r="H6" s="3" t="s">
        <v>548</v>
      </c>
      <c r="I6" s="3" t="s">
        <v>696</v>
      </c>
      <c r="J6" s="3" t="s">
        <v>697</v>
      </c>
      <c r="K6" s="3" t="s">
        <v>701</v>
      </c>
      <c r="L6" s="3" t="s">
        <v>645</v>
      </c>
      <c r="M6" s="44" t="s">
        <v>647</v>
      </c>
      <c r="N6" s="51" t="s">
        <v>653</v>
      </c>
      <c r="O6" s="3" t="s">
        <v>703</v>
      </c>
      <c r="P6" s="51" t="s">
        <v>709</v>
      </c>
      <c r="Q6" s="3" t="s">
        <v>657</v>
      </c>
      <c r="R6" s="51" t="s">
        <v>703</v>
      </c>
      <c r="S6" s="3" t="s">
        <v>704</v>
      </c>
      <c r="T6" s="3" t="s">
        <v>712</v>
      </c>
      <c r="U6" s="3" t="s">
        <v>717</v>
      </c>
      <c r="V6" s="51" t="s">
        <v>712</v>
      </c>
      <c r="W6" s="3" t="s">
        <v>712</v>
      </c>
      <c r="X6" s="3" t="s">
        <v>712</v>
      </c>
      <c r="Y6" s="3" t="s">
        <v>658</v>
      </c>
      <c r="Z6" s="3" t="s">
        <v>176</v>
      </c>
      <c r="AA6" s="51" t="s">
        <v>704</v>
      </c>
      <c r="AB6" s="3" t="s">
        <v>703</v>
      </c>
      <c r="AC6" s="3" t="s">
        <v>706</v>
      </c>
      <c r="AD6" s="51" t="s">
        <v>705</v>
      </c>
      <c r="AE6" s="3" t="s">
        <v>661</v>
      </c>
      <c r="AF6" s="51" t="s">
        <v>703</v>
      </c>
      <c r="AG6" s="3" t="s">
        <v>666</v>
      </c>
      <c r="AH6" s="3" t="s">
        <v>670</v>
      </c>
      <c r="AI6" s="51" t="s">
        <v>166</v>
      </c>
      <c r="AJ6" s="3" t="s">
        <v>673</v>
      </c>
      <c r="AK6" s="51" t="s">
        <v>677</v>
      </c>
    </row>
    <row r="7" spans="1:37">
      <c r="A7" s="2">
        <v>44819.939660023148</v>
      </c>
      <c r="B7" s="3" t="s">
        <v>185</v>
      </c>
      <c r="C7" s="3" t="s">
        <v>186</v>
      </c>
      <c r="D7" s="3" t="s">
        <v>680</v>
      </c>
      <c r="E7" s="34">
        <v>48</v>
      </c>
      <c r="F7" s="3" t="s">
        <v>682</v>
      </c>
      <c r="G7" s="3" t="s">
        <v>687</v>
      </c>
      <c r="H7" s="3" t="s">
        <v>690</v>
      </c>
      <c r="I7" s="3" t="s">
        <v>695</v>
      </c>
      <c r="J7" s="3" t="s">
        <v>697</v>
      </c>
      <c r="K7" s="3" t="s">
        <v>701</v>
      </c>
      <c r="L7" s="3" t="s">
        <v>645</v>
      </c>
      <c r="M7" s="44" t="s">
        <v>647</v>
      </c>
      <c r="N7" s="51" t="s">
        <v>650</v>
      </c>
      <c r="O7" s="3" t="s">
        <v>703</v>
      </c>
      <c r="P7" s="51" t="s">
        <v>711</v>
      </c>
      <c r="Q7" s="3" t="s">
        <v>656</v>
      </c>
      <c r="R7" s="51" t="s">
        <v>713</v>
      </c>
      <c r="S7" s="3" t="s">
        <v>713</v>
      </c>
      <c r="T7" s="3" t="s">
        <v>713</v>
      </c>
      <c r="U7" s="3" t="s">
        <v>715</v>
      </c>
      <c r="V7" s="51" t="s">
        <v>712</v>
      </c>
      <c r="W7" s="3" t="s">
        <v>703</v>
      </c>
      <c r="X7" s="3" t="s">
        <v>703</v>
      </c>
      <c r="Y7" s="3" t="s">
        <v>660</v>
      </c>
      <c r="Z7" s="3" t="s">
        <v>195</v>
      </c>
      <c r="AA7" s="51" t="s">
        <v>704</v>
      </c>
      <c r="AB7" s="3" t="s">
        <v>712</v>
      </c>
      <c r="AC7" s="3" t="s">
        <v>704</v>
      </c>
      <c r="AD7" s="51" t="s">
        <v>703</v>
      </c>
      <c r="AE7" s="3" t="s">
        <v>661</v>
      </c>
      <c r="AF7" s="51" t="s">
        <v>703</v>
      </c>
      <c r="AG7" s="3" t="s">
        <v>666</v>
      </c>
      <c r="AH7" s="3" t="s">
        <v>670</v>
      </c>
      <c r="AI7" s="51" t="s">
        <v>166</v>
      </c>
      <c r="AJ7" s="3" t="s">
        <v>675</v>
      </c>
      <c r="AK7" s="51" t="s">
        <v>677</v>
      </c>
    </row>
    <row r="8" spans="1:37">
      <c r="A8" s="2">
        <v>44820.506903136571</v>
      </c>
      <c r="B8" s="3" t="s">
        <v>205</v>
      </c>
      <c r="C8" s="3" t="s">
        <v>206</v>
      </c>
      <c r="D8" s="3" t="s">
        <v>680</v>
      </c>
      <c r="E8" s="34">
        <v>42</v>
      </c>
      <c r="F8" s="3" t="s">
        <v>683</v>
      </c>
      <c r="G8" s="3" t="s">
        <v>687</v>
      </c>
      <c r="H8" s="3" t="s">
        <v>548</v>
      </c>
      <c r="I8" s="3" t="s">
        <v>695</v>
      </c>
      <c r="J8" s="3" t="s">
        <v>697</v>
      </c>
      <c r="K8" s="3" t="s">
        <v>701</v>
      </c>
      <c r="L8" s="3" t="s">
        <v>645</v>
      </c>
      <c r="M8" s="44" t="s">
        <v>647</v>
      </c>
      <c r="N8" s="51" t="s">
        <v>652</v>
      </c>
      <c r="O8" s="3" t="s">
        <v>706</v>
      </c>
      <c r="P8" s="51" t="s">
        <v>710</v>
      </c>
      <c r="Q8" s="3" t="s">
        <v>657</v>
      </c>
      <c r="R8" s="51" t="s">
        <v>712</v>
      </c>
      <c r="S8" s="3" t="s">
        <v>703</v>
      </c>
      <c r="T8" s="3" t="s">
        <v>713</v>
      </c>
      <c r="U8" s="3" t="s">
        <v>717</v>
      </c>
      <c r="V8" s="51" t="s">
        <v>712</v>
      </c>
      <c r="W8" s="3" t="s">
        <v>713</v>
      </c>
      <c r="X8" s="3" t="s">
        <v>703</v>
      </c>
      <c r="Y8" s="3" t="s">
        <v>644</v>
      </c>
      <c r="Z8" s="3" t="s">
        <v>556</v>
      </c>
      <c r="AA8" s="51" t="s">
        <v>714</v>
      </c>
      <c r="AB8" s="3" t="s">
        <v>712</v>
      </c>
      <c r="AC8" s="3" t="s">
        <v>707</v>
      </c>
      <c r="AD8" s="51" t="s">
        <v>703</v>
      </c>
      <c r="AE8" s="3" t="s">
        <v>662</v>
      </c>
      <c r="AF8" s="51" t="s">
        <v>712</v>
      </c>
      <c r="AG8" s="3" t="s">
        <v>666</v>
      </c>
      <c r="AH8" s="3" t="s">
        <v>670</v>
      </c>
      <c r="AI8" s="51" t="s">
        <v>719</v>
      </c>
      <c r="AJ8" s="3" t="s">
        <v>674</v>
      </c>
      <c r="AK8" s="51" t="s">
        <v>677</v>
      </c>
    </row>
    <row r="9" spans="1:37">
      <c r="A9" s="2">
        <v>44820.617669479165</v>
      </c>
      <c r="B9" s="3" t="s">
        <v>217</v>
      </c>
      <c r="C9" s="3" t="s">
        <v>218</v>
      </c>
      <c r="D9" s="3" t="s">
        <v>680</v>
      </c>
      <c r="E9" s="34">
        <v>30</v>
      </c>
      <c r="F9" s="3" t="s">
        <v>683</v>
      </c>
      <c r="G9" s="3" t="s">
        <v>686</v>
      </c>
      <c r="H9" s="3" t="s">
        <v>690</v>
      </c>
      <c r="I9" s="3" t="s">
        <v>696</v>
      </c>
      <c r="J9" s="3" t="s">
        <v>699</v>
      </c>
      <c r="K9" s="3" t="s">
        <v>552</v>
      </c>
      <c r="L9" s="3" t="s">
        <v>645</v>
      </c>
      <c r="M9" s="44" t="s">
        <v>647</v>
      </c>
      <c r="N9" s="51" t="s">
        <v>649</v>
      </c>
      <c r="O9" s="3" t="s">
        <v>707</v>
      </c>
      <c r="P9" s="51" t="s">
        <v>708</v>
      </c>
      <c r="Q9" s="3" t="s">
        <v>656</v>
      </c>
      <c r="R9" s="51" t="s">
        <v>703</v>
      </c>
      <c r="S9" s="3" t="s">
        <v>703</v>
      </c>
      <c r="T9" s="3" t="s">
        <v>714</v>
      </c>
      <c r="U9" s="3" t="s">
        <v>716</v>
      </c>
      <c r="V9" s="51" t="s">
        <v>714</v>
      </c>
      <c r="W9" s="3" t="s">
        <v>714</v>
      </c>
      <c r="X9" s="3" t="s">
        <v>704</v>
      </c>
      <c r="Y9" s="3" t="s">
        <v>644</v>
      </c>
      <c r="Z9" s="3" t="s">
        <v>555</v>
      </c>
      <c r="AA9" s="51" t="s">
        <v>704</v>
      </c>
      <c r="AB9" s="3" t="s">
        <v>714</v>
      </c>
      <c r="AC9" s="3" t="s">
        <v>704</v>
      </c>
      <c r="AD9" s="51" t="s">
        <v>706</v>
      </c>
      <c r="AE9" s="3" t="s">
        <v>662</v>
      </c>
      <c r="AF9" s="51" t="s">
        <v>703</v>
      </c>
      <c r="AG9" s="3" t="s">
        <v>666</v>
      </c>
      <c r="AH9" s="3" t="s">
        <v>670</v>
      </c>
      <c r="AI9" s="51" t="s">
        <v>719</v>
      </c>
      <c r="AJ9" s="3" t="s">
        <v>675</v>
      </c>
      <c r="AK9" s="51" t="s">
        <v>677</v>
      </c>
    </row>
    <row r="10" spans="1:37">
      <c r="A10" s="2">
        <v>44821.472410069444</v>
      </c>
      <c r="B10" s="3" t="s">
        <v>233</v>
      </c>
      <c r="C10" s="3" t="s">
        <v>234</v>
      </c>
      <c r="D10" s="3" t="s">
        <v>680</v>
      </c>
      <c r="E10" s="34">
        <v>47</v>
      </c>
      <c r="F10" s="3" t="s">
        <v>685</v>
      </c>
      <c r="G10" s="3" t="s">
        <v>687</v>
      </c>
      <c r="H10" s="3" t="s">
        <v>690</v>
      </c>
      <c r="I10" s="3" t="s">
        <v>695</v>
      </c>
      <c r="J10" s="3" t="s">
        <v>697</v>
      </c>
      <c r="K10" s="3" t="s">
        <v>701</v>
      </c>
      <c r="L10" s="3" t="s">
        <v>645</v>
      </c>
      <c r="M10" s="44" t="s">
        <v>647</v>
      </c>
      <c r="N10" s="51" t="s">
        <v>653</v>
      </c>
      <c r="O10" s="3" t="s">
        <v>706</v>
      </c>
      <c r="P10" s="51" t="s">
        <v>711</v>
      </c>
      <c r="Q10" s="3" t="s">
        <v>656</v>
      </c>
      <c r="R10" s="51" t="s">
        <v>703</v>
      </c>
      <c r="S10" s="3" t="s">
        <v>713</v>
      </c>
      <c r="T10" s="3" t="s">
        <v>713</v>
      </c>
      <c r="U10" s="3" t="s">
        <v>715</v>
      </c>
      <c r="V10" s="51" t="s">
        <v>713</v>
      </c>
      <c r="W10" s="3" t="s">
        <v>713</v>
      </c>
      <c r="X10" s="3" t="s">
        <v>713</v>
      </c>
      <c r="Y10" s="3" t="s">
        <v>660</v>
      </c>
      <c r="Z10" s="3" t="s">
        <v>238</v>
      </c>
      <c r="AA10" s="51" t="s">
        <v>713</v>
      </c>
      <c r="AB10" s="3" t="s">
        <v>713</v>
      </c>
      <c r="AC10" s="3" t="s">
        <v>705</v>
      </c>
      <c r="AD10" s="51" t="s">
        <v>705</v>
      </c>
      <c r="AE10" s="3" t="s">
        <v>663</v>
      </c>
      <c r="AF10" s="51" t="s">
        <v>713</v>
      </c>
      <c r="AG10" s="3" t="s">
        <v>667</v>
      </c>
      <c r="AH10" s="3" t="s">
        <v>670</v>
      </c>
      <c r="AI10" s="51" t="s">
        <v>719</v>
      </c>
      <c r="AJ10" s="3" t="s">
        <v>674</v>
      </c>
      <c r="AK10" s="51" t="s">
        <v>677</v>
      </c>
    </row>
    <row r="11" spans="1:37">
      <c r="A11" s="2">
        <v>44837.86958702546</v>
      </c>
      <c r="B11" s="3" t="s">
        <v>243</v>
      </c>
      <c r="C11" s="3" t="s">
        <v>244</v>
      </c>
      <c r="D11" s="3" t="s">
        <v>681</v>
      </c>
      <c r="E11" s="34">
        <v>30</v>
      </c>
      <c r="F11" s="3" t="s">
        <v>682</v>
      </c>
      <c r="G11" s="3" t="s">
        <v>686</v>
      </c>
      <c r="H11" s="3" t="s">
        <v>691</v>
      </c>
      <c r="I11" s="3" t="s">
        <v>696</v>
      </c>
      <c r="J11" s="3" t="s">
        <v>697</v>
      </c>
      <c r="K11" s="3" t="s">
        <v>701</v>
      </c>
      <c r="L11" s="3" t="s">
        <v>645</v>
      </c>
      <c r="M11" s="44" t="s">
        <v>647</v>
      </c>
      <c r="N11" s="51" t="s">
        <v>652</v>
      </c>
      <c r="O11" s="3" t="s">
        <v>706</v>
      </c>
      <c r="P11" s="51" t="s">
        <v>710</v>
      </c>
      <c r="Q11" s="3" t="s">
        <v>656</v>
      </c>
      <c r="R11" s="51" t="s">
        <v>712</v>
      </c>
      <c r="S11" s="3" t="s">
        <v>703</v>
      </c>
      <c r="T11" s="3" t="s">
        <v>713</v>
      </c>
      <c r="U11" s="3" t="s">
        <v>717</v>
      </c>
      <c r="V11" s="51" t="s">
        <v>703</v>
      </c>
      <c r="W11" s="3" t="s">
        <v>713</v>
      </c>
      <c r="X11" s="3" t="s">
        <v>713</v>
      </c>
      <c r="Y11" s="3" t="s">
        <v>659</v>
      </c>
      <c r="Z11" s="3" t="s">
        <v>252</v>
      </c>
      <c r="AA11" s="51" t="s">
        <v>703</v>
      </c>
      <c r="AB11" s="3" t="s">
        <v>712</v>
      </c>
      <c r="AC11" s="3" t="s">
        <v>705</v>
      </c>
      <c r="AD11" s="51" t="s">
        <v>703</v>
      </c>
      <c r="AE11" s="3" t="s">
        <v>663</v>
      </c>
      <c r="AF11" s="51" t="s">
        <v>712</v>
      </c>
      <c r="AG11" s="3" t="s">
        <v>667</v>
      </c>
      <c r="AH11" s="3" t="s">
        <v>670</v>
      </c>
      <c r="AI11" s="51" t="s">
        <v>166</v>
      </c>
      <c r="AJ11" s="3" t="s">
        <v>674</v>
      </c>
      <c r="AK11" s="51" t="s">
        <v>677</v>
      </c>
    </row>
    <row r="12" spans="1:37">
      <c r="A12" s="2">
        <v>44838.399851215276</v>
      </c>
      <c r="B12" s="3" t="s">
        <v>259</v>
      </c>
      <c r="C12" s="3" t="s">
        <v>260</v>
      </c>
      <c r="D12" s="3" t="s">
        <v>680</v>
      </c>
      <c r="E12" s="34">
        <v>45</v>
      </c>
      <c r="F12" s="3" t="s">
        <v>684</v>
      </c>
      <c r="G12" s="3" t="s">
        <v>687</v>
      </c>
      <c r="H12" s="3" t="s">
        <v>692</v>
      </c>
      <c r="I12" s="3" t="s">
        <v>696</v>
      </c>
      <c r="J12" s="3" t="s">
        <v>698</v>
      </c>
      <c r="K12" s="3" t="s">
        <v>263</v>
      </c>
      <c r="L12" s="3" t="s">
        <v>645</v>
      </c>
      <c r="M12" s="44" t="s">
        <v>647</v>
      </c>
      <c r="N12" s="51" t="s">
        <v>651</v>
      </c>
      <c r="O12" s="3" t="s">
        <v>703</v>
      </c>
      <c r="P12" s="51" t="s">
        <v>710</v>
      </c>
      <c r="Q12" s="3" t="s">
        <v>657</v>
      </c>
      <c r="R12" s="51" t="s">
        <v>713</v>
      </c>
      <c r="S12" s="3" t="s">
        <v>703</v>
      </c>
      <c r="T12" s="3" t="s">
        <v>712</v>
      </c>
      <c r="U12" s="3" t="s">
        <v>715</v>
      </c>
      <c r="V12" s="51" t="s">
        <v>713</v>
      </c>
      <c r="W12" s="3" t="s">
        <v>713</v>
      </c>
      <c r="X12" s="3" t="s">
        <v>713</v>
      </c>
      <c r="Y12" s="3" t="s">
        <v>659</v>
      </c>
      <c r="Z12" s="3" t="s">
        <v>268</v>
      </c>
      <c r="AA12" s="51" t="s">
        <v>703</v>
      </c>
      <c r="AB12" s="3" t="s">
        <v>712</v>
      </c>
      <c r="AC12" s="3" t="s">
        <v>707</v>
      </c>
      <c r="AD12" s="51" t="s">
        <v>705</v>
      </c>
      <c r="AE12" s="3" t="s">
        <v>663</v>
      </c>
      <c r="AF12" s="51" t="s">
        <v>712</v>
      </c>
      <c r="AG12" s="3" t="s">
        <v>667</v>
      </c>
      <c r="AH12" s="3" t="s">
        <v>670</v>
      </c>
      <c r="AI12" s="51" t="s">
        <v>719</v>
      </c>
      <c r="AJ12" s="3" t="s">
        <v>674</v>
      </c>
      <c r="AK12" s="51" t="s">
        <v>677</v>
      </c>
    </row>
    <row r="13" spans="1:37">
      <c r="A13" s="2">
        <v>44840.828014837964</v>
      </c>
      <c r="B13" s="3" t="s">
        <v>276</v>
      </c>
      <c r="C13" s="3" t="s">
        <v>277</v>
      </c>
      <c r="D13" s="3" t="s">
        <v>681</v>
      </c>
      <c r="E13" s="34">
        <v>49</v>
      </c>
      <c r="F13" s="3" t="s">
        <v>684</v>
      </c>
      <c r="G13" s="3" t="s">
        <v>687</v>
      </c>
      <c r="H13" s="3" t="s">
        <v>548</v>
      </c>
      <c r="I13" s="3" t="s">
        <v>696</v>
      </c>
      <c r="J13" s="3" t="s">
        <v>697</v>
      </c>
      <c r="K13" s="3" t="s">
        <v>701</v>
      </c>
      <c r="L13" s="3" t="s">
        <v>645</v>
      </c>
      <c r="M13" s="44" t="s">
        <v>647</v>
      </c>
      <c r="N13" s="51" t="s">
        <v>653</v>
      </c>
      <c r="O13" s="3" t="s">
        <v>703</v>
      </c>
      <c r="P13" s="51" t="s">
        <v>708</v>
      </c>
      <c r="Q13" s="3" t="s">
        <v>657</v>
      </c>
      <c r="R13" s="51" t="s">
        <v>712</v>
      </c>
      <c r="S13" s="3" t="s">
        <v>713</v>
      </c>
      <c r="T13" s="3" t="s">
        <v>713</v>
      </c>
      <c r="U13" s="3" t="s">
        <v>716</v>
      </c>
      <c r="V13" s="51" t="s">
        <v>712</v>
      </c>
      <c r="W13" s="3" t="s">
        <v>713</v>
      </c>
      <c r="X13" s="3" t="s">
        <v>712</v>
      </c>
      <c r="Y13" s="3" t="s">
        <v>659</v>
      </c>
      <c r="Z13" s="3" t="s">
        <v>282</v>
      </c>
      <c r="AA13" s="51" t="s">
        <v>712</v>
      </c>
      <c r="AB13" s="3" t="s">
        <v>712</v>
      </c>
      <c r="AC13" s="3" t="s">
        <v>705</v>
      </c>
      <c r="AD13" s="51" t="s">
        <v>705</v>
      </c>
      <c r="AE13" s="3" t="s">
        <v>663</v>
      </c>
      <c r="AF13" s="51" t="s">
        <v>712</v>
      </c>
      <c r="AG13" s="3" t="s">
        <v>667</v>
      </c>
      <c r="AH13" s="3" t="s">
        <v>671</v>
      </c>
      <c r="AI13" s="51" t="s">
        <v>719</v>
      </c>
      <c r="AJ13" s="3" t="s">
        <v>676</v>
      </c>
      <c r="AK13" s="51" t="s">
        <v>677</v>
      </c>
    </row>
    <row r="14" spans="1:37">
      <c r="A14" s="2">
        <v>44840.832274756947</v>
      </c>
      <c r="B14" s="3" t="s">
        <v>288</v>
      </c>
      <c r="C14" s="3" t="s">
        <v>289</v>
      </c>
      <c r="D14" s="3" t="s">
        <v>681</v>
      </c>
      <c r="E14" s="34">
        <v>47</v>
      </c>
      <c r="F14" s="3" t="s">
        <v>684</v>
      </c>
      <c r="G14" s="3" t="s">
        <v>687</v>
      </c>
      <c r="H14" s="3" t="s">
        <v>291</v>
      </c>
      <c r="I14" s="3" t="s">
        <v>696</v>
      </c>
      <c r="J14" s="3" t="s">
        <v>697</v>
      </c>
      <c r="K14" s="3" t="s">
        <v>701</v>
      </c>
      <c r="L14" s="3" t="s">
        <v>645</v>
      </c>
      <c r="M14" s="44" t="s">
        <v>647</v>
      </c>
      <c r="N14" s="51" t="s">
        <v>653</v>
      </c>
      <c r="O14" s="3" t="s">
        <v>703</v>
      </c>
      <c r="P14" s="51" t="s">
        <v>710</v>
      </c>
      <c r="Q14" s="3" t="s">
        <v>657</v>
      </c>
      <c r="R14" s="51" t="s">
        <v>712</v>
      </c>
      <c r="S14" s="3" t="s">
        <v>712</v>
      </c>
      <c r="T14" s="3" t="s">
        <v>712</v>
      </c>
      <c r="U14" s="3" t="s">
        <v>716</v>
      </c>
      <c r="V14" s="51" t="s">
        <v>712</v>
      </c>
      <c r="W14" s="3" t="s">
        <v>712</v>
      </c>
      <c r="X14" s="3" t="s">
        <v>712</v>
      </c>
      <c r="Y14" s="3" t="s">
        <v>659</v>
      </c>
      <c r="Z14" s="3" t="s">
        <v>296</v>
      </c>
      <c r="AA14" s="51" t="s">
        <v>703</v>
      </c>
      <c r="AB14" s="3" t="s">
        <v>712</v>
      </c>
      <c r="AC14" s="3" t="s">
        <v>705</v>
      </c>
      <c r="AD14" s="51" t="s">
        <v>703</v>
      </c>
      <c r="AE14" s="3" t="s">
        <v>663</v>
      </c>
      <c r="AF14" s="51" t="s">
        <v>703</v>
      </c>
      <c r="AG14" s="3" t="s">
        <v>668</v>
      </c>
      <c r="AH14" s="3" t="s">
        <v>671</v>
      </c>
      <c r="AI14" s="51" t="s">
        <v>719</v>
      </c>
      <c r="AJ14" s="3" t="s">
        <v>675</v>
      </c>
      <c r="AK14" s="51" t="s">
        <v>677</v>
      </c>
    </row>
    <row r="15" spans="1:37">
      <c r="A15" s="2">
        <v>44840.835623599538</v>
      </c>
      <c r="B15" s="3" t="s">
        <v>303</v>
      </c>
      <c r="C15" s="3" t="s">
        <v>304</v>
      </c>
      <c r="D15" s="3" t="s">
        <v>680</v>
      </c>
      <c r="E15" s="34">
        <v>60</v>
      </c>
      <c r="F15" s="3" t="s">
        <v>684</v>
      </c>
      <c r="G15" s="3" t="s">
        <v>687</v>
      </c>
      <c r="H15" s="3" t="s">
        <v>693</v>
      </c>
      <c r="I15" s="3" t="s">
        <v>696</v>
      </c>
      <c r="J15" s="3" t="s">
        <v>697</v>
      </c>
      <c r="K15" s="3" t="s">
        <v>701</v>
      </c>
      <c r="L15" s="3" t="s">
        <v>645</v>
      </c>
      <c r="M15" s="44" t="s">
        <v>647</v>
      </c>
      <c r="N15" s="51" t="s">
        <v>653</v>
      </c>
      <c r="O15" s="3" t="s">
        <v>703</v>
      </c>
      <c r="P15" s="51" t="s">
        <v>710</v>
      </c>
      <c r="Q15" s="3" t="s">
        <v>657</v>
      </c>
      <c r="R15" s="51" t="s">
        <v>713</v>
      </c>
      <c r="S15" s="3" t="s">
        <v>713</v>
      </c>
      <c r="T15" s="3" t="s">
        <v>713</v>
      </c>
      <c r="U15" s="3" t="s">
        <v>715</v>
      </c>
      <c r="V15" s="51" t="s">
        <v>713</v>
      </c>
      <c r="W15" s="3" t="s">
        <v>713</v>
      </c>
      <c r="X15" s="3" t="s">
        <v>712</v>
      </c>
      <c r="Y15" s="3" t="s">
        <v>644</v>
      </c>
      <c r="Z15" s="3" t="s">
        <v>555</v>
      </c>
      <c r="AA15" s="51" t="s">
        <v>713</v>
      </c>
      <c r="AB15" s="3" t="s">
        <v>713</v>
      </c>
      <c r="AC15" s="3" t="s">
        <v>703</v>
      </c>
      <c r="AD15" s="51" t="s">
        <v>707</v>
      </c>
      <c r="AE15" s="3" t="s">
        <v>663</v>
      </c>
      <c r="AF15" s="51" t="s">
        <v>712</v>
      </c>
      <c r="AG15" s="3" t="s">
        <v>668</v>
      </c>
      <c r="AH15" s="3" t="s">
        <v>671</v>
      </c>
      <c r="AI15" s="51" t="s">
        <v>719</v>
      </c>
      <c r="AJ15" s="3" t="s">
        <v>672</v>
      </c>
      <c r="AK15" s="51" t="s">
        <v>677</v>
      </c>
    </row>
    <row r="16" spans="1:37">
      <c r="A16" s="2">
        <v>44840.84078273148</v>
      </c>
      <c r="B16" s="3" t="s">
        <v>314</v>
      </c>
      <c r="C16" s="3" t="s">
        <v>315</v>
      </c>
      <c r="D16" s="3" t="s">
        <v>681</v>
      </c>
      <c r="E16" s="34">
        <v>35</v>
      </c>
      <c r="F16" s="3" t="s">
        <v>684</v>
      </c>
      <c r="G16" s="3" t="s">
        <v>686</v>
      </c>
      <c r="H16" s="3" t="s">
        <v>548</v>
      </c>
      <c r="I16" s="3" t="s">
        <v>695</v>
      </c>
      <c r="J16" s="3" t="s">
        <v>697</v>
      </c>
      <c r="K16" s="3" t="s">
        <v>701</v>
      </c>
      <c r="L16" s="3" t="s">
        <v>645</v>
      </c>
      <c r="M16" s="44" t="s">
        <v>648</v>
      </c>
      <c r="N16" s="51" t="s">
        <v>653</v>
      </c>
      <c r="O16" s="3" t="s">
        <v>704</v>
      </c>
      <c r="P16" s="51" t="s">
        <v>711</v>
      </c>
      <c r="Q16" s="3" t="s">
        <v>657</v>
      </c>
      <c r="R16" s="51" t="s">
        <v>713</v>
      </c>
      <c r="S16" s="3" t="s">
        <v>713</v>
      </c>
      <c r="T16" s="3" t="s">
        <v>713</v>
      </c>
      <c r="U16" s="3" t="s">
        <v>717</v>
      </c>
      <c r="V16" s="51" t="s">
        <v>713</v>
      </c>
      <c r="W16" s="3" t="s">
        <v>713</v>
      </c>
      <c r="X16" s="3" t="s">
        <v>713</v>
      </c>
      <c r="Y16" s="3" t="s">
        <v>660</v>
      </c>
      <c r="Z16" s="3" t="s">
        <v>321</v>
      </c>
      <c r="AA16" s="51" t="s">
        <v>713</v>
      </c>
      <c r="AB16" s="3" t="s">
        <v>713</v>
      </c>
      <c r="AC16" s="3" t="s">
        <v>707</v>
      </c>
      <c r="AD16" s="51" t="s">
        <v>707</v>
      </c>
      <c r="AE16" s="3" t="s">
        <v>663</v>
      </c>
      <c r="AF16" s="51" t="s">
        <v>713</v>
      </c>
      <c r="AG16" s="3" t="s">
        <v>668</v>
      </c>
      <c r="AH16" s="3" t="s">
        <v>671</v>
      </c>
      <c r="AI16" s="51" t="s">
        <v>719</v>
      </c>
      <c r="AJ16" s="3" t="s">
        <v>672</v>
      </c>
      <c r="AK16" s="51" t="s">
        <v>677</v>
      </c>
    </row>
    <row r="17" spans="1:37">
      <c r="A17" s="2">
        <v>44840.845921168977</v>
      </c>
      <c r="B17" s="3" t="s">
        <v>328</v>
      </c>
      <c r="C17" s="3" t="s">
        <v>329</v>
      </c>
      <c r="D17" s="3" t="s">
        <v>680</v>
      </c>
      <c r="E17" s="34">
        <v>30</v>
      </c>
      <c r="F17" s="3" t="s">
        <v>683</v>
      </c>
      <c r="G17" s="3" t="s">
        <v>686</v>
      </c>
      <c r="H17" s="3" t="s">
        <v>548</v>
      </c>
      <c r="I17" s="3" t="s">
        <v>695</v>
      </c>
      <c r="J17" s="3" t="s">
        <v>697</v>
      </c>
      <c r="K17" s="3" t="s">
        <v>701</v>
      </c>
      <c r="L17" s="3" t="s">
        <v>645</v>
      </c>
      <c r="M17" s="44" t="s">
        <v>648</v>
      </c>
      <c r="N17" s="51" t="s">
        <v>652</v>
      </c>
      <c r="O17" s="3" t="s">
        <v>703</v>
      </c>
      <c r="P17" s="51" t="s">
        <v>708</v>
      </c>
      <c r="Q17" s="3" t="s">
        <v>657</v>
      </c>
      <c r="R17" s="51" t="s">
        <v>713</v>
      </c>
      <c r="S17" s="3" t="s">
        <v>712</v>
      </c>
      <c r="T17" s="3" t="s">
        <v>713</v>
      </c>
      <c r="U17" s="3" t="s">
        <v>716</v>
      </c>
      <c r="V17" s="51" t="s">
        <v>713</v>
      </c>
      <c r="W17" s="3" t="s">
        <v>713</v>
      </c>
      <c r="X17" s="3" t="s">
        <v>713</v>
      </c>
      <c r="Y17" s="3" t="s">
        <v>658</v>
      </c>
      <c r="Z17" s="3" t="s">
        <v>333</v>
      </c>
      <c r="AA17" s="51" t="s">
        <v>713</v>
      </c>
      <c r="AB17" s="3" t="s">
        <v>713</v>
      </c>
      <c r="AC17" s="3" t="s">
        <v>707</v>
      </c>
      <c r="AD17" s="51" t="s">
        <v>707</v>
      </c>
      <c r="AE17" s="3" t="s">
        <v>663</v>
      </c>
      <c r="AF17" s="51" t="s">
        <v>713</v>
      </c>
      <c r="AG17" s="3" t="s">
        <v>668</v>
      </c>
      <c r="AH17" s="3" t="s">
        <v>671</v>
      </c>
      <c r="AI17" s="51" t="s">
        <v>719</v>
      </c>
      <c r="AJ17" s="3" t="s">
        <v>676</v>
      </c>
      <c r="AK17" s="51" t="s">
        <v>677</v>
      </c>
    </row>
    <row r="18" spans="1:37">
      <c r="A18" s="2">
        <v>44840.868889907404</v>
      </c>
      <c r="B18" s="3" t="s">
        <v>342</v>
      </c>
      <c r="C18" s="3" t="s">
        <v>343</v>
      </c>
      <c r="D18" s="3" t="s">
        <v>680</v>
      </c>
      <c r="E18" s="34">
        <v>53</v>
      </c>
      <c r="F18" s="3" t="s">
        <v>682</v>
      </c>
      <c r="G18" s="3" t="s">
        <v>688</v>
      </c>
      <c r="H18" s="3" t="s">
        <v>551</v>
      </c>
      <c r="I18" s="3" t="s">
        <v>696</v>
      </c>
      <c r="J18" s="3" t="s">
        <v>698</v>
      </c>
      <c r="K18" s="3" t="s">
        <v>701</v>
      </c>
      <c r="L18" s="3" t="s">
        <v>645</v>
      </c>
      <c r="M18" s="44" t="s">
        <v>648</v>
      </c>
      <c r="N18" s="51" t="s">
        <v>650</v>
      </c>
      <c r="O18" s="3" t="s">
        <v>703</v>
      </c>
      <c r="P18" s="51" t="s">
        <v>708</v>
      </c>
      <c r="Q18" s="3" t="s">
        <v>657</v>
      </c>
      <c r="R18" s="51" t="s">
        <v>712</v>
      </c>
      <c r="S18" s="3" t="s">
        <v>712</v>
      </c>
      <c r="T18" s="3" t="s">
        <v>713</v>
      </c>
      <c r="U18" s="3" t="s">
        <v>715</v>
      </c>
      <c r="V18" s="51" t="s">
        <v>712</v>
      </c>
      <c r="W18" s="3" t="s">
        <v>713</v>
      </c>
      <c r="X18" s="3" t="s">
        <v>712</v>
      </c>
      <c r="Y18" s="3" t="s">
        <v>659</v>
      </c>
      <c r="Z18" s="3" t="s">
        <v>348</v>
      </c>
      <c r="AA18" s="51" t="s">
        <v>703</v>
      </c>
      <c r="AB18" s="3" t="s">
        <v>712</v>
      </c>
      <c r="AC18" s="3" t="s">
        <v>703</v>
      </c>
      <c r="AD18" s="51" t="s">
        <v>705</v>
      </c>
      <c r="AE18" s="3" t="s">
        <v>663</v>
      </c>
      <c r="AF18" s="51" t="s">
        <v>712</v>
      </c>
      <c r="AG18" s="3" t="s">
        <v>668</v>
      </c>
      <c r="AH18" s="3" t="s">
        <v>671</v>
      </c>
      <c r="AI18" s="51" t="s">
        <v>719</v>
      </c>
      <c r="AJ18" s="3" t="s">
        <v>673</v>
      </c>
      <c r="AK18" s="51" t="s">
        <v>677</v>
      </c>
    </row>
    <row r="19" spans="1:37">
      <c r="A19" s="2">
        <v>44840.880789976851</v>
      </c>
      <c r="B19" s="3" t="s">
        <v>355</v>
      </c>
      <c r="C19" s="3" t="s">
        <v>356</v>
      </c>
      <c r="D19" s="3" t="s">
        <v>681</v>
      </c>
      <c r="E19" s="34">
        <v>42</v>
      </c>
      <c r="F19" s="3" t="s">
        <v>683</v>
      </c>
      <c r="G19" s="3" t="s">
        <v>686</v>
      </c>
      <c r="H19" s="3" t="s">
        <v>548</v>
      </c>
      <c r="I19" s="3" t="s">
        <v>696</v>
      </c>
      <c r="J19" s="3" t="s">
        <v>697</v>
      </c>
      <c r="K19" s="3" t="s">
        <v>701</v>
      </c>
      <c r="L19" s="3" t="s">
        <v>645</v>
      </c>
      <c r="M19" s="44" t="s">
        <v>648</v>
      </c>
      <c r="N19" s="51" t="s">
        <v>652</v>
      </c>
      <c r="O19" s="3" t="s">
        <v>707</v>
      </c>
      <c r="P19" s="51" t="s">
        <v>708</v>
      </c>
      <c r="Q19" s="3" t="s">
        <v>657</v>
      </c>
      <c r="R19" s="51" t="s">
        <v>713</v>
      </c>
      <c r="S19" s="3" t="s">
        <v>712</v>
      </c>
      <c r="T19" s="3" t="s">
        <v>713</v>
      </c>
      <c r="U19" s="3" t="s">
        <v>717</v>
      </c>
      <c r="V19" s="51" t="s">
        <v>712</v>
      </c>
      <c r="W19" s="3" t="s">
        <v>712</v>
      </c>
      <c r="X19" s="3" t="s">
        <v>712</v>
      </c>
      <c r="Y19" s="3" t="s">
        <v>659</v>
      </c>
      <c r="Z19" s="3" t="s">
        <v>557</v>
      </c>
      <c r="AA19" s="51" t="s">
        <v>703</v>
      </c>
      <c r="AB19" s="3" t="s">
        <v>712</v>
      </c>
      <c r="AC19" s="3" t="s">
        <v>705</v>
      </c>
      <c r="AD19" s="51" t="s">
        <v>703</v>
      </c>
      <c r="AE19" s="3" t="s">
        <v>663</v>
      </c>
      <c r="AF19" s="51" t="s">
        <v>712</v>
      </c>
      <c r="AG19" s="3" t="s">
        <v>668</v>
      </c>
      <c r="AH19" s="3" t="s">
        <v>671</v>
      </c>
      <c r="AI19" s="51" t="s">
        <v>719</v>
      </c>
      <c r="AJ19" s="3" t="s">
        <v>673</v>
      </c>
      <c r="AK19" s="51" t="s">
        <v>677</v>
      </c>
    </row>
    <row r="20" spans="1:37">
      <c r="A20" s="2">
        <v>44840.885506192135</v>
      </c>
      <c r="B20" s="3" t="s">
        <v>369</v>
      </c>
      <c r="C20" s="3" t="s">
        <v>370</v>
      </c>
      <c r="D20" s="3" t="s">
        <v>680</v>
      </c>
      <c r="E20" s="34">
        <v>55</v>
      </c>
      <c r="F20" s="3" t="s">
        <v>682</v>
      </c>
      <c r="G20" s="3" t="s">
        <v>688</v>
      </c>
      <c r="H20" s="3" t="s">
        <v>548</v>
      </c>
      <c r="I20" s="3" t="s">
        <v>696</v>
      </c>
      <c r="J20" s="3" t="s">
        <v>697</v>
      </c>
      <c r="K20" s="3" t="s">
        <v>701</v>
      </c>
      <c r="L20" s="3" t="s">
        <v>645</v>
      </c>
      <c r="M20" s="44" t="s">
        <v>648</v>
      </c>
      <c r="N20" s="51" t="s">
        <v>653</v>
      </c>
      <c r="O20" s="3" t="s">
        <v>705</v>
      </c>
      <c r="P20" s="51" t="s">
        <v>708</v>
      </c>
      <c r="Q20" s="3" t="s">
        <v>657</v>
      </c>
      <c r="R20" s="51" t="s">
        <v>712</v>
      </c>
      <c r="S20" s="3" t="s">
        <v>713</v>
      </c>
      <c r="T20" s="3" t="s">
        <v>713</v>
      </c>
      <c r="U20" s="3" t="s">
        <v>716</v>
      </c>
      <c r="V20" s="51" t="s">
        <v>712</v>
      </c>
      <c r="W20" s="3" t="s">
        <v>713</v>
      </c>
      <c r="X20" s="3" t="s">
        <v>712</v>
      </c>
      <c r="Y20" s="3" t="s">
        <v>660</v>
      </c>
      <c r="Z20" s="3" t="s">
        <v>554</v>
      </c>
      <c r="AA20" s="51" t="s">
        <v>703</v>
      </c>
      <c r="AB20" s="3" t="s">
        <v>712</v>
      </c>
      <c r="AC20" s="3" t="s">
        <v>703</v>
      </c>
      <c r="AD20" s="51" t="s">
        <v>705</v>
      </c>
      <c r="AE20" s="3" t="s">
        <v>663</v>
      </c>
      <c r="AF20" s="51" t="s">
        <v>712</v>
      </c>
      <c r="AG20" s="3" t="s">
        <v>668</v>
      </c>
      <c r="AH20" s="3" t="s">
        <v>671</v>
      </c>
      <c r="AI20" s="51" t="s">
        <v>719</v>
      </c>
      <c r="AJ20" s="3" t="s">
        <v>673</v>
      </c>
      <c r="AK20" s="51" t="s">
        <v>677</v>
      </c>
    </row>
    <row r="21" spans="1:37">
      <c r="A21" s="2">
        <v>44840.885715983793</v>
      </c>
      <c r="B21" s="3" t="s">
        <v>378</v>
      </c>
      <c r="C21" s="3" t="s">
        <v>379</v>
      </c>
      <c r="D21" s="3" t="s">
        <v>680</v>
      </c>
      <c r="E21" s="34">
        <v>52</v>
      </c>
      <c r="F21" s="3" t="s">
        <v>684</v>
      </c>
      <c r="G21" s="3" t="s">
        <v>687</v>
      </c>
      <c r="H21" s="3" t="s">
        <v>690</v>
      </c>
      <c r="I21" s="3" t="s">
        <v>696</v>
      </c>
      <c r="J21" s="3" t="s">
        <v>698</v>
      </c>
      <c r="K21" s="3" t="s">
        <v>701</v>
      </c>
      <c r="L21" s="36" t="s">
        <v>646</v>
      </c>
      <c r="M21" s="44" t="s">
        <v>648</v>
      </c>
      <c r="N21" s="51" t="s">
        <v>652</v>
      </c>
      <c r="O21" s="3" t="s">
        <v>703</v>
      </c>
      <c r="P21" s="51" t="s">
        <v>710</v>
      </c>
      <c r="Q21" s="3" t="s">
        <v>385</v>
      </c>
      <c r="R21" s="51" t="s">
        <v>713</v>
      </c>
      <c r="S21" s="3" t="s">
        <v>703</v>
      </c>
      <c r="T21" s="3" t="s">
        <v>713</v>
      </c>
      <c r="U21" s="3" t="s">
        <v>717</v>
      </c>
      <c r="V21" s="51" t="s">
        <v>713</v>
      </c>
      <c r="W21" s="3" t="s">
        <v>713</v>
      </c>
      <c r="X21" s="3" t="s">
        <v>712</v>
      </c>
      <c r="Y21" s="3" t="s">
        <v>387</v>
      </c>
      <c r="Z21" s="3" t="s">
        <v>388</v>
      </c>
      <c r="AA21" s="51" t="s">
        <v>712</v>
      </c>
      <c r="AB21" s="3" t="s">
        <v>713</v>
      </c>
      <c r="AC21" s="3" t="s">
        <v>707</v>
      </c>
      <c r="AD21" s="51" t="s">
        <v>705</v>
      </c>
      <c r="AE21" s="3" t="s">
        <v>663</v>
      </c>
      <c r="AF21" s="51" t="s">
        <v>713</v>
      </c>
      <c r="AG21" s="3" t="s">
        <v>669</v>
      </c>
      <c r="AH21" s="3" t="s">
        <v>671</v>
      </c>
      <c r="AI21" s="51" t="s">
        <v>719</v>
      </c>
      <c r="AJ21" s="3" t="s">
        <v>673</v>
      </c>
      <c r="AK21" s="51" t="s">
        <v>677</v>
      </c>
    </row>
    <row r="22" spans="1:37">
      <c r="A22" s="2">
        <v>44840.888985636571</v>
      </c>
      <c r="B22" s="3" t="s">
        <v>394</v>
      </c>
      <c r="C22" s="3" t="s">
        <v>395</v>
      </c>
      <c r="D22" s="3" t="s">
        <v>680</v>
      </c>
      <c r="E22" s="34">
        <v>49</v>
      </c>
      <c r="F22" s="3" t="s">
        <v>684</v>
      </c>
      <c r="G22" s="3" t="s">
        <v>686</v>
      </c>
      <c r="H22" s="3" t="s">
        <v>690</v>
      </c>
      <c r="I22" s="3" t="s">
        <v>696</v>
      </c>
      <c r="J22" s="3" t="s">
        <v>698</v>
      </c>
      <c r="K22" s="3" t="s">
        <v>702</v>
      </c>
      <c r="L22" s="36" t="s">
        <v>646</v>
      </c>
      <c r="M22" s="44" t="s">
        <v>648</v>
      </c>
      <c r="N22" s="51" t="s">
        <v>653</v>
      </c>
      <c r="O22" s="3" t="s">
        <v>705</v>
      </c>
      <c r="P22" s="51" t="s">
        <v>709</v>
      </c>
      <c r="Q22" s="3" t="s">
        <v>656</v>
      </c>
      <c r="R22" s="51" t="s">
        <v>714</v>
      </c>
      <c r="S22" s="3" t="s">
        <v>713</v>
      </c>
      <c r="T22" s="3" t="s">
        <v>703</v>
      </c>
      <c r="U22" s="3" t="s">
        <v>718</v>
      </c>
      <c r="V22" s="51" t="s">
        <v>712</v>
      </c>
      <c r="W22" s="3" t="s">
        <v>714</v>
      </c>
      <c r="X22" s="3" t="s">
        <v>714</v>
      </c>
      <c r="Y22" s="3" t="s">
        <v>660</v>
      </c>
      <c r="Z22" s="3" t="s">
        <v>402</v>
      </c>
      <c r="AA22" s="51" t="s">
        <v>704</v>
      </c>
      <c r="AB22" s="3" t="s">
        <v>712</v>
      </c>
      <c r="AC22" s="3" t="s">
        <v>706</v>
      </c>
      <c r="AD22" s="51" t="s">
        <v>706</v>
      </c>
      <c r="AE22" s="3" t="s">
        <v>663</v>
      </c>
      <c r="AF22" s="51" t="s">
        <v>712</v>
      </c>
      <c r="AG22" s="3" t="s">
        <v>669</v>
      </c>
      <c r="AH22" s="3" t="s">
        <v>671</v>
      </c>
      <c r="AI22" s="51" t="s">
        <v>719</v>
      </c>
      <c r="AJ22" s="3" t="s">
        <v>674</v>
      </c>
      <c r="AK22" s="51" t="s">
        <v>677</v>
      </c>
    </row>
    <row r="23" spans="1:37">
      <c r="A23" s="2">
        <v>44840.890218946763</v>
      </c>
      <c r="B23" s="3" t="s">
        <v>408</v>
      </c>
      <c r="C23" s="3" t="s">
        <v>409</v>
      </c>
      <c r="D23" s="3" t="s">
        <v>681</v>
      </c>
      <c r="E23" s="34">
        <v>28</v>
      </c>
      <c r="F23" s="3" t="s">
        <v>683</v>
      </c>
      <c r="G23" s="3" t="s">
        <v>686</v>
      </c>
      <c r="H23" s="3" t="s">
        <v>691</v>
      </c>
      <c r="I23" s="3" t="s">
        <v>695</v>
      </c>
      <c r="J23" s="3" t="s">
        <v>697</v>
      </c>
      <c r="K23" s="3" t="s">
        <v>702</v>
      </c>
      <c r="L23" s="36" t="s">
        <v>646</v>
      </c>
      <c r="M23" s="44" t="s">
        <v>648</v>
      </c>
      <c r="N23" s="51" t="s">
        <v>653</v>
      </c>
      <c r="O23" s="3" t="s">
        <v>705</v>
      </c>
      <c r="P23" s="51" t="s">
        <v>711</v>
      </c>
      <c r="Q23" s="3" t="s">
        <v>414</v>
      </c>
      <c r="R23" s="51" t="s">
        <v>713</v>
      </c>
      <c r="S23" s="3" t="s">
        <v>703</v>
      </c>
      <c r="T23" s="3" t="s">
        <v>713</v>
      </c>
      <c r="U23" s="3" t="s">
        <v>716</v>
      </c>
      <c r="V23" s="51" t="s">
        <v>713</v>
      </c>
      <c r="W23" s="3" t="s">
        <v>713</v>
      </c>
      <c r="X23" s="3" t="s">
        <v>703</v>
      </c>
      <c r="Y23" s="3" t="s">
        <v>659</v>
      </c>
      <c r="Z23" s="3" t="s">
        <v>558</v>
      </c>
      <c r="AA23" s="51" t="s">
        <v>713</v>
      </c>
      <c r="AB23" s="3" t="s">
        <v>712</v>
      </c>
      <c r="AC23" s="3" t="s">
        <v>705</v>
      </c>
      <c r="AD23" s="51" t="s">
        <v>703</v>
      </c>
      <c r="AE23" s="3" t="s">
        <v>663</v>
      </c>
      <c r="AF23" s="51" t="s">
        <v>712</v>
      </c>
      <c r="AG23" s="3" t="s">
        <v>669</v>
      </c>
      <c r="AH23" s="3" t="s">
        <v>671</v>
      </c>
      <c r="AI23" s="51" t="s">
        <v>719</v>
      </c>
      <c r="AJ23" s="3" t="s">
        <v>674</v>
      </c>
      <c r="AK23" s="51" t="s">
        <v>677</v>
      </c>
    </row>
    <row r="24" spans="1:37">
      <c r="A24" s="2">
        <v>44840.892254212959</v>
      </c>
      <c r="B24" s="3" t="s">
        <v>423</v>
      </c>
      <c r="C24" s="3" t="s">
        <v>424</v>
      </c>
      <c r="D24" s="3" t="s">
        <v>680</v>
      </c>
      <c r="E24" s="34">
        <v>42</v>
      </c>
      <c r="F24" s="3" t="s">
        <v>682</v>
      </c>
      <c r="G24" s="3" t="s">
        <v>687</v>
      </c>
      <c r="H24" s="3" t="s">
        <v>550</v>
      </c>
      <c r="I24" s="3" t="s">
        <v>695</v>
      </c>
      <c r="J24" s="3" t="s">
        <v>697</v>
      </c>
      <c r="K24" s="3" t="s">
        <v>701</v>
      </c>
      <c r="L24" s="36" t="s">
        <v>646</v>
      </c>
      <c r="M24" s="44" t="s">
        <v>648</v>
      </c>
      <c r="N24" s="51" t="s">
        <v>650</v>
      </c>
      <c r="O24" s="3" t="s">
        <v>703</v>
      </c>
      <c r="P24" s="51" t="s">
        <v>708</v>
      </c>
      <c r="Q24" s="3" t="s">
        <v>657</v>
      </c>
      <c r="R24" s="51" t="s">
        <v>713</v>
      </c>
      <c r="S24" s="3" t="s">
        <v>713</v>
      </c>
      <c r="T24" s="3" t="s">
        <v>713</v>
      </c>
      <c r="U24" s="3" t="s">
        <v>716</v>
      </c>
      <c r="V24" s="51" t="s">
        <v>713</v>
      </c>
      <c r="W24" s="3" t="s">
        <v>713</v>
      </c>
      <c r="X24" s="3" t="s">
        <v>712</v>
      </c>
      <c r="Y24" s="3" t="s">
        <v>659</v>
      </c>
      <c r="Z24" s="3" t="s">
        <v>427</v>
      </c>
      <c r="AA24" s="51" t="s">
        <v>712</v>
      </c>
      <c r="AB24" s="3" t="s">
        <v>712</v>
      </c>
      <c r="AC24" s="3" t="s">
        <v>703</v>
      </c>
      <c r="AD24" s="51" t="s">
        <v>705</v>
      </c>
      <c r="AE24" s="3" t="s">
        <v>663</v>
      </c>
      <c r="AF24" s="51" t="s">
        <v>713</v>
      </c>
      <c r="AG24" s="3" t="s">
        <v>669</v>
      </c>
      <c r="AH24" s="3" t="s">
        <v>671</v>
      </c>
      <c r="AI24" s="51" t="s">
        <v>719</v>
      </c>
      <c r="AJ24" s="3" t="s">
        <v>673</v>
      </c>
      <c r="AK24" s="51" t="s">
        <v>677</v>
      </c>
    </row>
    <row r="25" spans="1:37">
      <c r="A25" s="2">
        <v>44840.894202141208</v>
      </c>
      <c r="B25" s="3" t="s">
        <v>430</v>
      </c>
      <c r="C25" s="3" t="s">
        <v>431</v>
      </c>
      <c r="D25" s="3" t="s">
        <v>680</v>
      </c>
      <c r="E25" s="34">
        <v>42</v>
      </c>
      <c r="F25" s="3" t="s">
        <v>682</v>
      </c>
      <c r="G25" s="3" t="s">
        <v>687</v>
      </c>
      <c r="H25" s="3" t="s">
        <v>690</v>
      </c>
      <c r="I25" s="3" t="s">
        <v>695</v>
      </c>
      <c r="J25" s="3" t="s">
        <v>697</v>
      </c>
      <c r="K25" s="3" t="s">
        <v>701</v>
      </c>
      <c r="L25" s="36" t="s">
        <v>646</v>
      </c>
      <c r="M25" s="44" t="s">
        <v>648</v>
      </c>
      <c r="N25" s="51" t="s">
        <v>650</v>
      </c>
      <c r="O25" s="3" t="s">
        <v>703</v>
      </c>
      <c r="P25" s="51" t="s">
        <v>711</v>
      </c>
      <c r="Q25" s="3" t="s">
        <v>656</v>
      </c>
      <c r="R25" s="51" t="s">
        <v>713</v>
      </c>
      <c r="S25" s="3" t="s">
        <v>704</v>
      </c>
      <c r="T25" s="3" t="s">
        <v>713</v>
      </c>
      <c r="U25" s="3" t="s">
        <v>716</v>
      </c>
      <c r="V25" s="51" t="s">
        <v>713</v>
      </c>
      <c r="W25" s="3" t="s">
        <v>713</v>
      </c>
      <c r="X25" s="3" t="s">
        <v>712</v>
      </c>
      <c r="Y25" s="3" t="s">
        <v>644</v>
      </c>
      <c r="Z25" s="3" t="s">
        <v>555</v>
      </c>
      <c r="AA25" s="51" t="s">
        <v>704</v>
      </c>
      <c r="AB25" s="3" t="s">
        <v>713</v>
      </c>
      <c r="AC25" s="3" t="s">
        <v>705</v>
      </c>
      <c r="AD25" s="51" t="s">
        <v>705</v>
      </c>
      <c r="AE25" s="3" t="s">
        <v>664</v>
      </c>
      <c r="AF25" s="51" t="s">
        <v>713</v>
      </c>
      <c r="AG25" s="3" t="s">
        <v>669</v>
      </c>
      <c r="AH25" s="3" t="s">
        <v>644</v>
      </c>
      <c r="AI25" s="51" t="s">
        <v>166</v>
      </c>
      <c r="AJ25" s="3" t="s">
        <v>672</v>
      </c>
      <c r="AK25" s="51" t="s">
        <v>677</v>
      </c>
    </row>
    <row r="26" spans="1:37">
      <c r="A26" s="2">
        <v>44840.898180995369</v>
      </c>
      <c r="B26" s="3" t="s">
        <v>441</v>
      </c>
      <c r="C26" s="3" t="s">
        <v>442</v>
      </c>
      <c r="D26" s="3" t="s">
        <v>680</v>
      </c>
      <c r="E26" s="34">
        <v>41</v>
      </c>
      <c r="F26" s="3" t="s">
        <v>684</v>
      </c>
      <c r="G26" s="3" t="s">
        <v>686</v>
      </c>
      <c r="H26" s="3" t="s">
        <v>549</v>
      </c>
      <c r="I26" s="3" t="s">
        <v>695</v>
      </c>
      <c r="J26" s="3" t="s">
        <v>697</v>
      </c>
      <c r="K26" s="3" t="s">
        <v>701</v>
      </c>
      <c r="L26" s="36" t="s">
        <v>646</v>
      </c>
      <c r="M26" s="44" t="s">
        <v>648</v>
      </c>
      <c r="N26" s="51" t="s">
        <v>650</v>
      </c>
      <c r="O26" s="3" t="s">
        <v>706</v>
      </c>
      <c r="P26" s="51" t="s">
        <v>708</v>
      </c>
      <c r="Q26" s="3" t="s">
        <v>657</v>
      </c>
      <c r="R26" s="51" t="s">
        <v>703</v>
      </c>
      <c r="S26" s="3" t="s">
        <v>703</v>
      </c>
      <c r="T26" s="3" t="s">
        <v>713</v>
      </c>
      <c r="U26" s="3" t="s">
        <v>716</v>
      </c>
      <c r="V26" s="51" t="s">
        <v>703</v>
      </c>
      <c r="W26" s="3" t="s">
        <v>712</v>
      </c>
      <c r="X26" s="3" t="s">
        <v>712</v>
      </c>
      <c r="Y26" s="3" t="s">
        <v>644</v>
      </c>
      <c r="Z26" s="3" t="s">
        <v>555</v>
      </c>
      <c r="AA26" s="51" t="s">
        <v>703</v>
      </c>
      <c r="AB26" s="3" t="s">
        <v>703</v>
      </c>
      <c r="AC26" s="3" t="s">
        <v>707</v>
      </c>
      <c r="AD26" s="51" t="s">
        <v>703</v>
      </c>
      <c r="AE26" s="3" t="s">
        <v>664</v>
      </c>
      <c r="AF26" s="51" t="s">
        <v>712</v>
      </c>
      <c r="AG26" s="3" t="s">
        <v>669</v>
      </c>
      <c r="AH26" s="3" t="s">
        <v>644</v>
      </c>
      <c r="AI26" s="51" t="s">
        <v>719</v>
      </c>
      <c r="AJ26" s="3" t="s">
        <v>674</v>
      </c>
      <c r="AK26" s="51" t="s">
        <v>677</v>
      </c>
    </row>
    <row r="27" spans="1:37">
      <c r="A27" s="2">
        <v>44840.904954618054</v>
      </c>
      <c r="B27" s="3" t="s">
        <v>447</v>
      </c>
      <c r="C27" s="3" t="s">
        <v>448</v>
      </c>
      <c r="D27" s="3" t="s">
        <v>681</v>
      </c>
      <c r="E27" s="34">
        <v>41</v>
      </c>
      <c r="F27" s="3" t="s">
        <v>685</v>
      </c>
      <c r="G27" s="3" t="s">
        <v>687</v>
      </c>
      <c r="H27" s="3" t="s">
        <v>690</v>
      </c>
      <c r="I27" s="3" t="s">
        <v>696</v>
      </c>
      <c r="J27" s="3" t="s">
        <v>699</v>
      </c>
      <c r="K27" s="3" t="s">
        <v>702</v>
      </c>
      <c r="L27" s="36" t="s">
        <v>646</v>
      </c>
      <c r="M27" s="44" t="s">
        <v>648</v>
      </c>
      <c r="N27" s="51" t="s">
        <v>650</v>
      </c>
      <c r="O27" s="3" t="s">
        <v>705</v>
      </c>
      <c r="P27" s="51" t="s">
        <v>708</v>
      </c>
      <c r="Q27" s="3" t="s">
        <v>657</v>
      </c>
      <c r="R27" s="51" t="s">
        <v>703</v>
      </c>
      <c r="S27" s="3" t="s">
        <v>714</v>
      </c>
      <c r="T27" s="3" t="s">
        <v>703</v>
      </c>
      <c r="U27" s="3" t="s">
        <v>715</v>
      </c>
      <c r="V27" s="51" t="s">
        <v>712</v>
      </c>
      <c r="W27" s="3" t="s">
        <v>713</v>
      </c>
      <c r="X27" s="3" t="s">
        <v>712</v>
      </c>
      <c r="Y27" s="3" t="s">
        <v>644</v>
      </c>
      <c r="Z27" s="3" t="s">
        <v>454</v>
      </c>
      <c r="AA27" s="51" t="s">
        <v>704</v>
      </c>
      <c r="AB27" s="3" t="s">
        <v>712</v>
      </c>
      <c r="AC27" s="3" t="s">
        <v>705</v>
      </c>
      <c r="AD27" s="51" t="s">
        <v>706</v>
      </c>
      <c r="AE27" s="3" t="s">
        <v>664</v>
      </c>
      <c r="AF27" s="51" t="s">
        <v>703</v>
      </c>
      <c r="AG27" s="3" t="s">
        <v>669</v>
      </c>
      <c r="AH27" s="3" t="s">
        <v>644</v>
      </c>
      <c r="AI27" s="51" t="s">
        <v>719</v>
      </c>
      <c r="AJ27" s="3" t="s">
        <v>672</v>
      </c>
      <c r="AK27" s="51" t="s">
        <v>677</v>
      </c>
    </row>
    <row r="28" spans="1:37">
      <c r="A28" s="2">
        <v>44840.912258298617</v>
      </c>
      <c r="B28" s="3" t="s">
        <v>205</v>
      </c>
      <c r="C28" s="3" t="s">
        <v>461</v>
      </c>
      <c r="D28" s="3" t="s">
        <v>680</v>
      </c>
      <c r="E28" s="34">
        <v>42</v>
      </c>
      <c r="F28" s="3" t="s">
        <v>683</v>
      </c>
      <c r="G28" s="3" t="s">
        <v>687</v>
      </c>
      <c r="H28" s="3" t="s">
        <v>548</v>
      </c>
      <c r="I28" s="3" t="s">
        <v>695</v>
      </c>
      <c r="J28" s="3" t="s">
        <v>697</v>
      </c>
      <c r="K28" s="3" t="s">
        <v>701</v>
      </c>
      <c r="L28" s="36" t="s">
        <v>646</v>
      </c>
      <c r="M28" s="44" t="s">
        <v>648</v>
      </c>
      <c r="N28" s="51" t="s">
        <v>650</v>
      </c>
      <c r="O28" s="3" t="s">
        <v>703</v>
      </c>
      <c r="P28" s="51" t="s">
        <v>708</v>
      </c>
      <c r="Q28" s="3" t="s">
        <v>656</v>
      </c>
      <c r="R28" s="51" t="s">
        <v>713</v>
      </c>
      <c r="S28" s="3" t="s">
        <v>703</v>
      </c>
      <c r="T28" s="3" t="s">
        <v>713</v>
      </c>
      <c r="U28" s="3" t="s">
        <v>717</v>
      </c>
      <c r="V28" s="51" t="s">
        <v>713</v>
      </c>
      <c r="W28" s="3" t="s">
        <v>712</v>
      </c>
      <c r="X28" s="3" t="s">
        <v>703</v>
      </c>
      <c r="Y28" s="3" t="s">
        <v>644</v>
      </c>
      <c r="Z28" s="3" t="s">
        <v>555</v>
      </c>
      <c r="AA28" s="51" t="s">
        <v>703</v>
      </c>
      <c r="AB28" s="3" t="s">
        <v>712</v>
      </c>
      <c r="AC28" s="3" t="s">
        <v>703</v>
      </c>
      <c r="AD28" s="51" t="s">
        <v>703</v>
      </c>
      <c r="AE28" s="3" t="s">
        <v>664</v>
      </c>
      <c r="AF28" s="51" t="s">
        <v>703</v>
      </c>
      <c r="AG28" s="3" t="s">
        <v>669</v>
      </c>
      <c r="AH28" s="3" t="s">
        <v>644</v>
      </c>
      <c r="AI28" s="51" t="s">
        <v>719</v>
      </c>
      <c r="AJ28" s="3" t="s">
        <v>675</v>
      </c>
      <c r="AK28" s="51" t="s">
        <v>677</v>
      </c>
    </row>
    <row r="29" spans="1:37">
      <c r="A29" s="2">
        <v>44840.917036203704</v>
      </c>
      <c r="B29" s="3" t="s">
        <v>470</v>
      </c>
      <c r="C29" s="3" t="s">
        <v>471</v>
      </c>
      <c r="D29" s="3" t="s">
        <v>681</v>
      </c>
      <c r="E29" s="34">
        <v>25</v>
      </c>
      <c r="F29" s="3" t="s">
        <v>683</v>
      </c>
      <c r="G29" s="3" t="s">
        <v>686</v>
      </c>
      <c r="H29" s="3" t="s">
        <v>548</v>
      </c>
      <c r="I29" s="3" t="s">
        <v>696</v>
      </c>
      <c r="J29" s="3" t="s">
        <v>697</v>
      </c>
      <c r="K29" s="3" t="s">
        <v>701</v>
      </c>
      <c r="L29" s="36" t="s">
        <v>646</v>
      </c>
      <c r="M29" s="44" t="s">
        <v>648</v>
      </c>
      <c r="N29" s="51" t="s">
        <v>654</v>
      </c>
      <c r="O29" s="3" t="s">
        <v>703</v>
      </c>
      <c r="P29" s="51" t="s">
        <v>709</v>
      </c>
      <c r="Q29" s="3" t="s">
        <v>657</v>
      </c>
      <c r="R29" s="51" t="s">
        <v>712</v>
      </c>
      <c r="S29" s="3" t="s">
        <v>712</v>
      </c>
      <c r="T29" s="3" t="s">
        <v>713</v>
      </c>
      <c r="U29" s="3" t="s">
        <v>716</v>
      </c>
      <c r="V29" s="51" t="s">
        <v>712</v>
      </c>
      <c r="W29" s="3" t="s">
        <v>713</v>
      </c>
      <c r="X29" s="3" t="s">
        <v>712</v>
      </c>
      <c r="Y29" s="3" t="s">
        <v>659</v>
      </c>
      <c r="Z29" s="3" t="s">
        <v>477</v>
      </c>
      <c r="AA29" s="51" t="s">
        <v>712</v>
      </c>
      <c r="AB29" s="3" t="s">
        <v>712</v>
      </c>
      <c r="AC29" s="3" t="s">
        <v>707</v>
      </c>
      <c r="AD29" s="51" t="s">
        <v>705</v>
      </c>
      <c r="AE29" s="3" t="s">
        <v>664</v>
      </c>
      <c r="AF29" s="51" t="s">
        <v>712</v>
      </c>
      <c r="AG29" s="3" t="s">
        <v>669</v>
      </c>
      <c r="AH29" s="3" t="s">
        <v>644</v>
      </c>
      <c r="AI29" s="51" t="s">
        <v>166</v>
      </c>
      <c r="AJ29" s="3" t="s">
        <v>673</v>
      </c>
      <c r="AK29" s="51" t="s">
        <v>677</v>
      </c>
    </row>
    <row r="30" spans="1:37">
      <c r="A30" s="2">
        <v>44840.982841539357</v>
      </c>
      <c r="B30" s="3" t="s">
        <v>483</v>
      </c>
      <c r="C30" s="3" t="s">
        <v>484</v>
      </c>
      <c r="D30" s="3" t="s">
        <v>681</v>
      </c>
      <c r="E30" s="34">
        <v>27</v>
      </c>
      <c r="F30" s="3" t="s">
        <v>683</v>
      </c>
      <c r="G30" s="3" t="s">
        <v>687</v>
      </c>
      <c r="H30" s="3" t="s">
        <v>690</v>
      </c>
      <c r="I30" s="3" t="s">
        <v>696</v>
      </c>
      <c r="J30" s="3" t="s">
        <v>698</v>
      </c>
      <c r="K30" s="3" t="s">
        <v>702</v>
      </c>
      <c r="L30" s="36" t="s">
        <v>646</v>
      </c>
      <c r="M30" s="44" t="s">
        <v>648</v>
      </c>
      <c r="N30" s="51" t="s">
        <v>652</v>
      </c>
      <c r="O30" s="3" t="s">
        <v>706</v>
      </c>
      <c r="P30" s="51" t="s">
        <v>710</v>
      </c>
      <c r="Q30" s="3" t="s">
        <v>657</v>
      </c>
      <c r="R30" s="51" t="s">
        <v>703</v>
      </c>
      <c r="S30" s="3" t="s">
        <v>712</v>
      </c>
      <c r="T30" s="3" t="s">
        <v>713</v>
      </c>
      <c r="U30" s="3" t="s">
        <v>716</v>
      </c>
      <c r="V30" s="51" t="s">
        <v>713</v>
      </c>
      <c r="W30" s="3" t="s">
        <v>713</v>
      </c>
      <c r="X30" s="3" t="s">
        <v>703</v>
      </c>
      <c r="Y30" s="3" t="s">
        <v>658</v>
      </c>
      <c r="Z30" s="3" t="s">
        <v>454</v>
      </c>
      <c r="AA30" s="51" t="s">
        <v>712</v>
      </c>
      <c r="AB30" s="3" t="s">
        <v>713</v>
      </c>
      <c r="AC30" s="3" t="s">
        <v>703</v>
      </c>
      <c r="AD30" s="51" t="s">
        <v>705</v>
      </c>
      <c r="AE30" s="3" t="s">
        <v>664</v>
      </c>
      <c r="AF30" s="51" t="s">
        <v>712</v>
      </c>
      <c r="AG30" s="3" t="s">
        <v>669</v>
      </c>
      <c r="AH30" s="3" t="s">
        <v>644</v>
      </c>
      <c r="AI30" s="51" t="s">
        <v>166</v>
      </c>
      <c r="AJ30" s="3" t="s">
        <v>673</v>
      </c>
      <c r="AK30" s="51" t="s">
        <v>678</v>
      </c>
    </row>
    <row r="31" spans="1:37">
      <c r="A31" s="2">
        <v>44840.990138043984</v>
      </c>
      <c r="B31" s="3" t="s">
        <v>488</v>
      </c>
      <c r="C31" s="3" t="s">
        <v>489</v>
      </c>
      <c r="D31" s="3" t="s">
        <v>681</v>
      </c>
      <c r="E31" s="34">
        <v>38</v>
      </c>
      <c r="F31" s="3" t="s">
        <v>683</v>
      </c>
      <c r="G31" s="3" t="s">
        <v>687</v>
      </c>
      <c r="H31" s="3" t="s">
        <v>548</v>
      </c>
      <c r="I31" s="3" t="s">
        <v>695</v>
      </c>
      <c r="J31" s="3" t="s">
        <v>697</v>
      </c>
      <c r="K31" s="3" t="s">
        <v>701</v>
      </c>
      <c r="L31" s="36" t="s">
        <v>646</v>
      </c>
      <c r="M31" s="44" t="s">
        <v>648</v>
      </c>
      <c r="N31" s="51" t="s">
        <v>655</v>
      </c>
      <c r="O31" s="3" t="s">
        <v>703</v>
      </c>
      <c r="P31" s="51" t="s">
        <v>708</v>
      </c>
      <c r="Q31" s="3" t="s">
        <v>657</v>
      </c>
      <c r="R31" s="51" t="s">
        <v>712</v>
      </c>
      <c r="S31" s="3" t="s">
        <v>713</v>
      </c>
      <c r="T31" s="3" t="s">
        <v>713</v>
      </c>
      <c r="U31" s="3" t="s">
        <v>718</v>
      </c>
      <c r="V31" s="51" t="s">
        <v>712</v>
      </c>
      <c r="W31" s="3" t="s">
        <v>712</v>
      </c>
      <c r="X31" s="3" t="s">
        <v>713</v>
      </c>
      <c r="Y31" s="3" t="s">
        <v>659</v>
      </c>
      <c r="Z31" s="3" t="s">
        <v>498</v>
      </c>
      <c r="AA31" s="51" t="s">
        <v>714</v>
      </c>
      <c r="AB31" s="3" t="s">
        <v>712</v>
      </c>
      <c r="AC31" s="3" t="s">
        <v>705</v>
      </c>
      <c r="AD31" s="51" t="s">
        <v>706</v>
      </c>
      <c r="AE31" s="3" t="s">
        <v>664</v>
      </c>
      <c r="AF31" s="51" t="s">
        <v>712</v>
      </c>
      <c r="AG31" s="3" t="s">
        <v>669</v>
      </c>
      <c r="AH31" s="3" t="s">
        <v>644</v>
      </c>
      <c r="AI31" s="51" t="s">
        <v>719</v>
      </c>
      <c r="AJ31" s="3" t="s">
        <v>676</v>
      </c>
      <c r="AK31" s="51" t="s">
        <v>678</v>
      </c>
    </row>
    <row r="32" spans="1:37">
      <c r="A32" s="2">
        <v>44840.996322407409</v>
      </c>
      <c r="B32" s="3" t="s">
        <v>503</v>
      </c>
      <c r="C32" s="3" t="s">
        <v>504</v>
      </c>
      <c r="D32" s="3" t="s">
        <v>681</v>
      </c>
      <c r="E32" s="34">
        <v>37</v>
      </c>
      <c r="F32" s="3" t="s">
        <v>683</v>
      </c>
      <c r="G32" s="3" t="s">
        <v>689</v>
      </c>
      <c r="H32" s="3" t="s">
        <v>694</v>
      </c>
      <c r="I32" s="3" t="s">
        <v>695</v>
      </c>
      <c r="J32" s="3" t="s">
        <v>697</v>
      </c>
      <c r="K32" s="3" t="s">
        <v>702</v>
      </c>
      <c r="L32" s="36" t="s">
        <v>646</v>
      </c>
      <c r="M32" s="44" t="s">
        <v>648</v>
      </c>
      <c r="N32" s="51" t="s">
        <v>652</v>
      </c>
      <c r="O32" s="3" t="s">
        <v>707</v>
      </c>
      <c r="P32" s="51" t="s">
        <v>708</v>
      </c>
      <c r="Q32" s="3" t="s">
        <v>657</v>
      </c>
      <c r="R32" s="51" t="s">
        <v>713</v>
      </c>
      <c r="S32" s="3" t="s">
        <v>712</v>
      </c>
      <c r="T32" s="3" t="s">
        <v>713</v>
      </c>
      <c r="U32" s="3" t="s">
        <v>716</v>
      </c>
      <c r="V32" s="51" t="s">
        <v>713</v>
      </c>
      <c r="W32" s="3" t="s">
        <v>713</v>
      </c>
      <c r="X32" s="3" t="s">
        <v>713</v>
      </c>
      <c r="Y32" s="3" t="s">
        <v>660</v>
      </c>
      <c r="Z32" s="3" t="s">
        <v>510</v>
      </c>
      <c r="AA32" s="51" t="s">
        <v>703</v>
      </c>
      <c r="AB32" s="3" t="s">
        <v>713</v>
      </c>
      <c r="AC32" s="3" t="s">
        <v>706</v>
      </c>
      <c r="AD32" s="51" t="s">
        <v>705</v>
      </c>
      <c r="AE32" s="3" t="s">
        <v>664</v>
      </c>
      <c r="AF32" s="51" t="s">
        <v>713</v>
      </c>
      <c r="AG32" s="3" t="s">
        <v>669</v>
      </c>
      <c r="AH32" s="3" t="s">
        <v>644</v>
      </c>
      <c r="AI32" s="51" t="s">
        <v>719</v>
      </c>
      <c r="AJ32" s="3" t="s">
        <v>676</v>
      </c>
      <c r="AK32" s="51" t="s">
        <v>678</v>
      </c>
    </row>
    <row r="33" spans="1:37">
      <c r="A33" s="2">
        <v>44840.998943136576</v>
      </c>
      <c r="B33" s="3" t="s">
        <v>514</v>
      </c>
      <c r="C33" s="3" t="s">
        <v>515</v>
      </c>
      <c r="D33" s="3" t="s">
        <v>681</v>
      </c>
      <c r="E33" s="34">
        <v>28</v>
      </c>
      <c r="F33" s="3" t="s">
        <v>683</v>
      </c>
      <c r="G33" s="3" t="s">
        <v>687</v>
      </c>
      <c r="H33" s="3" t="s">
        <v>690</v>
      </c>
      <c r="I33" s="3" t="s">
        <v>696</v>
      </c>
      <c r="J33" s="3" t="s">
        <v>697</v>
      </c>
      <c r="K33" s="3" t="s">
        <v>701</v>
      </c>
      <c r="L33" s="36" t="s">
        <v>646</v>
      </c>
      <c r="M33" s="44" t="s">
        <v>648</v>
      </c>
      <c r="N33" s="51" t="s">
        <v>652</v>
      </c>
      <c r="O33" s="3" t="s">
        <v>707</v>
      </c>
      <c r="P33" s="51" t="s">
        <v>708</v>
      </c>
      <c r="Q33" s="3" t="s">
        <v>656</v>
      </c>
      <c r="R33" s="51" t="s">
        <v>713</v>
      </c>
      <c r="S33" s="3" t="s">
        <v>703</v>
      </c>
      <c r="T33" s="3" t="s">
        <v>713</v>
      </c>
      <c r="U33" s="3" t="s">
        <v>715</v>
      </c>
      <c r="V33" s="51" t="s">
        <v>713</v>
      </c>
      <c r="W33" s="3" t="s">
        <v>713</v>
      </c>
      <c r="X33" s="3" t="s">
        <v>713</v>
      </c>
      <c r="Y33" s="3" t="s">
        <v>658</v>
      </c>
      <c r="Z33" s="3" t="s">
        <v>520</v>
      </c>
      <c r="AA33" s="51" t="s">
        <v>713</v>
      </c>
      <c r="AB33" s="3" t="s">
        <v>713</v>
      </c>
      <c r="AC33" s="3" t="s">
        <v>707</v>
      </c>
      <c r="AD33" s="51" t="s">
        <v>705</v>
      </c>
      <c r="AE33" s="3" t="s">
        <v>665</v>
      </c>
      <c r="AF33" s="51" t="s">
        <v>713</v>
      </c>
      <c r="AG33" s="3" t="s">
        <v>669</v>
      </c>
      <c r="AH33" s="3" t="s">
        <v>644</v>
      </c>
      <c r="AI33" s="51" t="s">
        <v>719</v>
      </c>
      <c r="AJ33" s="3" t="s">
        <v>672</v>
      </c>
      <c r="AK33" s="51" t="s">
        <v>678</v>
      </c>
    </row>
    <row r="34" spans="1:37">
      <c r="A34" s="2">
        <v>44841.002355358796</v>
      </c>
      <c r="B34" s="3" t="s">
        <v>524</v>
      </c>
      <c r="C34" s="3" t="s">
        <v>525</v>
      </c>
      <c r="D34" s="3" t="s">
        <v>680</v>
      </c>
      <c r="E34" s="34">
        <v>38</v>
      </c>
      <c r="F34" s="3" t="s">
        <v>683</v>
      </c>
      <c r="G34" s="3" t="s">
        <v>689</v>
      </c>
      <c r="H34" s="3" t="s">
        <v>548</v>
      </c>
      <c r="I34" s="3" t="s">
        <v>695</v>
      </c>
      <c r="J34" s="3" t="s">
        <v>697</v>
      </c>
      <c r="K34" s="3" t="s">
        <v>701</v>
      </c>
      <c r="L34" s="36" t="s">
        <v>646</v>
      </c>
      <c r="M34" s="44" t="s">
        <v>648</v>
      </c>
      <c r="N34" s="51" t="s">
        <v>653</v>
      </c>
      <c r="O34" s="3" t="s">
        <v>703</v>
      </c>
      <c r="P34" s="51" t="s">
        <v>708</v>
      </c>
      <c r="Q34" s="3" t="s">
        <v>656</v>
      </c>
      <c r="R34" s="51" t="s">
        <v>712</v>
      </c>
      <c r="S34" s="3" t="s">
        <v>703</v>
      </c>
      <c r="T34" s="3" t="s">
        <v>713</v>
      </c>
      <c r="U34" s="3" t="s">
        <v>718</v>
      </c>
      <c r="V34" s="51" t="s">
        <v>712</v>
      </c>
      <c r="W34" s="3" t="s">
        <v>712</v>
      </c>
      <c r="X34" s="3" t="s">
        <v>713</v>
      </c>
      <c r="Y34" s="3" t="s">
        <v>660</v>
      </c>
      <c r="Z34" s="3" t="s">
        <v>530</v>
      </c>
      <c r="AA34" s="51" t="s">
        <v>703</v>
      </c>
      <c r="AB34" s="3" t="s">
        <v>712</v>
      </c>
      <c r="AC34" s="3" t="s">
        <v>705</v>
      </c>
      <c r="AD34" s="51" t="s">
        <v>703</v>
      </c>
      <c r="AE34" s="3" t="s">
        <v>665</v>
      </c>
      <c r="AF34" s="51" t="s">
        <v>712</v>
      </c>
      <c r="AG34" s="3" t="s">
        <v>669</v>
      </c>
      <c r="AH34" s="3" t="s">
        <v>644</v>
      </c>
      <c r="AI34" s="51" t="s">
        <v>166</v>
      </c>
      <c r="AJ34" s="3" t="s">
        <v>674</v>
      </c>
      <c r="AK34" s="51" t="s">
        <v>678</v>
      </c>
    </row>
    <row r="35" spans="1:37">
      <c r="A35" s="2">
        <v>44841.006905775459</v>
      </c>
      <c r="B35" s="3" t="s">
        <v>538</v>
      </c>
      <c r="C35" s="3" t="s">
        <v>539</v>
      </c>
      <c r="D35" s="3" t="s">
        <v>680</v>
      </c>
      <c r="E35" s="34">
        <v>33</v>
      </c>
      <c r="F35" s="3" t="s">
        <v>684</v>
      </c>
      <c r="G35" s="3" t="s">
        <v>687</v>
      </c>
      <c r="H35" s="3" t="s">
        <v>693</v>
      </c>
      <c r="I35" s="3" t="s">
        <v>695</v>
      </c>
      <c r="J35" s="3" t="s">
        <v>700</v>
      </c>
      <c r="K35" s="3" t="s">
        <v>553</v>
      </c>
      <c r="L35" s="36" t="s">
        <v>646</v>
      </c>
      <c r="M35" s="44" t="s">
        <v>648</v>
      </c>
      <c r="N35" s="51" t="s">
        <v>650</v>
      </c>
      <c r="O35" s="3" t="s">
        <v>706</v>
      </c>
      <c r="P35" s="51" t="s">
        <v>708</v>
      </c>
      <c r="Q35" s="3" t="s">
        <v>656</v>
      </c>
      <c r="R35" s="51" t="s">
        <v>712</v>
      </c>
      <c r="S35" s="3" t="s">
        <v>704</v>
      </c>
      <c r="T35" s="3" t="s">
        <v>703</v>
      </c>
      <c r="U35" s="3" t="s">
        <v>715</v>
      </c>
      <c r="V35" s="51" t="s">
        <v>713</v>
      </c>
      <c r="W35" s="3" t="s">
        <v>713</v>
      </c>
      <c r="X35" s="3" t="s">
        <v>713</v>
      </c>
      <c r="Y35" s="3" t="s">
        <v>644</v>
      </c>
      <c r="Z35" s="3" t="s">
        <v>454</v>
      </c>
      <c r="AA35" s="51" t="s">
        <v>713</v>
      </c>
      <c r="AB35" s="3" t="s">
        <v>713</v>
      </c>
      <c r="AC35" s="3" t="s">
        <v>707</v>
      </c>
      <c r="AD35" s="51" t="s">
        <v>707</v>
      </c>
      <c r="AE35" s="3" t="s">
        <v>665</v>
      </c>
      <c r="AF35" s="51" t="s">
        <v>713</v>
      </c>
      <c r="AG35" s="3" t="s">
        <v>644</v>
      </c>
      <c r="AH35" s="3" t="s">
        <v>644</v>
      </c>
      <c r="AI35" s="51" t="s">
        <v>166</v>
      </c>
      <c r="AJ35" s="3" t="s">
        <v>672</v>
      </c>
      <c r="AK35" s="51" t="s">
        <v>678</v>
      </c>
    </row>
    <row r="36" spans="1:37">
      <c r="L36" s="36"/>
      <c r="M36" s="44"/>
      <c r="AE36" s="3"/>
      <c r="AG36" s="3"/>
      <c r="AH36" s="3"/>
      <c r="AK36" s="51"/>
    </row>
    <row r="37" spans="1:37">
      <c r="L37" s="36"/>
      <c r="M37" s="44"/>
      <c r="AE37" s="3"/>
      <c r="AG37" s="3"/>
      <c r="AH37" s="3"/>
      <c r="AK37" s="51"/>
    </row>
    <row r="38" spans="1:37">
      <c r="L38" s="36"/>
      <c r="M38" s="44"/>
      <c r="AE38" s="3"/>
      <c r="AG38" s="3"/>
      <c r="AH38" s="3"/>
      <c r="AK38" s="51"/>
    </row>
    <row r="39" spans="1:37">
      <c r="L39" s="36"/>
      <c r="M39" s="44"/>
      <c r="AE39" s="3"/>
      <c r="AG39" s="3"/>
      <c r="AH39" s="3"/>
      <c r="AK39" s="51"/>
    </row>
    <row r="40" spans="1:37">
      <c r="L40" s="36"/>
      <c r="M40" s="44"/>
      <c r="AE40" s="3"/>
      <c r="AG40" s="3"/>
      <c r="AH40" s="3"/>
      <c r="AK40" s="51"/>
    </row>
    <row r="41" spans="1:37">
      <c r="L41" s="36"/>
      <c r="M41" s="44"/>
      <c r="AE41" s="3"/>
      <c r="AG41" s="3"/>
      <c r="AK41" s="51"/>
    </row>
    <row r="42" spans="1:37">
      <c r="L42" s="36"/>
      <c r="M42" s="44"/>
      <c r="AE42" s="3"/>
      <c r="AG42" s="3"/>
      <c r="AK42" s="51"/>
    </row>
    <row r="43" spans="1:37">
      <c r="L43" s="36"/>
      <c r="M43" s="44"/>
      <c r="AE43" s="3"/>
      <c r="AG43" s="3"/>
      <c r="AK43" s="53"/>
    </row>
    <row r="44" spans="1:37">
      <c r="L44" s="36"/>
      <c r="M44" s="44"/>
      <c r="AE44" s="3"/>
      <c r="AG44" s="3"/>
      <c r="AK44" s="53"/>
    </row>
    <row r="45" spans="1:37">
      <c r="L45" s="36"/>
      <c r="M45" s="44"/>
      <c r="AE45" s="3"/>
      <c r="AG45" s="3"/>
      <c r="AK45" s="53"/>
    </row>
    <row r="46" spans="1:37">
      <c r="L46" s="36"/>
      <c r="M46" s="44"/>
      <c r="AE46" s="3"/>
      <c r="AG46" s="3"/>
      <c r="AK46" s="53"/>
    </row>
    <row r="47" spans="1:37">
      <c r="L47" s="36"/>
      <c r="M47" s="44"/>
      <c r="AE47" s="3"/>
      <c r="AG47" s="3"/>
      <c r="AK47" s="53"/>
    </row>
    <row r="48" spans="1:37">
      <c r="L48" s="36"/>
      <c r="M48" s="44"/>
      <c r="AE48" s="3"/>
      <c r="AG48" s="3"/>
      <c r="AK48" s="53"/>
    </row>
    <row r="49" spans="12:37">
      <c r="L49" s="36"/>
      <c r="M49" s="44"/>
      <c r="AE49" s="3"/>
      <c r="AG49" s="3"/>
      <c r="AK49" s="53"/>
    </row>
    <row r="50" spans="12:37">
      <c r="L50" s="36"/>
      <c r="M50" s="44"/>
      <c r="AE50" s="3"/>
      <c r="AG50" s="3"/>
      <c r="AK50" s="53"/>
    </row>
    <row r="51" spans="12:37">
      <c r="L51" s="36"/>
      <c r="M51" s="44"/>
      <c r="AE51" s="3"/>
      <c r="AG51" s="3"/>
      <c r="AK51" s="53"/>
    </row>
    <row r="52" spans="12:37">
      <c r="L52" s="36"/>
      <c r="M52" s="44"/>
      <c r="AE52" s="37"/>
      <c r="AG52" s="3"/>
      <c r="AK52" s="53"/>
    </row>
    <row r="53" spans="12:37">
      <c r="L53" s="36"/>
      <c r="M53" s="44"/>
      <c r="AE53" s="37"/>
      <c r="AG53" s="3"/>
      <c r="AK53" s="53"/>
    </row>
    <row r="54" spans="12:37">
      <c r="L54" s="36"/>
      <c r="M54" s="44"/>
      <c r="AE54" s="37"/>
      <c r="AK54" s="53"/>
    </row>
    <row r="55" spans="12:37">
      <c r="L55" s="36"/>
      <c r="M55" s="44"/>
      <c r="AE55" s="37"/>
      <c r="AK55" s="53"/>
    </row>
    <row r="56" spans="12:37">
      <c r="L56" s="36"/>
      <c r="M56" s="44"/>
      <c r="AE56" s="37"/>
      <c r="AK56" s="53"/>
    </row>
    <row r="57" spans="12:37">
      <c r="L57" s="36"/>
      <c r="M57" s="44"/>
      <c r="AE57" s="37"/>
      <c r="AK57" s="53"/>
    </row>
    <row r="58" spans="12:37">
      <c r="L58" s="36"/>
      <c r="M58" s="44"/>
      <c r="AE58" s="37"/>
      <c r="AK58" s="53"/>
    </row>
    <row r="59" spans="12:37">
      <c r="L59" s="36"/>
      <c r="M59" s="44"/>
      <c r="AE59" s="37"/>
      <c r="AK59" s="53"/>
    </row>
    <row r="60" spans="12:37">
      <c r="L60" s="36"/>
      <c r="AE60" s="37"/>
      <c r="AK60" s="53"/>
    </row>
    <row r="61" spans="12:37">
      <c r="L61" s="36"/>
      <c r="AE61" s="37"/>
      <c r="AK61" s="53"/>
    </row>
    <row r="62" spans="12:37">
      <c r="L62" s="36"/>
      <c r="AE62" s="37"/>
      <c r="AK62" s="53"/>
    </row>
    <row r="63" spans="12:37">
      <c r="L63" s="36"/>
      <c r="AE63" s="37"/>
      <c r="AK63" s="53"/>
    </row>
    <row r="64" spans="12:37">
      <c r="L64" s="36"/>
      <c r="AE64" s="37"/>
      <c r="AK64" s="53"/>
    </row>
    <row r="65" spans="12:37">
      <c r="L65" s="36"/>
      <c r="AE65" s="37"/>
      <c r="AK65" s="53"/>
    </row>
    <row r="66" spans="12:37">
      <c r="L66" s="36"/>
      <c r="AE66" s="37"/>
      <c r="AK66" s="53"/>
    </row>
    <row r="67" spans="12:37">
      <c r="L67" s="36"/>
      <c r="AE67" s="37"/>
      <c r="AK67" s="53"/>
    </row>
    <row r="68" spans="12:37">
      <c r="L68" s="36"/>
      <c r="AE68" s="37"/>
      <c r="AK68" s="53"/>
    </row>
    <row r="69" spans="12:37">
      <c r="L69" s="36"/>
      <c r="AE69" s="37"/>
      <c r="AK69" s="53"/>
    </row>
    <row r="70" spans="12:37">
      <c r="L70" s="36"/>
      <c r="AE70" s="37"/>
      <c r="AK70" s="53"/>
    </row>
    <row r="71" spans="12:37">
      <c r="L71" s="36"/>
      <c r="AE71" s="37"/>
      <c r="AK71" s="53"/>
    </row>
    <row r="72" spans="12:37">
      <c r="L72" s="36"/>
      <c r="AE72" s="37"/>
      <c r="AK72" s="53"/>
    </row>
    <row r="73" spans="12:37">
      <c r="L73" s="36"/>
      <c r="AE73" s="37"/>
      <c r="AK73" s="53"/>
    </row>
    <row r="74" spans="12:37">
      <c r="L74" s="36"/>
      <c r="AE74" s="37"/>
      <c r="AK74" s="53"/>
    </row>
    <row r="75" spans="12:37">
      <c r="L75" s="36"/>
      <c r="AE75" s="37"/>
      <c r="AK75" s="53"/>
    </row>
    <row r="76" spans="12:37">
      <c r="L76" s="36"/>
      <c r="AE76" s="37"/>
      <c r="AK76" s="53"/>
    </row>
    <row r="77" spans="12:37">
      <c r="L77" s="36"/>
      <c r="AE77" s="37"/>
      <c r="AK77" s="53"/>
    </row>
    <row r="78" spans="12:37">
      <c r="L78" s="36"/>
      <c r="AE78" s="37"/>
      <c r="AK78" s="53"/>
    </row>
    <row r="79" spans="12:37">
      <c r="L79" s="36"/>
      <c r="AE79" s="37"/>
      <c r="AK79" s="53"/>
    </row>
    <row r="80" spans="12:37">
      <c r="L80" s="36"/>
      <c r="AE80" s="37"/>
      <c r="AK80" s="53"/>
    </row>
    <row r="81" spans="12:37">
      <c r="L81" s="36"/>
      <c r="AE81" s="37"/>
      <c r="AK81" s="53"/>
    </row>
    <row r="82" spans="12:37">
      <c r="L82" s="36"/>
      <c r="AE82" s="37"/>
      <c r="AK82" s="53"/>
    </row>
    <row r="83" spans="12:37">
      <c r="L83" s="36"/>
      <c r="AE83" s="37"/>
      <c r="AK83" s="53"/>
    </row>
    <row r="84" spans="12:37">
      <c r="L84" s="36"/>
      <c r="AE84" s="37"/>
      <c r="AK84" s="53"/>
    </row>
    <row r="85" spans="12:37">
      <c r="L85" s="36"/>
      <c r="AE85" s="37"/>
      <c r="AK85" s="53"/>
    </row>
    <row r="86" spans="12:37">
      <c r="L86" s="36"/>
      <c r="AE86" s="37"/>
      <c r="AK86" s="53"/>
    </row>
    <row r="87" spans="12:37">
      <c r="L87" s="36"/>
      <c r="AE87" s="37"/>
      <c r="AK87" s="53"/>
    </row>
    <row r="88" spans="12:37">
      <c r="L88" s="36"/>
      <c r="AE88" s="37"/>
      <c r="AK88" s="53"/>
    </row>
    <row r="89" spans="12:37">
      <c r="L89" s="36"/>
      <c r="AE89" s="37"/>
      <c r="AK89" s="53"/>
    </row>
    <row r="90" spans="12:37">
      <c r="L90" s="36"/>
      <c r="AE90" s="37"/>
      <c r="AK90" s="53"/>
    </row>
    <row r="91" spans="12:37">
      <c r="L91" s="36"/>
      <c r="AE91" s="37"/>
      <c r="AK91" s="53"/>
    </row>
    <row r="92" spans="12:37">
      <c r="L92" s="36"/>
      <c r="AE92" s="37"/>
      <c r="AK92" s="53"/>
    </row>
    <row r="93" spans="12:37">
      <c r="L93" s="36"/>
      <c r="AE93" s="37"/>
      <c r="AK93" s="53"/>
    </row>
    <row r="94" spans="12:37">
      <c r="L94" s="36"/>
      <c r="AE94" s="37"/>
      <c r="AK94" s="53"/>
    </row>
    <row r="95" spans="12:37">
      <c r="L95" s="36"/>
      <c r="AE95" s="37"/>
      <c r="AK95" s="53"/>
    </row>
    <row r="96" spans="12:37">
      <c r="L96" s="36"/>
      <c r="AE96" s="37"/>
      <c r="AK96" s="53"/>
    </row>
    <row r="97" spans="12:37">
      <c r="L97" s="36"/>
      <c r="AE97" s="37"/>
      <c r="AK97" s="53"/>
    </row>
    <row r="98" spans="12:37">
      <c r="L98" s="36"/>
      <c r="AE98" s="37"/>
      <c r="AK98" s="53"/>
    </row>
    <row r="99" spans="12:37">
      <c r="L99" s="36"/>
      <c r="AE99" s="37"/>
      <c r="AK99" s="53"/>
    </row>
    <row r="100" spans="12:37">
      <c r="L100" s="36"/>
      <c r="AE100" s="37"/>
      <c r="AK100" s="53"/>
    </row>
    <row r="101" spans="12:37">
      <c r="L101" s="36"/>
      <c r="AE101" s="37"/>
      <c r="AK101" s="53"/>
    </row>
    <row r="102" spans="12:37">
      <c r="L102" s="36"/>
      <c r="AE102" s="37"/>
      <c r="AK102" s="53"/>
    </row>
    <row r="103" spans="12:37">
      <c r="L103" s="36"/>
      <c r="AE103" s="37"/>
      <c r="AK103" s="53"/>
    </row>
    <row r="104" spans="12:37">
      <c r="L104" s="36"/>
      <c r="AE104" s="37"/>
      <c r="AK104" s="53"/>
    </row>
    <row r="105" spans="12:37">
      <c r="L105" s="36"/>
      <c r="AE105" s="37"/>
      <c r="AK105" s="53"/>
    </row>
    <row r="106" spans="12:37">
      <c r="L106" s="36"/>
      <c r="AE106" s="37"/>
      <c r="AK106" s="53"/>
    </row>
    <row r="107" spans="12:37">
      <c r="AE107" s="37"/>
      <c r="AK107" s="53"/>
    </row>
    <row r="108" spans="12:37">
      <c r="AE108" s="37"/>
      <c r="AK108" s="53"/>
    </row>
    <row r="109" spans="12:37">
      <c r="AE109" s="37"/>
      <c r="AK109" s="53"/>
    </row>
    <row r="110" spans="12:37">
      <c r="AE110" s="37"/>
      <c r="AK110" s="53"/>
    </row>
    <row r="111" spans="12:37">
      <c r="AE111" s="37"/>
      <c r="AK111" s="53"/>
    </row>
    <row r="112" spans="12:37">
      <c r="AE112" s="37"/>
      <c r="AK112" s="53"/>
    </row>
    <row r="113" spans="31:37">
      <c r="AE113" s="37"/>
      <c r="AK113" s="53"/>
    </row>
    <row r="114" spans="31:37">
      <c r="AE114" s="37"/>
      <c r="AK114" s="53"/>
    </row>
    <row r="115" spans="31:37">
      <c r="AE115" s="37"/>
      <c r="AK115" s="53"/>
    </row>
    <row r="116" spans="31:37">
      <c r="AE116" s="37"/>
      <c r="AK116" s="53"/>
    </row>
    <row r="117" spans="31:37">
      <c r="AE117" s="37"/>
      <c r="AK117" s="53"/>
    </row>
    <row r="118" spans="31:37">
      <c r="AE118" s="37"/>
      <c r="AK118" s="53"/>
    </row>
    <row r="119" spans="31:37">
      <c r="AE119" s="37"/>
      <c r="AK119" s="53"/>
    </row>
    <row r="120" spans="31:37">
      <c r="AE120" s="37"/>
      <c r="AK120" s="53"/>
    </row>
    <row r="121" spans="31:37">
      <c r="AE121" s="37"/>
      <c r="AK121" s="53"/>
    </row>
    <row r="122" spans="31:37">
      <c r="AE122" s="37"/>
      <c r="AK122" s="53"/>
    </row>
    <row r="123" spans="31:37">
      <c r="AE123" s="37"/>
      <c r="AK123" s="53"/>
    </row>
    <row r="124" spans="31:37">
      <c r="AE124" s="37"/>
      <c r="AK124" s="53"/>
    </row>
    <row r="125" spans="31:37">
      <c r="AE125" s="37"/>
      <c r="AK125" s="53"/>
    </row>
    <row r="126" spans="31:37">
      <c r="AE126" s="37"/>
      <c r="AK126" s="53"/>
    </row>
    <row r="127" spans="31:37">
      <c r="AE127" s="37"/>
      <c r="AK127" s="53"/>
    </row>
    <row r="128" spans="31:37">
      <c r="AE128" s="37"/>
      <c r="AK128" s="53"/>
    </row>
    <row r="129" spans="31:37">
      <c r="AE129" s="37"/>
      <c r="AK129" s="53"/>
    </row>
    <row r="130" spans="31:37">
      <c r="AE130" s="37"/>
      <c r="AK130" s="53"/>
    </row>
    <row r="131" spans="31:37">
      <c r="AK131" s="53"/>
    </row>
    <row r="132" spans="31:37">
      <c r="AK132" s="53"/>
    </row>
    <row r="133" spans="31:37">
      <c r="AK133" s="53"/>
    </row>
    <row r="134" spans="31:37">
      <c r="AK134" s="53"/>
    </row>
    <row r="135" spans="31:37">
      <c r="AK135" s="53"/>
    </row>
    <row r="136" spans="31:37">
      <c r="AK136" s="53"/>
    </row>
    <row r="137" spans="31:37">
      <c r="AK137" s="53"/>
    </row>
    <row r="138" spans="31:37">
      <c r="AK138" s="53"/>
    </row>
    <row r="139" spans="31:37">
      <c r="AK139" s="53"/>
    </row>
    <row r="140" spans="31:37">
      <c r="AK140" s="53"/>
    </row>
    <row r="141" spans="31:37">
      <c r="AK141" s="53"/>
    </row>
    <row r="142" spans="31:37">
      <c r="AK142" s="53"/>
    </row>
    <row r="143" spans="31:37">
      <c r="AK143" s="53"/>
    </row>
    <row r="144" spans="31:37">
      <c r="AK144" s="53"/>
    </row>
    <row r="145" spans="37:37">
      <c r="AK145" s="53"/>
    </row>
    <row r="146" spans="37:37">
      <c r="AK146" s="53"/>
    </row>
    <row r="147" spans="37:37">
      <c r="AK147" s="53"/>
    </row>
    <row r="148" spans="37:37">
      <c r="AK148" s="53"/>
    </row>
    <row r="149" spans="37:37">
      <c r="AK149" s="53"/>
    </row>
    <row r="150" spans="37:37">
      <c r="AK150" s="53"/>
    </row>
    <row r="151" spans="37:37">
      <c r="AK151" s="53"/>
    </row>
    <row r="152" spans="37:37">
      <c r="AK152" s="53"/>
    </row>
    <row r="153" spans="37:37">
      <c r="AK153" s="53"/>
    </row>
    <row r="154" spans="37:37">
      <c r="AK154" s="53"/>
    </row>
    <row r="155" spans="37:37">
      <c r="AK155" s="53"/>
    </row>
    <row r="156" spans="37:37">
      <c r="AK156" s="53"/>
    </row>
  </sheetData>
  <autoFilter ref="A1:AK156" xr:uid="{00000000-0009-0000-0000-000002000000}"/>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Hoja2</vt:lpstr>
      <vt:lpstr>Data Google</vt:lpstr>
      <vt:lpstr>Data Final</vt:lpstr>
      <vt:lpstr>Data #</vt:lpstr>
      <vt:lpstr>Sheet3</vt:lpstr>
      <vt:lpstr>Sheet1</vt:lpstr>
      <vt:lpstr>Data Final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Edward Guzmán</cp:lastModifiedBy>
  <dcterms:created xsi:type="dcterms:W3CDTF">2023-10-30T22:53:20Z</dcterms:created>
  <dcterms:modified xsi:type="dcterms:W3CDTF">2023-11-09T00:52:30Z</dcterms:modified>
</cp:coreProperties>
</file>