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E:\Palau\Research\PNMS Research\PICRC led PNMS Research\Pelagic BRUVs\Palau BRUV Project\2022 Annual survey\Publication\PNMS_BRUV_22\Data\"/>
    </mc:Choice>
  </mc:AlternateContent>
  <xr:revisionPtr revIDLastSave="0" documentId="8_{57FC1E2F-0721-47BB-9E0E-B651D0327315}" xr6:coauthVersionLast="47" xr6:coauthVersionMax="47" xr10:uidLastSave="{00000000-0000-0000-0000-000000000000}"/>
  <bookViews>
    <workbookView xWindow="-96" yWindow="-96" windowWidth="20928" windowHeight="12432" xr2:uid="{00000000-000D-0000-FFFF-FFFF00000000}"/>
  </bookViews>
  <sheets>
    <sheet name="BRUVs" sheetId="1" r:id="rId1"/>
    <sheet name="BRUVs Master" sheetId="2" r:id="rId2"/>
    <sheet name="BRUVs Master - sent to Jessica_" sheetId="3" r:id="rId3"/>
    <sheet name="Video length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hQc5k4qre2rcYBfG34Xk7o1CrkhQ=="/>
    </ext>
  </extLst>
</workbook>
</file>

<file path=xl/calcChain.xml><?xml version="1.0" encoding="utf-8"?>
<calcChain xmlns="http://schemas.openxmlformats.org/spreadsheetml/2006/main">
  <c r="AA142" i="4" l="1"/>
  <c r="O142" i="4"/>
  <c r="N142" i="4"/>
  <c r="B142" i="4"/>
  <c r="AA141" i="4"/>
  <c r="O141" i="4"/>
  <c r="N141" i="4"/>
  <c r="B141" i="4"/>
  <c r="AA140" i="4"/>
  <c r="O140" i="4"/>
  <c r="N140" i="4"/>
  <c r="B140" i="4"/>
  <c r="AA139" i="4"/>
  <c r="O139" i="4"/>
  <c r="N139" i="4"/>
  <c r="B139" i="4"/>
  <c r="AA138" i="4"/>
  <c r="O138" i="4"/>
  <c r="N138" i="4"/>
  <c r="B138" i="4"/>
  <c r="AA137" i="4"/>
  <c r="O137" i="4"/>
  <c r="N137" i="4"/>
  <c r="B137" i="4"/>
  <c r="AA136" i="4"/>
  <c r="O136" i="4"/>
  <c r="N136" i="4"/>
  <c r="B136" i="4"/>
  <c r="AA135" i="4"/>
  <c r="O135" i="4"/>
  <c r="N135" i="4"/>
  <c r="B135" i="4"/>
  <c r="AA134" i="4"/>
  <c r="O134" i="4"/>
  <c r="N134" i="4"/>
  <c r="B134" i="4"/>
  <c r="AA133" i="4"/>
  <c r="O133" i="4"/>
  <c r="N133" i="4"/>
  <c r="B133" i="4"/>
  <c r="AA132" i="4"/>
  <c r="O132" i="4"/>
  <c r="N132" i="4"/>
  <c r="B132" i="4"/>
  <c r="AA131" i="4"/>
  <c r="O131" i="4"/>
  <c r="N131" i="4"/>
  <c r="B131" i="4"/>
  <c r="AA130" i="4"/>
  <c r="O130" i="4"/>
  <c r="N130" i="4"/>
  <c r="B130" i="4"/>
  <c r="AA129" i="4"/>
  <c r="O129" i="4"/>
  <c r="N129" i="4"/>
  <c r="B129" i="4"/>
  <c r="AA128" i="4"/>
  <c r="O128" i="4"/>
  <c r="N128" i="4"/>
  <c r="B128" i="4"/>
  <c r="AA127" i="4"/>
  <c r="O127" i="4"/>
  <c r="N127" i="4"/>
  <c r="B127" i="4"/>
  <c r="AA126" i="4"/>
  <c r="O126" i="4"/>
  <c r="N126" i="4"/>
  <c r="B126" i="4"/>
  <c r="AA125" i="4"/>
  <c r="O125" i="4"/>
  <c r="N125" i="4"/>
  <c r="B125" i="4"/>
  <c r="AA124" i="4"/>
  <c r="O124" i="4"/>
  <c r="N124" i="4"/>
  <c r="B124" i="4"/>
  <c r="AA123" i="4"/>
  <c r="O123" i="4"/>
  <c r="N123" i="4"/>
  <c r="B123" i="4"/>
  <c r="AA122" i="4"/>
  <c r="O122" i="4"/>
  <c r="N122" i="4"/>
  <c r="B122" i="4"/>
  <c r="AA121" i="4"/>
  <c r="O121" i="4"/>
  <c r="N121" i="4"/>
  <c r="B121" i="4"/>
  <c r="AA120" i="4"/>
  <c r="O120" i="4"/>
  <c r="N120" i="4"/>
  <c r="B120" i="4"/>
  <c r="AA119" i="4"/>
  <c r="O119" i="4"/>
  <c r="N119" i="4"/>
  <c r="B119" i="4"/>
  <c r="AA118" i="4"/>
  <c r="O118" i="4"/>
  <c r="N118" i="4"/>
  <c r="B118" i="4"/>
  <c r="AA117" i="4"/>
  <c r="O117" i="4"/>
  <c r="N117" i="4"/>
  <c r="B117" i="4"/>
  <c r="AA116" i="4"/>
  <c r="O116" i="4"/>
  <c r="N116" i="4"/>
  <c r="B116" i="4"/>
  <c r="AA115" i="4"/>
  <c r="O115" i="4"/>
  <c r="N115" i="4"/>
  <c r="B115" i="4"/>
  <c r="AA114" i="4"/>
  <c r="O114" i="4"/>
  <c r="N114" i="4"/>
  <c r="B114" i="4"/>
  <c r="AA113" i="4"/>
  <c r="O113" i="4"/>
  <c r="N113" i="4"/>
  <c r="B113" i="4"/>
  <c r="AA112" i="4"/>
  <c r="O112" i="4"/>
  <c r="N112" i="4"/>
  <c r="B112" i="4"/>
  <c r="AA111" i="4"/>
  <c r="O111" i="4"/>
  <c r="N111" i="4"/>
  <c r="B111" i="4"/>
  <c r="AA110" i="4"/>
  <c r="O110" i="4"/>
  <c r="N110" i="4"/>
  <c r="B110" i="4"/>
  <c r="AA109" i="4"/>
  <c r="O109" i="4"/>
  <c r="N109" i="4"/>
  <c r="B109" i="4"/>
  <c r="AA108" i="4"/>
  <c r="O108" i="4"/>
  <c r="N108" i="4"/>
  <c r="B108" i="4"/>
  <c r="AA107" i="4"/>
  <c r="O107" i="4"/>
  <c r="N107" i="4"/>
  <c r="B107" i="4"/>
  <c r="AA106" i="4"/>
  <c r="O106" i="4"/>
  <c r="N106" i="4"/>
  <c r="B106" i="4"/>
  <c r="AA105" i="4"/>
  <c r="O105" i="4"/>
  <c r="N105" i="4"/>
  <c r="B105" i="4"/>
  <c r="AA104" i="4"/>
  <c r="O104" i="4"/>
  <c r="N104" i="4"/>
  <c r="B104" i="4"/>
  <c r="AA103" i="4"/>
  <c r="O103" i="4"/>
  <c r="N103" i="4"/>
  <c r="B103" i="4"/>
  <c r="AA102" i="4"/>
  <c r="O102" i="4"/>
  <c r="N102" i="4"/>
  <c r="B102" i="4"/>
  <c r="AA101" i="4"/>
  <c r="O101" i="4"/>
  <c r="N101" i="4"/>
  <c r="B101" i="4"/>
  <c r="AA100" i="4"/>
  <c r="O100" i="4"/>
  <c r="N100" i="4"/>
  <c r="B100" i="4"/>
  <c r="AA99" i="4"/>
  <c r="O99" i="4"/>
  <c r="N99" i="4"/>
  <c r="B99" i="4"/>
  <c r="AA98" i="4"/>
  <c r="O98" i="4"/>
  <c r="N98" i="4"/>
  <c r="B98" i="4"/>
  <c r="AA97" i="4"/>
  <c r="O97" i="4"/>
  <c r="N97" i="4"/>
  <c r="B97" i="4"/>
  <c r="AA96" i="4"/>
  <c r="O96" i="4"/>
  <c r="N96" i="4"/>
  <c r="B96" i="4"/>
  <c r="AA95" i="4"/>
  <c r="O95" i="4"/>
  <c r="N95" i="4"/>
  <c r="B95" i="4"/>
  <c r="AA94" i="4"/>
  <c r="O94" i="4"/>
  <c r="N94" i="4"/>
  <c r="B94" i="4"/>
  <c r="AA93" i="4"/>
  <c r="O93" i="4"/>
  <c r="N93" i="4"/>
  <c r="B93" i="4"/>
  <c r="AA92" i="4"/>
  <c r="O92" i="4"/>
  <c r="N92" i="4"/>
  <c r="B92" i="4"/>
  <c r="AA91" i="4"/>
  <c r="O91" i="4"/>
  <c r="N91" i="4"/>
  <c r="B91" i="4"/>
  <c r="AA90" i="4"/>
  <c r="O90" i="4"/>
  <c r="N90" i="4"/>
  <c r="B90" i="4"/>
  <c r="AA89" i="4"/>
  <c r="O89" i="4"/>
  <c r="N89" i="4"/>
  <c r="B89" i="4"/>
  <c r="AA88" i="4"/>
  <c r="O88" i="4"/>
  <c r="N88" i="4"/>
  <c r="B88" i="4"/>
  <c r="AA87" i="4"/>
  <c r="O87" i="4"/>
  <c r="N87" i="4"/>
  <c r="B87" i="4"/>
  <c r="AA86" i="4"/>
  <c r="O86" i="4"/>
  <c r="N86" i="4"/>
  <c r="B86" i="4"/>
  <c r="AA85" i="4"/>
  <c r="O85" i="4"/>
  <c r="N85" i="4"/>
  <c r="B85" i="4"/>
  <c r="AA84" i="4"/>
  <c r="O84" i="4"/>
  <c r="N84" i="4"/>
  <c r="B84" i="4"/>
  <c r="AA83" i="4"/>
  <c r="O83" i="4"/>
  <c r="N83" i="4"/>
  <c r="B83" i="4"/>
  <c r="AA82" i="4"/>
  <c r="O82" i="4"/>
  <c r="N82" i="4"/>
  <c r="B82" i="4"/>
  <c r="AA81" i="4"/>
  <c r="O81" i="4"/>
  <c r="N81" i="4"/>
  <c r="B81" i="4"/>
  <c r="AA80" i="4"/>
  <c r="O80" i="4"/>
  <c r="N80" i="4"/>
  <c r="B80" i="4"/>
  <c r="AA79" i="4"/>
  <c r="O79" i="4"/>
  <c r="N79" i="4"/>
  <c r="B79" i="4"/>
  <c r="AA78" i="4"/>
  <c r="O78" i="4"/>
  <c r="N78" i="4"/>
  <c r="B78" i="4"/>
  <c r="AA77" i="4"/>
  <c r="O77" i="4"/>
  <c r="N77" i="4"/>
  <c r="B77" i="4"/>
  <c r="AA76" i="4"/>
  <c r="O76" i="4"/>
  <c r="N76" i="4"/>
  <c r="B76" i="4"/>
  <c r="AA75" i="4"/>
  <c r="O75" i="4"/>
  <c r="N75" i="4"/>
  <c r="B75" i="4"/>
  <c r="AA74" i="4"/>
  <c r="O74" i="4"/>
  <c r="N74" i="4"/>
  <c r="B74" i="4"/>
  <c r="AA73" i="4"/>
  <c r="O73" i="4"/>
  <c r="N73" i="4"/>
  <c r="B73" i="4"/>
  <c r="AA72" i="4"/>
  <c r="O72" i="4"/>
  <c r="N72" i="4"/>
  <c r="B72" i="4"/>
  <c r="AA71" i="4"/>
  <c r="O71" i="4"/>
  <c r="N71" i="4"/>
  <c r="B71" i="4"/>
  <c r="AA70" i="4"/>
  <c r="O70" i="4"/>
  <c r="N70" i="4"/>
  <c r="B70" i="4"/>
  <c r="AA69" i="4"/>
  <c r="O69" i="4"/>
  <c r="N69" i="4"/>
  <c r="B69" i="4"/>
  <c r="AA68" i="4"/>
  <c r="O68" i="4"/>
  <c r="N68" i="4"/>
  <c r="B68" i="4"/>
  <c r="AA67" i="4"/>
  <c r="O67" i="4"/>
  <c r="N67" i="4"/>
  <c r="B67" i="4"/>
  <c r="AA66" i="4"/>
  <c r="O66" i="4"/>
  <c r="N66" i="4"/>
  <c r="B66" i="4"/>
  <c r="AA65" i="4"/>
  <c r="O65" i="4"/>
  <c r="N65" i="4"/>
  <c r="B65" i="4"/>
  <c r="AA64" i="4"/>
  <c r="O64" i="4"/>
  <c r="N64" i="4"/>
  <c r="B64" i="4"/>
  <c r="AA63" i="4"/>
  <c r="O63" i="4"/>
  <c r="N63" i="4"/>
  <c r="B63" i="4"/>
  <c r="AA62" i="4"/>
  <c r="O62" i="4"/>
  <c r="N62" i="4"/>
  <c r="B62" i="4"/>
  <c r="AA61" i="4"/>
  <c r="O61" i="4"/>
  <c r="N61" i="4"/>
  <c r="B61" i="4"/>
  <c r="AA60" i="4"/>
  <c r="O60" i="4"/>
  <c r="N60" i="4"/>
  <c r="B60" i="4"/>
  <c r="AA59" i="4"/>
  <c r="O59" i="4"/>
  <c r="N59" i="4"/>
  <c r="B59" i="4"/>
  <c r="AA58" i="4"/>
  <c r="O58" i="4"/>
  <c r="N58" i="4"/>
  <c r="B58" i="4"/>
  <c r="AA57" i="4"/>
  <c r="O57" i="4"/>
  <c r="N57" i="4"/>
  <c r="B57" i="4"/>
  <c r="AA56" i="4"/>
  <c r="O56" i="4"/>
  <c r="N56" i="4"/>
  <c r="B56" i="4"/>
  <c r="AA55" i="4"/>
  <c r="O55" i="4"/>
  <c r="N55" i="4"/>
  <c r="B55" i="4"/>
  <c r="AA54" i="4"/>
  <c r="O54" i="4"/>
  <c r="N54" i="4"/>
  <c r="B54" i="4"/>
  <c r="AA53" i="4"/>
  <c r="O53" i="4"/>
  <c r="N53" i="4"/>
  <c r="B53" i="4"/>
  <c r="AA52" i="4"/>
  <c r="O52" i="4"/>
  <c r="N52" i="4"/>
  <c r="B52" i="4"/>
  <c r="AA51" i="4"/>
  <c r="O51" i="4"/>
  <c r="N51" i="4"/>
  <c r="B51" i="4"/>
  <c r="AA50" i="4"/>
  <c r="O50" i="4"/>
  <c r="N50" i="4"/>
  <c r="B50" i="4"/>
  <c r="AA49" i="4"/>
  <c r="O49" i="4"/>
  <c r="N49" i="4"/>
  <c r="B49" i="4"/>
  <c r="AA48" i="4"/>
  <c r="O48" i="4"/>
  <c r="N48" i="4"/>
  <c r="B48" i="4"/>
  <c r="AA47" i="4"/>
  <c r="O47" i="4"/>
  <c r="N47" i="4"/>
  <c r="B47" i="4"/>
  <c r="AA46" i="4"/>
  <c r="O46" i="4"/>
  <c r="N46" i="4"/>
  <c r="B46" i="4"/>
  <c r="AA45" i="4"/>
  <c r="O45" i="4"/>
  <c r="N45" i="4"/>
  <c r="B45" i="4"/>
  <c r="AA44" i="4"/>
  <c r="O44" i="4"/>
  <c r="N44" i="4"/>
  <c r="B44" i="4"/>
  <c r="AA43" i="4"/>
  <c r="O43" i="4"/>
  <c r="N43" i="4"/>
  <c r="B43" i="4"/>
  <c r="AA42" i="4"/>
  <c r="O42" i="4"/>
  <c r="N42" i="4"/>
  <c r="B42" i="4"/>
  <c r="AA41" i="4"/>
  <c r="O41" i="4"/>
  <c r="N41" i="4"/>
  <c r="B41" i="4"/>
  <c r="AA40" i="4"/>
  <c r="O40" i="4"/>
  <c r="N40" i="4"/>
  <c r="B40" i="4"/>
  <c r="AA39" i="4"/>
  <c r="O39" i="4"/>
  <c r="N39" i="4"/>
  <c r="B39" i="4"/>
  <c r="AA38" i="4"/>
  <c r="O38" i="4"/>
  <c r="N38" i="4"/>
  <c r="B38" i="4"/>
  <c r="AA37" i="4"/>
  <c r="O37" i="4"/>
  <c r="N37" i="4"/>
  <c r="B37" i="4"/>
  <c r="AA36" i="4"/>
  <c r="O36" i="4"/>
  <c r="N36" i="4"/>
  <c r="B36" i="4"/>
  <c r="AA35" i="4"/>
  <c r="O35" i="4"/>
  <c r="N35" i="4"/>
  <c r="B35" i="4"/>
  <c r="AA34" i="4"/>
  <c r="O34" i="4"/>
  <c r="N34" i="4"/>
  <c r="B34" i="4"/>
  <c r="AA33" i="4"/>
  <c r="O33" i="4"/>
  <c r="N33" i="4"/>
  <c r="B33" i="4"/>
  <c r="AA32" i="4"/>
  <c r="O32" i="4"/>
  <c r="N32" i="4"/>
  <c r="B32" i="4"/>
  <c r="AA31" i="4"/>
  <c r="O31" i="4"/>
  <c r="N31" i="4"/>
  <c r="B31" i="4"/>
  <c r="AA30" i="4"/>
  <c r="O30" i="4"/>
  <c r="N30" i="4"/>
  <c r="B30" i="4"/>
  <c r="AA29" i="4"/>
  <c r="O29" i="4"/>
  <c r="N29" i="4"/>
  <c r="B29" i="4"/>
  <c r="AA28" i="4"/>
  <c r="O28" i="4"/>
  <c r="N28" i="4"/>
  <c r="B28" i="4"/>
  <c r="AA27" i="4"/>
  <c r="O27" i="4"/>
  <c r="N27" i="4"/>
  <c r="B27" i="4"/>
  <c r="AA26" i="4"/>
  <c r="O26" i="4"/>
  <c r="N26" i="4"/>
  <c r="B26" i="4"/>
  <c r="AA25" i="4"/>
  <c r="O25" i="4"/>
  <c r="N25" i="4"/>
  <c r="B25" i="4"/>
  <c r="AA24" i="4"/>
  <c r="O24" i="4"/>
  <c r="N24" i="4"/>
  <c r="B24" i="4"/>
  <c r="AA23" i="4"/>
  <c r="O23" i="4"/>
  <c r="N23" i="4"/>
  <c r="B23" i="4"/>
  <c r="AA22" i="4"/>
  <c r="O22" i="4"/>
  <c r="N22" i="4"/>
  <c r="B22" i="4"/>
  <c r="AA21" i="4"/>
  <c r="O21" i="4"/>
  <c r="N21" i="4"/>
  <c r="B21" i="4"/>
  <c r="AA20" i="4"/>
  <c r="O20" i="4"/>
  <c r="N20" i="4"/>
  <c r="B20" i="4"/>
  <c r="AA19" i="4"/>
  <c r="O19" i="4"/>
  <c r="N19" i="4"/>
  <c r="B19" i="4"/>
  <c r="AA18" i="4"/>
  <c r="O18" i="4"/>
  <c r="N18" i="4"/>
  <c r="B18" i="4"/>
  <c r="AA17" i="4"/>
  <c r="O17" i="4"/>
  <c r="N17" i="4"/>
  <c r="B17" i="4"/>
  <c r="AA16" i="4"/>
  <c r="O16" i="4"/>
  <c r="N16" i="4"/>
  <c r="B16" i="4"/>
  <c r="AA15" i="4"/>
  <c r="O15" i="4"/>
  <c r="N15" i="4"/>
  <c r="B15" i="4"/>
  <c r="AA14" i="4"/>
  <c r="O14" i="4"/>
  <c r="N14" i="4"/>
  <c r="B14" i="4"/>
  <c r="AA13" i="4"/>
  <c r="O13" i="4"/>
  <c r="N13" i="4"/>
  <c r="B13" i="4"/>
  <c r="AA12" i="4"/>
  <c r="O12" i="4"/>
  <c r="N12" i="4"/>
  <c r="B12" i="4"/>
  <c r="AA11" i="4"/>
  <c r="O11" i="4"/>
  <c r="N11" i="4"/>
  <c r="B11" i="4"/>
  <c r="AA10" i="4"/>
  <c r="O10" i="4"/>
  <c r="N10" i="4"/>
  <c r="B10" i="4"/>
  <c r="AA9" i="4"/>
  <c r="O9" i="4"/>
  <c r="N9" i="4"/>
  <c r="B9" i="4"/>
  <c r="AA8" i="4"/>
  <c r="O8" i="4"/>
  <c r="N8" i="4"/>
  <c r="B8" i="4"/>
  <c r="AA7" i="4"/>
  <c r="O7" i="4"/>
  <c r="N7" i="4"/>
  <c r="B7" i="4"/>
  <c r="AA6" i="4"/>
  <c r="O6" i="4"/>
  <c r="N6" i="4"/>
  <c r="B6" i="4"/>
  <c r="AA5" i="4"/>
  <c r="O5" i="4"/>
  <c r="N5" i="4"/>
  <c r="B5" i="4"/>
  <c r="AA4" i="4"/>
  <c r="O4" i="4"/>
  <c r="N4" i="4"/>
  <c r="B4" i="4"/>
  <c r="AA3" i="4"/>
  <c r="O3" i="4"/>
  <c r="N3" i="4"/>
  <c r="B3" i="4"/>
</calcChain>
</file>

<file path=xl/sharedStrings.xml><?xml version="1.0" encoding="utf-8"?>
<sst xmlns="http://schemas.openxmlformats.org/spreadsheetml/2006/main" count="1927" uniqueCount="307">
  <si>
    <t xml:space="preserve">BRUV SAMPLING </t>
  </si>
  <si>
    <t>PROJECT CODE: PAL22</t>
  </si>
  <si>
    <t xml:space="preserve">DATE: </t>
  </si>
  <si>
    <t>Sample</t>
  </si>
  <si>
    <t>String</t>
  </si>
  <si>
    <t>Site</t>
  </si>
  <si>
    <t>Rig</t>
  </si>
  <si>
    <t>Cam L</t>
  </si>
  <si>
    <t>Cam R</t>
  </si>
  <si>
    <t>GPS-IN</t>
  </si>
  <si>
    <t>Lat-IN</t>
  </si>
  <si>
    <t>Long-IN</t>
  </si>
  <si>
    <t>Time-IN</t>
  </si>
  <si>
    <t xml:space="preserve">GPS-OUT </t>
  </si>
  <si>
    <t>Lat-OUT</t>
  </si>
  <si>
    <t>Long-OUT</t>
  </si>
  <si>
    <t>Time-OUT</t>
  </si>
  <si>
    <t>Survey_sample No</t>
  </si>
  <si>
    <t>Survey_string No</t>
  </si>
  <si>
    <t>Site_rep</t>
  </si>
  <si>
    <t>Unique rig no</t>
  </si>
  <si>
    <t>Unique no</t>
  </si>
  <si>
    <t>GPS ID</t>
  </si>
  <si>
    <t>Latitude in</t>
  </si>
  <si>
    <t>Longitude in</t>
  </si>
  <si>
    <t>Time in</t>
  </si>
  <si>
    <t>Longitude out</t>
  </si>
  <si>
    <t>Longtidue out</t>
  </si>
  <si>
    <t>Time out</t>
  </si>
  <si>
    <t xml:space="preserve">Deployment 1 NOTES - </t>
  </si>
  <si>
    <t xml:space="preserve">Deployment 2 NOTES - </t>
  </si>
  <si>
    <t xml:space="preserve">Deployment 3 NOTES - </t>
  </si>
  <si>
    <t>Date</t>
  </si>
  <si>
    <t>Comments</t>
  </si>
  <si>
    <t>Unique Cam no</t>
  </si>
  <si>
    <t>PAL22_001</t>
  </si>
  <si>
    <t>N1.1</t>
  </si>
  <si>
    <t>1/196</t>
  </si>
  <si>
    <t>1L</t>
  </si>
  <si>
    <t>1R</t>
  </si>
  <si>
    <t>All good, saw dolphins close by at 8am maybe pilot whales, L1 off when up</t>
  </si>
  <si>
    <t>PAL22_002</t>
  </si>
  <si>
    <t>2/195</t>
  </si>
  <si>
    <t>2L</t>
  </si>
  <si>
    <t>2R</t>
  </si>
  <si>
    <t>PAL22_003</t>
  </si>
  <si>
    <t>3/193</t>
  </si>
  <si>
    <t>3L</t>
  </si>
  <si>
    <t>3R</t>
  </si>
  <si>
    <t>PAL22_004</t>
  </si>
  <si>
    <t>4/197</t>
  </si>
  <si>
    <t>4L</t>
  </si>
  <si>
    <t>4R</t>
  </si>
  <si>
    <t>Saw 2 Japanese heron at 8:25am, saw small baitfish with 004 at 08:26am</t>
  </si>
  <si>
    <t>PAL22_005</t>
  </si>
  <si>
    <t>5/192</t>
  </si>
  <si>
    <t>5L</t>
  </si>
  <si>
    <t>5R</t>
  </si>
  <si>
    <t>Left camera only took 1 video (corrupt SD card no. 9)</t>
  </si>
  <si>
    <t>PAL22_006</t>
  </si>
  <si>
    <t>N1.2</t>
  </si>
  <si>
    <t>Most cameras dead when pulled up</t>
  </si>
  <si>
    <t>PAL22_007</t>
  </si>
  <si>
    <t>PAL22_008</t>
  </si>
  <si>
    <t>PAL22_009</t>
  </si>
  <si>
    <t>PAL22_010</t>
  </si>
  <si>
    <t>PAL22_011</t>
  </si>
  <si>
    <t>N1.3</t>
  </si>
  <si>
    <t>At 2:12pm - flock of 12 heron (white - small)</t>
  </si>
  <si>
    <t>PAL22_012</t>
  </si>
  <si>
    <t>PAL22_013</t>
  </si>
  <si>
    <t>PAL22_014</t>
  </si>
  <si>
    <t>PAL22_015</t>
  </si>
  <si>
    <t>PAL22_016</t>
  </si>
  <si>
    <t>N3.1</t>
  </si>
  <si>
    <t>Went smoothly, weather calm, light wind and swell, 1 bird spotted, 2 bird spotted, 2 white bird flew over Ocean hunter
Retrievement L1, R2, L3, R3, and R5 off when pulled up
Small bait fish around Rig 3
Some condensation inside R4</t>
  </si>
  <si>
    <t>PAL22_017</t>
  </si>
  <si>
    <t>_</t>
  </si>
  <si>
    <t>PAL22_018</t>
  </si>
  <si>
    <t>PAL22_019</t>
  </si>
  <si>
    <t>PAL22_020</t>
  </si>
  <si>
    <t>PAL22_021</t>
  </si>
  <si>
    <t>N3.2</t>
  </si>
  <si>
    <t xml:space="preserve">Went smoothly, weather good but a bit windier, swell and sea a bit choppy
L2, R2, L4, R4, R5 were off when pulled up </t>
  </si>
  <si>
    <t>PAL22_022</t>
  </si>
  <si>
    <t>PAL22_023</t>
  </si>
  <si>
    <t>PAL22_024</t>
  </si>
  <si>
    <t>PAL22_025</t>
  </si>
  <si>
    <t>PAL22_026</t>
  </si>
  <si>
    <t>N3.3</t>
  </si>
  <si>
    <t>Went smoothly, getting windier, more choppy, light rain, 1 big bird
L1, R1, R2, R3, L3, R4, L4, R5, L5 were off when pulled up</t>
  </si>
  <si>
    <t>PAL22_027</t>
  </si>
  <si>
    <t>Small bait fish by 027</t>
  </si>
  <si>
    <t>PAL22_028</t>
  </si>
  <si>
    <t>1 big fish by 028</t>
  </si>
  <si>
    <t>PAL22_029</t>
  </si>
  <si>
    <t>PAL22_030</t>
  </si>
  <si>
    <t>PAL22_031</t>
  </si>
  <si>
    <t>N4.1</t>
  </si>
  <si>
    <t>Sample 31 date correction 10/10/2022, long tail paradise bird, wind, rain, rough, rain stopped sun out on retrieval</t>
  </si>
  <si>
    <t>PAL22_032</t>
  </si>
  <si>
    <t>PAL22_033</t>
  </si>
  <si>
    <t>PAL22_034</t>
  </si>
  <si>
    <t>PAL22_035</t>
  </si>
  <si>
    <t>PAL22_036</t>
  </si>
  <si>
    <t>N4.2</t>
  </si>
  <si>
    <t>Sunny, windy, big swells</t>
  </si>
  <si>
    <t>PAL22_037</t>
  </si>
  <si>
    <t>PAL22_038</t>
  </si>
  <si>
    <t>PAL22_039</t>
  </si>
  <si>
    <t>PAL22_040</t>
  </si>
  <si>
    <t>PAL22_041</t>
  </si>
  <si>
    <t>W1.1</t>
  </si>
  <si>
    <t>Swells, windy, overcast at deploy. Birds - boobies</t>
  </si>
  <si>
    <t>PAL22_042</t>
  </si>
  <si>
    <t>PAL22_043</t>
  </si>
  <si>
    <t>PAL22_044</t>
  </si>
  <si>
    <t>PAL22_045</t>
  </si>
  <si>
    <t>PAL22_046</t>
  </si>
  <si>
    <t>W1.2</t>
  </si>
  <si>
    <t>Big swells, choppy, windy, overcast, big rain north west of us. Birds, one mangrove seed</t>
  </si>
  <si>
    <t>PAL22_047</t>
  </si>
  <si>
    <t>PAL22_048</t>
  </si>
  <si>
    <t>PAL22_049</t>
  </si>
  <si>
    <t>Trigger fish, L4 less than one hour when tuning off</t>
  </si>
  <si>
    <t>PAL22_050</t>
  </si>
  <si>
    <t>Left video starts with wrong label (49) but then it gets corrected to 50</t>
  </si>
  <si>
    <t>PAL22_051</t>
  </si>
  <si>
    <t>10 16 2022</t>
  </si>
  <si>
    <t>WA.1</t>
  </si>
  <si>
    <t>PAL22_052</t>
  </si>
  <si>
    <t>Mistake sample (wrote 056) but then corrected it. &gt; plastic drifting ; white = grey fern @ 13:22</t>
  </si>
  <si>
    <t>PAL22_053</t>
  </si>
  <si>
    <t>Birds @14:01; Rain shower @14:40ish; Swell large but no white caps overcast; Black+White Bird @2:21 - shean water</t>
  </si>
  <si>
    <t>PAL22_054</t>
  </si>
  <si>
    <t>PAL22_055</t>
  </si>
  <si>
    <t>PAL22_056</t>
  </si>
  <si>
    <t>WA.2</t>
  </si>
  <si>
    <r>
      <rPr>
        <sz val="11"/>
        <color theme="1"/>
        <rFont val="Arial"/>
      </rPr>
      <t xml:space="preserve">White bird swam @2:40 on south; Boobie? @16:26 ; </t>
    </r>
    <r>
      <rPr>
        <sz val="11"/>
        <color rgb="FFFF0000"/>
        <rFont val="Arial"/>
      </rPr>
      <t>Video 56 sampled as 55!</t>
    </r>
  </si>
  <si>
    <t>PAL22_057</t>
  </si>
  <si>
    <t>old bait canisted used for Rig2; Black bird @15:31; 3-4 paradise birds @15:51</t>
  </si>
  <si>
    <t>PAL22_058</t>
  </si>
  <si>
    <t>PAL22_059</t>
  </si>
  <si>
    <t>Rig4 R fog?</t>
  </si>
  <si>
    <t>PAL22_060</t>
  </si>
  <si>
    <t>PAL22_061</t>
  </si>
  <si>
    <t>10 17 2022</t>
  </si>
  <si>
    <t>W3.1</t>
  </si>
  <si>
    <t>2 noddies at deployment; @6:42 bobbie by Rig1. Overcast, raining, thunderstorm surrounding, choppy, limited whitecast; @7:41 white tern sit on boat.</t>
  </si>
  <si>
    <t>PAL22_062</t>
  </si>
  <si>
    <t>PAL22_063</t>
  </si>
  <si>
    <t>PAL22_064</t>
  </si>
  <si>
    <t>PAL22_065</t>
  </si>
  <si>
    <t>PAL22_066</t>
  </si>
  <si>
    <t>10 18 2022</t>
  </si>
  <si>
    <t>W4.1</t>
  </si>
  <si>
    <t>Partly cloudy, some swell + wind: boobie flying around rig, east wind.</t>
  </si>
  <si>
    <t>PAL22_067</t>
  </si>
  <si>
    <t>7:13 bird- brown boobie</t>
  </si>
  <si>
    <t>PAL22_068</t>
  </si>
  <si>
    <t>8:11 white tropic bird</t>
  </si>
  <si>
    <t>PAL22_069</t>
  </si>
  <si>
    <t>PAL22_070</t>
  </si>
  <si>
    <t>PAL22_071</t>
  </si>
  <si>
    <t>W4.2</t>
  </si>
  <si>
    <t>Site W4 on camera WA4, overcast and swell. A fish over getting back Rig2. A lot of plastic floating.</t>
  </si>
  <si>
    <t>PAL22_072</t>
  </si>
  <si>
    <t>10:01 white bird + increase in trash floating</t>
  </si>
  <si>
    <t>PAL22_073</t>
  </si>
  <si>
    <t>Lot of fish: camera 3R SD/battery weird.</t>
  </si>
  <si>
    <t>PAL22_074</t>
  </si>
  <si>
    <t>9:10 white bird at rig</t>
  </si>
  <si>
    <t>PAL22_075</t>
  </si>
  <si>
    <t>9:15 5 birds - black + white went to check out rigs.</t>
  </si>
  <si>
    <t>PAL22_076</t>
  </si>
  <si>
    <t>W4.3</t>
  </si>
  <si>
    <t>Labeled as 75 in the video but then corrected!</t>
  </si>
  <si>
    <t>PAL22_077</t>
  </si>
  <si>
    <t>Lots of plastic (flip flops): (13:40-13:44) Boobie flying, some trigger fish next to boat: sunny,swell. Big log floating: boobie around Rig1.</t>
  </si>
  <si>
    <t>PAL22_078</t>
  </si>
  <si>
    <t>PAL22_079</t>
  </si>
  <si>
    <t>PAL22_080</t>
  </si>
  <si>
    <t>PAL22_081</t>
  </si>
  <si>
    <t>10 19 2022</t>
  </si>
  <si>
    <t>S2.1</t>
  </si>
  <si>
    <t>Good deployment. Black birds flying over 5-10. Choppy, Rig1 trigger fish. Forgot temp logger.</t>
  </si>
  <si>
    <t>PAL22_082</t>
  </si>
  <si>
    <t xml:space="preserve">Brown noddy? When deploying </t>
  </si>
  <si>
    <t>PAL22_083</t>
  </si>
  <si>
    <t>6:33 white+black tern; 7:26 black bird at buoy; 7:58 5 birds passing, 4 birds by Rig</t>
  </si>
  <si>
    <t>PAL22_084</t>
  </si>
  <si>
    <t>PAL22_085</t>
  </si>
  <si>
    <t>File fish at Rig 2 +3 String 1</t>
  </si>
  <si>
    <t>PAL22_086</t>
  </si>
  <si>
    <t>S2.2</t>
  </si>
  <si>
    <t>Attached temp logger; big rain shower.</t>
  </si>
  <si>
    <t>PAL22_087</t>
  </si>
  <si>
    <t>10:11 Boobie; 10:49 Ngesar state bird; shean water.</t>
  </si>
  <si>
    <t>PAL22_088</t>
  </si>
  <si>
    <t>PAL22_089</t>
  </si>
  <si>
    <t>PAL22_090</t>
  </si>
  <si>
    <t>PAL22_091</t>
  </si>
  <si>
    <t>S2.3</t>
  </si>
  <si>
    <t>Partly cloudy, calm, some swell. 13:43 bird at Rig5</t>
  </si>
  <si>
    <t>PAL22_092</t>
  </si>
  <si>
    <t>PAL22_093</t>
  </si>
  <si>
    <t>PAL22_094</t>
  </si>
  <si>
    <t>PAL22_095</t>
  </si>
  <si>
    <t>PAL22_096</t>
  </si>
  <si>
    <t>10 20 2022</t>
  </si>
  <si>
    <t>S3.1</t>
  </si>
  <si>
    <t>Raining while deploying, calm with of chop clearing up.</t>
  </si>
  <si>
    <t>PAL22_097</t>
  </si>
  <si>
    <t>6:34 white bird at Rig. 6:55 two boobies. 7:10 black bird over Rigs. 7:43 brown boobie and two white birds.</t>
  </si>
  <si>
    <t>PAL22_098</t>
  </si>
  <si>
    <t>PAL22_099</t>
  </si>
  <si>
    <t>PAL22_100</t>
  </si>
  <si>
    <t>PAL22_101</t>
  </si>
  <si>
    <t>S3.2</t>
  </si>
  <si>
    <t>Cleared up and sunny, swells seems a bit lower.</t>
  </si>
  <si>
    <t>PAL22_102</t>
  </si>
  <si>
    <t xml:space="preserve">8:46 brown boobie aroung Rig. </t>
  </si>
  <si>
    <t>PAL22_103</t>
  </si>
  <si>
    <t>9:47 brown bird around Rig. 10:04 white tropic bird in water. 11:12 white tern?</t>
  </si>
  <si>
    <t>PAL22_104</t>
  </si>
  <si>
    <t xml:space="preserve">10:22 boobie at Rig. </t>
  </si>
  <si>
    <t>PAL22_105</t>
  </si>
  <si>
    <t>PAL22_106</t>
  </si>
  <si>
    <t>S3.3</t>
  </si>
  <si>
    <t>Current pulling buoys closer together</t>
  </si>
  <si>
    <t>PAL22_107</t>
  </si>
  <si>
    <t>13:13 white bird.</t>
  </si>
  <si>
    <t>PAL22_108</t>
  </si>
  <si>
    <t>PAL22_109</t>
  </si>
  <si>
    <t>Lose line probabably 200m apart Rig4 Rig5</t>
  </si>
  <si>
    <t>PAL22_110</t>
  </si>
  <si>
    <t xml:space="preserve">A bit of fog. Mofo plane passed very low overhead @12:50ish. </t>
  </si>
  <si>
    <t>PAL22_111</t>
  </si>
  <si>
    <t>10 21 2022</t>
  </si>
  <si>
    <t>S4.1</t>
  </si>
  <si>
    <t>PAL22_112</t>
  </si>
  <si>
    <t>PAL22_113</t>
  </si>
  <si>
    <t>PAL22_114</t>
  </si>
  <si>
    <t>6:08 bird, big swell, showers at horizon.</t>
  </si>
  <si>
    <t>PAL22_115</t>
  </si>
  <si>
    <t>6:32 black bird. No cameras was on after retrieval. 6:50 two birds around Rig, black boobies. 7:46 fish jumping not sure what not sure what. 8:01 dead flying fish between Rig2 and 3.</t>
  </si>
  <si>
    <t>PAL22_116</t>
  </si>
  <si>
    <t>S4.2</t>
  </si>
  <si>
    <t>PAL22_117</t>
  </si>
  <si>
    <t>Rig2R some weird messages-check ? 8:44 birds around Rigs. Big rain overcast and windy.</t>
  </si>
  <si>
    <t>PAL22_118</t>
  </si>
  <si>
    <t xml:space="preserve">10:26 two black birds. </t>
  </si>
  <si>
    <t>PAL22_119</t>
  </si>
  <si>
    <t>PAL22_120</t>
  </si>
  <si>
    <t>PAL22_121</t>
  </si>
  <si>
    <t>S4.3</t>
  </si>
  <si>
    <t>13:08 school of mahi mahi near Rig1, 50feet.</t>
  </si>
  <si>
    <t>PAL22_122</t>
  </si>
  <si>
    <t>PAL22_123</t>
  </si>
  <si>
    <t>13:38 brown boobie.</t>
  </si>
  <si>
    <t>PAL22_124</t>
  </si>
  <si>
    <t>PAL22_125</t>
  </si>
  <si>
    <t>PAL22_126</t>
  </si>
  <si>
    <t>10 22 2022</t>
  </si>
  <si>
    <t>S1.1</t>
  </si>
  <si>
    <t xml:space="preserve">Partly cloudy, calm with some swell far apart. Forgot to attach temp logger. </t>
  </si>
  <si>
    <t>PAL22_127</t>
  </si>
  <si>
    <t xml:space="preserve">6:00 one bird. 6:24 dark bird flying all around. </t>
  </si>
  <si>
    <t>PAL22_128</t>
  </si>
  <si>
    <t>PAL22_129</t>
  </si>
  <si>
    <t>PAL22_130</t>
  </si>
  <si>
    <t>PAL22_131</t>
  </si>
  <si>
    <t>S1.2</t>
  </si>
  <si>
    <t xml:space="preserve">9:37 whales spotted about 4NM from rig. </t>
  </si>
  <si>
    <t>PAL22_132</t>
  </si>
  <si>
    <t>PAL22_133</t>
  </si>
  <si>
    <t xml:space="preserve">White frigid bird at 10:19. </t>
  </si>
  <si>
    <t>PAL22_134</t>
  </si>
  <si>
    <t>PAL22_135</t>
  </si>
  <si>
    <t>PAL22_136</t>
  </si>
  <si>
    <t>S1.3</t>
  </si>
  <si>
    <t xml:space="preserve">Raining when deploying. </t>
  </si>
  <si>
    <t>PAL22_137</t>
  </si>
  <si>
    <t>PAL22_138</t>
  </si>
  <si>
    <t>PAL22_139</t>
  </si>
  <si>
    <t>PAL22_140</t>
  </si>
  <si>
    <t>Sample 31 date correction 10/10/2022</t>
  </si>
  <si>
    <t>Mistake sample (wrote 056) but then corrected it.</t>
  </si>
  <si>
    <r>
      <rPr>
        <sz val="12"/>
        <color theme="1"/>
        <rFont val="Arial"/>
      </rPr>
      <t xml:space="preserve"> </t>
    </r>
    <r>
      <rPr>
        <sz val="12"/>
        <color rgb="FFFF0000"/>
        <rFont val="Arial"/>
      </rPr>
      <t>Video 56 sampled as 55!</t>
    </r>
  </si>
  <si>
    <t>Site W4 on camera WA4</t>
  </si>
  <si>
    <t>Survey_sample No L</t>
  </si>
  <si>
    <t>Video 1</t>
  </si>
  <si>
    <t>Video 2</t>
  </si>
  <si>
    <t>Video 3</t>
  </si>
  <si>
    <t>Video 4</t>
  </si>
  <si>
    <t>Video 5</t>
  </si>
  <si>
    <t>Video 6</t>
  </si>
  <si>
    <t>Video 7</t>
  </si>
  <si>
    <t>Video 8</t>
  </si>
  <si>
    <t>Video 9</t>
  </si>
  <si>
    <t>Video 10</t>
  </si>
  <si>
    <t>Video 11</t>
  </si>
  <si>
    <t>Total L</t>
  </si>
  <si>
    <t>Survey_sample No R</t>
  </si>
  <si>
    <t>Total R</t>
  </si>
  <si>
    <t>No video (corrupt SD card)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</si>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</sst>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6" x14ac:knownFonts="1">
    <font>
      <sz val="11"/>
      <color theme="1"/>
      <name val="Arial"/>
      <scheme val="minor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i/>
      <sz val="8"/>
      <color theme="1"/>
      <name val="Calibri"/>
    </font>
    <font>
      <sz val="10"/>
      <color theme="1"/>
      <name val="Calibri"/>
    </font>
    <font>
      <sz val="12"/>
      <color theme="1"/>
      <name val="Calibri"/>
    </font>
    <font>
      <b/>
      <sz val="14"/>
      <color theme="1"/>
      <name val="Calibri"/>
    </font>
    <font>
      <i/>
      <sz val="10"/>
      <color theme="1"/>
      <name val="Calibri"/>
    </font>
    <font>
      <sz val="11"/>
      <color theme="1"/>
      <name val="Arial"/>
    </font>
    <font>
      <sz val="11"/>
      <color theme="1"/>
      <name val="Arial"/>
      <scheme val="minor"/>
    </font>
    <font>
      <sz val="11"/>
      <color rgb="FFFF0000"/>
      <name val="Arial"/>
    </font>
    <font>
      <b/>
      <sz val="12"/>
      <color theme="1"/>
      <name val="Arial"/>
    </font>
    <font>
      <sz val="12"/>
      <color theme="1"/>
      <name val="Arial"/>
    </font>
    <font>
      <i/>
      <sz val="12"/>
      <color theme="1"/>
      <name val="Arial"/>
    </font>
    <font>
      <sz val="12"/>
      <color rgb="FFFF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3F3F3"/>
        <bgColor rgb="FFF3F3F3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0" borderId="0" xfId="0" applyFont="1"/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/>
    <xf numFmtId="0" fontId="4" fillId="3" borderId="4" xfId="0" applyFont="1" applyFill="1" applyBorder="1"/>
    <xf numFmtId="164" fontId="4" fillId="3" borderId="4" xfId="0" applyNumberFormat="1" applyFont="1" applyFill="1" applyBorder="1" applyAlignment="1">
      <alignment wrapText="1"/>
    </xf>
    <xf numFmtId="164" fontId="4" fillId="3" borderId="4" xfId="0" applyNumberFormat="1" applyFont="1" applyFill="1" applyBorder="1"/>
    <xf numFmtId="164" fontId="4" fillId="3" borderId="8" xfId="0" applyNumberFormat="1" applyFont="1" applyFill="1" applyBorder="1"/>
    <xf numFmtId="164" fontId="4" fillId="2" borderId="9" xfId="0" applyNumberFormat="1" applyFont="1" applyFill="1" applyBorder="1"/>
    <xf numFmtId="0" fontId="4" fillId="2" borderId="4" xfId="0" applyFont="1" applyFill="1" applyBorder="1"/>
    <xf numFmtId="164" fontId="4" fillId="2" borderId="4" xfId="0" applyNumberFormat="1" applyFont="1" applyFill="1" applyBorder="1" applyAlignment="1">
      <alignment wrapText="1"/>
    </xf>
    <xf numFmtId="164" fontId="4" fillId="2" borderId="10" xfId="0" applyNumberFormat="1" applyFont="1" applyFill="1" applyBorder="1"/>
    <xf numFmtId="164" fontId="4" fillId="3" borderId="11" xfId="0" applyNumberFormat="1" applyFont="1" applyFill="1" applyBorder="1"/>
    <xf numFmtId="0" fontId="5" fillId="0" borderId="0" xfId="0" applyFont="1"/>
    <xf numFmtId="0" fontId="6" fillId="0" borderId="4" xfId="0" applyFont="1" applyBorder="1"/>
    <xf numFmtId="0" fontId="6" fillId="0" borderId="1" xfId="0" applyFont="1" applyBorder="1"/>
    <xf numFmtId="0" fontId="6" fillId="2" borderId="9" xfId="0" applyFont="1" applyFill="1" applyBorder="1"/>
    <xf numFmtId="0" fontId="6" fillId="2" borderId="4" xfId="0" applyFont="1" applyFill="1" applyBorder="1"/>
    <xf numFmtId="0" fontId="6" fillId="2" borderId="10" xfId="0" applyFont="1" applyFill="1" applyBorder="1"/>
    <xf numFmtId="0" fontId="6" fillId="0" borderId="3" xfId="0" applyFont="1" applyBorder="1"/>
    <xf numFmtId="0" fontId="6" fillId="2" borderId="12" xfId="0" applyFont="1" applyFill="1" applyBorder="1"/>
    <xf numFmtId="0" fontId="6" fillId="2" borderId="13" xfId="0" applyFont="1" applyFill="1" applyBorder="1"/>
    <xf numFmtId="0" fontId="6" fillId="2" borderId="14" xfId="0" applyFont="1" applyFill="1" applyBorder="1"/>
    <xf numFmtId="0" fontId="3" fillId="2" borderId="4" xfId="0" applyFont="1" applyFill="1" applyBorder="1" applyAlignment="1">
      <alignment horizontal="center"/>
    </xf>
    <xf numFmtId="0" fontId="8" fillId="3" borderId="4" xfId="0" applyFont="1" applyFill="1" applyBorder="1"/>
    <xf numFmtId="164" fontId="8" fillId="3" borderId="4" xfId="0" applyNumberFormat="1" applyFont="1" applyFill="1" applyBorder="1" applyAlignment="1">
      <alignment wrapText="1"/>
    </xf>
    <xf numFmtId="164" fontId="8" fillId="3" borderId="4" xfId="0" applyNumberFormat="1" applyFont="1" applyFill="1" applyBorder="1"/>
    <xf numFmtId="164" fontId="8" fillId="2" borderId="4" xfId="0" applyNumberFormat="1" applyFont="1" applyFill="1" applyBorder="1"/>
    <xf numFmtId="0" fontId="8" fillId="2" borderId="4" xfId="0" applyFont="1" applyFill="1" applyBorder="1"/>
    <xf numFmtId="164" fontId="8" fillId="2" borderId="4" xfId="0" applyNumberFormat="1" applyFont="1" applyFill="1" applyBorder="1" applyAlignment="1">
      <alignment wrapText="1"/>
    </xf>
    <xf numFmtId="0" fontId="5" fillId="0" borderId="4" xfId="0" applyFont="1" applyBorder="1"/>
    <xf numFmtId="14" fontId="6" fillId="0" borderId="4" xfId="0" applyNumberFormat="1" applyFont="1" applyBorder="1"/>
    <xf numFmtId="20" fontId="6" fillId="2" borderId="4" xfId="0" applyNumberFormat="1" applyFont="1" applyFill="1" applyBorder="1"/>
    <xf numFmtId="20" fontId="6" fillId="0" borderId="4" xfId="0" applyNumberFormat="1" applyFont="1" applyBorder="1"/>
    <xf numFmtId="0" fontId="9" fillId="0" borderId="4" xfId="0" applyFont="1" applyBorder="1"/>
    <xf numFmtId="45" fontId="9" fillId="0" borderId="0" xfId="0" applyNumberFormat="1" applyFont="1"/>
    <xf numFmtId="20" fontId="9" fillId="0" borderId="0" xfId="0" applyNumberFormat="1" applyFont="1"/>
    <xf numFmtId="21" fontId="9" fillId="0" borderId="0" xfId="0" applyNumberFormat="1" applyFont="1"/>
    <xf numFmtId="0" fontId="9" fillId="0" borderId="4" xfId="0" applyFont="1" applyBorder="1" applyAlignment="1">
      <alignment wrapText="1"/>
    </xf>
    <xf numFmtId="14" fontId="9" fillId="0" borderId="4" xfId="0" applyNumberFormat="1" applyFont="1" applyBorder="1"/>
    <xf numFmtId="20" fontId="9" fillId="0" borderId="4" xfId="0" applyNumberFormat="1" applyFont="1" applyBorder="1"/>
    <xf numFmtId="0" fontId="10" fillId="0" borderId="4" xfId="0" applyFont="1" applyBorder="1"/>
    <xf numFmtId="0" fontId="11" fillId="0" borderId="4" xfId="0" applyFont="1" applyBorder="1"/>
    <xf numFmtId="0" fontId="6" fillId="0" borderId="0" xfId="0" applyFont="1"/>
    <xf numFmtId="0" fontId="13" fillId="0" borderId="4" xfId="0" applyFont="1" applyBorder="1"/>
    <xf numFmtId="0" fontId="13" fillId="0" borderId="0" xfId="0" applyFont="1"/>
    <xf numFmtId="0" fontId="13" fillId="0" borderId="4" xfId="0" applyFont="1" applyBorder="1" applyAlignment="1">
      <alignment horizontal="center"/>
    </xf>
    <xf numFmtId="0" fontId="13" fillId="2" borderId="4" xfId="0" applyFont="1" applyFill="1" applyBorder="1" applyAlignment="1">
      <alignment horizontal="center"/>
    </xf>
    <xf numFmtId="0" fontId="14" fillId="3" borderId="4" xfId="0" applyFont="1" applyFill="1" applyBorder="1"/>
    <xf numFmtId="164" fontId="14" fillId="3" borderId="4" xfId="0" applyNumberFormat="1" applyFont="1" applyFill="1" applyBorder="1" applyAlignment="1">
      <alignment wrapText="1"/>
    </xf>
    <xf numFmtId="164" fontId="14" fillId="3" borderId="4" xfId="0" applyNumberFormat="1" applyFont="1" applyFill="1" applyBorder="1"/>
    <xf numFmtId="164" fontId="14" fillId="2" borderId="4" xfId="0" applyNumberFormat="1" applyFont="1" applyFill="1" applyBorder="1"/>
    <xf numFmtId="0" fontId="14" fillId="2" borderId="4" xfId="0" applyFont="1" applyFill="1" applyBorder="1"/>
    <xf numFmtId="164" fontId="14" fillId="2" borderId="4" xfId="0" applyNumberFormat="1" applyFont="1" applyFill="1" applyBorder="1" applyAlignment="1">
      <alignment wrapText="1"/>
    </xf>
    <xf numFmtId="14" fontId="13" fillId="0" borderId="4" xfId="0" applyNumberFormat="1" applyFont="1" applyBorder="1"/>
    <xf numFmtId="0" fontId="13" fillId="2" borderId="4" xfId="0" applyFont="1" applyFill="1" applyBorder="1"/>
    <xf numFmtId="20" fontId="13" fillId="2" borderId="4" xfId="0" applyNumberFormat="1" applyFont="1" applyFill="1" applyBorder="1"/>
    <xf numFmtId="20" fontId="13" fillId="0" borderId="4" xfId="0" applyNumberFormat="1" applyFont="1" applyBorder="1"/>
    <xf numFmtId="45" fontId="13" fillId="0" borderId="0" xfId="0" applyNumberFormat="1" applyFont="1"/>
    <xf numFmtId="20" fontId="13" fillId="0" borderId="0" xfId="0" applyNumberFormat="1" applyFont="1"/>
    <xf numFmtId="21" fontId="13" fillId="0" borderId="0" xfId="0" applyNumberFormat="1" applyFont="1"/>
    <xf numFmtId="0" fontId="13" fillId="0" borderId="4" xfId="0" applyFont="1" applyBorder="1" applyAlignment="1">
      <alignment wrapText="1"/>
    </xf>
    <xf numFmtId="0" fontId="15" fillId="0" borderId="4" xfId="0" applyFont="1" applyBorder="1"/>
    <xf numFmtId="0" fontId="9" fillId="0" borderId="0" xfId="0" applyFont="1"/>
    <xf numFmtId="0" fontId="10" fillId="0" borderId="0" xfId="0" applyFont="1"/>
    <xf numFmtId="0" fontId="1" fillId="0" borderId="1" xfId="0" applyFont="1" applyBorder="1" applyAlignment="1">
      <alignment horizontal="left" vertical="center"/>
    </xf>
    <xf numFmtId="0" fontId="2" fillId="0" borderId="2" xfId="0" applyFont="1" applyBorder="1"/>
    <xf numFmtId="0" fontId="2" fillId="0" borderId="3" xfId="0" applyFont="1" applyBorder="1"/>
    <xf numFmtId="0" fontId="6" fillId="0" borderId="15" xfId="0" applyFont="1" applyBorder="1" applyAlignment="1">
      <alignment horizontal="left" vertical="top"/>
    </xf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7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000"/>
  <sheetViews>
    <sheetView tabSelected="1" workbookViewId="0">
      <selection sqref="A1:N1"/>
    </sheetView>
  </sheetViews>
  <sheetFormatPr defaultColWidth="12.6171875" defaultRowHeight="15" customHeight="1" x14ac:dyDescent="0.45"/>
  <cols>
    <col min="1" max="1" width="13.6171875" customWidth="1"/>
    <col min="2" max="2" width="10" customWidth="1"/>
    <col min="3" max="3" width="6" customWidth="1"/>
    <col min="4" max="4" width="8.76171875" customWidth="1"/>
    <col min="5" max="6" width="6.47265625" customWidth="1"/>
    <col min="7" max="7" width="6.140625" customWidth="1"/>
    <col min="8" max="8" width="12.76171875" customWidth="1"/>
    <col min="9" max="9" width="12.234375" customWidth="1"/>
    <col min="10" max="10" width="7" customWidth="1"/>
    <col min="11" max="11" width="8.234375" customWidth="1"/>
    <col min="12" max="12" width="13.37890625" customWidth="1"/>
    <col min="13" max="13" width="13.234375" customWidth="1"/>
    <col min="14" max="14" width="8.47265625" customWidth="1"/>
    <col min="15" max="17" width="7.6171875" customWidth="1"/>
  </cols>
  <sheetData>
    <row r="1" spans="1:17" ht="15.6" x14ac:dyDescent="0.55000000000000004">
      <c r="A1" s="70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2"/>
      <c r="O1" s="1"/>
      <c r="P1" s="1"/>
      <c r="Q1" s="1"/>
    </row>
    <row r="2" spans="1:17" ht="15.6" x14ac:dyDescent="0.55000000000000004">
      <c r="A2" s="70" t="s">
        <v>1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2"/>
      <c r="O2" s="1"/>
      <c r="P2" s="1"/>
      <c r="Q2" s="1"/>
    </row>
    <row r="3" spans="1:17" ht="15.6" x14ac:dyDescent="0.55000000000000004">
      <c r="A3" s="70" t="s">
        <v>2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2"/>
      <c r="O3" s="1"/>
      <c r="P3" s="1"/>
      <c r="Q3" s="1"/>
    </row>
    <row r="4" spans="1:17" ht="14.4" x14ac:dyDescent="0.55000000000000004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3" t="s">
        <v>8</v>
      </c>
      <c r="G4" s="4" t="s">
        <v>9</v>
      </c>
      <c r="H4" s="5" t="s">
        <v>10</v>
      </c>
      <c r="I4" s="5" t="s">
        <v>11</v>
      </c>
      <c r="J4" s="6" t="s">
        <v>12</v>
      </c>
      <c r="K4" s="7" t="s">
        <v>13</v>
      </c>
      <c r="L4" s="2" t="s">
        <v>14</v>
      </c>
      <c r="M4" s="2" t="s">
        <v>15</v>
      </c>
      <c r="N4" s="8" t="s">
        <v>16</v>
      </c>
      <c r="O4" s="1"/>
      <c r="P4" s="1"/>
      <c r="Q4" s="1"/>
    </row>
    <row r="5" spans="1:17" ht="14.1" x14ac:dyDescent="0.5">
      <c r="A5" s="9" t="s">
        <v>17</v>
      </c>
      <c r="B5" s="9" t="s">
        <v>18</v>
      </c>
      <c r="C5" s="9" t="s">
        <v>19</v>
      </c>
      <c r="D5" s="10" t="s">
        <v>20</v>
      </c>
      <c r="E5" s="11" t="s">
        <v>21</v>
      </c>
      <c r="F5" s="12" t="s">
        <v>21</v>
      </c>
      <c r="G5" s="13" t="s">
        <v>22</v>
      </c>
      <c r="H5" s="14" t="s">
        <v>23</v>
      </c>
      <c r="I5" s="15" t="s">
        <v>24</v>
      </c>
      <c r="J5" s="16" t="s">
        <v>25</v>
      </c>
      <c r="K5" s="17" t="s">
        <v>22</v>
      </c>
      <c r="L5" s="11" t="s">
        <v>26</v>
      </c>
      <c r="M5" s="9" t="s">
        <v>27</v>
      </c>
      <c r="N5" s="9" t="s">
        <v>28</v>
      </c>
      <c r="O5" s="18"/>
      <c r="P5" s="18"/>
      <c r="Q5" s="18"/>
    </row>
    <row r="6" spans="1:17" ht="21.75" customHeight="1" x14ac:dyDescent="0.6">
      <c r="A6" s="19"/>
      <c r="B6" s="19"/>
      <c r="C6" s="19"/>
      <c r="D6" s="19"/>
      <c r="E6" s="19"/>
      <c r="F6" s="20"/>
      <c r="G6" s="21"/>
      <c r="H6" s="22"/>
      <c r="I6" s="22"/>
      <c r="J6" s="23"/>
      <c r="K6" s="24"/>
      <c r="L6" s="19"/>
      <c r="M6" s="19"/>
      <c r="N6" s="19"/>
    </row>
    <row r="7" spans="1:17" ht="21.75" customHeight="1" x14ac:dyDescent="0.6">
      <c r="A7" s="19"/>
      <c r="B7" s="19"/>
      <c r="C7" s="19"/>
      <c r="D7" s="19"/>
      <c r="E7" s="19"/>
      <c r="F7" s="20"/>
      <c r="G7" s="21"/>
      <c r="H7" s="22"/>
      <c r="I7" s="22"/>
      <c r="J7" s="23"/>
      <c r="K7" s="24"/>
      <c r="L7" s="19"/>
      <c r="M7" s="19"/>
      <c r="N7" s="19"/>
    </row>
    <row r="8" spans="1:17" ht="21.75" customHeight="1" x14ac:dyDescent="0.6">
      <c r="A8" s="19"/>
      <c r="B8" s="19"/>
      <c r="C8" s="19"/>
      <c r="D8" s="19"/>
      <c r="E8" s="19"/>
      <c r="F8" s="20"/>
      <c r="G8" s="21"/>
      <c r="H8" s="22"/>
      <c r="I8" s="22"/>
      <c r="J8" s="23"/>
      <c r="K8" s="24"/>
      <c r="L8" s="19"/>
      <c r="M8" s="19"/>
      <c r="N8" s="19"/>
    </row>
    <row r="9" spans="1:17" ht="21.75" customHeight="1" x14ac:dyDescent="0.6">
      <c r="A9" s="19"/>
      <c r="B9" s="19"/>
      <c r="C9" s="19"/>
      <c r="D9" s="19"/>
      <c r="E9" s="19"/>
      <c r="F9" s="20"/>
      <c r="G9" s="21"/>
      <c r="H9" s="22"/>
      <c r="I9" s="22"/>
      <c r="J9" s="23"/>
      <c r="K9" s="24"/>
      <c r="L9" s="19"/>
      <c r="M9" s="19"/>
      <c r="N9" s="19"/>
    </row>
    <row r="10" spans="1:17" ht="21.75" customHeight="1" x14ac:dyDescent="0.6">
      <c r="A10" s="19"/>
      <c r="B10" s="19"/>
      <c r="C10" s="19"/>
      <c r="D10" s="19"/>
      <c r="E10" s="19"/>
      <c r="F10" s="20"/>
      <c r="G10" s="21"/>
      <c r="H10" s="22"/>
      <c r="I10" s="22"/>
      <c r="J10" s="23"/>
      <c r="K10" s="24"/>
      <c r="L10" s="19"/>
      <c r="M10" s="19"/>
      <c r="N10" s="19"/>
    </row>
    <row r="11" spans="1:17" ht="21.75" customHeight="1" x14ac:dyDescent="0.6">
      <c r="A11" s="19"/>
      <c r="B11" s="19"/>
      <c r="C11" s="19"/>
      <c r="D11" s="19"/>
      <c r="E11" s="19"/>
      <c r="F11" s="20"/>
      <c r="G11" s="21"/>
      <c r="H11" s="22"/>
      <c r="I11" s="22"/>
      <c r="J11" s="23"/>
      <c r="K11" s="24"/>
      <c r="L11" s="19"/>
      <c r="M11" s="19"/>
      <c r="N11" s="19"/>
    </row>
    <row r="12" spans="1:17" ht="21.75" customHeight="1" x14ac:dyDescent="0.6">
      <c r="A12" s="19"/>
      <c r="B12" s="19"/>
      <c r="C12" s="19"/>
      <c r="D12" s="19"/>
      <c r="E12" s="19"/>
      <c r="F12" s="20"/>
      <c r="G12" s="25"/>
      <c r="H12" s="26"/>
      <c r="I12" s="26"/>
      <c r="J12" s="27"/>
      <c r="K12" s="24"/>
      <c r="L12" s="19"/>
      <c r="M12" s="19"/>
      <c r="N12" s="19"/>
    </row>
    <row r="13" spans="1:17" ht="21.75" customHeight="1" x14ac:dyDescent="0.6">
      <c r="A13" s="19"/>
      <c r="B13" s="19"/>
      <c r="C13" s="19"/>
      <c r="D13" s="19"/>
      <c r="E13" s="19"/>
      <c r="F13" s="20"/>
      <c r="G13" s="25"/>
      <c r="H13" s="26"/>
      <c r="I13" s="26"/>
      <c r="J13" s="27"/>
      <c r="K13" s="24"/>
      <c r="L13" s="19"/>
      <c r="M13" s="19"/>
      <c r="N13" s="19"/>
    </row>
    <row r="14" spans="1:17" ht="21.75" customHeight="1" x14ac:dyDescent="0.6">
      <c r="A14" s="19"/>
      <c r="B14" s="19"/>
      <c r="C14" s="19"/>
      <c r="D14" s="19"/>
      <c r="E14" s="19"/>
      <c r="F14" s="20"/>
      <c r="G14" s="25"/>
      <c r="H14" s="26"/>
      <c r="I14" s="26"/>
      <c r="J14" s="27"/>
      <c r="K14" s="24"/>
      <c r="L14" s="19"/>
      <c r="M14" s="19"/>
      <c r="N14" s="19"/>
    </row>
    <row r="15" spans="1:17" ht="21.75" customHeight="1" x14ac:dyDescent="0.6">
      <c r="A15" s="19"/>
      <c r="B15" s="19"/>
      <c r="C15" s="19"/>
      <c r="D15" s="19"/>
      <c r="E15" s="19"/>
      <c r="F15" s="20"/>
      <c r="G15" s="25"/>
      <c r="H15" s="26"/>
      <c r="I15" s="26"/>
      <c r="J15" s="27"/>
      <c r="K15" s="24"/>
      <c r="L15" s="19"/>
      <c r="M15" s="19"/>
      <c r="N15" s="19"/>
    </row>
    <row r="16" spans="1:17" ht="21.75" customHeight="1" x14ac:dyDescent="0.6">
      <c r="A16" s="19"/>
      <c r="B16" s="19"/>
      <c r="C16" s="19"/>
      <c r="D16" s="19"/>
      <c r="E16" s="19"/>
      <c r="F16" s="20"/>
      <c r="G16" s="25"/>
      <c r="H16" s="26"/>
      <c r="I16" s="26"/>
      <c r="J16" s="27"/>
      <c r="K16" s="24"/>
      <c r="L16" s="19"/>
      <c r="M16" s="19"/>
      <c r="N16" s="19"/>
    </row>
    <row r="17" spans="1:14" ht="21.75" customHeight="1" x14ac:dyDescent="0.6">
      <c r="A17" s="19"/>
      <c r="B17" s="19"/>
      <c r="C17" s="19"/>
      <c r="D17" s="19"/>
      <c r="E17" s="19"/>
      <c r="F17" s="20"/>
      <c r="G17" s="25"/>
      <c r="H17" s="26"/>
      <c r="I17" s="26"/>
      <c r="J17" s="27"/>
      <c r="K17" s="24"/>
      <c r="L17" s="19"/>
      <c r="M17" s="19"/>
      <c r="N17" s="19"/>
    </row>
    <row r="18" spans="1:14" ht="21.75" customHeight="1" x14ac:dyDescent="0.6">
      <c r="A18" s="19"/>
      <c r="B18" s="19"/>
      <c r="C18" s="19"/>
      <c r="D18" s="19"/>
      <c r="E18" s="19"/>
      <c r="F18" s="20"/>
      <c r="G18" s="25"/>
      <c r="H18" s="26"/>
      <c r="I18" s="26"/>
      <c r="J18" s="27"/>
      <c r="K18" s="24"/>
      <c r="L18" s="19"/>
      <c r="M18" s="19"/>
      <c r="N18" s="19"/>
    </row>
    <row r="19" spans="1:14" ht="21.75" customHeight="1" x14ac:dyDescent="0.6">
      <c r="A19" s="19"/>
      <c r="B19" s="19"/>
      <c r="C19" s="19"/>
      <c r="D19" s="19"/>
      <c r="E19" s="19"/>
      <c r="F19" s="20"/>
      <c r="G19" s="25"/>
      <c r="H19" s="26"/>
      <c r="I19" s="26"/>
      <c r="J19" s="27"/>
      <c r="K19" s="24"/>
      <c r="L19" s="19"/>
      <c r="M19" s="19"/>
      <c r="N19" s="19"/>
    </row>
    <row r="20" spans="1:14" ht="21.75" customHeight="1" x14ac:dyDescent="0.6">
      <c r="A20" s="19"/>
      <c r="B20" s="19"/>
      <c r="C20" s="19"/>
      <c r="D20" s="19"/>
      <c r="E20" s="19"/>
      <c r="F20" s="20"/>
      <c r="G20" s="25"/>
      <c r="H20" s="26"/>
      <c r="I20" s="26"/>
      <c r="J20" s="27"/>
      <c r="K20" s="24"/>
      <c r="L20" s="19"/>
      <c r="M20" s="19"/>
      <c r="N20" s="19"/>
    </row>
    <row r="21" spans="1:14" ht="21.75" customHeight="1" x14ac:dyDescent="0.6">
      <c r="A21" s="19"/>
      <c r="B21" s="19"/>
      <c r="C21" s="19"/>
      <c r="D21" s="19"/>
      <c r="E21" s="19"/>
      <c r="F21" s="20"/>
      <c r="G21" s="25"/>
      <c r="H21" s="26"/>
      <c r="I21" s="26"/>
      <c r="J21" s="27"/>
      <c r="K21" s="24"/>
      <c r="L21" s="19"/>
      <c r="M21" s="19"/>
      <c r="N21" s="19"/>
    </row>
    <row r="22" spans="1:14" ht="21.75" customHeight="1" x14ac:dyDescent="0.45">
      <c r="A22" s="73" t="s">
        <v>29</v>
      </c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5"/>
    </row>
    <row r="23" spans="1:14" ht="9" customHeight="1" x14ac:dyDescent="0.45">
      <c r="A23" s="76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8"/>
    </row>
    <row r="24" spans="1:14" ht="21.75" customHeight="1" x14ac:dyDescent="0.45">
      <c r="A24" s="73" t="s">
        <v>30</v>
      </c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5"/>
    </row>
    <row r="25" spans="1:14" ht="9.75" customHeight="1" x14ac:dyDescent="0.45">
      <c r="A25" s="76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8"/>
    </row>
    <row r="26" spans="1:14" ht="21.75" customHeight="1" x14ac:dyDescent="0.45">
      <c r="A26" s="73" t="s">
        <v>31</v>
      </c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5"/>
    </row>
    <row r="27" spans="1:14" ht="10.5" customHeight="1" x14ac:dyDescent="0.45">
      <c r="A27" s="76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8"/>
    </row>
    <row r="28" spans="1:14" ht="14.25" customHeight="1" x14ac:dyDescent="0.45"/>
    <row r="29" spans="1:14" ht="14.25" customHeight="1" x14ac:dyDescent="0.45"/>
    <row r="30" spans="1:14" ht="14.25" customHeight="1" x14ac:dyDescent="0.45"/>
    <row r="31" spans="1:14" ht="14.25" customHeight="1" x14ac:dyDescent="0.45"/>
    <row r="32" spans="1:14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mergeCells count="6">
    <mergeCell ref="A26:N27"/>
    <mergeCell ref="A1:N1"/>
    <mergeCell ref="A2:N2"/>
    <mergeCell ref="A3:N3"/>
    <mergeCell ref="A22:N23"/>
    <mergeCell ref="A24:N25"/>
  </mergeCells>
  <pageMargins left="0.7" right="0.7" top="0.75" bottom="0.75" header="0" footer="0"/>
  <pageSetup paperSize="9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X1000"/>
  <sheetViews>
    <sheetView workbookViewId="0"/>
  </sheetViews>
  <sheetFormatPr defaultColWidth="12.6171875" defaultRowHeight="15" customHeight="1" x14ac:dyDescent="0.45"/>
  <cols>
    <col min="1" max="1" width="18.76171875" customWidth="1"/>
    <col min="2" max="3" width="12.6171875" customWidth="1"/>
    <col min="4" max="4" width="11.234375" customWidth="1"/>
    <col min="5" max="5" width="10.76171875" customWidth="1"/>
    <col min="6" max="7" width="10.85546875" customWidth="1"/>
    <col min="8" max="8" width="6.140625" customWidth="1"/>
    <col min="9" max="10" width="10.85546875" customWidth="1"/>
    <col min="11" max="11" width="8.6171875" customWidth="1"/>
    <col min="12" max="13" width="10.85546875" customWidth="1"/>
    <col min="14" max="14" width="10" customWidth="1"/>
    <col min="15" max="15" width="10.85546875" customWidth="1"/>
    <col min="16" max="16" width="61.37890625" customWidth="1"/>
  </cols>
  <sheetData>
    <row r="1" spans="1:24" ht="21.75" customHeight="1" x14ac:dyDescent="0.55000000000000004">
      <c r="A1" s="79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2"/>
      <c r="P1" s="8"/>
    </row>
    <row r="2" spans="1:24" ht="21.75" customHeight="1" x14ac:dyDescent="0.55000000000000004">
      <c r="A2" s="79" t="s">
        <v>1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2"/>
      <c r="P2" s="8"/>
    </row>
    <row r="3" spans="1:24" ht="21.75" customHeight="1" x14ac:dyDescent="0.55000000000000004">
      <c r="A3" s="2" t="s">
        <v>3</v>
      </c>
      <c r="B3" s="2" t="s">
        <v>4</v>
      </c>
      <c r="C3" s="2" t="s">
        <v>32</v>
      </c>
      <c r="D3" s="2" t="s">
        <v>5</v>
      </c>
      <c r="E3" s="2" t="s">
        <v>6</v>
      </c>
      <c r="F3" s="2" t="s">
        <v>7</v>
      </c>
      <c r="G3" s="2" t="s">
        <v>8</v>
      </c>
      <c r="H3" s="28" t="s">
        <v>9</v>
      </c>
      <c r="I3" s="28" t="s">
        <v>10</v>
      </c>
      <c r="J3" s="28" t="s">
        <v>11</v>
      </c>
      <c r="K3" s="28" t="s">
        <v>12</v>
      </c>
      <c r="L3" s="2" t="s">
        <v>13</v>
      </c>
      <c r="M3" s="2" t="s">
        <v>14</v>
      </c>
      <c r="N3" s="2" t="s">
        <v>15</v>
      </c>
      <c r="O3" s="8" t="s">
        <v>16</v>
      </c>
      <c r="P3" s="8" t="s">
        <v>33</v>
      </c>
    </row>
    <row r="4" spans="1:24" ht="14.1" x14ac:dyDescent="0.5">
      <c r="A4" s="29" t="s">
        <v>17</v>
      </c>
      <c r="B4" s="29" t="s">
        <v>18</v>
      </c>
      <c r="C4" s="29"/>
      <c r="D4" s="29" t="s">
        <v>19</v>
      </c>
      <c r="E4" s="30" t="s">
        <v>20</v>
      </c>
      <c r="F4" s="31" t="s">
        <v>34</v>
      </c>
      <c r="G4" s="31" t="s">
        <v>34</v>
      </c>
      <c r="H4" s="32" t="s">
        <v>22</v>
      </c>
      <c r="I4" s="33" t="s">
        <v>23</v>
      </c>
      <c r="J4" s="34" t="s">
        <v>24</v>
      </c>
      <c r="K4" s="32" t="s">
        <v>25</v>
      </c>
      <c r="L4" s="31" t="s">
        <v>22</v>
      </c>
      <c r="M4" s="31" t="s">
        <v>26</v>
      </c>
      <c r="N4" s="29" t="s">
        <v>27</v>
      </c>
      <c r="O4" s="29" t="s">
        <v>28</v>
      </c>
      <c r="P4" s="35"/>
    </row>
    <row r="5" spans="1:24" ht="21.75" customHeight="1" x14ac:dyDescent="0.6">
      <c r="A5" s="19" t="s">
        <v>35</v>
      </c>
      <c r="B5" s="19">
        <v>1</v>
      </c>
      <c r="C5" s="36">
        <v>44783</v>
      </c>
      <c r="D5" s="19" t="s">
        <v>36</v>
      </c>
      <c r="E5" s="19" t="s">
        <v>37</v>
      </c>
      <c r="F5" s="19" t="s">
        <v>38</v>
      </c>
      <c r="G5" s="19" t="s">
        <v>39</v>
      </c>
      <c r="H5" s="22">
        <v>87</v>
      </c>
      <c r="I5" s="22">
        <v>8.63842</v>
      </c>
      <c r="J5" s="22">
        <v>134.63936000000001</v>
      </c>
      <c r="K5" s="37">
        <v>0.25972222222222224</v>
      </c>
      <c r="L5" s="19">
        <v>94</v>
      </c>
      <c r="M5" s="19">
        <v>8.6349199999999993</v>
      </c>
      <c r="N5" s="19">
        <v>134.64319</v>
      </c>
      <c r="O5" s="38">
        <v>0.34236111111111112</v>
      </c>
      <c r="P5" s="39" t="s">
        <v>40</v>
      </c>
      <c r="Q5" s="40"/>
      <c r="R5" s="40"/>
      <c r="S5" s="40"/>
      <c r="T5" s="40"/>
      <c r="U5" s="40"/>
      <c r="V5" s="41"/>
      <c r="W5" s="41"/>
      <c r="X5" s="41"/>
    </row>
    <row r="6" spans="1:24" ht="21.75" customHeight="1" x14ac:dyDescent="0.6">
      <c r="A6" s="19" t="s">
        <v>41</v>
      </c>
      <c r="B6" s="19">
        <v>1</v>
      </c>
      <c r="C6" s="36">
        <v>44783</v>
      </c>
      <c r="D6" s="19" t="s">
        <v>36</v>
      </c>
      <c r="E6" s="19" t="s">
        <v>42</v>
      </c>
      <c r="F6" s="19" t="s">
        <v>43</v>
      </c>
      <c r="G6" s="19" t="s">
        <v>44</v>
      </c>
      <c r="H6" s="22">
        <v>88</v>
      </c>
      <c r="I6" s="22">
        <v>8.63978</v>
      </c>
      <c r="J6" s="22">
        <v>134.63800000000001</v>
      </c>
      <c r="K6" s="37">
        <v>0.26319444444444445</v>
      </c>
      <c r="L6" s="19">
        <v>96</v>
      </c>
      <c r="M6" s="19">
        <v>8.6356199999999994</v>
      </c>
      <c r="N6" s="19">
        <v>134.64267000000001</v>
      </c>
      <c r="O6" s="38">
        <v>0.34583333333333338</v>
      </c>
      <c r="P6" s="39"/>
      <c r="Q6" s="41"/>
      <c r="R6" s="41"/>
    </row>
    <row r="7" spans="1:24" ht="21.75" customHeight="1" x14ac:dyDescent="0.6">
      <c r="A7" s="19" t="s">
        <v>45</v>
      </c>
      <c r="B7" s="19">
        <v>1</v>
      </c>
      <c r="C7" s="36">
        <v>44783</v>
      </c>
      <c r="D7" s="19" t="s">
        <v>36</v>
      </c>
      <c r="E7" s="19" t="s">
        <v>46</v>
      </c>
      <c r="F7" s="19" t="s">
        <v>47</v>
      </c>
      <c r="G7" s="19" t="s">
        <v>48</v>
      </c>
      <c r="H7" s="22">
        <v>89</v>
      </c>
      <c r="I7" s="22">
        <v>8.6414200000000001</v>
      </c>
      <c r="J7" s="22">
        <v>134.63712000000001</v>
      </c>
      <c r="K7" s="37">
        <v>0.26597222222222222</v>
      </c>
      <c r="L7" s="19">
        <v>97</v>
      </c>
      <c r="M7" s="19">
        <v>8.6368100000000005</v>
      </c>
      <c r="N7" s="19">
        <v>134.64232999999999</v>
      </c>
      <c r="O7" s="38">
        <v>0.34861111111111115</v>
      </c>
      <c r="P7" s="39"/>
      <c r="Q7" s="41"/>
      <c r="R7" s="41"/>
    </row>
    <row r="8" spans="1:24" ht="21.75" customHeight="1" x14ac:dyDescent="0.6">
      <c r="A8" s="19" t="s">
        <v>49</v>
      </c>
      <c r="B8" s="19">
        <v>1</v>
      </c>
      <c r="C8" s="36">
        <v>44783</v>
      </c>
      <c r="D8" s="19" t="s">
        <v>36</v>
      </c>
      <c r="E8" s="19" t="s">
        <v>50</v>
      </c>
      <c r="F8" s="19" t="s">
        <v>51</v>
      </c>
      <c r="G8" s="19" t="s">
        <v>52</v>
      </c>
      <c r="H8" s="22">
        <v>90</v>
      </c>
      <c r="I8" s="22">
        <v>8.6427700000000005</v>
      </c>
      <c r="J8" s="22">
        <v>134.63605999999999</v>
      </c>
      <c r="K8" s="37">
        <v>0.26874999999999999</v>
      </c>
      <c r="L8" s="19">
        <v>98</v>
      </c>
      <c r="M8" s="19">
        <v>8.6375299999999999</v>
      </c>
      <c r="N8" s="19">
        <v>134.64111</v>
      </c>
      <c r="O8" s="38">
        <v>0.35138888888888892</v>
      </c>
      <c r="P8" s="39" t="s">
        <v>53</v>
      </c>
      <c r="Q8" s="41"/>
      <c r="R8" s="41"/>
    </row>
    <row r="9" spans="1:24" ht="21.75" customHeight="1" x14ac:dyDescent="0.6">
      <c r="A9" s="19" t="s">
        <v>54</v>
      </c>
      <c r="B9" s="19">
        <v>1</v>
      </c>
      <c r="C9" s="36">
        <v>44783</v>
      </c>
      <c r="D9" s="19" t="s">
        <v>36</v>
      </c>
      <c r="E9" s="19" t="s">
        <v>55</v>
      </c>
      <c r="F9" s="19" t="s">
        <v>56</v>
      </c>
      <c r="G9" s="19" t="s">
        <v>57</v>
      </c>
      <c r="H9" s="22">
        <v>91</v>
      </c>
      <c r="I9" s="22">
        <v>8.6440699999999993</v>
      </c>
      <c r="J9" s="22">
        <v>134.63489999999999</v>
      </c>
      <c r="K9" s="37">
        <v>0.27152777777777776</v>
      </c>
      <c r="L9" s="19">
        <v>99</v>
      </c>
      <c r="M9" s="19">
        <v>8.63795</v>
      </c>
      <c r="N9" s="19">
        <v>134.64993999999999</v>
      </c>
      <c r="O9" s="38">
        <v>0.35416666666666669</v>
      </c>
      <c r="P9" s="39" t="s">
        <v>58</v>
      </c>
      <c r="Q9" s="41"/>
      <c r="R9" s="41"/>
    </row>
    <row r="10" spans="1:24" ht="21.75" customHeight="1" x14ac:dyDescent="0.6">
      <c r="A10" s="19" t="s">
        <v>59</v>
      </c>
      <c r="B10" s="19">
        <v>2</v>
      </c>
      <c r="C10" s="36">
        <v>44783</v>
      </c>
      <c r="D10" s="19" t="s">
        <v>60</v>
      </c>
      <c r="E10" s="19" t="s">
        <v>37</v>
      </c>
      <c r="F10" s="19" t="s">
        <v>38</v>
      </c>
      <c r="G10" s="19" t="s">
        <v>39</v>
      </c>
      <c r="H10" s="22">
        <v>100</v>
      </c>
      <c r="I10" s="22">
        <v>8.6114599999999992</v>
      </c>
      <c r="J10" s="22">
        <v>134.66560000000001</v>
      </c>
      <c r="K10" s="37">
        <v>0.37361111111111112</v>
      </c>
      <c r="L10" s="19">
        <v>107</v>
      </c>
      <c r="M10" s="19">
        <v>8.6122700000000005</v>
      </c>
      <c r="N10" s="19">
        <v>134.68351999999999</v>
      </c>
      <c r="O10" s="38">
        <v>0.45833333333333331</v>
      </c>
      <c r="P10" s="39" t="s">
        <v>61</v>
      </c>
    </row>
    <row r="11" spans="1:24" ht="21.75" customHeight="1" x14ac:dyDescent="0.6">
      <c r="A11" s="19" t="s">
        <v>62</v>
      </c>
      <c r="B11" s="19">
        <v>2</v>
      </c>
      <c r="C11" s="36">
        <v>44783</v>
      </c>
      <c r="D11" s="19" t="s">
        <v>60</v>
      </c>
      <c r="E11" s="19" t="s">
        <v>42</v>
      </c>
      <c r="F11" s="19" t="s">
        <v>43</v>
      </c>
      <c r="G11" s="19" t="s">
        <v>44</v>
      </c>
      <c r="H11" s="22">
        <v>101</v>
      </c>
      <c r="I11" s="22">
        <v>8.6093100000000007</v>
      </c>
      <c r="J11" s="22">
        <v>134.66506999999999</v>
      </c>
      <c r="K11" s="37">
        <v>0.3756944444444445</v>
      </c>
      <c r="L11" s="19">
        <v>108</v>
      </c>
      <c r="M11" s="19">
        <v>8.6109399999999994</v>
      </c>
      <c r="N11" s="19">
        <v>134.68260000000001</v>
      </c>
      <c r="O11" s="38">
        <v>0.46180555555555558</v>
      </c>
      <c r="P11" s="39"/>
    </row>
    <row r="12" spans="1:24" ht="21.75" customHeight="1" x14ac:dyDescent="0.6">
      <c r="A12" s="19" t="s">
        <v>63</v>
      </c>
      <c r="B12" s="19">
        <v>2</v>
      </c>
      <c r="C12" s="36">
        <v>44783</v>
      </c>
      <c r="D12" s="19" t="s">
        <v>60</v>
      </c>
      <c r="E12" s="19" t="s">
        <v>46</v>
      </c>
      <c r="F12" s="19" t="s">
        <v>47</v>
      </c>
      <c r="G12" s="19" t="s">
        <v>48</v>
      </c>
      <c r="H12" s="22">
        <v>102</v>
      </c>
      <c r="I12" s="22">
        <v>8.6076700000000006</v>
      </c>
      <c r="J12" s="22">
        <v>134.66414</v>
      </c>
      <c r="K12" s="37">
        <v>0.37777777777777777</v>
      </c>
      <c r="L12" s="19">
        <v>109</v>
      </c>
      <c r="M12" s="19">
        <v>8.6099499999999995</v>
      </c>
      <c r="N12" s="19">
        <v>134.68146999999999</v>
      </c>
      <c r="O12" s="38">
        <v>0.46388888888888885</v>
      </c>
      <c r="P12" s="39"/>
    </row>
    <row r="13" spans="1:24" ht="21.75" customHeight="1" x14ac:dyDescent="0.6">
      <c r="A13" s="19" t="s">
        <v>64</v>
      </c>
      <c r="B13" s="19">
        <v>2</v>
      </c>
      <c r="C13" s="36">
        <v>44783</v>
      </c>
      <c r="D13" s="19" t="s">
        <v>60</v>
      </c>
      <c r="E13" s="19" t="s">
        <v>50</v>
      </c>
      <c r="F13" s="19" t="s">
        <v>51</v>
      </c>
      <c r="G13" s="19" t="s">
        <v>52</v>
      </c>
      <c r="H13" s="22">
        <v>103</v>
      </c>
      <c r="I13" s="22">
        <v>8.6060099999999995</v>
      </c>
      <c r="J13" s="22">
        <v>134.66318000000001</v>
      </c>
      <c r="K13" s="37">
        <v>0.37916666666666665</v>
      </c>
      <c r="L13" s="19">
        <v>110</v>
      </c>
      <c r="M13" s="19">
        <v>8.6087799999999994</v>
      </c>
      <c r="N13" s="19">
        <v>134.68033</v>
      </c>
      <c r="O13" s="38">
        <v>0.46666666666666662</v>
      </c>
      <c r="P13" s="39"/>
    </row>
    <row r="14" spans="1:24" ht="21.75" customHeight="1" x14ac:dyDescent="0.6">
      <c r="A14" s="19" t="s">
        <v>65</v>
      </c>
      <c r="B14" s="19">
        <v>2</v>
      </c>
      <c r="C14" s="36">
        <v>44783</v>
      </c>
      <c r="D14" s="19" t="s">
        <v>60</v>
      </c>
      <c r="E14" s="19" t="s">
        <v>55</v>
      </c>
      <c r="F14" s="19" t="s">
        <v>56</v>
      </c>
      <c r="G14" s="19" t="s">
        <v>57</v>
      </c>
      <c r="H14" s="22">
        <v>104</v>
      </c>
      <c r="I14" s="22">
        <v>8.6045999999999996</v>
      </c>
      <c r="J14" s="22">
        <v>134.66209000000001</v>
      </c>
      <c r="K14" s="37">
        <v>0.38125000000000003</v>
      </c>
      <c r="L14" s="19">
        <v>111</v>
      </c>
      <c r="M14" s="19">
        <v>8.6075800000000005</v>
      </c>
      <c r="N14" s="19">
        <v>134.67944</v>
      </c>
      <c r="O14" s="38">
        <v>0.46875</v>
      </c>
      <c r="P14" s="39"/>
      <c r="Q14" s="41"/>
      <c r="R14" s="41"/>
    </row>
    <row r="15" spans="1:24" ht="21.75" customHeight="1" x14ac:dyDescent="0.6">
      <c r="A15" s="19" t="s">
        <v>66</v>
      </c>
      <c r="B15" s="19">
        <v>3</v>
      </c>
      <c r="C15" s="36">
        <v>44783</v>
      </c>
      <c r="D15" s="19" t="s">
        <v>67</v>
      </c>
      <c r="E15" s="19" t="s">
        <v>37</v>
      </c>
      <c r="F15" s="19" t="s">
        <v>38</v>
      </c>
      <c r="G15" s="19" t="s">
        <v>39</v>
      </c>
      <c r="H15" s="22">
        <v>112</v>
      </c>
      <c r="I15" s="22">
        <v>8.6772200000000002</v>
      </c>
      <c r="J15" s="22">
        <v>134.63535999999999</v>
      </c>
      <c r="K15" s="37">
        <v>0.53333333333333333</v>
      </c>
      <c r="L15" s="19">
        <v>119</v>
      </c>
      <c r="M15" s="19">
        <v>8.6818399999999993</v>
      </c>
      <c r="N15" s="19">
        <v>134.63315</v>
      </c>
      <c r="O15" s="38">
        <v>0.62222222222222223</v>
      </c>
      <c r="P15" s="39" t="s">
        <v>68</v>
      </c>
      <c r="Q15" s="41"/>
      <c r="R15" s="41"/>
      <c r="S15" s="42"/>
      <c r="T15" s="42"/>
    </row>
    <row r="16" spans="1:24" ht="21.75" customHeight="1" x14ac:dyDescent="0.6">
      <c r="A16" s="19" t="s">
        <v>69</v>
      </c>
      <c r="B16" s="19">
        <v>3</v>
      </c>
      <c r="C16" s="36">
        <v>44783</v>
      </c>
      <c r="D16" s="19" t="s">
        <v>67</v>
      </c>
      <c r="E16" s="19" t="s">
        <v>42</v>
      </c>
      <c r="F16" s="19" t="s">
        <v>43</v>
      </c>
      <c r="G16" s="19" t="s">
        <v>44</v>
      </c>
      <c r="H16" s="22">
        <v>113</v>
      </c>
      <c r="I16" s="22">
        <v>8.6793200000000006</v>
      </c>
      <c r="J16" s="22">
        <v>134.63628</v>
      </c>
      <c r="K16" s="37">
        <v>0.53472222222222221</v>
      </c>
      <c r="L16" s="19">
        <v>120</v>
      </c>
      <c r="M16" s="19">
        <v>8.6823700000000006</v>
      </c>
      <c r="N16" s="19">
        <v>134.63477</v>
      </c>
      <c r="O16" s="38">
        <v>0.62569444444444444</v>
      </c>
      <c r="P16" s="39"/>
      <c r="T16" s="42"/>
    </row>
    <row r="17" spans="1:16" ht="21.75" customHeight="1" x14ac:dyDescent="0.6">
      <c r="A17" s="19" t="s">
        <v>70</v>
      </c>
      <c r="B17" s="19">
        <v>3</v>
      </c>
      <c r="C17" s="36">
        <v>44783</v>
      </c>
      <c r="D17" s="19" t="s">
        <v>67</v>
      </c>
      <c r="E17" s="19" t="s">
        <v>46</v>
      </c>
      <c r="F17" s="19" t="s">
        <v>47</v>
      </c>
      <c r="G17" s="19" t="s">
        <v>48</v>
      </c>
      <c r="H17" s="22">
        <v>114</v>
      </c>
      <c r="I17" s="22">
        <v>8.6809499999999993</v>
      </c>
      <c r="J17" s="22">
        <v>134.63773</v>
      </c>
      <c r="K17" s="37">
        <v>0.53680555555555554</v>
      </c>
      <c r="L17" s="19">
        <v>121</v>
      </c>
      <c r="M17" s="19">
        <v>8.6829800000000006</v>
      </c>
      <c r="N17" s="19">
        <v>134.63641000000001</v>
      </c>
      <c r="O17" s="38">
        <v>0.62847222222222221</v>
      </c>
      <c r="P17" s="39"/>
    </row>
    <row r="18" spans="1:16" ht="21.75" customHeight="1" x14ac:dyDescent="0.6">
      <c r="A18" s="19" t="s">
        <v>71</v>
      </c>
      <c r="B18" s="19">
        <v>3</v>
      </c>
      <c r="C18" s="36">
        <v>44783</v>
      </c>
      <c r="D18" s="19" t="s">
        <v>67</v>
      </c>
      <c r="E18" s="19" t="s">
        <v>50</v>
      </c>
      <c r="F18" s="19" t="s">
        <v>51</v>
      </c>
      <c r="G18" s="19" t="s">
        <v>52</v>
      </c>
      <c r="H18" s="22">
        <v>115</v>
      </c>
      <c r="I18" s="22">
        <v>8.6826100000000004</v>
      </c>
      <c r="J18" s="22">
        <v>134.63905</v>
      </c>
      <c r="K18" s="37">
        <v>0.53888888888888886</v>
      </c>
      <c r="L18" s="19">
        <v>122</v>
      </c>
      <c r="M18" s="19">
        <v>8.6838099999999994</v>
      </c>
      <c r="N18" s="19">
        <v>134.63789</v>
      </c>
      <c r="O18" s="38">
        <v>0.63194444444444442</v>
      </c>
      <c r="P18" s="39"/>
    </row>
    <row r="19" spans="1:16" ht="21.75" customHeight="1" x14ac:dyDescent="0.6">
      <c r="A19" s="19" t="s">
        <v>72</v>
      </c>
      <c r="B19" s="19">
        <v>3</v>
      </c>
      <c r="C19" s="36">
        <v>44783</v>
      </c>
      <c r="D19" s="19" t="s">
        <v>67</v>
      </c>
      <c r="E19" s="19" t="s">
        <v>55</v>
      </c>
      <c r="F19" s="19" t="s">
        <v>56</v>
      </c>
      <c r="G19" s="19" t="s">
        <v>57</v>
      </c>
      <c r="H19" s="22">
        <v>116</v>
      </c>
      <c r="I19" s="22">
        <v>8.6842699999999997</v>
      </c>
      <c r="J19" s="22">
        <v>134.64006000000001</v>
      </c>
      <c r="K19" s="37">
        <v>0.54097222222222219</v>
      </c>
      <c r="L19" s="19">
        <v>123</v>
      </c>
      <c r="M19" s="19">
        <v>8.6849299999999996</v>
      </c>
      <c r="N19" s="19">
        <v>134.63813999999999</v>
      </c>
      <c r="O19" s="38">
        <v>0.63541666666666663</v>
      </c>
      <c r="P19" s="39"/>
    </row>
    <row r="20" spans="1:16" ht="69.900000000000006" x14ac:dyDescent="0.6">
      <c r="A20" s="19" t="s">
        <v>73</v>
      </c>
      <c r="B20" s="19">
        <v>4</v>
      </c>
      <c r="C20" s="36">
        <v>44814</v>
      </c>
      <c r="D20" s="19" t="s">
        <v>74</v>
      </c>
      <c r="E20" s="19" t="s">
        <v>37</v>
      </c>
      <c r="F20" s="19" t="s">
        <v>38</v>
      </c>
      <c r="G20" s="19" t="s">
        <v>39</v>
      </c>
      <c r="H20" s="19">
        <v>130</v>
      </c>
      <c r="I20" s="19">
        <v>9.1112300000000008</v>
      </c>
      <c r="J20" s="19">
        <v>134.95894999999999</v>
      </c>
      <c r="K20" s="37">
        <v>0.25069444444444444</v>
      </c>
      <c r="L20" s="19">
        <v>137</v>
      </c>
      <c r="M20" s="19">
        <v>9.1031999999999993</v>
      </c>
      <c r="N20" s="19">
        <v>134.96024</v>
      </c>
      <c r="O20" s="38">
        <v>0.3347222222222222</v>
      </c>
      <c r="P20" s="43" t="s">
        <v>75</v>
      </c>
    </row>
    <row r="21" spans="1:16" ht="14.25" customHeight="1" x14ac:dyDescent="0.6">
      <c r="A21" s="19" t="s">
        <v>76</v>
      </c>
      <c r="B21" s="19">
        <v>4</v>
      </c>
      <c r="C21" s="44">
        <v>44814</v>
      </c>
      <c r="D21" s="19" t="s">
        <v>74</v>
      </c>
      <c r="E21" s="19" t="s">
        <v>42</v>
      </c>
      <c r="F21" s="19" t="s">
        <v>43</v>
      </c>
      <c r="G21" s="19" t="s">
        <v>44</v>
      </c>
      <c r="H21" s="19">
        <v>131</v>
      </c>
      <c r="I21" s="19">
        <v>9.1121099999999995</v>
      </c>
      <c r="J21" s="19">
        <v>134.96158</v>
      </c>
      <c r="K21" s="45">
        <v>0.25347222222222221</v>
      </c>
      <c r="L21" s="19">
        <v>138</v>
      </c>
      <c r="M21" s="19">
        <v>9.1038899999999998</v>
      </c>
      <c r="N21" s="19">
        <v>134.96120999999999</v>
      </c>
      <c r="O21" s="45">
        <v>0.33888888888888885</v>
      </c>
      <c r="P21" s="46" t="s">
        <v>77</v>
      </c>
    </row>
    <row r="22" spans="1:16" ht="14.25" customHeight="1" x14ac:dyDescent="0.6">
      <c r="A22" s="19" t="s">
        <v>78</v>
      </c>
      <c r="B22" s="19">
        <v>4</v>
      </c>
      <c r="C22" s="44">
        <v>44814</v>
      </c>
      <c r="D22" s="19" t="s">
        <v>74</v>
      </c>
      <c r="E22" s="19" t="s">
        <v>46</v>
      </c>
      <c r="F22" s="19" t="s">
        <v>47</v>
      </c>
      <c r="G22" s="19" t="s">
        <v>48</v>
      </c>
      <c r="H22" s="19">
        <v>132</v>
      </c>
      <c r="I22" s="19">
        <v>9.1130700000000004</v>
      </c>
      <c r="J22" s="19">
        <v>134.96387999999999</v>
      </c>
      <c r="K22" s="45">
        <v>0.25625000000000003</v>
      </c>
      <c r="L22" s="19">
        <v>139</v>
      </c>
      <c r="M22" s="19">
        <v>9.1049900000000008</v>
      </c>
      <c r="N22" s="19">
        <v>134.96104</v>
      </c>
      <c r="O22" s="45">
        <v>0.34166666666666662</v>
      </c>
      <c r="P22" s="46" t="s">
        <v>77</v>
      </c>
    </row>
    <row r="23" spans="1:16" ht="14.25" customHeight="1" x14ac:dyDescent="0.6">
      <c r="A23" s="19" t="s">
        <v>79</v>
      </c>
      <c r="B23" s="19">
        <v>4</v>
      </c>
      <c r="C23" s="44">
        <v>44814</v>
      </c>
      <c r="D23" s="19" t="s">
        <v>74</v>
      </c>
      <c r="E23" s="19" t="s">
        <v>50</v>
      </c>
      <c r="F23" s="19" t="s">
        <v>51</v>
      </c>
      <c r="G23" s="19" t="s">
        <v>52</v>
      </c>
      <c r="H23" s="19">
        <v>133</v>
      </c>
      <c r="I23" s="19">
        <v>9.1143400000000003</v>
      </c>
      <c r="J23" s="19">
        <v>134.96571</v>
      </c>
      <c r="K23" s="45">
        <v>0.25833333333333336</v>
      </c>
      <c r="L23" s="19">
        <v>140</v>
      </c>
      <c r="M23" s="19">
        <v>9.1065799999999992</v>
      </c>
      <c r="N23" s="19">
        <v>134.96077</v>
      </c>
      <c r="O23" s="45">
        <v>0.3444444444444445</v>
      </c>
      <c r="P23" s="46" t="s">
        <v>77</v>
      </c>
    </row>
    <row r="24" spans="1:16" ht="14.25" customHeight="1" x14ac:dyDescent="0.6">
      <c r="A24" s="19" t="s">
        <v>80</v>
      </c>
      <c r="B24" s="19">
        <v>4</v>
      </c>
      <c r="C24" s="44">
        <v>44814</v>
      </c>
      <c r="D24" s="19" t="s">
        <v>74</v>
      </c>
      <c r="E24" s="19" t="s">
        <v>55</v>
      </c>
      <c r="F24" s="19" t="s">
        <v>56</v>
      </c>
      <c r="G24" s="19" t="s">
        <v>57</v>
      </c>
      <c r="H24" s="19">
        <v>134</v>
      </c>
      <c r="I24" s="19">
        <v>9.1157900000000005</v>
      </c>
      <c r="J24" s="19">
        <v>134.96724</v>
      </c>
      <c r="K24" s="45">
        <v>0.26111111111111113</v>
      </c>
      <c r="L24" s="19">
        <v>141</v>
      </c>
      <c r="M24" s="19">
        <v>9.1080400000000008</v>
      </c>
      <c r="N24" s="19">
        <v>134.96077</v>
      </c>
      <c r="O24" s="45">
        <v>0.34722222222222227</v>
      </c>
      <c r="P24" s="46" t="s">
        <v>77</v>
      </c>
    </row>
    <row r="25" spans="1:16" ht="15.75" customHeight="1" x14ac:dyDescent="0.6">
      <c r="A25" s="19" t="s">
        <v>81</v>
      </c>
      <c r="B25" s="19">
        <v>5</v>
      </c>
      <c r="C25" s="44">
        <v>44814</v>
      </c>
      <c r="D25" s="19" t="s">
        <v>82</v>
      </c>
      <c r="E25" s="19" t="s">
        <v>37</v>
      </c>
      <c r="F25" s="19" t="s">
        <v>38</v>
      </c>
      <c r="G25" s="46" t="s">
        <v>39</v>
      </c>
      <c r="H25" s="19">
        <v>142</v>
      </c>
      <c r="I25" s="19">
        <v>9.1436700000000002</v>
      </c>
      <c r="J25" s="19">
        <v>134.95017999999999</v>
      </c>
      <c r="K25" s="45">
        <v>0.36874999999999997</v>
      </c>
      <c r="L25" s="19">
        <v>149</v>
      </c>
      <c r="M25" s="19">
        <v>9.1483100000000004</v>
      </c>
      <c r="N25" s="19">
        <v>134.94322</v>
      </c>
      <c r="O25" s="45">
        <v>0.45208333333333334</v>
      </c>
      <c r="P25" s="43" t="s">
        <v>83</v>
      </c>
    </row>
    <row r="26" spans="1:16" ht="14.25" customHeight="1" x14ac:dyDescent="0.6">
      <c r="A26" s="19" t="s">
        <v>84</v>
      </c>
      <c r="B26" s="19">
        <v>5</v>
      </c>
      <c r="C26" s="44">
        <v>44814</v>
      </c>
      <c r="D26" s="19" t="s">
        <v>82</v>
      </c>
      <c r="E26" s="19" t="s">
        <v>42</v>
      </c>
      <c r="F26" s="19" t="s">
        <v>43</v>
      </c>
      <c r="G26" s="19" t="s">
        <v>44</v>
      </c>
      <c r="H26" s="19">
        <v>143</v>
      </c>
      <c r="I26" s="19">
        <v>9.1459200000000003</v>
      </c>
      <c r="J26" s="19">
        <v>134.95049</v>
      </c>
      <c r="K26" s="45">
        <v>0.37083333333333335</v>
      </c>
      <c r="L26" s="19">
        <v>150</v>
      </c>
      <c r="M26" s="19">
        <v>9.1496700000000004</v>
      </c>
      <c r="N26" s="19">
        <v>134.94296</v>
      </c>
      <c r="O26" s="45">
        <v>0.45624999999999999</v>
      </c>
      <c r="P26" s="46" t="s">
        <v>77</v>
      </c>
    </row>
    <row r="27" spans="1:16" ht="14.25" customHeight="1" x14ac:dyDescent="0.6">
      <c r="A27" s="19" t="s">
        <v>85</v>
      </c>
      <c r="B27" s="19">
        <v>5</v>
      </c>
      <c r="C27" s="44">
        <v>44814</v>
      </c>
      <c r="D27" s="19" t="s">
        <v>82</v>
      </c>
      <c r="E27" s="19" t="s">
        <v>46</v>
      </c>
      <c r="F27" s="19" t="s">
        <v>47</v>
      </c>
      <c r="G27" s="46" t="s">
        <v>48</v>
      </c>
      <c r="H27" s="19">
        <v>144</v>
      </c>
      <c r="I27" s="19">
        <v>9.1479800000000004</v>
      </c>
      <c r="J27" s="19">
        <v>134.95081999999999</v>
      </c>
      <c r="K27" s="45">
        <v>0.37291666666666662</v>
      </c>
      <c r="L27" s="19">
        <v>151</v>
      </c>
      <c r="M27" s="19">
        <v>9.1512799999999999</v>
      </c>
      <c r="N27" s="19">
        <v>134.94283999999999</v>
      </c>
      <c r="O27" s="45">
        <v>0.45902777777777781</v>
      </c>
      <c r="P27" s="46" t="s">
        <v>77</v>
      </c>
    </row>
    <row r="28" spans="1:16" ht="14.25" customHeight="1" x14ac:dyDescent="0.6">
      <c r="A28" s="19" t="s">
        <v>86</v>
      </c>
      <c r="B28" s="19">
        <v>5</v>
      </c>
      <c r="C28" s="44">
        <v>44814</v>
      </c>
      <c r="D28" s="19" t="s">
        <v>82</v>
      </c>
      <c r="E28" s="19" t="s">
        <v>50</v>
      </c>
      <c r="F28" s="19" t="s">
        <v>51</v>
      </c>
      <c r="G28" s="19" t="s">
        <v>52</v>
      </c>
      <c r="H28" s="19">
        <v>145</v>
      </c>
      <c r="I28" s="19">
        <v>9.1498500000000007</v>
      </c>
      <c r="J28" s="19">
        <v>134.95160999999999</v>
      </c>
      <c r="K28" s="45">
        <v>0.375</v>
      </c>
      <c r="L28" s="19">
        <v>152</v>
      </c>
      <c r="M28" s="19">
        <v>9.1527600000000007</v>
      </c>
      <c r="N28" s="19">
        <v>134.94291999999999</v>
      </c>
      <c r="O28" s="45">
        <v>0.46111111111111108</v>
      </c>
      <c r="P28" s="46" t="s">
        <v>77</v>
      </c>
    </row>
    <row r="29" spans="1:16" ht="14.25" customHeight="1" x14ac:dyDescent="0.6">
      <c r="A29" s="19" t="s">
        <v>87</v>
      </c>
      <c r="B29" s="19">
        <v>5</v>
      </c>
      <c r="C29" s="44">
        <v>44814</v>
      </c>
      <c r="D29" s="19" t="s">
        <v>82</v>
      </c>
      <c r="E29" s="19" t="s">
        <v>55</v>
      </c>
      <c r="F29" s="19" t="s">
        <v>56</v>
      </c>
      <c r="G29" s="19" t="s">
        <v>57</v>
      </c>
      <c r="H29" s="19">
        <v>146</v>
      </c>
      <c r="I29" s="19">
        <v>9.1516900000000003</v>
      </c>
      <c r="J29" s="19">
        <v>134.95235</v>
      </c>
      <c r="K29" s="45">
        <v>0.37638888888888888</v>
      </c>
      <c r="L29" s="19">
        <v>153</v>
      </c>
      <c r="M29" s="19">
        <v>9.1540700000000008</v>
      </c>
      <c r="N29" s="19">
        <v>134.94206</v>
      </c>
      <c r="O29" s="45">
        <v>0.46458333333333335</v>
      </c>
      <c r="P29" s="46" t="s">
        <v>77</v>
      </c>
    </row>
    <row r="30" spans="1:16" ht="15.75" customHeight="1" x14ac:dyDescent="0.6">
      <c r="A30" s="19" t="s">
        <v>88</v>
      </c>
      <c r="B30" s="19">
        <v>6</v>
      </c>
      <c r="C30" s="44">
        <v>44814</v>
      </c>
      <c r="D30" s="19" t="s">
        <v>89</v>
      </c>
      <c r="E30" s="19" t="s">
        <v>37</v>
      </c>
      <c r="F30" s="19" t="s">
        <v>38</v>
      </c>
      <c r="G30" s="46" t="s">
        <v>39</v>
      </c>
      <c r="H30" s="19">
        <v>154</v>
      </c>
      <c r="I30" s="19">
        <v>9.12392</v>
      </c>
      <c r="J30" s="19">
        <v>134.91739999999999</v>
      </c>
      <c r="K30" s="45">
        <v>0.53402777777777777</v>
      </c>
      <c r="L30" s="19">
        <v>161</v>
      </c>
      <c r="M30" s="19">
        <v>9.1341300000000007</v>
      </c>
      <c r="N30" s="19">
        <v>134.92918</v>
      </c>
      <c r="O30" s="45">
        <v>0.61944444444444446</v>
      </c>
      <c r="P30" s="43" t="s">
        <v>90</v>
      </c>
    </row>
    <row r="31" spans="1:16" ht="14.25" customHeight="1" x14ac:dyDescent="0.6">
      <c r="A31" s="19" t="s">
        <v>91</v>
      </c>
      <c r="B31" s="19">
        <v>6</v>
      </c>
      <c r="C31" s="44">
        <v>44814</v>
      </c>
      <c r="D31" s="19" t="s">
        <v>89</v>
      </c>
      <c r="E31" s="19" t="s">
        <v>42</v>
      </c>
      <c r="F31" s="19" t="s">
        <v>43</v>
      </c>
      <c r="G31" s="19" t="s">
        <v>44</v>
      </c>
      <c r="H31" s="19">
        <v>155</v>
      </c>
      <c r="I31" s="19">
        <v>9.1255299999999995</v>
      </c>
      <c r="J31" s="19">
        <v>134.91943000000001</v>
      </c>
      <c r="K31" s="45">
        <v>0.53611111111111109</v>
      </c>
      <c r="L31" s="19">
        <v>162</v>
      </c>
      <c r="M31" s="19">
        <v>9.1352100000000007</v>
      </c>
      <c r="N31" s="19">
        <v>134.93051</v>
      </c>
      <c r="O31" s="45">
        <v>0.62291666666666667</v>
      </c>
      <c r="P31" s="46" t="s">
        <v>92</v>
      </c>
    </row>
    <row r="32" spans="1:16" ht="14.25" customHeight="1" x14ac:dyDescent="0.6">
      <c r="A32" s="19" t="s">
        <v>93</v>
      </c>
      <c r="B32" s="19">
        <v>6</v>
      </c>
      <c r="C32" s="44">
        <v>44814</v>
      </c>
      <c r="D32" s="19" t="s">
        <v>89</v>
      </c>
      <c r="E32" s="19" t="s">
        <v>46</v>
      </c>
      <c r="F32" s="19" t="s">
        <v>47</v>
      </c>
      <c r="G32" s="46" t="s">
        <v>48</v>
      </c>
      <c r="H32" s="19">
        <v>156</v>
      </c>
      <c r="I32" s="19">
        <v>9.1270000000000007</v>
      </c>
      <c r="J32" s="19">
        <v>134.92122000000001</v>
      </c>
      <c r="K32" s="45">
        <v>0.53819444444444442</v>
      </c>
      <c r="L32" s="19">
        <v>163</v>
      </c>
      <c r="M32" s="19">
        <v>9.13659</v>
      </c>
      <c r="N32" s="19">
        <v>134.93183999999999</v>
      </c>
      <c r="O32" s="45">
        <v>0.62638888888888888</v>
      </c>
      <c r="P32" s="46" t="s">
        <v>94</v>
      </c>
    </row>
    <row r="33" spans="1:16" ht="14.25" customHeight="1" x14ac:dyDescent="0.6">
      <c r="A33" s="19" t="s">
        <v>95</v>
      </c>
      <c r="B33" s="19">
        <v>6</v>
      </c>
      <c r="C33" s="44">
        <v>44814</v>
      </c>
      <c r="D33" s="19" t="s">
        <v>89</v>
      </c>
      <c r="E33" s="19" t="s">
        <v>50</v>
      </c>
      <c r="F33" s="19" t="s">
        <v>51</v>
      </c>
      <c r="G33" s="19" t="s">
        <v>52</v>
      </c>
      <c r="H33" s="19">
        <v>157</v>
      </c>
      <c r="I33" s="19">
        <v>9.1289300000000004</v>
      </c>
      <c r="J33" s="19">
        <v>134.92245</v>
      </c>
      <c r="K33" s="45">
        <v>0.54027777777777775</v>
      </c>
      <c r="L33" s="19">
        <v>164</v>
      </c>
      <c r="M33" s="19">
        <v>9.13828</v>
      </c>
      <c r="N33" s="19">
        <v>134.93306000000001</v>
      </c>
      <c r="O33" s="45">
        <v>0.63124999999999998</v>
      </c>
      <c r="P33" s="46" t="s">
        <v>77</v>
      </c>
    </row>
    <row r="34" spans="1:16" ht="14.25" customHeight="1" x14ac:dyDescent="0.6">
      <c r="A34" s="19" t="s">
        <v>96</v>
      </c>
      <c r="B34" s="19">
        <v>6</v>
      </c>
      <c r="C34" s="44">
        <v>44814</v>
      </c>
      <c r="D34" s="19" t="s">
        <v>89</v>
      </c>
      <c r="E34" s="19" t="s">
        <v>55</v>
      </c>
      <c r="F34" s="19" t="s">
        <v>56</v>
      </c>
      <c r="G34" s="19" t="s">
        <v>57</v>
      </c>
      <c r="H34" s="19">
        <v>158</v>
      </c>
      <c r="I34" s="19">
        <v>9.1305700000000005</v>
      </c>
      <c r="J34" s="19">
        <v>134.92407</v>
      </c>
      <c r="K34" s="45">
        <v>0.54166666666666663</v>
      </c>
      <c r="L34" s="19">
        <v>165</v>
      </c>
      <c r="M34" s="19">
        <v>9.1396700000000006</v>
      </c>
      <c r="N34" s="19">
        <v>134.93355</v>
      </c>
      <c r="O34" s="45">
        <v>0.63611111111111118</v>
      </c>
      <c r="P34" s="46" t="s">
        <v>77</v>
      </c>
    </row>
    <row r="35" spans="1:16" ht="15.75" customHeight="1" x14ac:dyDescent="0.6">
      <c r="A35" s="19" t="s">
        <v>97</v>
      </c>
      <c r="B35" s="19">
        <v>7</v>
      </c>
      <c r="C35" s="44">
        <v>44844</v>
      </c>
      <c r="D35" s="19" t="s">
        <v>98</v>
      </c>
      <c r="E35" s="19" t="s">
        <v>37</v>
      </c>
      <c r="F35" s="19" t="s">
        <v>38</v>
      </c>
      <c r="G35" s="46" t="s">
        <v>39</v>
      </c>
      <c r="H35" s="19">
        <v>172</v>
      </c>
      <c r="I35" s="19">
        <v>9.23522</v>
      </c>
      <c r="J35" s="19">
        <v>134.52574000000001</v>
      </c>
      <c r="K35" s="45">
        <v>0.2673611111111111</v>
      </c>
      <c r="L35" s="19">
        <v>179</v>
      </c>
      <c r="M35" s="19">
        <v>9.2252299999999998</v>
      </c>
      <c r="N35" s="19">
        <v>134.50952000000001</v>
      </c>
      <c r="O35" s="45">
        <v>0.3520833333333333</v>
      </c>
      <c r="P35" s="43" t="s">
        <v>99</v>
      </c>
    </row>
    <row r="36" spans="1:16" ht="14.25" customHeight="1" x14ac:dyDescent="0.6">
      <c r="A36" s="19" t="s">
        <v>100</v>
      </c>
      <c r="B36" s="19">
        <v>7</v>
      </c>
      <c r="C36" s="44">
        <v>44844</v>
      </c>
      <c r="D36" s="19" t="s">
        <v>98</v>
      </c>
      <c r="E36" s="19" t="s">
        <v>42</v>
      </c>
      <c r="F36" s="19" t="s">
        <v>43</v>
      </c>
      <c r="G36" s="19" t="s">
        <v>44</v>
      </c>
      <c r="H36" s="19">
        <v>173</v>
      </c>
      <c r="I36" s="19">
        <v>9.2349300000000003</v>
      </c>
      <c r="J36" s="19">
        <v>134.52727999999999</v>
      </c>
      <c r="K36" s="45">
        <v>0.27013888888888887</v>
      </c>
      <c r="L36" s="19">
        <v>180</v>
      </c>
      <c r="M36" s="19">
        <v>9.2248300000000008</v>
      </c>
      <c r="N36" s="19">
        <v>134.51026999999999</v>
      </c>
      <c r="O36" s="45">
        <v>0.35486111111111113</v>
      </c>
      <c r="P36" s="46"/>
    </row>
    <row r="37" spans="1:16" ht="14.25" customHeight="1" x14ac:dyDescent="0.6">
      <c r="A37" s="19" t="s">
        <v>101</v>
      </c>
      <c r="B37" s="19">
        <v>7</v>
      </c>
      <c r="C37" s="44">
        <v>44844</v>
      </c>
      <c r="D37" s="19" t="s">
        <v>98</v>
      </c>
      <c r="E37" s="19" t="s">
        <v>46</v>
      </c>
      <c r="F37" s="19" t="s">
        <v>47</v>
      </c>
      <c r="G37" s="46" t="s">
        <v>48</v>
      </c>
      <c r="H37" s="19">
        <v>174</v>
      </c>
      <c r="I37" s="19">
        <v>9.2349099999999993</v>
      </c>
      <c r="J37" s="19">
        <v>134.52907999999999</v>
      </c>
      <c r="K37" s="45">
        <v>0.2722222222222222</v>
      </c>
      <c r="L37" s="19">
        <v>181</v>
      </c>
      <c r="M37" s="19">
        <v>9.2243099999999991</v>
      </c>
      <c r="N37" s="19">
        <v>134.51116999999999</v>
      </c>
      <c r="O37" s="45">
        <v>0.35833333333333334</v>
      </c>
      <c r="P37" s="46"/>
    </row>
    <row r="38" spans="1:16" ht="14.25" customHeight="1" x14ac:dyDescent="0.6">
      <c r="A38" s="19" t="s">
        <v>102</v>
      </c>
      <c r="B38" s="19">
        <v>7</v>
      </c>
      <c r="C38" s="44">
        <v>44844</v>
      </c>
      <c r="D38" s="19" t="s">
        <v>98</v>
      </c>
      <c r="E38" s="19" t="s">
        <v>50</v>
      </c>
      <c r="F38" s="19" t="s">
        <v>51</v>
      </c>
      <c r="G38" s="19" t="s">
        <v>52</v>
      </c>
      <c r="H38" s="19">
        <v>175</v>
      </c>
      <c r="I38" s="19">
        <v>9.2343700000000002</v>
      </c>
      <c r="J38" s="19">
        <v>134.53072</v>
      </c>
      <c r="K38" s="45">
        <v>0.27499999999999997</v>
      </c>
      <c r="L38" s="19">
        <v>182</v>
      </c>
      <c r="M38" s="19">
        <v>9.2235899999999997</v>
      </c>
      <c r="N38" s="19">
        <v>134.51222000000001</v>
      </c>
      <c r="O38" s="45">
        <v>0.3611111111111111</v>
      </c>
      <c r="P38" s="46"/>
    </row>
    <row r="39" spans="1:16" ht="14.25" customHeight="1" x14ac:dyDescent="0.6">
      <c r="A39" s="19" t="s">
        <v>103</v>
      </c>
      <c r="B39" s="19">
        <v>7</v>
      </c>
      <c r="C39" s="44">
        <v>44844</v>
      </c>
      <c r="D39" s="19" t="s">
        <v>98</v>
      </c>
      <c r="E39" s="19" t="s">
        <v>55</v>
      </c>
      <c r="F39" s="19" t="s">
        <v>56</v>
      </c>
      <c r="G39" s="19" t="s">
        <v>57</v>
      </c>
      <c r="H39" s="19">
        <v>176</v>
      </c>
      <c r="I39" s="19">
        <v>9.2339300000000009</v>
      </c>
      <c r="J39" s="19">
        <v>134.53220999999999</v>
      </c>
      <c r="K39" s="45">
        <v>0.27708333333333335</v>
      </c>
      <c r="L39" s="19">
        <v>183</v>
      </c>
      <c r="M39" s="19">
        <v>9.2219899999999999</v>
      </c>
      <c r="N39" s="19">
        <v>134.51259999999999</v>
      </c>
      <c r="O39" s="45">
        <v>0.36388888888888887</v>
      </c>
      <c r="P39" s="46"/>
    </row>
    <row r="40" spans="1:16" ht="14.25" customHeight="1" x14ac:dyDescent="0.6">
      <c r="A40" s="19" t="s">
        <v>104</v>
      </c>
      <c r="B40" s="19">
        <v>8</v>
      </c>
      <c r="C40" s="44">
        <v>44844</v>
      </c>
      <c r="D40" s="19" t="s">
        <v>105</v>
      </c>
      <c r="E40" s="19" t="s">
        <v>37</v>
      </c>
      <c r="F40" s="19" t="s">
        <v>38</v>
      </c>
      <c r="G40" s="39" t="s">
        <v>39</v>
      </c>
      <c r="H40" s="19">
        <v>184</v>
      </c>
      <c r="I40" s="19">
        <v>9.2542100000000005</v>
      </c>
      <c r="J40" s="19">
        <v>134.50368</v>
      </c>
      <c r="K40" s="45">
        <v>0.38055555555555554</v>
      </c>
      <c r="L40" s="19">
        <v>191</v>
      </c>
      <c r="M40" s="19">
        <v>9.2457999999999991</v>
      </c>
      <c r="N40" s="19">
        <v>134.49661</v>
      </c>
      <c r="O40" s="45">
        <v>0.46597222222222223</v>
      </c>
      <c r="P40" s="46" t="s">
        <v>106</v>
      </c>
    </row>
    <row r="41" spans="1:16" ht="14.25" customHeight="1" x14ac:dyDescent="0.6">
      <c r="A41" s="19" t="s">
        <v>107</v>
      </c>
      <c r="B41" s="19">
        <v>8</v>
      </c>
      <c r="C41" s="44">
        <v>44844</v>
      </c>
      <c r="D41" s="19" t="s">
        <v>105</v>
      </c>
      <c r="E41" s="19" t="s">
        <v>42</v>
      </c>
      <c r="F41" s="19" t="s">
        <v>43</v>
      </c>
      <c r="G41" s="19" t="s">
        <v>44</v>
      </c>
      <c r="H41" s="19">
        <v>185</v>
      </c>
      <c r="I41" s="19">
        <v>9.2540999999999993</v>
      </c>
      <c r="J41" s="19">
        <v>134.50545</v>
      </c>
      <c r="K41" s="45">
        <v>0.38263888888888892</v>
      </c>
      <c r="L41" s="19">
        <v>192</v>
      </c>
      <c r="M41" s="19">
        <v>9.2453199999999995</v>
      </c>
      <c r="N41" s="19">
        <v>134.4973</v>
      </c>
      <c r="O41" s="45">
        <v>0.46875</v>
      </c>
      <c r="P41" s="46"/>
    </row>
    <row r="42" spans="1:16" ht="14.25" customHeight="1" x14ac:dyDescent="0.6">
      <c r="A42" s="19" t="s">
        <v>108</v>
      </c>
      <c r="B42" s="19">
        <v>8</v>
      </c>
      <c r="C42" s="44">
        <v>44844</v>
      </c>
      <c r="D42" s="19" t="s">
        <v>105</v>
      </c>
      <c r="E42" s="19" t="s">
        <v>46</v>
      </c>
      <c r="F42" s="19" t="s">
        <v>47</v>
      </c>
      <c r="G42" s="39" t="s">
        <v>48</v>
      </c>
      <c r="H42" s="19">
        <v>186</v>
      </c>
      <c r="I42" s="19">
        <v>9.2539499999999997</v>
      </c>
      <c r="J42" s="19">
        <v>134.50716</v>
      </c>
      <c r="K42" s="45">
        <v>0.3840277777777778</v>
      </c>
      <c r="L42" s="19">
        <v>193</v>
      </c>
      <c r="M42" s="19">
        <v>9.2455700000000007</v>
      </c>
      <c r="N42" s="19">
        <v>134.49831</v>
      </c>
      <c r="O42" s="45">
        <v>0.47083333333333338</v>
      </c>
      <c r="P42" s="46"/>
    </row>
    <row r="43" spans="1:16" ht="14.25" customHeight="1" x14ac:dyDescent="0.6">
      <c r="A43" s="19" t="s">
        <v>109</v>
      </c>
      <c r="B43" s="19">
        <v>8</v>
      </c>
      <c r="C43" s="44">
        <v>44844</v>
      </c>
      <c r="D43" s="19" t="s">
        <v>105</v>
      </c>
      <c r="E43" s="19" t="s">
        <v>50</v>
      </c>
      <c r="F43" s="19" t="s">
        <v>51</v>
      </c>
      <c r="G43" s="19" t="s">
        <v>52</v>
      </c>
      <c r="H43" s="19">
        <v>187</v>
      </c>
      <c r="I43" s="19">
        <v>9.25366</v>
      </c>
      <c r="J43" s="19">
        <v>134.50887</v>
      </c>
      <c r="K43" s="45">
        <v>0.38611111111111113</v>
      </c>
      <c r="L43" s="19">
        <v>194</v>
      </c>
      <c r="M43" s="19">
        <v>9.2453299999999992</v>
      </c>
      <c r="N43" s="19">
        <v>134.49922000000001</v>
      </c>
      <c r="O43" s="45">
        <v>0.47430555555555554</v>
      </c>
      <c r="P43" s="46"/>
    </row>
    <row r="44" spans="1:16" ht="14.25" customHeight="1" x14ac:dyDescent="0.6">
      <c r="A44" s="19" t="s">
        <v>110</v>
      </c>
      <c r="B44" s="19">
        <v>8</v>
      </c>
      <c r="C44" s="44">
        <v>44844</v>
      </c>
      <c r="D44" s="19" t="s">
        <v>105</v>
      </c>
      <c r="E44" s="19" t="s">
        <v>55</v>
      </c>
      <c r="F44" s="19" t="s">
        <v>56</v>
      </c>
      <c r="G44" s="19" t="s">
        <v>57</v>
      </c>
      <c r="H44" s="19">
        <v>188</v>
      </c>
      <c r="I44" s="19">
        <v>9.2533899999999996</v>
      </c>
      <c r="J44" s="19">
        <v>134.51061999999999</v>
      </c>
      <c r="K44" s="45">
        <v>0.38819444444444445</v>
      </c>
      <c r="L44" s="19">
        <v>195</v>
      </c>
      <c r="M44" s="19">
        <v>9.2451399999999992</v>
      </c>
      <c r="N44" s="19">
        <v>134.50003000000001</v>
      </c>
      <c r="O44" s="45">
        <v>0.47638888888888892</v>
      </c>
      <c r="P44" s="46"/>
    </row>
    <row r="45" spans="1:16" ht="15.75" customHeight="1" x14ac:dyDescent="0.6">
      <c r="A45" s="19" t="s">
        <v>111</v>
      </c>
      <c r="B45" s="19">
        <v>9</v>
      </c>
      <c r="C45" s="44">
        <v>44875</v>
      </c>
      <c r="D45" s="19" t="s">
        <v>112</v>
      </c>
      <c r="E45" s="19" t="s">
        <v>37</v>
      </c>
      <c r="F45" s="19" t="s">
        <v>38</v>
      </c>
      <c r="G45" s="46" t="s">
        <v>39</v>
      </c>
      <c r="H45" s="19">
        <v>208</v>
      </c>
      <c r="I45" s="19">
        <v>7.5486800000000001</v>
      </c>
      <c r="J45" s="19">
        <v>133.77444</v>
      </c>
      <c r="K45" s="45">
        <v>0.26111111111111113</v>
      </c>
      <c r="L45" s="19">
        <v>215</v>
      </c>
      <c r="M45" s="19">
        <v>7.54603</v>
      </c>
      <c r="N45" s="19">
        <v>133.80141</v>
      </c>
      <c r="O45" s="45">
        <v>0.34513888888888888</v>
      </c>
      <c r="P45" s="46" t="s">
        <v>113</v>
      </c>
    </row>
    <row r="46" spans="1:16" ht="14.25" customHeight="1" x14ac:dyDescent="0.6">
      <c r="A46" s="19" t="s">
        <v>114</v>
      </c>
      <c r="B46" s="19">
        <v>9</v>
      </c>
      <c r="C46" s="44">
        <v>44875</v>
      </c>
      <c r="D46" s="19" t="s">
        <v>112</v>
      </c>
      <c r="E46" s="19" t="s">
        <v>42</v>
      </c>
      <c r="F46" s="19" t="s">
        <v>43</v>
      </c>
      <c r="G46" s="19" t="s">
        <v>44</v>
      </c>
      <c r="H46" s="19">
        <v>209</v>
      </c>
      <c r="I46" s="19">
        <v>7.5481199999999999</v>
      </c>
      <c r="J46" s="19">
        <v>133.77735999999999</v>
      </c>
      <c r="K46" s="45">
        <v>0.26319444444444445</v>
      </c>
      <c r="L46" s="19">
        <v>216</v>
      </c>
      <c r="M46" s="19">
        <v>7.5449200000000003</v>
      </c>
      <c r="N46" s="19">
        <v>133.80295000000001</v>
      </c>
      <c r="O46" s="45">
        <v>0.34722222222222227</v>
      </c>
      <c r="P46" s="46"/>
    </row>
    <row r="47" spans="1:16" ht="14.25" customHeight="1" x14ac:dyDescent="0.6">
      <c r="A47" s="19" t="s">
        <v>115</v>
      </c>
      <c r="B47" s="19">
        <v>9</v>
      </c>
      <c r="C47" s="44">
        <v>44875</v>
      </c>
      <c r="D47" s="19" t="s">
        <v>112</v>
      </c>
      <c r="E47" s="19" t="s">
        <v>46</v>
      </c>
      <c r="F47" s="19" t="s">
        <v>47</v>
      </c>
      <c r="G47" s="46" t="s">
        <v>48</v>
      </c>
      <c r="H47" s="19">
        <v>210</v>
      </c>
      <c r="I47" s="19">
        <v>7.5470899999999999</v>
      </c>
      <c r="J47" s="19">
        <v>133.77966000000001</v>
      </c>
      <c r="K47" s="45">
        <v>0.26458333333333334</v>
      </c>
      <c r="L47" s="19">
        <v>217</v>
      </c>
      <c r="M47" s="19">
        <v>7.5441799999999999</v>
      </c>
      <c r="N47" s="19">
        <v>133.80515</v>
      </c>
      <c r="O47" s="45">
        <v>0.35069444444444442</v>
      </c>
      <c r="P47" s="46"/>
    </row>
    <row r="48" spans="1:16" ht="14.25" customHeight="1" x14ac:dyDescent="0.6">
      <c r="A48" s="19" t="s">
        <v>116</v>
      </c>
      <c r="B48" s="19">
        <v>9</v>
      </c>
      <c r="C48" s="44">
        <v>44875</v>
      </c>
      <c r="D48" s="19" t="s">
        <v>112</v>
      </c>
      <c r="E48" s="19" t="s">
        <v>50</v>
      </c>
      <c r="F48" s="19" t="s">
        <v>51</v>
      </c>
      <c r="G48" s="19" t="s">
        <v>52</v>
      </c>
      <c r="H48" s="19">
        <v>211</v>
      </c>
      <c r="I48" s="19">
        <v>7.5461499999999999</v>
      </c>
      <c r="J48" s="19">
        <v>133.78217000000001</v>
      </c>
      <c r="K48" s="45">
        <v>0.26666666666666666</v>
      </c>
      <c r="L48" s="19">
        <v>218</v>
      </c>
      <c r="M48" s="19">
        <v>7.5432800000000002</v>
      </c>
      <c r="N48" s="19">
        <v>133.80692999999999</v>
      </c>
      <c r="O48" s="45">
        <v>0.3527777777777778</v>
      </c>
      <c r="P48" s="46"/>
    </row>
    <row r="49" spans="1:16" ht="14.25" customHeight="1" x14ac:dyDescent="0.6">
      <c r="A49" s="19" t="s">
        <v>117</v>
      </c>
      <c r="B49" s="19">
        <v>9</v>
      </c>
      <c r="C49" s="44">
        <v>44875</v>
      </c>
      <c r="D49" s="19" t="s">
        <v>112</v>
      </c>
      <c r="E49" s="19" t="s">
        <v>55</v>
      </c>
      <c r="F49" s="19" t="s">
        <v>56</v>
      </c>
      <c r="G49" s="19" t="s">
        <v>57</v>
      </c>
      <c r="H49" s="19">
        <v>212</v>
      </c>
      <c r="I49" s="19">
        <v>7.5455899999999998</v>
      </c>
      <c r="J49" s="19">
        <v>133.78482</v>
      </c>
      <c r="K49" s="45">
        <v>0.26874999999999999</v>
      </c>
      <c r="L49" s="19">
        <v>219</v>
      </c>
      <c r="M49" s="19">
        <v>7.5422799999999999</v>
      </c>
      <c r="N49" s="19">
        <v>133.80806999999999</v>
      </c>
      <c r="O49" s="45">
        <v>0.35555555555555557</v>
      </c>
      <c r="P49" s="46"/>
    </row>
    <row r="50" spans="1:16" ht="14.25" customHeight="1" x14ac:dyDescent="0.6">
      <c r="A50" s="19" t="s">
        <v>118</v>
      </c>
      <c r="B50" s="19">
        <v>10</v>
      </c>
      <c r="C50" s="44">
        <v>44875</v>
      </c>
      <c r="D50" s="19" t="s">
        <v>119</v>
      </c>
      <c r="E50" s="19" t="s">
        <v>37</v>
      </c>
      <c r="F50" s="19" t="s">
        <v>38</v>
      </c>
      <c r="G50" s="39" t="s">
        <v>39</v>
      </c>
      <c r="H50" s="19">
        <v>220</v>
      </c>
      <c r="I50" s="19">
        <v>7.5810300000000002</v>
      </c>
      <c r="J50" s="19">
        <v>133.78040999999999</v>
      </c>
      <c r="K50" s="45">
        <v>0.37847222222222227</v>
      </c>
      <c r="L50" s="19">
        <v>227</v>
      </c>
      <c r="M50" s="19">
        <v>7.5906200000000004</v>
      </c>
      <c r="N50" s="19">
        <v>133.80115000000001</v>
      </c>
      <c r="O50" s="45">
        <v>0.46180555555555558</v>
      </c>
      <c r="P50" s="46" t="s">
        <v>120</v>
      </c>
    </row>
    <row r="51" spans="1:16" ht="14.25" customHeight="1" x14ac:dyDescent="0.6">
      <c r="A51" s="19" t="s">
        <v>121</v>
      </c>
      <c r="B51" s="19">
        <v>10</v>
      </c>
      <c r="C51" s="44">
        <v>44875</v>
      </c>
      <c r="D51" s="19" t="s">
        <v>119</v>
      </c>
      <c r="E51" s="19" t="s">
        <v>42</v>
      </c>
      <c r="F51" s="19" t="s">
        <v>43</v>
      </c>
      <c r="G51" s="19" t="s">
        <v>44</v>
      </c>
      <c r="H51" s="19">
        <v>221</v>
      </c>
      <c r="I51" s="19">
        <v>7.5819200000000002</v>
      </c>
      <c r="J51" s="19">
        <v>133.78299999999999</v>
      </c>
      <c r="K51" s="45">
        <v>0.38055555555555554</v>
      </c>
      <c r="L51" s="19">
        <v>228</v>
      </c>
      <c r="M51" s="19">
        <v>7.5915699999999999</v>
      </c>
      <c r="N51" s="19">
        <v>133.80313000000001</v>
      </c>
      <c r="O51" s="45">
        <v>0.46388888888888885</v>
      </c>
      <c r="P51" s="46"/>
    </row>
    <row r="52" spans="1:16" ht="14.25" customHeight="1" x14ac:dyDescent="0.6">
      <c r="A52" s="19" t="s">
        <v>122</v>
      </c>
      <c r="B52" s="19">
        <v>10</v>
      </c>
      <c r="C52" s="44">
        <v>44875</v>
      </c>
      <c r="D52" s="19" t="s">
        <v>119</v>
      </c>
      <c r="E52" s="19" t="s">
        <v>46</v>
      </c>
      <c r="F52" s="19" t="s">
        <v>47</v>
      </c>
      <c r="G52" s="39" t="s">
        <v>48</v>
      </c>
      <c r="H52" s="19">
        <v>222</v>
      </c>
      <c r="I52" s="19">
        <v>7.5831</v>
      </c>
      <c r="J52" s="19">
        <v>133.7852</v>
      </c>
      <c r="K52" s="45">
        <v>0.38194444444444442</v>
      </c>
      <c r="L52" s="19">
        <v>229</v>
      </c>
      <c r="M52" s="19">
        <v>7.5927899999999999</v>
      </c>
      <c r="N52" s="19">
        <v>133.80518000000001</v>
      </c>
      <c r="O52" s="45">
        <v>0.46666666666666662</v>
      </c>
      <c r="P52" s="46"/>
    </row>
    <row r="53" spans="1:16" ht="14.25" customHeight="1" x14ac:dyDescent="0.6">
      <c r="A53" s="19" t="s">
        <v>123</v>
      </c>
      <c r="B53" s="19">
        <v>10</v>
      </c>
      <c r="C53" s="44">
        <v>44875</v>
      </c>
      <c r="D53" s="19" t="s">
        <v>119</v>
      </c>
      <c r="E53" s="19" t="s">
        <v>50</v>
      </c>
      <c r="F53" s="19" t="s">
        <v>51</v>
      </c>
      <c r="G53" s="19" t="s">
        <v>52</v>
      </c>
      <c r="H53" s="19">
        <v>223</v>
      </c>
      <c r="I53" s="19">
        <v>7.5830599999999997</v>
      </c>
      <c r="J53" s="19">
        <v>133.78773000000001</v>
      </c>
      <c r="K53" s="45">
        <v>0.3840277777777778</v>
      </c>
      <c r="L53" s="19">
        <v>230</v>
      </c>
      <c r="M53" s="19">
        <v>7.5938600000000003</v>
      </c>
      <c r="N53" s="19">
        <v>133.80753999999999</v>
      </c>
      <c r="O53" s="45">
        <v>0.4694444444444445</v>
      </c>
      <c r="P53" s="46" t="s">
        <v>124</v>
      </c>
    </row>
    <row r="54" spans="1:16" ht="14.25" customHeight="1" x14ac:dyDescent="0.6">
      <c r="A54" s="19" t="s">
        <v>125</v>
      </c>
      <c r="B54" s="19">
        <v>10</v>
      </c>
      <c r="C54" s="44">
        <v>44875</v>
      </c>
      <c r="D54" s="19" t="s">
        <v>119</v>
      </c>
      <c r="E54" s="19" t="s">
        <v>55</v>
      </c>
      <c r="F54" s="19" t="s">
        <v>56</v>
      </c>
      <c r="G54" s="19" t="s">
        <v>57</v>
      </c>
      <c r="H54" s="19">
        <v>224</v>
      </c>
      <c r="I54" s="19">
        <v>7.5830000000000002</v>
      </c>
      <c r="J54" s="19">
        <v>133.79024000000001</v>
      </c>
      <c r="K54" s="45">
        <v>0.38611111111111113</v>
      </c>
      <c r="L54" s="19">
        <v>231</v>
      </c>
      <c r="M54" s="19">
        <v>7.59457</v>
      </c>
      <c r="N54" s="19">
        <v>133.80954</v>
      </c>
      <c r="O54" s="45">
        <v>0.47222222222222227</v>
      </c>
      <c r="P54" s="46" t="s">
        <v>126</v>
      </c>
    </row>
    <row r="55" spans="1:16" ht="14.25" customHeight="1" x14ac:dyDescent="0.6">
      <c r="A55" s="19" t="s">
        <v>127</v>
      </c>
      <c r="B55" s="19">
        <v>11</v>
      </c>
      <c r="C55" s="46" t="s">
        <v>128</v>
      </c>
      <c r="D55" s="19" t="s">
        <v>129</v>
      </c>
      <c r="E55" s="19" t="s">
        <v>37</v>
      </c>
      <c r="F55" s="19" t="s">
        <v>38</v>
      </c>
      <c r="G55" s="39" t="s">
        <v>39</v>
      </c>
      <c r="H55" s="19">
        <v>232</v>
      </c>
      <c r="I55" s="19">
        <v>8.1979199999999999</v>
      </c>
      <c r="J55" s="19">
        <v>134.13578999999999</v>
      </c>
      <c r="K55" s="45">
        <v>0.52500000000000002</v>
      </c>
      <c r="L55" s="19">
        <v>239</v>
      </c>
      <c r="M55" s="19">
        <v>8.2082200000000007</v>
      </c>
      <c r="N55" s="19">
        <v>134.14336</v>
      </c>
      <c r="O55" s="45">
        <v>0.60902777777777783</v>
      </c>
      <c r="P55" s="46"/>
    </row>
    <row r="56" spans="1:16" ht="14.25" customHeight="1" x14ac:dyDescent="0.6">
      <c r="A56" s="19" t="s">
        <v>130</v>
      </c>
      <c r="B56" s="19">
        <v>11</v>
      </c>
      <c r="C56" s="46" t="s">
        <v>128</v>
      </c>
      <c r="D56" s="19" t="s">
        <v>129</v>
      </c>
      <c r="E56" s="19" t="s">
        <v>42</v>
      </c>
      <c r="F56" s="19" t="s">
        <v>43</v>
      </c>
      <c r="G56" s="19" t="s">
        <v>44</v>
      </c>
      <c r="H56" s="19">
        <v>233</v>
      </c>
      <c r="I56" s="19">
        <v>8.2001600000000003</v>
      </c>
      <c r="J56" s="19">
        <v>134.13681</v>
      </c>
      <c r="K56" s="45">
        <v>0.52708333333333335</v>
      </c>
      <c r="L56" s="19">
        <v>240</v>
      </c>
      <c r="M56" s="19">
        <v>8.2094199999999997</v>
      </c>
      <c r="N56" s="19">
        <v>134.14407</v>
      </c>
      <c r="O56" s="45">
        <v>0.61249999999999993</v>
      </c>
      <c r="P56" s="46" t="s">
        <v>131</v>
      </c>
    </row>
    <row r="57" spans="1:16" ht="14.25" customHeight="1" x14ac:dyDescent="0.6">
      <c r="A57" s="19" t="s">
        <v>132</v>
      </c>
      <c r="B57" s="19">
        <v>11</v>
      </c>
      <c r="C57" s="46" t="s">
        <v>128</v>
      </c>
      <c r="D57" s="19" t="s">
        <v>129</v>
      </c>
      <c r="E57" s="19" t="s">
        <v>46</v>
      </c>
      <c r="F57" s="19" t="s">
        <v>47</v>
      </c>
      <c r="G57" s="39" t="s">
        <v>48</v>
      </c>
      <c r="H57" s="19">
        <v>234</v>
      </c>
      <c r="I57" s="19">
        <v>8.2023299999999999</v>
      </c>
      <c r="J57" s="19">
        <v>134.13741999999999</v>
      </c>
      <c r="K57" s="45">
        <v>0.52916666666666667</v>
      </c>
      <c r="L57" s="19">
        <v>241</v>
      </c>
      <c r="M57" s="19">
        <v>8.2111099999999997</v>
      </c>
      <c r="N57" s="19">
        <v>134.14452</v>
      </c>
      <c r="O57" s="45">
        <v>0.61527777777777781</v>
      </c>
      <c r="P57" s="46" t="s">
        <v>133</v>
      </c>
    </row>
    <row r="58" spans="1:16" ht="14.25" customHeight="1" x14ac:dyDescent="0.6">
      <c r="A58" s="19" t="s">
        <v>134</v>
      </c>
      <c r="B58" s="19">
        <v>11</v>
      </c>
      <c r="C58" s="46" t="s">
        <v>128</v>
      </c>
      <c r="D58" s="19" t="s">
        <v>129</v>
      </c>
      <c r="E58" s="19" t="s">
        <v>50</v>
      </c>
      <c r="F58" s="19" t="s">
        <v>51</v>
      </c>
      <c r="G58" s="19" t="s">
        <v>52</v>
      </c>
      <c r="H58" s="19">
        <v>235</v>
      </c>
      <c r="I58" s="19">
        <v>8.2042599999999997</v>
      </c>
      <c r="J58" s="19">
        <v>134.13804999999999</v>
      </c>
      <c r="K58" s="45">
        <v>0.53055555555555556</v>
      </c>
      <c r="L58" s="19">
        <v>242</v>
      </c>
      <c r="M58" s="19">
        <v>8.2126699999999992</v>
      </c>
      <c r="N58" s="19">
        <v>134.14462</v>
      </c>
      <c r="O58" s="45">
        <v>0.61736111111111114</v>
      </c>
      <c r="P58" s="46"/>
    </row>
    <row r="59" spans="1:16" ht="14.25" customHeight="1" x14ac:dyDescent="0.6">
      <c r="A59" s="19" t="s">
        <v>135</v>
      </c>
      <c r="B59" s="19">
        <v>11</v>
      </c>
      <c r="C59" s="46" t="s">
        <v>128</v>
      </c>
      <c r="D59" s="19" t="s">
        <v>129</v>
      </c>
      <c r="E59" s="19" t="s">
        <v>55</v>
      </c>
      <c r="F59" s="19" t="s">
        <v>56</v>
      </c>
      <c r="G59" s="19" t="s">
        <v>57</v>
      </c>
      <c r="H59" s="19">
        <v>236</v>
      </c>
      <c r="I59" s="19">
        <v>8.20627</v>
      </c>
      <c r="J59" s="19">
        <v>134.13907</v>
      </c>
      <c r="K59" s="45">
        <v>0.53194444444444444</v>
      </c>
      <c r="L59" s="19">
        <v>243</v>
      </c>
      <c r="M59" s="19">
        <v>8.2133199999999995</v>
      </c>
      <c r="N59" s="19">
        <v>134.14487</v>
      </c>
      <c r="O59" s="45">
        <v>0.61944444444444446</v>
      </c>
      <c r="P59" s="46"/>
    </row>
    <row r="60" spans="1:16" ht="14.25" customHeight="1" x14ac:dyDescent="0.6">
      <c r="A60" s="19" t="s">
        <v>136</v>
      </c>
      <c r="B60" s="19">
        <v>12</v>
      </c>
      <c r="C60" s="46" t="s">
        <v>128</v>
      </c>
      <c r="D60" s="19" t="s">
        <v>137</v>
      </c>
      <c r="E60" s="19" t="s">
        <v>37</v>
      </c>
      <c r="F60" s="19" t="s">
        <v>38</v>
      </c>
      <c r="G60" s="39" t="s">
        <v>39</v>
      </c>
      <c r="H60" s="19">
        <v>244</v>
      </c>
      <c r="I60" s="19">
        <v>8.1944800000000004</v>
      </c>
      <c r="J60" s="19">
        <v>134.17471</v>
      </c>
      <c r="K60" s="45">
        <v>0.63541666666666663</v>
      </c>
      <c r="L60" s="19">
        <v>252</v>
      </c>
      <c r="M60" s="19">
        <v>8.2157699999999991</v>
      </c>
      <c r="N60" s="19">
        <v>134.17751999999999</v>
      </c>
      <c r="O60" s="45">
        <v>0.71944444444444444</v>
      </c>
      <c r="P60" s="39" t="s">
        <v>138</v>
      </c>
    </row>
    <row r="61" spans="1:16" ht="14.25" customHeight="1" x14ac:dyDescent="0.6">
      <c r="A61" s="19" t="s">
        <v>139</v>
      </c>
      <c r="B61" s="19">
        <v>12</v>
      </c>
      <c r="C61" s="46" t="s">
        <v>128</v>
      </c>
      <c r="D61" s="19" t="s">
        <v>137</v>
      </c>
      <c r="E61" s="19" t="s">
        <v>42</v>
      </c>
      <c r="F61" s="19" t="s">
        <v>43</v>
      </c>
      <c r="G61" s="19" t="s">
        <v>44</v>
      </c>
      <c r="H61" s="19">
        <v>246</v>
      </c>
      <c r="I61" s="19">
        <v>8.1951900000000002</v>
      </c>
      <c r="J61" s="19">
        <v>134.17703</v>
      </c>
      <c r="K61" s="45">
        <v>0.63750000000000007</v>
      </c>
      <c r="L61" s="19">
        <v>253</v>
      </c>
      <c r="M61" s="19">
        <v>8.2162000000000006</v>
      </c>
      <c r="N61" s="19">
        <v>134.17913999999999</v>
      </c>
      <c r="O61" s="45">
        <v>0.72222222222222221</v>
      </c>
      <c r="P61" s="46" t="s">
        <v>140</v>
      </c>
    </row>
    <row r="62" spans="1:16" ht="14.25" customHeight="1" x14ac:dyDescent="0.6">
      <c r="A62" s="19" t="s">
        <v>141</v>
      </c>
      <c r="B62" s="19">
        <v>12</v>
      </c>
      <c r="C62" s="46" t="s">
        <v>128</v>
      </c>
      <c r="D62" s="19" t="s">
        <v>137</v>
      </c>
      <c r="E62" s="19" t="s">
        <v>46</v>
      </c>
      <c r="F62" s="19" t="s">
        <v>47</v>
      </c>
      <c r="G62" s="39" t="s">
        <v>48</v>
      </c>
      <c r="H62" s="19">
        <v>247</v>
      </c>
      <c r="I62" s="19">
        <v>8.1965299999999992</v>
      </c>
      <c r="J62" s="19">
        <v>134.17910000000001</v>
      </c>
      <c r="K62" s="45">
        <v>0.63958333333333328</v>
      </c>
      <c r="L62" s="19">
        <v>254</v>
      </c>
      <c r="M62" s="19">
        <v>8.2164400000000004</v>
      </c>
      <c r="N62" s="19">
        <v>134.18075999999999</v>
      </c>
      <c r="O62" s="45">
        <v>0.72499999999999998</v>
      </c>
      <c r="P62" s="46"/>
    </row>
    <row r="63" spans="1:16" ht="14.25" customHeight="1" x14ac:dyDescent="0.6">
      <c r="A63" s="19" t="s">
        <v>142</v>
      </c>
      <c r="B63" s="19">
        <v>12</v>
      </c>
      <c r="C63" s="46" t="s">
        <v>128</v>
      </c>
      <c r="D63" s="19" t="s">
        <v>137</v>
      </c>
      <c r="E63" s="19" t="s">
        <v>50</v>
      </c>
      <c r="F63" s="19" t="s">
        <v>51</v>
      </c>
      <c r="G63" s="19" t="s">
        <v>52</v>
      </c>
      <c r="H63" s="19">
        <v>248</v>
      </c>
      <c r="I63" s="19">
        <v>8.1973599999999998</v>
      </c>
      <c r="J63" s="19">
        <v>134.18120999999999</v>
      </c>
      <c r="K63" s="45">
        <v>0.64166666666666672</v>
      </c>
      <c r="L63" s="19">
        <v>255</v>
      </c>
      <c r="M63" s="19">
        <v>8.2165300000000006</v>
      </c>
      <c r="N63" s="19">
        <v>134.18233000000001</v>
      </c>
      <c r="O63" s="45">
        <v>0.72777777777777775</v>
      </c>
      <c r="P63" s="46" t="s">
        <v>143</v>
      </c>
    </row>
    <row r="64" spans="1:16" ht="14.25" customHeight="1" x14ac:dyDescent="0.6">
      <c r="A64" s="19" t="s">
        <v>144</v>
      </c>
      <c r="B64" s="19">
        <v>12</v>
      </c>
      <c r="C64" s="46" t="s">
        <v>128</v>
      </c>
      <c r="D64" s="19" t="s">
        <v>137</v>
      </c>
      <c r="E64" s="19" t="s">
        <v>55</v>
      </c>
      <c r="F64" s="19" t="s">
        <v>56</v>
      </c>
      <c r="G64" s="19" t="s">
        <v>57</v>
      </c>
      <c r="H64" s="19">
        <v>249</v>
      </c>
      <c r="I64" s="19">
        <v>8.1984300000000001</v>
      </c>
      <c r="J64" s="19">
        <v>134.18311</v>
      </c>
      <c r="K64" s="45">
        <v>0.6430555555555556</v>
      </c>
      <c r="L64" s="19">
        <v>256</v>
      </c>
      <c r="M64" s="19">
        <v>8.2163299999999992</v>
      </c>
      <c r="N64" s="19">
        <v>134.18360999999999</v>
      </c>
      <c r="O64" s="45">
        <v>0.72986111111111107</v>
      </c>
      <c r="P64" s="46"/>
    </row>
    <row r="65" spans="1:16" ht="14.25" customHeight="1" x14ac:dyDescent="0.6">
      <c r="A65" s="19" t="s">
        <v>145</v>
      </c>
      <c r="B65" s="19">
        <v>13</v>
      </c>
      <c r="C65" s="46" t="s">
        <v>146</v>
      </c>
      <c r="D65" s="19" t="s">
        <v>147</v>
      </c>
      <c r="E65" s="19" t="s">
        <v>37</v>
      </c>
      <c r="F65" s="19" t="s">
        <v>38</v>
      </c>
      <c r="G65" s="39" t="s">
        <v>39</v>
      </c>
      <c r="H65" s="19">
        <v>257</v>
      </c>
      <c r="I65" s="19">
        <v>7.6896300000000002</v>
      </c>
      <c r="J65" s="19">
        <v>133.15163999999999</v>
      </c>
      <c r="K65" s="45">
        <v>0.25833333333333336</v>
      </c>
      <c r="L65" s="19">
        <v>264</v>
      </c>
      <c r="M65" s="19">
        <v>7.7081400000000002</v>
      </c>
      <c r="N65" s="19">
        <v>133.17411999999999</v>
      </c>
      <c r="O65" s="45">
        <v>0.3430555555555555</v>
      </c>
      <c r="P65" s="46" t="s">
        <v>148</v>
      </c>
    </row>
    <row r="66" spans="1:16" ht="14.25" customHeight="1" x14ac:dyDescent="0.6">
      <c r="A66" s="19" t="s">
        <v>149</v>
      </c>
      <c r="B66" s="19">
        <v>13</v>
      </c>
      <c r="C66" s="46" t="s">
        <v>146</v>
      </c>
      <c r="D66" s="19" t="s">
        <v>147</v>
      </c>
      <c r="E66" s="19" t="s">
        <v>42</v>
      </c>
      <c r="F66" s="19" t="s">
        <v>43</v>
      </c>
      <c r="G66" s="19" t="s">
        <v>44</v>
      </c>
      <c r="H66" s="19">
        <v>258</v>
      </c>
      <c r="I66" s="19">
        <v>7.6919599999999999</v>
      </c>
      <c r="J66" s="19">
        <v>133.15128000000001</v>
      </c>
      <c r="K66" s="45">
        <v>0.25972222222222224</v>
      </c>
      <c r="L66" s="19">
        <v>265</v>
      </c>
      <c r="M66" s="19">
        <v>7.7097199999999999</v>
      </c>
      <c r="N66" s="19">
        <v>133.17449999999999</v>
      </c>
      <c r="O66" s="45">
        <v>0.34652777777777777</v>
      </c>
      <c r="P66" s="46"/>
    </row>
    <row r="67" spans="1:16" ht="14.25" customHeight="1" x14ac:dyDescent="0.6">
      <c r="A67" s="19" t="s">
        <v>150</v>
      </c>
      <c r="B67" s="19">
        <v>13</v>
      </c>
      <c r="C67" s="46" t="s">
        <v>146</v>
      </c>
      <c r="D67" s="19" t="s">
        <v>147</v>
      </c>
      <c r="E67" s="19" t="s">
        <v>46</v>
      </c>
      <c r="F67" s="19" t="s">
        <v>47</v>
      </c>
      <c r="G67" s="39" t="s">
        <v>48</v>
      </c>
      <c r="H67" s="19">
        <v>259</v>
      </c>
      <c r="I67" s="19">
        <v>7.6941199999999998</v>
      </c>
      <c r="J67" s="19">
        <v>133.15145999999999</v>
      </c>
      <c r="K67" s="45">
        <v>0.26111111111111113</v>
      </c>
      <c r="L67" s="19">
        <v>266</v>
      </c>
      <c r="M67" s="19">
        <v>7.7112299999999996</v>
      </c>
      <c r="N67" s="19">
        <v>133.17491000000001</v>
      </c>
      <c r="O67" s="45">
        <v>0.34930555555555554</v>
      </c>
      <c r="P67" s="46"/>
    </row>
    <row r="68" spans="1:16" ht="14.25" customHeight="1" x14ac:dyDescent="0.6">
      <c r="A68" s="19" t="s">
        <v>151</v>
      </c>
      <c r="B68" s="19">
        <v>13</v>
      </c>
      <c r="C68" s="46" t="s">
        <v>146</v>
      </c>
      <c r="D68" s="19" t="s">
        <v>147</v>
      </c>
      <c r="E68" s="19" t="s">
        <v>50</v>
      </c>
      <c r="F68" s="19" t="s">
        <v>51</v>
      </c>
      <c r="G68" s="19" t="s">
        <v>52</v>
      </c>
      <c r="H68" s="19">
        <v>260</v>
      </c>
      <c r="I68" s="19">
        <v>7.6962900000000003</v>
      </c>
      <c r="J68" s="19">
        <v>133.15161000000001</v>
      </c>
      <c r="K68" s="45">
        <v>0.26319444444444445</v>
      </c>
      <c r="L68" s="19">
        <v>267</v>
      </c>
      <c r="M68" s="19">
        <v>7.7127299999999996</v>
      </c>
      <c r="N68" s="19">
        <v>133.17525000000001</v>
      </c>
      <c r="O68" s="45">
        <v>0.3520833333333333</v>
      </c>
      <c r="P68" s="46"/>
    </row>
    <row r="69" spans="1:16" ht="14.25" customHeight="1" x14ac:dyDescent="0.6">
      <c r="A69" s="19" t="s">
        <v>152</v>
      </c>
      <c r="B69" s="19">
        <v>13</v>
      </c>
      <c r="C69" s="46" t="s">
        <v>146</v>
      </c>
      <c r="D69" s="19" t="s">
        <v>147</v>
      </c>
      <c r="E69" s="19" t="s">
        <v>55</v>
      </c>
      <c r="F69" s="19" t="s">
        <v>56</v>
      </c>
      <c r="G69" s="19" t="s">
        <v>57</v>
      </c>
      <c r="H69" s="19">
        <v>261</v>
      </c>
      <c r="I69" s="19">
        <v>7.6983800000000002</v>
      </c>
      <c r="J69" s="19">
        <v>133.15134</v>
      </c>
      <c r="K69" s="45">
        <v>0.26458333333333334</v>
      </c>
      <c r="L69" s="19">
        <v>268</v>
      </c>
      <c r="M69" s="19">
        <v>7.7137099999999998</v>
      </c>
      <c r="N69" s="19">
        <v>133.17519999999999</v>
      </c>
      <c r="O69" s="45">
        <v>0.35486111111111113</v>
      </c>
      <c r="P69" s="46"/>
    </row>
    <row r="70" spans="1:16" ht="14.25" customHeight="1" x14ac:dyDescent="0.6">
      <c r="A70" s="19" t="s">
        <v>153</v>
      </c>
      <c r="B70" s="19">
        <v>14</v>
      </c>
      <c r="C70" s="46" t="s">
        <v>154</v>
      </c>
      <c r="D70" s="19" t="s">
        <v>155</v>
      </c>
      <c r="E70" s="19" t="s">
        <v>37</v>
      </c>
      <c r="F70" s="19" t="s">
        <v>38</v>
      </c>
      <c r="G70" s="39" t="s">
        <v>39</v>
      </c>
      <c r="H70" s="19">
        <v>269</v>
      </c>
      <c r="I70" s="19">
        <v>7.1042800000000002</v>
      </c>
      <c r="J70" s="19">
        <v>133.47657000000001</v>
      </c>
      <c r="K70" s="45">
        <v>0.25833333333333336</v>
      </c>
      <c r="L70" s="19">
        <v>276</v>
      </c>
      <c r="M70" s="19">
        <v>7.1223000000000001</v>
      </c>
      <c r="N70" s="19">
        <v>133.49185</v>
      </c>
      <c r="O70" s="45">
        <v>0.3430555555555555</v>
      </c>
      <c r="P70" s="46" t="s">
        <v>156</v>
      </c>
    </row>
    <row r="71" spans="1:16" ht="14.25" customHeight="1" x14ac:dyDescent="0.6">
      <c r="A71" s="19" t="s">
        <v>157</v>
      </c>
      <c r="B71" s="19">
        <v>14</v>
      </c>
      <c r="C71" s="46" t="s">
        <v>154</v>
      </c>
      <c r="D71" s="19" t="s">
        <v>155</v>
      </c>
      <c r="E71" s="19" t="s">
        <v>42</v>
      </c>
      <c r="F71" s="19" t="s">
        <v>43</v>
      </c>
      <c r="G71" s="19" t="s">
        <v>44</v>
      </c>
      <c r="H71" s="19">
        <v>270</v>
      </c>
      <c r="I71" s="19">
        <v>7.1044999999999998</v>
      </c>
      <c r="J71" s="19">
        <v>133.46913000000001</v>
      </c>
      <c r="K71" s="45">
        <v>0.25972222222222224</v>
      </c>
      <c r="L71" s="19">
        <v>277</v>
      </c>
      <c r="M71" s="19">
        <v>7.1226200000000004</v>
      </c>
      <c r="N71" s="19">
        <v>133.49074999999999</v>
      </c>
      <c r="O71" s="45">
        <v>0.34583333333333338</v>
      </c>
      <c r="P71" s="46" t="s">
        <v>158</v>
      </c>
    </row>
    <row r="72" spans="1:16" ht="14.25" customHeight="1" x14ac:dyDescent="0.6">
      <c r="A72" s="19" t="s">
        <v>159</v>
      </c>
      <c r="B72" s="19">
        <v>14</v>
      </c>
      <c r="C72" s="46" t="s">
        <v>154</v>
      </c>
      <c r="D72" s="19" t="s">
        <v>155</v>
      </c>
      <c r="E72" s="19" t="s">
        <v>46</v>
      </c>
      <c r="F72" s="19" t="s">
        <v>47</v>
      </c>
      <c r="G72" s="39" t="s">
        <v>48</v>
      </c>
      <c r="H72" s="19">
        <v>271</v>
      </c>
      <c r="I72" s="19">
        <v>7.1048999999999998</v>
      </c>
      <c r="J72" s="19">
        <v>133.46751</v>
      </c>
      <c r="K72" s="45">
        <v>0.26180555555555557</v>
      </c>
      <c r="L72" s="19">
        <v>278</v>
      </c>
      <c r="M72" s="19">
        <v>7.1231400000000002</v>
      </c>
      <c r="N72" s="19">
        <v>133.48946000000001</v>
      </c>
      <c r="O72" s="45">
        <v>0.34861111111111115</v>
      </c>
      <c r="P72" s="46" t="s">
        <v>160</v>
      </c>
    </row>
    <row r="73" spans="1:16" ht="14.25" customHeight="1" x14ac:dyDescent="0.6">
      <c r="A73" s="19" t="s">
        <v>161</v>
      </c>
      <c r="B73" s="19">
        <v>14</v>
      </c>
      <c r="C73" s="46" t="s">
        <v>154</v>
      </c>
      <c r="D73" s="19" t="s">
        <v>155</v>
      </c>
      <c r="E73" s="19" t="s">
        <v>50</v>
      </c>
      <c r="F73" s="19" t="s">
        <v>51</v>
      </c>
      <c r="G73" s="19" t="s">
        <v>52</v>
      </c>
      <c r="H73" s="19">
        <v>272</v>
      </c>
      <c r="I73" s="19">
        <v>7.1056999999999997</v>
      </c>
      <c r="J73" s="19">
        <v>133.46601999999999</v>
      </c>
      <c r="K73" s="45">
        <v>0.26319444444444445</v>
      </c>
      <c r="L73" s="19">
        <v>279</v>
      </c>
      <c r="M73" s="19">
        <v>7.1233700000000004</v>
      </c>
      <c r="N73" s="19">
        <v>133.48813999999999</v>
      </c>
      <c r="O73" s="45">
        <v>0.35069444444444442</v>
      </c>
      <c r="P73" s="46"/>
    </row>
    <row r="74" spans="1:16" ht="14.25" customHeight="1" x14ac:dyDescent="0.6">
      <c r="A74" s="19" t="s">
        <v>162</v>
      </c>
      <c r="B74" s="19">
        <v>14</v>
      </c>
      <c r="C74" s="46" t="s">
        <v>154</v>
      </c>
      <c r="D74" s="19" t="s">
        <v>155</v>
      </c>
      <c r="E74" s="19" t="s">
        <v>55</v>
      </c>
      <c r="F74" s="19" t="s">
        <v>56</v>
      </c>
      <c r="G74" s="19" t="s">
        <v>57</v>
      </c>
      <c r="H74" s="19">
        <v>273</v>
      </c>
      <c r="I74" s="19">
        <v>7.1067900000000002</v>
      </c>
      <c r="J74" s="19">
        <v>133.46455</v>
      </c>
      <c r="K74" s="45">
        <v>0.26527777777777778</v>
      </c>
      <c r="L74" s="19">
        <v>280</v>
      </c>
      <c r="M74" s="19">
        <v>7.1232899999999999</v>
      </c>
      <c r="N74" s="19">
        <v>133.48711</v>
      </c>
      <c r="O74" s="45">
        <v>0.35347222222222219</v>
      </c>
      <c r="P74" s="46"/>
    </row>
    <row r="75" spans="1:16" ht="14.25" customHeight="1" x14ac:dyDescent="0.6">
      <c r="A75" s="19" t="s">
        <v>163</v>
      </c>
      <c r="B75" s="19">
        <v>15</v>
      </c>
      <c r="C75" s="46" t="s">
        <v>154</v>
      </c>
      <c r="D75" s="19" t="s">
        <v>164</v>
      </c>
      <c r="E75" s="19" t="s">
        <v>37</v>
      </c>
      <c r="F75" s="19" t="s">
        <v>38</v>
      </c>
      <c r="G75" s="39" t="s">
        <v>39</v>
      </c>
      <c r="H75" s="19">
        <v>281</v>
      </c>
      <c r="I75" s="19">
        <v>7.1291700000000002</v>
      </c>
      <c r="J75" s="19">
        <v>133.46690000000001</v>
      </c>
      <c r="K75" s="45">
        <v>0.36249999999999999</v>
      </c>
      <c r="L75" s="19">
        <v>288</v>
      </c>
      <c r="M75" s="19">
        <v>7.1438499999999996</v>
      </c>
      <c r="N75" s="19">
        <v>133.47606999999999</v>
      </c>
      <c r="O75" s="45">
        <v>0.44513888888888892</v>
      </c>
      <c r="P75" s="46" t="s">
        <v>165</v>
      </c>
    </row>
    <row r="76" spans="1:16" ht="14.25" customHeight="1" x14ac:dyDescent="0.6">
      <c r="A76" s="19" t="s">
        <v>166</v>
      </c>
      <c r="B76" s="19">
        <v>15</v>
      </c>
      <c r="C76" s="46" t="s">
        <v>154</v>
      </c>
      <c r="D76" s="19" t="s">
        <v>164</v>
      </c>
      <c r="E76" s="19" t="s">
        <v>42</v>
      </c>
      <c r="F76" s="19" t="s">
        <v>43</v>
      </c>
      <c r="G76" s="19" t="s">
        <v>44</v>
      </c>
      <c r="H76" s="19">
        <v>282</v>
      </c>
      <c r="I76" s="19">
        <v>7.1307499999999999</v>
      </c>
      <c r="J76" s="19">
        <v>133.46565000000001</v>
      </c>
      <c r="K76" s="45">
        <v>0.36388888888888887</v>
      </c>
      <c r="L76" s="19">
        <v>289</v>
      </c>
      <c r="M76" s="19">
        <v>7.1445699999999999</v>
      </c>
      <c r="N76" s="19">
        <v>133.47459000000001</v>
      </c>
      <c r="O76" s="45">
        <v>0.44930555555555557</v>
      </c>
      <c r="P76" s="46" t="s">
        <v>167</v>
      </c>
    </row>
    <row r="77" spans="1:16" ht="14.25" customHeight="1" x14ac:dyDescent="0.6">
      <c r="A77" s="19" t="s">
        <v>168</v>
      </c>
      <c r="B77" s="19">
        <v>15</v>
      </c>
      <c r="C77" s="46" t="s">
        <v>154</v>
      </c>
      <c r="D77" s="19" t="s">
        <v>164</v>
      </c>
      <c r="E77" s="19" t="s">
        <v>46</v>
      </c>
      <c r="F77" s="19" t="s">
        <v>47</v>
      </c>
      <c r="G77" s="39" t="s">
        <v>48</v>
      </c>
      <c r="H77" s="19">
        <v>283</v>
      </c>
      <c r="I77" s="19">
        <v>7.13232</v>
      </c>
      <c r="J77" s="19">
        <v>133.46428</v>
      </c>
      <c r="K77" s="45">
        <v>0.36527777777777781</v>
      </c>
      <c r="L77" s="19">
        <v>290</v>
      </c>
      <c r="M77" s="19">
        <v>7.1448600000000004</v>
      </c>
      <c r="N77" s="19">
        <v>133.47310999999999</v>
      </c>
      <c r="O77" s="45">
        <v>0.4513888888888889</v>
      </c>
      <c r="P77" s="46" t="s">
        <v>169</v>
      </c>
    </row>
    <row r="78" spans="1:16" ht="14.25" customHeight="1" x14ac:dyDescent="0.6">
      <c r="A78" s="19" t="s">
        <v>170</v>
      </c>
      <c r="B78" s="19">
        <v>15</v>
      </c>
      <c r="C78" s="46" t="s">
        <v>154</v>
      </c>
      <c r="D78" s="19" t="s">
        <v>164</v>
      </c>
      <c r="E78" s="19" t="s">
        <v>50</v>
      </c>
      <c r="F78" s="19" t="s">
        <v>51</v>
      </c>
      <c r="G78" s="19" t="s">
        <v>52</v>
      </c>
      <c r="H78" s="19">
        <v>284</v>
      </c>
      <c r="I78" s="19">
        <v>7.13375</v>
      </c>
      <c r="J78" s="19">
        <v>133.46294</v>
      </c>
      <c r="K78" s="45">
        <v>0.3666666666666667</v>
      </c>
      <c r="L78" s="19">
        <v>291</v>
      </c>
      <c r="M78" s="19">
        <v>7.1455700000000002</v>
      </c>
      <c r="N78" s="19">
        <v>133.4716</v>
      </c>
      <c r="O78" s="45">
        <v>0.45416666666666666</v>
      </c>
      <c r="P78" s="46" t="s">
        <v>171</v>
      </c>
    </row>
    <row r="79" spans="1:16" ht="14.25" customHeight="1" x14ac:dyDescent="0.6">
      <c r="A79" s="19" t="s">
        <v>172</v>
      </c>
      <c r="B79" s="19">
        <v>15</v>
      </c>
      <c r="C79" s="46" t="s">
        <v>154</v>
      </c>
      <c r="D79" s="19" t="s">
        <v>164</v>
      </c>
      <c r="E79" s="19" t="s">
        <v>55</v>
      </c>
      <c r="F79" s="19" t="s">
        <v>56</v>
      </c>
      <c r="G79" s="19" t="s">
        <v>57</v>
      </c>
      <c r="H79" s="19">
        <v>285</v>
      </c>
      <c r="I79" s="19">
        <v>7.1349200000000002</v>
      </c>
      <c r="J79" s="19">
        <v>133.46153000000001</v>
      </c>
      <c r="K79" s="45">
        <v>0.36805555555555558</v>
      </c>
      <c r="L79" s="19">
        <v>292</v>
      </c>
      <c r="M79" s="19">
        <v>7.1465100000000001</v>
      </c>
      <c r="N79" s="19">
        <v>133.47066000000001</v>
      </c>
      <c r="O79" s="45">
        <v>0.45624999999999999</v>
      </c>
      <c r="P79" s="46" t="s">
        <v>173</v>
      </c>
    </row>
    <row r="80" spans="1:16" ht="14.25" customHeight="1" x14ac:dyDescent="0.6">
      <c r="A80" s="19" t="s">
        <v>174</v>
      </c>
      <c r="B80" s="19">
        <v>16</v>
      </c>
      <c r="C80" s="46" t="s">
        <v>154</v>
      </c>
      <c r="D80" s="19" t="s">
        <v>175</v>
      </c>
      <c r="E80" s="19" t="s">
        <v>37</v>
      </c>
      <c r="F80" s="19" t="s">
        <v>38</v>
      </c>
      <c r="G80" s="39" t="s">
        <v>39</v>
      </c>
      <c r="H80" s="19">
        <v>293</v>
      </c>
      <c r="I80" s="19">
        <v>7.1818</v>
      </c>
      <c r="J80" s="19">
        <v>133.48257000000001</v>
      </c>
      <c r="K80" s="45">
        <v>0.52013888888888882</v>
      </c>
      <c r="L80" s="19">
        <v>300</v>
      </c>
      <c r="M80" s="19">
        <v>7.2078800000000003</v>
      </c>
      <c r="N80" s="19">
        <v>133.49742000000001</v>
      </c>
      <c r="O80" s="45">
        <v>0.60555555555555551</v>
      </c>
      <c r="P80" s="47" t="s">
        <v>176</v>
      </c>
    </row>
    <row r="81" spans="1:16" ht="14.25" customHeight="1" x14ac:dyDescent="0.6">
      <c r="A81" s="19" t="s">
        <v>177</v>
      </c>
      <c r="B81" s="19">
        <v>16</v>
      </c>
      <c r="C81" s="46" t="s">
        <v>154</v>
      </c>
      <c r="D81" s="19" t="s">
        <v>175</v>
      </c>
      <c r="E81" s="19" t="s">
        <v>42</v>
      </c>
      <c r="F81" s="19" t="s">
        <v>43</v>
      </c>
      <c r="G81" s="19" t="s">
        <v>44</v>
      </c>
      <c r="H81" s="19">
        <v>294</v>
      </c>
      <c r="I81" s="19">
        <v>7.1839000000000004</v>
      </c>
      <c r="J81" s="19">
        <v>133.48158000000001</v>
      </c>
      <c r="K81" s="45">
        <v>0.52152777777777781</v>
      </c>
      <c r="L81" s="19">
        <v>301</v>
      </c>
      <c r="M81" s="19">
        <v>7.2097800000000003</v>
      </c>
      <c r="N81" s="19">
        <v>133.49691999999999</v>
      </c>
      <c r="O81" s="45">
        <v>0.60833333333333328</v>
      </c>
      <c r="P81" s="46" t="s">
        <v>178</v>
      </c>
    </row>
    <row r="82" spans="1:16" ht="14.25" customHeight="1" x14ac:dyDescent="0.6">
      <c r="A82" s="19" t="s">
        <v>179</v>
      </c>
      <c r="B82" s="19">
        <v>16</v>
      </c>
      <c r="C82" s="46" t="s">
        <v>154</v>
      </c>
      <c r="D82" s="19" t="s">
        <v>175</v>
      </c>
      <c r="E82" s="19" t="s">
        <v>46</v>
      </c>
      <c r="F82" s="19" t="s">
        <v>47</v>
      </c>
      <c r="G82" s="39" t="s">
        <v>48</v>
      </c>
      <c r="H82" s="19">
        <v>295</v>
      </c>
      <c r="I82" s="19">
        <v>7.1858300000000002</v>
      </c>
      <c r="J82" s="19">
        <v>133.48044999999999</v>
      </c>
      <c r="K82" s="45">
        <v>0.52361111111111114</v>
      </c>
      <c r="L82" s="19">
        <v>302</v>
      </c>
      <c r="M82" s="19">
        <v>7.2117399999999998</v>
      </c>
      <c r="N82" s="19">
        <v>133.49615</v>
      </c>
      <c r="O82" s="45">
        <v>0.61111111111111105</v>
      </c>
      <c r="P82" s="46"/>
    </row>
    <row r="83" spans="1:16" ht="14.25" customHeight="1" x14ac:dyDescent="0.6">
      <c r="A83" s="19" t="s">
        <v>180</v>
      </c>
      <c r="B83" s="19">
        <v>16</v>
      </c>
      <c r="C83" s="46" t="s">
        <v>154</v>
      </c>
      <c r="D83" s="19" t="s">
        <v>175</v>
      </c>
      <c r="E83" s="19" t="s">
        <v>50</v>
      </c>
      <c r="F83" s="19" t="s">
        <v>51</v>
      </c>
      <c r="G83" s="19" t="s">
        <v>52</v>
      </c>
      <c r="H83" s="19">
        <v>296</v>
      </c>
      <c r="I83" s="19">
        <v>7.18797</v>
      </c>
      <c r="J83" s="19">
        <v>133.47980999999999</v>
      </c>
      <c r="K83" s="45">
        <v>0.52500000000000002</v>
      </c>
      <c r="L83" s="19">
        <v>303</v>
      </c>
      <c r="M83" s="19">
        <v>7.2136199999999997</v>
      </c>
      <c r="N83" s="19">
        <v>133.49538000000001</v>
      </c>
      <c r="O83" s="45">
        <v>0.61319444444444449</v>
      </c>
      <c r="P83" s="46"/>
    </row>
    <row r="84" spans="1:16" ht="14.25" customHeight="1" x14ac:dyDescent="0.6">
      <c r="A84" s="19" t="s">
        <v>181</v>
      </c>
      <c r="B84" s="19">
        <v>16</v>
      </c>
      <c r="C84" s="46" t="s">
        <v>154</v>
      </c>
      <c r="D84" s="19" t="s">
        <v>175</v>
      </c>
      <c r="E84" s="19" t="s">
        <v>55</v>
      </c>
      <c r="F84" s="19" t="s">
        <v>56</v>
      </c>
      <c r="G84" s="19" t="s">
        <v>57</v>
      </c>
      <c r="H84" s="19">
        <v>297</v>
      </c>
      <c r="I84" s="19">
        <v>7.1900700000000004</v>
      </c>
      <c r="J84" s="19">
        <v>133.47909999999999</v>
      </c>
      <c r="K84" s="45">
        <v>0.52708333333333335</v>
      </c>
      <c r="L84" s="19">
        <v>304</v>
      </c>
      <c r="M84" s="19">
        <v>7.2154199999999999</v>
      </c>
      <c r="N84" s="19">
        <v>133.49564000000001</v>
      </c>
      <c r="O84" s="45">
        <v>0.61736111111111114</v>
      </c>
      <c r="P84" s="46"/>
    </row>
    <row r="85" spans="1:16" ht="14.25" customHeight="1" x14ac:dyDescent="0.6">
      <c r="A85" s="19" t="s">
        <v>182</v>
      </c>
      <c r="B85" s="19">
        <v>17</v>
      </c>
      <c r="C85" s="46" t="s">
        <v>183</v>
      </c>
      <c r="D85" s="19" t="s">
        <v>184</v>
      </c>
      <c r="E85" s="19" t="s">
        <v>37</v>
      </c>
      <c r="F85" s="19" t="s">
        <v>38</v>
      </c>
      <c r="G85" s="39" t="s">
        <v>39</v>
      </c>
      <c r="H85" s="19">
        <v>311</v>
      </c>
      <c r="I85" s="19">
        <v>6.8021099999999999</v>
      </c>
      <c r="J85" s="19">
        <v>133.2756</v>
      </c>
      <c r="K85" s="45">
        <v>0.25416666666666665</v>
      </c>
      <c r="L85" s="19">
        <v>318</v>
      </c>
      <c r="M85" s="19">
        <v>6.8264800000000001</v>
      </c>
      <c r="N85" s="19">
        <v>133.28584000000001</v>
      </c>
      <c r="O85" s="45">
        <v>0.33819444444444446</v>
      </c>
      <c r="P85" s="46" t="s">
        <v>185</v>
      </c>
    </row>
    <row r="86" spans="1:16" ht="14.25" customHeight="1" x14ac:dyDescent="0.6">
      <c r="A86" s="19" t="s">
        <v>186</v>
      </c>
      <c r="B86" s="19">
        <v>17</v>
      </c>
      <c r="C86" s="46" t="s">
        <v>183</v>
      </c>
      <c r="D86" s="19" t="s">
        <v>184</v>
      </c>
      <c r="E86" s="19" t="s">
        <v>42</v>
      </c>
      <c r="F86" s="19" t="s">
        <v>43</v>
      </c>
      <c r="G86" s="19" t="s">
        <v>44</v>
      </c>
      <c r="H86" s="19">
        <v>312</v>
      </c>
      <c r="I86" s="19">
        <v>6.8033299999999999</v>
      </c>
      <c r="J86" s="19">
        <v>133.27370999999999</v>
      </c>
      <c r="K86" s="45">
        <v>0.25625000000000003</v>
      </c>
      <c r="L86" s="19">
        <v>319</v>
      </c>
      <c r="M86" s="19">
        <v>6.8181000000000003</v>
      </c>
      <c r="N86" s="19">
        <v>133.28503000000001</v>
      </c>
      <c r="O86" s="45">
        <v>0.3430555555555555</v>
      </c>
      <c r="P86" s="46" t="s">
        <v>187</v>
      </c>
    </row>
    <row r="87" spans="1:16" ht="14.25" customHeight="1" x14ac:dyDescent="0.6">
      <c r="A87" s="19" t="s">
        <v>188</v>
      </c>
      <c r="B87" s="19">
        <v>17</v>
      </c>
      <c r="C87" s="46" t="s">
        <v>183</v>
      </c>
      <c r="D87" s="19" t="s">
        <v>184</v>
      </c>
      <c r="E87" s="19" t="s">
        <v>46</v>
      </c>
      <c r="F87" s="19" t="s">
        <v>47</v>
      </c>
      <c r="G87" s="39" t="s">
        <v>48</v>
      </c>
      <c r="H87" s="19">
        <v>313</v>
      </c>
      <c r="I87" s="19">
        <v>6.8044200000000004</v>
      </c>
      <c r="J87" s="19">
        <v>133.27193</v>
      </c>
      <c r="K87" s="45">
        <v>0.25763888888888892</v>
      </c>
      <c r="L87" s="19">
        <v>320</v>
      </c>
      <c r="M87" s="19">
        <v>6.82958</v>
      </c>
      <c r="N87" s="19">
        <v>133.28406000000001</v>
      </c>
      <c r="O87" s="45">
        <v>0.34583333333333338</v>
      </c>
      <c r="P87" s="46" t="s">
        <v>189</v>
      </c>
    </row>
    <row r="88" spans="1:16" ht="14.25" customHeight="1" x14ac:dyDescent="0.6">
      <c r="A88" s="19" t="s">
        <v>190</v>
      </c>
      <c r="B88" s="19">
        <v>17</v>
      </c>
      <c r="C88" s="46" t="s">
        <v>183</v>
      </c>
      <c r="D88" s="19" t="s">
        <v>184</v>
      </c>
      <c r="E88" s="19" t="s">
        <v>50</v>
      </c>
      <c r="F88" s="19" t="s">
        <v>51</v>
      </c>
      <c r="G88" s="19" t="s">
        <v>52</v>
      </c>
      <c r="H88" s="19">
        <v>314</v>
      </c>
      <c r="I88" s="19">
        <v>6.8057100000000004</v>
      </c>
      <c r="J88" s="19">
        <v>133.27010000000001</v>
      </c>
      <c r="K88" s="45">
        <v>0.2590277777777778</v>
      </c>
      <c r="L88" s="19">
        <v>321</v>
      </c>
      <c r="M88" s="19">
        <v>6.8308</v>
      </c>
      <c r="N88" s="19">
        <v>133.28285</v>
      </c>
      <c r="O88" s="45">
        <v>0.34861111111111115</v>
      </c>
      <c r="P88" s="46"/>
    </row>
    <row r="89" spans="1:16" ht="14.25" customHeight="1" x14ac:dyDescent="0.6">
      <c r="A89" s="19" t="s">
        <v>191</v>
      </c>
      <c r="B89" s="19">
        <v>17</v>
      </c>
      <c r="C89" s="46" t="s">
        <v>183</v>
      </c>
      <c r="D89" s="19" t="s">
        <v>184</v>
      </c>
      <c r="E89" s="19" t="s">
        <v>55</v>
      </c>
      <c r="F89" s="19" t="s">
        <v>56</v>
      </c>
      <c r="G89" s="19" t="s">
        <v>57</v>
      </c>
      <c r="H89" s="19">
        <v>315</v>
      </c>
      <c r="I89" s="19">
        <v>6.8069199999999999</v>
      </c>
      <c r="J89" s="19">
        <v>133.26840000000001</v>
      </c>
      <c r="K89" s="45">
        <v>0.26041666666666669</v>
      </c>
      <c r="L89" s="19">
        <v>322</v>
      </c>
      <c r="M89" s="19">
        <v>6.8320499999999997</v>
      </c>
      <c r="N89" s="19">
        <v>133.28165000000001</v>
      </c>
      <c r="O89" s="45">
        <v>0.35138888888888892</v>
      </c>
      <c r="P89" s="46" t="s">
        <v>192</v>
      </c>
    </row>
    <row r="90" spans="1:16" ht="14.25" customHeight="1" x14ac:dyDescent="0.6">
      <c r="A90" s="19" t="s">
        <v>193</v>
      </c>
      <c r="B90" s="19">
        <v>18</v>
      </c>
      <c r="C90" s="46" t="s">
        <v>183</v>
      </c>
      <c r="D90" s="19" t="s">
        <v>194</v>
      </c>
      <c r="E90" s="19" t="s">
        <v>37</v>
      </c>
      <c r="F90" s="19" t="s">
        <v>38</v>
      </c>
      <c r="G90" s="39" t="s">
        <v>39</v>
      </c>
      <c r="H90" s="19">
        <v>323</v>
      </c>
      <c r="I90" s="19">
        <v>6.8483000000000001</v>
      </c>
      <c r="J90" s="19">
        <v>133.25798</v>
      </c>
      <c r="K90" s="45">
        <v>0.3659722222222222</v>
      </c>
      <c r="L90" s="19">
        <v>330</v>
      </c>
      <c r="M90" s="19">
        <v>6.8742700000000001</v>
      </c>
      <c r="N90" s="19">
        <v>133.26366999999999</v>
      </c>
      <c r="O90" s="45">
        <v>0.45277777777777778</v>
      </c>
      <c r="P90" s="46" t="s">
        <v>195</v>
      </c>
    </row>
    <row r="91" spans="1:16" ht="14.25" customHeight="1" x14ac:dyDescent="0.6">
      <c r="A91" s="19" t="s">
        <v>196</v>
      </c>
      <c r="B91" s="19">
        <v>18</v>
      </c>
      <c r="C91" s="46" t="s">
        <v>183</v>
      </c>
      <c r="D91" s="19" t="s">
        <v>194</v>
      </c>
      <c r="E91" s="19" t="s">
        <v>42</v>
      </c>
      <c r="F91" s="19" t="s">
        <v>43</v>
      </c>
      <c r="G91" s="19" t="s">
        <v>44</v>
      </c>
      <c r="H91" s="19">
        <v>324</v>
      </c>
      <c r="I91" s="19">
        <v>6.8488600000000002</v>
      </c>
      <c r="J91" s="19">
        <v>133.25597999999999</v>
      </c>
      <c r="K91" s="45">
        <v>0.36736111111111108</v>
      </c>
      <c r="L91" s="19">
        <v>331</v>
      </c>
      <c r="M91" s="19">
        <v>6.87554</v>
      </c>
      <c r="N91" s="19">
        <v>133.26293999999999</v>
      </c>
      <c r="O91" s="45">
        <v>0.45694444444444443</v>
      </c>
      <c r="P91" s="46" t="s">
        <v>197</v>
      </c>
    </row>
    <row r="92" spans="1:16" ht="14.25" customHeight="1" x14ac:dyDescent="0.6">
      <c r="A92" s="19" t="s">
        <v>198</v>
      </c>
      <c r="B92" s="19">
        <v>18</v>
      </c>
      <c r="C92" s="46" t="s">
        <v>183</v>
      </c>
      <c r="D92" s="19" t="s">
        <v>194</v>
      </c>
      <c r="E92" s="19" t="s">
        <v>46</v>
      </c>
      <c r="F92" s="19" t="s">
        <v>47</v>
      </c>
      <c r="G92" s="39" t="s">
        <v>48</v>
      </c>
      <c r="H92" s="19">
        <v>325</v>
      </c>
      <c r="I92" s="19">
        <v>6.8497599999999998</v>
      </c>
      <c r="J92" s="19">
        <v>133.25414000000001</v>
      </c>
      <c r="K92" s="45">
        <v>0.36874999999999997</v>
      </c>
      <c r="L92" s="19">
        <v>332</v>
      </c>
      <c r="M92" s="19">
        <v>6.8769400000000003</v>
      </c>
      <c r="N92" s="19">
        <v>133.26197999999999</v>
      </c>
      <c r="O92" s="45">
        <v>0.4604166666666667</v>
      </c>
      <c r="P92" s="46"/>
    </row>
    <row r="93" spans="1:16" ht="14.25" customHeight="1" x14ac:dyDescent="0.6">
      <c r="A93" s="19" t="s">
        <v>199</v>
      </c>
      <c r="B93" s="19">
        <v>18</v>
      </c>
      <c r="C93" s="46" t="s">
        <v>183</v>
      </c>
      <c r="D93" s="19" t="s">
        <v>194</v>
      </c>
      <c r="E93" s="19" t="s">
        <v>50</v>
      </c>
      <c r="F93" s="19" t="s">
        <v>51</v>
      </c>
      <c r="G93" s="19" t="s">
        <v>52</v>
      </c>
      <c r="H93" s="19">
        <v>326</v>
      </c>
      <c r="I93" s="19">
        <v>6.8506299999999998</v>
      </c>
      <c r="J93" s="19">
        <v>133.25233</v>
      </c>
      <c r="K93" s="45">
        <v>0.37013888888888885</v>
      </c>
      <c r="L93" s="19">
        <v>333</v>
      </c>
      <c r="M93" s="19">
        <v>6.8785100000000003</v>
      </c>
      <c r="N93" s="19">
        <v>133.26111</v>
      </c>
      <c r="O93" s="45">
        <v>0.46388888888888885</v>
      </c>
      <c r="P93" s="46"/>
    </row>
    <row r="94" spans="1:16" ht="14.25" customHeight="1" x14ac:dyDescent="0.6">
      <c r="A94" s="19" t="s">
        <v>200</v>
      </c>
      <c r="B94" s="19">
        <v>18</v>
      </c>
      <c r="C94" s="46" t="s">
        <v>183</v>
      </c>
      <c r="D94" s="19" t="s">
        <v>194</v>
      </c>
      <c r="E94" s="19" t="s">
        <v>55</v>
      </c>
      <c r="F94" s="19" t="s">
        <v>56</v>
      </c>
      <c r="G94" s="19" t="s">
        <v>57</v>
      </c>
      <c r="H94" s="19">
        <v>327</v>
      </c>
      <c r="I94" s="19">
        <v>6.8517900000000003</v>
      </c>
      <c r="J94" s="19">
        <v>133.25049000000001</v>
      </c>
      <c r="K94" s="45">
        <v>0.37222222222222223</v>
      </c>
      <c r="L94" s="19">
        <v>334</v>
      </c>
      <c r="M94" s="19">
        <v>6.8799900000000003</v>
      </c>
      <c r="N94" s="19">
        <v>133.26064</v>
      </c>
      <c r="O94" s="45">
        <v>0.46736111111111112</v>
      </c>
      <c r="P94" s="46"/>
    </row>
    <row r="95" spans="1:16" ht="14.25" customHeight="1" x14ac:dyDescent="0.6">
      <c r="A95" s="19" t="s">
        <v>201</v>
      </c>
      <c r="B95" s="19">
        <v>19</v>
      </c>
      <c r="C95" s="46" t="s">
        <v>183</v>
      </c>
      <c r="D95" s="19" t="s">
        <v>202</v>
      </c>
      <c r="E95" s="19" t="s">
        <v>37</v>
      </c>
      <c r="F95" s="19" t="s">
        <v>38</v>
      </c>
      <c r="G95" s="39" t="s">
        <v>39</v>
      </c>
      <c r="H95" s="19">
        <v>335</v>
      </c>
      <c r="I95" s="19">
        <v>6.8885500000000004</v>
      </c>
      <c r="J95" s="19">
        <v>133.2912</v>
      </c>
      <c r="K95" s="45">
        <v>0.5180555555555556</v>
      </c>
      <c r="L95" s="19">
        <v>342</v>
      </c>
      <c r="M95" s="19">
        <v>6.9166299999999996</v>
      </c>
      <c r="N95" s="19">
        <v>133.30907999999999</v>
      </c>
      <c r="O95" s="45">
        <v>0.60347222222222219</v>
      </c>
      <c r="P95" s="39" t="s">
        <v>203</v>
      </c>
    </row>
    <row r="96" spans="1:16" ht="14.25" customHeight="1" x14ac:dyDescent="0.6">
      <c r="A96" s="19" t="s">
        <v>204</v>
      </c>
      <c r="B96" s="19">
        <v>19</v>
      </c>
      <c r="C96" s="46" t="s">
        <v>183</v>
      </c>
      <c r="D96" s="19" t="s">
        <v>202</v>
      </c>
      <c r="E96" s="19" t="s">
        <v>42</v>
      </c>
      <c r="F96" s="19" t="s">
        <v>43</v>
      </c>
      <c r="G96" s="19" t="s">
        <v>44</v>
      </c>
      <c r="H96" s="19">
        <v>336</v>
      </c>
      <c r="I96" s="19">
        <v>6.89107</v>
      </c>
      <c r="J96" s="19">
        <v>133.29223999999999</v>
      </c>
      <c r="K96" s="45">
        <v>0.51944444444444449</v>
      </c>
      <c r="L96" s="19">
        <v>343</v>
      </c>
      <c r="M96" s="19">
        <v>6.91927</v>
      </c>
      <c r="N96" s="19">
        <v>133.30968999999999</v>
      </c>
      <c r="O96" s="45">
        <v>0.6069444444444444</v>
      </c>
      <c r="P96" s="46"/>
    </row>
    <row r="97" spans="1:16" ht="14.25" customHeight="1" x14ac:dyDescent="0.6">
      <c r="A97" s="19" t="s">
        <v>205</v>
      </c>
      <c r="B97" s="19">
        <v>19</v>
      </c>
      <c r="C97" s="46" t="s">
        <v>183</v>
      </c>
      <c r="D97" s="19" t="s">
        <v>202</v>
      </c>
      <c r="E97" s="19" t="s">
        <v>46</v>
      </c>
      <c r="F97" s="19" t="s">
        <v>47</v>
      </c>
      <c r="G97" s="39" t="s">
        <v>48</v>
      </c>
      <c r="H97" s="19">
        <v>337</v>
      </c>
      <c r="I97" s="19">
        <v>6.8934899999999999</v>
      </c>
      <c r="J97" s="19">
        <v>133.29317</v>
      </c>
      <c r="K97" s="45">
        <v>0.52083333333333337</v>
      </c>
      <c r="L97" s="19">
        <v>344</v>
      </c>
      <c r="M97" s="19">
        <v>6.9219799999999996</v>
      </c>
      <c r="N97" s="19">
        <v>133.31048999999999</v>
      </c>
      <c r="O97" s="45">
        <v>0.61041666666666672</v>
      </c>
      <c r="P97" s="46"/>
    </row>
    <row r="98" spans="1:16" ht="14.25" customHeight="1" x14ac:dyDescent="0.6">
      <c r="A98" s="19" t="s">
        <v>206</v>
      </c>
      <c r="B98" s="19">
        <v>19</v>
      </c>
      <c r="C98" s="46" t="s">
        <v>183</v>
      </c>
      <c r="D98" s="19" t="s">
        <v>202</v>
      </c>
      <c r="E98" s="19" t="s">
        <v>50</v>
      </c>
      <c r="F98" s="19" t="s">
        <v>51</v>
      </c>
      <c r="G98" s="19" t="s">
        <v>52</v>
      </c>
      <c r="H98" s="19">
        <v>338</v>
      </c>
      <c r="I98" s="19">
        <v>6.8958300000000001</v>
      </c>
      <c r="J98" s="19">
        <v>133.29422</v>
      </c>
      <c r="K98" s="45">
        <v>0.52222222222222225</v>
      </c>
      <c r="L98" s="19">
        <v>345</v>
      </c>
      <c r="M98" s="19">
        <v>6.9249700000000001</v>
      </c>
      <c r="N98" s="19">
        <v>133.31142</v>
      </c>
      <c r="O98" s="45">
        <v>0.61388888888888882</v>
      </c>
      <c r="P98" s="46"/>
    </row>
    <row r="99" spans="1:16" ht="14.25" customHeight="1" x14ac:dyDescent="0.6">
      <c r="A99" s="19" t="s">
        <v>207</v>
      </c>
      <c r="B99" s="19">
        <v>19</v>
      </c>
      <c r="C99" s="46" t="s">
        <v>183</v>
      </c>
      <c r="D99" s="19" t="s">
        <v>202</v>
      </c>
      <c r="E99" s="19" t="s">
        <v>55</v>
      </c>
      <c r="F99" s="19" t="s">
        <v>56</v>
      </c>
      <c r="G99" s="19" t="s">
        <v>57</v>
      </c>
      <c r="H99" s="19">
        <v>339</v>
      </c>
      <c r="I99" s="46">
        <v>6.8981399999999997</v>
      </c>
      <c r="J99" s="19">
        <v>133.29427999999999</v>
      </c>
      <c r="K99" s="45">
        <v>0.52361111111111114</v>
      </c>
      <c r="L99" s="19">
        <v>346</v>
      </c>
      <c r="M99" s="19">
        <v>6.9274199999999997</v>
      </c>
      <c r="N99" s="19">
        <v>133.31262000000001</v>
      </c>
      <c r="O99" s="45">
        <v>0.6166666666666667</v>
      </c>
      <c r="P99" s="46"/>
    </row>
    <row r="100" spans="1:16" ht="14.25" customHeight="1" x14ac:dyDescent="0.6">
      <c r="A100" s="19" t="s">
        <v>208</v>
      </c>
      <c r="B100" s="19">
        <v>20</v>
      </c>
      <c r="C100" s="46" t="s">
        <v>209</v>
      </c>
      <c r="D100" s="19" t="s">
        <v>210</v>
      </c>
      <c r="E100" s="19" t="s">
        <v>37</v>
      </c>
      <c r="F100" s="19" t="s">
        <v>38</v>
      </c>
      <c r="G100" s="39" t="s">
        <v>39</v>
      </c>
      <c r="H100" s="19">
        <v>354</v>
      </c>
      <c r="I100" s="19">
        <v>6.2861200000000004</v>
      </c>
      <c r="J100" s="19">
        <v>133.51294999999999</v>
      </c>
      <c r="K100" s="45">
        <v>0.24583333333333335</v>
      </c>
      <c r="L100" s="19">
        <v>361</v>
      </c>
      <c r="M100" s="19">
        <v>6.2943499999999997</v>
      </c>
      <c r="N100" s="19">
        <v>133.50210999999999</v>
      </c>
      <c r="O100" s="45">
        <v>0.3298611111111111</v>
      </c>
      <c r="P100" s="46" t="s">
        <v>211</v>
      </c>
    </row>
    <row r="101" spans="1:16" ht="14.25" customHeight="1" x14ac:dyDescent="0.6">
      <c r="A101" s="19" t="s">
        <v>212</v>
      </c>
      <c r="B101" s="19">
        <v>20</v>
      </c>
      <c r="C101" s="46" t="s">
        <v>209</v>
      </c>
      <c r="D101" s="19" t="s">
        <v>210</v>
      </c>
      <c r="E101" s="19" t="s">
        <v>42</v>
      </c>
      <c r="F101" s="19" t="s">
        <v>43</v>
      </c>
      <c r="G101" s="19" t="s">
        <v>44</v>
      </c>
      <c r="H101" s="19">
        <v>355</v>
      </c>
      <c r="I101" s="19">
        <v>6.2877700000000001</v>
      </c>
      <c r="J101" s="19">
        <v>133.51125999999999</v>
      </c>
      <c r="K101" s="45">
        <v>0.24791666666666667</v>
      </c>
      <c r="L101" s="19">
        <v>362</v>
      </c>
      <c r="M101" s="19">
        <v>6.29542</v>
      </c>
      <c r="N101" s="19">
        <v>133.50102000000001</v>
      </c>
      <c r="O101" s="45">
        <v>0.33194444444444443</v>
      </c>
      <c r="P101" s="46" t="s">
        <v>213</v>
      </c>
    </row>
    <row r="102" spans="1:16" ht="14.25" customHeight="1" x14ac:dyDescent="0.6">
      <c r="A102" s="19" t="s">
        <v>214</v>
      </c>
      <c r="B102" s="19">
        <v>20</v>
      </c>
      <c r="C102" s="46" t="s">
        <v>209</v>
      </c>
      <c r="D102" s="19" t="s">
        <v>210</v>
      </c>
      <c r="E102" s="19" t="s">
        <v>46</v>
      </c>
      <c r="F102" s="19" t="s">
        <v>47</v>
      </c>
      <c r="G102" s="39" t="s">
        <v>48</v>
      </c>
      <c r="H102" s="19">
        <v>356</v>
      </c>
      <c r="I102" s="19">
        <v>6.2897499999999997</v>
      </c>
      <c r="J102" s="19">
        <v>133.50986</v>
      </c>
      <c r="K102" s="45">
        <v>0.24930555555555556</v>
      </c>
      <c r="L102" s="19">
        <v>363</v>
      </c>
      <c r="M102" s="19">
        <v>6.2967899999999997</v>
      </c>
      <c r="N102" s="19">
        <v>133.49979999999999</v>
      </c>
      <c r="O102" s="45">
        <v>0.3347222222222222</v>
      </c>
      <c r="P102" s="46"/>
    </row>
    <row r="103" spans="1:16" ht="14.25" customHeight="1" x14ac:dyDescent="0.6">
      <c r="A103" s="19" t="s">
        <v>215</v>
      </c>
      <c r="B103" s="19">
        <v>20</v>
      </c>
      <c r="C103" s="46" t="s">
        <v>209</v>
      </c>
      <c r="D103" s="19" t="s">
        <v>210</v>
      </c>
      <c r="E103" s="19" t="s">
        <v>50</v>
      </c>
      <c r="F103" s="19" t="s">
        <v>51</v>
      </c>
      <c r="G103" s="19" t="s">
        <v>52</v>
      </c>
      <c r="H103" s="19">
        <v>357</v>
      </c>
      <c r="I103" s="19">
        <v>6.2914500000000002</v>
      </c>
      <c r="J103" s="19">
        <v>133.50812999999999</v>
      </c>
      <c r="K103" s="45">
        <v>0.25069444444444444</v>
      </c>
      <c r="L103" s="19">
        <v>364</v>
      </c>
      <c r="M103" s="19">
        <v>6.2981400000000001</v>
      </c>
      <c r="N103" s="19">
        <v>133.49838</v>
      </c>
      <c r="O103" s="45">
        <v>0.33680555555555558</v>
      </c>
      <c r="P103" s="46"/>
    </row>
    <row r="104" spans="1:16" ht="14.25" customHeight="1" x14ac:dyDescent="0.6">
      <c r="A104" s="19" t="s">
        <v>216</v>
      </c>
      <c r="B104" s="19">
        <v>20</v>
      </c>
      <c r="C104" s="46" t="s">
        <v>209</v>
      </c>
      <c r="D104" s="19" t="s">
        <v>210</v>
      </c>
      <c r="E104" s="19" t="s">
        <v>55</v>
      </c>
      <c r="F104" s="19" t="s">
        <v>56</v>
      </c>
      <c r="G104" s="19" t="s">
        <v>57</v>
      </c>
      <c r="H104" s="19">
        <v>358</v>
      </c>
      <c r="I104" s="19">
        <v>6.2925599999999999</v>
      </c>
      <c r="J104" s="19">
        <v>133.50618</v>
      </c>
      <c r="K104" s="45">
        <v>0.25277777777777777</v>
      </c>
      <c r="L104" s="19">
        <v>365</v>
      </c>
      <c r="M104" s="19">
        <v>6.2992800000000004</v>
      </c>
      <c r="N104" s="19">
        <v>133.49712</v>
      </c>
      <c r="O104" s="45">
        <v>0.33888888888888885</v>
      </c>
      <c r="P104" s="46"/>
    </row>
    <row r="105" spans="1:16" ht="14.25" customHeight="1" x14ac:dyDescent="0.6">
      <c r="A105" s="19" t="s">
        <v>217</v>
      </c>
      <c r="B105" s="19">
        <v>21</v>
      </c>
      <c r="C105" s="46" t="s">
        <v>209</v>
      </c>
      <c r="D105" s="19" t="s">
        <v>218</v>
      </c>
      <c r="E105" s="19" t="s">
        <v>37</v>
      </c>
      <c r="F105" s="19" t="s">
        <v>38</v>
      </c>
      <c r="G105" s="39" t="s">
        <v>39</v>
      </c>
      <c r="H105" s="19">
        <v>366</v>
      </c>
      <c r="I105" s="19">
        <v>6.2622200000000001</v>
      </c>
      <c r="J105" s="19">
        <v>133.49113</v>
      </c>
      <c r="K105" s="45">
        <v>0.35555555555555557</v>
      </c>
      <c r="L105" s="19">
        <v>373</v>
      </c>
      <c r="M105" s="19">
        <v>6.2674000000000003</v>
      </c>
      <c r="N105" s="19">
        <v>133.47868</v>
      </c>
      <c r="O105" s="45">
        <v>0.43958333333333338</v>
      </c>
      <c r="P105" s="46" t="s">
        <v>219</v>
      </c>
    </row>
    <row r="106" spans="1:16" ht="14.25" customHeight="1" x14ac:dyDescent="0.6">
      <c r="A106" s="19" t="s">
        <v>220</v>
      </c>
      <c r="B106" s="19">
        <v>21</v>
      </c>
      <c r="C106" s="46" t="s">
        <v>209</v>
      </c>
      <c r="D106" s="19" t="s">
        <v>218</v>
      </c>
      <c r="E106" s="19" t="s">
        <v>42</v>
      </c>
      <c r="F106" s="19" t="s">
        <v>43</v>
      </c>
      <c r="G106" s="19" t="s">
        <v>44</v>
      </c>
      <c r="H106" s="19">
        <v>367</v>
      </c>
      <c r="I106" s="19">
        <v>6.2624300000000002</v>
      </c>
      <c r="J106" s="19">
        <v>133.48891</v>
      </c>
      <c r="K106" s="45">
        <v>0.3576388888888889</v>
      </c>
      <c r="L106" s="19">
        <v>374</v>
      </c>
      <c r="M106" s="19">
        <v>6.2677500000000004</v>
      </c>
      <c r="N106" s="19">
        <v>133.47775999999999</v>
      </c>
      <c r="O106" s="45">
        <v>0.44166666666666665</v>
      </c>
      <c r="P106" s="46" t="s">
        <v>221</v>
      </c>
    </row>
    <row r="107" spans="1:16" ht="14.25" customHeight="1" x14ac:dyDescent="0.6">
      <c r="A107" s="19" t="s">
        <v>222</v>
      </c>
      <c r="B107" s="19">
        <v>21</v>
      </c>
      <c r="C107" s="46" t="s">
        <v>209</v>
      </c>
      <c r="D107" s="19" t="s">
        <v>218</v>
      </c>
      <c r="E107" s="19" t="s">
        <v>46</v>
      </c>
      <c r="F107" s="19" t="s">
        <v>47</v>
      </c>
      <c r="G107" s="39" t="s">
        <v>48</v>
      </c>
      <c r="H107" s="19">
        <v>368</v>
      </c>
      <c r="I107" s="19">
        <v>6.2634299999999996</v>
      </c>
      <c r="J107" s="19">
        <v>133.48692</v>
      </c>
      <c r="K107" s="45">
        <v>0.35902777777777778</v>
      </c>
      <c r="L107" s="19">
        <v>375</v>
      </c>
      <c r="M107" s="19">
        <v>6.2685300000000002</v>
      </c>
      <c r="N107" s="19">
        <v>133.47559999999999</v>
      </c>
      <c r="O107" s="45">
        <v>0.44444444444444442</v>
      </c>
      <c r="P107" s="46" t="s">
        <v>223</v>
      </c>
    </row>
    <row r="108" spans="1:16" ht="14.25" customHeight="1" x14ac:dyDescent="0.6">
      <c r="A108" s="19" t="s">
        <v>224</v>
      </c>
      <c r="B108" s="19">
        <v>21</v>
      </c>
      <c r="C108" s="46" t="s">
        <v>209</v>
      </c>
      <c r="D108" s="19" t="s">
        <v>218</v>
      </c>
      <c r="E108" s="19" t="s">
        <v>50</v>
      </c>
      <c r="F108" s="19" t="s">
        <v>51</v>
      </c>
      <c r="G108" s="19" t="s">
        <v>52</v>
      </c>
      <c r="H108" s="19">
        <v>369</v>
      </c>
      <c r="I108" s="19">
        <v>6.2648400000000004</v>
      </c>
      <c r="J108" s="19">
        <v>133.48524</v>
      </c>
      <c r="K108" s="45">
        <v>0.36041666666666666</v>
      </c>
      <c r="L108" s="19">
        <v>376</v>
      </c>
      <c r="M108" s="19">
        <v>6.2695499999999997</v>
      </c>
      <c r="N108" s="19">
        <v>133.47609</v>
      </c>
      <c r="O108" s="45">
        <v>0.4465277777777778</v>
      </c>
      <c r="P108" s="46" t="s">
        <v>225</v>
      </c>
    </row>
    <row r="109" spans="1:16" ht="14.25" customHeight="1" x14ac:dyDescent="0.6">
      <c r="A109" s="19" t="s">
        <v>226</v>
      </c>
      <c r="B109" s="19">
        <v>21</v>
      </c>
      <c r="C109" s="46" t="s">
        <v>209</v>
      </c>
      <c r="D109" s="19" t="s">
        <v>218</v>
      </c>
      <c r="E109" s="19" t="s">
        <v>55</v>
      </c>
      <c r="F109" s="19" t="s">
        <v>56</v>
      </c>
      <c r="G109" s="19" t="s">
        <v>57</v>
      </c>
      <c r="H109" s="19">
        <v>370</v>
      </c>
      <c r="I109" s="19">
        <v>6.2659500000000001</v>
      </c>
      <c r="J109" s="19">
        <v>133.48351</v>
      </c>
      <c r="K109" s="45">
        <v>0.36180555555555555</v>
      </c>
      <c r="L109" s="19">
        <v>377</v>
      </c>
      <c r="M109" s="19">
        <v>6.2703100000000003</v>
      </c>
      <c r="N109" s="19">
        <v>133.47305</v>
      </c>
      <c r="O109" s="45">
        <v>0.44861111111111113</v>
      </c>
      <c r="P109" s="46"/>
    </row>
    <row r="110" spans="1:16" ht="14.25" customHeight="1" x14ac:dyDescent="0.6">
      <c r="A110" s="19" t="s">
        <v>227</v>
      </c>
      <c r="B110" s="19">
        <v>22</v>
      </c>
      <c r="C110" s="46" t="s">
        <v>209</v>
      </c>
      <c r="D110" s="19" t="s">
        <v>228</v>
      </c>
      <c r="E110" s="19" t="s">
        <v>37</v>
      </c>
      <c r="F110" s="19" t="s">
        <v>38</v>
      </c>
      <c r="G110" s="39" t="s">
        <v>39</v>
      </c>
      <c r="H110" s="19">
        <v>378</v>
      </c>
      <c r="I110" s="19">
        <v>6.3032399999999997</v>
      </c>
      <c r="J110" s="19">
        <v>133.47459000000001</v>
      </c>
      <c r="K110" s="45">
        <v>0.50486111111111109</v>
      </c>
      <c r="L110" s="19">
        <v>385</v>
      </c>
      <c r="M110" s="19">
        <v>6.3025700000000002</v>
      </c>
      <c r="N110" s="19">
        <v>133.46917999999999</v>
      </c>
      <c r="O110" s="45">
        <v>0.58958333333333335</v>
      </c>
      <c r="P110" s="46" t="s">
        <v>229</v>
      </c>
    </row>
    <row r="111" spans="1:16" ht="14.25" customHeight="1" x14ac:dyDescent="0.6">
      <c r="A111" s="19" t="s">
        <v>230</v>
      </c>
      <c r="B111" s="19">
        <v>22</v>
      </c>
      <c r="C111" s="46" t="s">
        <v>209</v>
      </c>
      <c r="D111" s="19" t="s">
        <v>228</v>
      </c>
      <c r="E111" s="19" t="s">
        <v>42</v>
      </c>
      <c r="F111" s="19" t="s">
        <v>43</v>
      </c>
      <c r="G111" s="19" t="s">
        <v>44</v>
      </c>
      <c r="H111" s="19">
        <v>379</v>
      </c>
      <c r="I111" s="19">
        <v>6.3053999999999997</v>
      </c>
      <c r="J111" s="19">
        <v>133.47397000000001</v>
      </c>
      <c r="K111" s="45">
        <v>0.50624999999999998</v>
      </c>
      <c r="L111" s="19">
        <v>386</v>
      </c>
      <c r="M111" s="19">
        <v>6.3040900000000004</v>
      </c>
      <c r="N111" s="19">
        <v>133.47791000000001</v>
      </c>
      <c r="O111" s="45">
        <v>0.59305555555555556</v>
      </c>
      <c r="P111" s="46" t="s">
        <v>231</v>
      </c>
    </row>
    <row r="112" spans="1:16" ht="14.25" customHeight="1" x14ac:dyDescent="0.6">
      <c r="A112" s="19" t="s">
        <v>232</v>
      </c>
      <c r="B112" s="19">
        <v>22</v>
      </c>
      <c r="C112" s="46" t="s">
        <v>209</v>
      </c>
      <c r="D112" s="19" t="s">
        <v>228</v>
      </c>
      <c r="E112" s="19" t="s">
        <v>46</v>
      </c>
      <c r="F112" s="19" t="s">
        <v>47</v>
      </c>
      <c r="G112" s="39" t="s">
        <v>48</v>
      </c>
      <c r="H112" s="19">
        <v>380</v>
      </c>
      <c r="I112" s="19">
        <v>6.3074700000000004</v>
      </c>
      <c r="J112" s="19">
        <v>133.4736</v>
      </c>
      <c r="K112" s="45">
        <v>0.50763888888888886</v>
      </c>
      <c r="L112" s="19">
        <v>387</v>
      </c>
      <c r="M112" s="19">
        <v>6.3057800000000004</v>
      </c>
      <c r="N112" s="19">
        <v>133.46689000000001</v>
      </c>
      <c r="O112" s="45">
        <v>0.59583333333333333</v>
      </c>
      <c r="P112" s="46"/>
    </row>
    <row r="113" spans="1:16" ht="14.25" customHeight="1" x14ac:dyDescent="0.6">
      <c r="A113" s="19" t="s">
        <v>233</v>
      </c>
      <c r="B113" s="19">
        <v>22</v>
      </c>
      <c r="C113" s="46" t="s">
        <v>209</v>
      </c>
      <c r="D113" s="19" t="s">
        <v>228</v>
      </c>
      <c r="E113" s="19" t="s">
        <v>50</v>
      </c>
      <c r="F113" s="19" t="s">
        <v>51</v>
      </c>
      <c r="G113" s="19" t="s">
        <v>52</v>
      </c>
      <c r="H113" s="19">
        <v>381</v>
      </c>
      <c r="I113" s="19">
        <v>6.3095299999999996</v>
      </c>
      <c r="J113" s="19">
        <v>133.47310999999999</v>
      </c>
      <c r="K113" s="45">
        <v>0.50902777777777775</v>
      </c>
      <c r="L113" s="19">
        <v>388</v>
      </c>
      <c r="M113" s="19">
        <v>6.3074300000000001</v>
      </c>
      <c r="N113" s="19">
        <v>133.46614</v>
      </c>
      <c r="O113" s="45">
        <v>0.59861111111111109</v>
      </c>
      <c r="P113" s="46" t="s">
        <v>234</v>
      </c>
    </row>
    <row r="114" spans="1:16" ht="14.25" customHeight="1" x14ac:dyDescent="0.6">
      <c r="A114" s="19" t="s">
        <v>235</v>
      </c>
      <c r="B114" s="19">
        <v>22</v>
      </c>
      <c r="C114" s="46" t="s">
        <v>209</v>
      </c>
      <c r="D114" s="19" t="s">
        <v>228</v>
      </c>
      <c r="E114" s="19" t="s">
        <v>55</v>
      </c>
      <c r="F114" s="19" t="s">
        <v>56</v>
      </c>
      <c r="G114" s="19" t="s">
        <v>57</v>
      </c>
      <c r="H114" s="19">
        <v>382</v>
      </c>
      <c r="I114" s="19">
        <v>6.3116000000000003</v>
      </c>
      <c r="J114" s="19">
        <v>133.47217000000001</v>
      </c>
      <c r="K114" s="45">
        <v>0.51111111111111118</v>
      </c>
      <c r="L114" s="19">
        <v>389</v>
      </c>
      <c r="M114" s="19">
        <v>6.3083299999999998</v>
      </c>
      <c r="N114" s="19">
        <v>133.46665999999999</v>
      </c>
      <c r="O114" s="45">
        <v>0.60138888888888886</v>
      </c>
      <c r="P114" s="46" t="s">
        <v>236</v>
      </c>
    </row>
    <row r="115" spans="1:16" ht="14.25" customHeight="1" x14ac:dyDescent="0.6">
      <c r="A115" s="19" t="s">
        <v>237</v>
      </c>
      <c r="B115" s="19">
        <v>23</v>
      </c>
      <c r="C115" s="46" t="s">
        <v>238</v>
      </c>
      <c r="D115" s="19" t="s">
        <v>239</v>
      </c>
      <c r="E115" s="19" t="s">
        <v>37</v>
      </c>
      <c r="F115" s="19" t="s">
        <v>38</v>
      </c>
      <c r="G115" s="39" t="s">
        <v>39</v>
      </c>
      <c r="H115" s="19">
        <v>396</v>
      </c>
      <c r="I115" s="19">
        <v>6.05708</v>
      </c>
      <c r="J115" s="19">
        <v>134.17146</v>
      </c>
      <c r="K115" s="45">
        <v>0.24513888888888888</v>
      </c>
      <c r="L115" s="19">
        <v>403</v>
      </c>
      <c r="M115" s="19">
        <v>6.0575200000000002</v>
      </c>
      <c r="N115" s="19">
        <v>134.1671</v>
      </c>
      <c r="O115" s="45">
        <v>0.3298611111111111</v>
      </c>
      <c r="P115" s="46"/>
    </row>
    <row r="116" spans="1:16" ht="14.25" customHeight="1" x14ac:dyDescent="0.6">
      <c r="A116" s="19" t="s">
        <v>240</v>
      </c>
      <c r="B116" s="19">
        <v>23</v>
      </c>
      <c r="C116" s="46" t="s">
        <v>238</v>
      </c>
      <c r="D116" s="19" t="s">
        <v>239</v>
      </c>
      <c r="E116" s="19" t="s">
        <v>42</v>
      </c>
      <c r="F116" s="19" t="s">
        <v>43</v>
      </c>
      <c r="G116" s="19" t="s">
        <v>44</v>
      </c>
      <c r="H116" s="19">
        <v>397</v>
      </c>
      <c r="I116" s="19">
        <v>6.0560700000000001</v>
      </c>
      <c r="J116" s="19">
        <v>134.16943000000001</v>
      </c>
      <c r="K116" s="45">
        <v>0.24722222222222223</v>
      </c>
      <c r="L116" s="19">
        <v>404</v>
      </c>
      <c r="M116" s="19">
        <v>6.0571799999999998</v>
      </c>
      <c r="N116" s="19">
        <v>134.16592</v>
      </c>
      <c r="O116" s="45">
        <v>0.33263888888888887</v>
      </c>
      <c r="P116" s="46"/>
    </row>
    <row r="117" spans="1:16" ht="14.25" customHeight="1" x14ac:dyDescent="0.6">
      <c r="A117" s="19" t="s">
        <v>241</v>
      </c>
      <c r="B117" s="19">
        <v>23</v>
      </c>
      <c r="C117" s="46" t="s">
        <v>238</v>
      </c>
      <c r="D117" s="19" t="s">
        <v>239</v>
      </c>
      <c r="E117" s="19" t="s">
        <v>46</v>
      </c>
      <c r="F117" s="19" t="s">
        <v>47</v>
      </c>
      <c r="G117" s="39" t="s">
        <v>48</v>
      </c>
      <c r="H117" s="19">
        <v>398</v>
      </c>
      <c r="I117" s="19">
        <v>6.055523</v>
      </c>
      <c r="J117" s="19">
        <v>134.16743</v>
      </c>
      <c r="K117" s="45">
        <v>0.24861111111111112</v>
      </c>
      <c r="L117" s="19">
        <v>405</v>
      </c>
      <c r="M117" s="19">
        <v>6.0564999999999998</v>
      </c>
      <c r="N117" s="19">
        <v>134.16515999999999</v>
      </c>
      <c r="O117" s="45">
        <v>0.3354166666666667</v>
      </c>
      <c r="P117" s="46"/>
    </row>
    <row r="118" spans="1:16" ht="14.25" customHeight="1" x14ac:dyDescent="0.6">
      <c r="A118" s="19" t="s">
        <v>242</v>
      </c>
      <c r="B118" s="19">
        <v>23</v>
      </c>
      <c r="C118" s="46" t="s">
        <v>238</v>
      </c>
      <c r="D118" s="19" t="s">
        <v>239</v>
      </c>
      <c r="E118" s="19" t="s">
        <v>50</v>
      </c>
      <c r="F118" s="19" t="s">
        <v>51</v>
      </c>
      <c r="G118" s="19" t="s">
        <v>52</v>
      </c>
      <c r="H118" s="19">
        <v>399</v>
      </c>
      <c r="I118" s="19">
        <v>6.0539899999999998</v>
      </c>
      <c r="J118" s="19">
        <v>134.16576000000001</v>
      </c>
      <c r="K118" s="45">
        <v>0.25</v>
      </c>
      <c r="L118" s="19">
        <v>406</v>
      </c>
      <c r="M118" s="19">
        <v>6.0559500000000002</v>
      </c>
      <c r="N118" s="19">
        <v>134.16431</v>
      </c>
      <c r="O118" s="45">
        <v>0.33819444444444446</v>
      </c>
      <c r="P118" s="46" t="s">
        <v>243</v>
      </c>
    </row>
    <row r="119" spans="1:16" ht="14.25" customHeight="1" x14ac:dyDescent="0.6">
      <c r="A119" s="19" t="s">
        <v>244</v>
      </c>
      <c r="B119" s="19">
        <v>23</v>
      </c>
      <c r="C119" s="46" t="s">
        <v>238</v>
      </c>
      <c r="D119" s="19" t="s">
        <v>239</v>
      </c>
      <c r="E119" s="19" t="s">
        <v>55</v>
      </c>
      <c r="F119" s="19" t="s">
        <v>56</v>
      </c>
      <c r="G119" s="19" t="s">
        <v>57</v>
      </c>
      <c r="H119" s="19">
        <v>400</v>
      </c>
      <c r="I119" s="19">
        <v>6.0527300000000004</v>
      </c>
      <c r="J119" s="19">
        <v>134.16397000000001</v>
      </c>
      <c r="K119" s="45">
        <v>0.25208333333333333</v>
      </c>
      <c r="L119" s="19">
        <v>407</v>
      </c>
      <c r="M119" s="19">
        <v>6.0552000000000001</v>
      </c>
      <c r="N119" s="19">
        <v>134.16353000000001</v>
      </c>
      <c r="O119" s="45">
        <v>0.34097222222222223</v>
      </c>
      <c r="P119" s="46" t="s">
        <v>245</v>
      </c>
    </row>
    <row r="120" spans="1:16" ht="14.25" customHeight="1" x14ac:dyDescent="0.6">
      <c r="A120" s="19" t="s">
        <v>246</v>
      </c>
      <c r="B120" s="19">
        <v>24</v>
      </c>
      <c r="C120" s="46" t="s">
        <v>238</v>
      </c>
      <c r="D120" s="19" t="s">
        <v>247</v>
      </c>
      <c r="E120" s="19" t="s">
        <v>37</v>
      </c>
      <c r="F120" s="19" t="s">
        <v>38</v>
      </c>
      <c r="G120" s="39" t="s">
        <v>39</v>
      </c>
      <c r="H120" s="19">
        <v>408</v>
      </c>
      <c r="I120" s="19">
        <v>6.0243599999999997</v>
      </c>
      <c r="J120" s="19">
        <v>134.15917999999999</v>
      </c>
      <c r="K120" s="45">
        <v>0.35555555555555557</v>
      </c>
      <c r="L120" s="19">
        <v>415</v>
      </c>
      <c r="M120" s="19">
        <v>6.02041</v>
      </c>
      <c r="N120" s="19">
        <v>134.15280000000001</v>
      </c>
      <c r="O120" s="45">
        <v>0.43888888888888888</v>
      </c>
      <c r="P120" s="46"/>
    </row>
    <row r="121" spans="1:16" ht="14.25" customHeight="1" x14ac:dyDescent="0.6">
      <c r="A121" s="19" t="s">
        <v>248</v>
      </c>
      <c r="B121" s="19">
        <v>24</v>
      </c>
      <c r="C121" s="46" t="s">
        <v>238</v>
      </c>
      <c r="D121" s="19" t="s">
        <v>247</v>
      </c>
      <c r="E121" s="19" t="s">
        <v>42</v>
      </c>
      <c r="F121" s="19" t="s">
        <v>43</v>
      </c>
      <c r="G121" s="19" t="s">
        <v>44</v>
      </c>
      <c r="H121" s="19">
        <v>409</v>
      </c>
      <c r="I121" s="19">
        <v>6.0229999999999997</v>
      </c>
      <c r="J121" s="19">
        <v>134.15738999999999</v>
      </c>
      <c r="K121" s="45">
        <v>0.35694444444444445</v>
      </c>
      <c r="L121" s="19">
        <v>416</v>
      </c>
      <c r="M121" s="19">
        <v>6.01945</v>
      </c>
      <c r="N121" s="19">
        <v>134.15169</v>
      </c>
      <c r="O121" s="45">
        <v>0.44166666666666665</v>
      </c>
      <c r="P121" s="46" t="s">
        <v>249</v>
      </c>
    </row>
    <row r="122" spans="1:16" ht="14.25" customHeight="1" x14ac:dyDescent="0.6">
      <c r="A122" s="19" t="s">
        <v>250</v>
      </c>
      <c r="B122" s="19">
        <v>24</v>
      </c>
      <c r="C122" s="46" t="s">
        <v>238</v>
      </c>
      <c r="D122" s="19" t="s">
        <v>247</v>
      </c>
      <c r="E122" s="19" t="s">
        <v>46</v>
      </c>
      <c r="F122" s="19" t="s">
        <v>47</v>
      </c>
      <c r="G122" s="39" t="s">
        <v>48</v>
      </c>
      <c r="H122" s="19">
        <v>410</v>
      </c>
      <c r="I122" s="19">
        <v>6.0220500000000001</v>
      </c>
      <c r="J122" s="19">
        <v>134.15557999999999</v>
      </c>
      <c r="K122" s="45">
        <v>0.35833333333333334</v>
      </c>
      <c r="L122" s="19">
        <v>417</v>
      </c>
      <c r="M122" s="19">
        <v>6.0183299999999997</v>
      </c>
      <c r="N122" s="19">
        <v>134.14981</v>
      </c>
      <c r="O122" s="45">
        <v>0.44444444444444442</v>
      </c>
      <c r="P122" s="46" t="s">
        <v>251</v>
      </c>
    </row>
    <row r="123" spans="1:16" ht="14.25" customHeight="1" x14ac:dyDescent="0.6">
      <c r="A123" s="19" t="s">
        <v>252</v>
      </c>
      <c r="B123" s="19">
        <v>24</v>
      </c>
      <c r="C123" s="46" t="s">
        <v>238</v>
      </c>
      <c r="D123" s="19" t="s">
        <v>247</v>
      </c>
      <c r="E123" s="19" t="s">
        <v>50</v>
      </c>
      <c r="F123" s="19" t="s">
        <v>51</v>
      </c>
      <c r="G123" s="19" t="s">
        <v>52</v>
      </c>
      <c r="H123" s="19">
        <v>411</v>
      </c>
      <c r="I123" s="19">
        <v>6.02027</v>
      </c>
      <c r="J123" s="19">
        <v>134.15437</v>
      </c>
      <c r="K123" s="45">
        <v>0.36041666666666666</v>
      </c>
      <c r="L123" s="19">
        <v>418</v>
      </c>
      <c r="M123" s="19">
        <v>6.0167999999999999</v>
      </c>
      <c r="N123" s="19">
        <v>134.14824999999999</v>
      </c>
      <c r="O123" s="45">
        <v>0.44722222222222219</v>
      </c>
      <c r="P123" s="47"/>
    </row>
    <row r="124" spans="1:16" ht="14.25" customHeight="1" x14ac:dyDescent="0.6">
      <c r="A124" s="19" t="s">
        <v>253</v>
      </c>
      <c r="B124" s="19">
        <v>24</v>
      </c>
      <c r="C124" s="46" t="s">
        <v>238</v>
      </c>
      <c r="D124" s="19" t="s">
        <v>247</v>
      </c>
      <c r="E124" s="19" t="s">
        <v>55</v>
      </c>
      <c r="F124" s="19" t="s">
        <v>56</v>
      </c>
      <c r="G124" s="19" t="s">
        <v>57</v>
      </c>
      <c r="H124" s="19">
        <v>412</v>
      </c>
      <c r="I124" s="19">
        <v>6.0182599999999997</v>
      </c>
      <c r="J124" s="19">
        <v>134.15358000000001</v>
      </c>
      <c r="K124" s="45">
        <v>0.36180555555555555</v>
      </c>
      <c r="L124" s="19">
        <v>419</v>
      </c>
      <c r="M124" s="19">
        <v>6.0513599999999999</v>
      </c>
      <c r="N124" s="19">
        <v>134.14714000000001</v>
      </c>
      <c r="O124" s="45">
        <v>0.45</v>
      </c>
      <c r="P124" s="46"/>
    </row>
    <row r="125" spans="1:16" ht="14.25" customHeight="1" x14ac:dyDescent="0.6">
      <c r="A125" s="19" t="s">
        <v>254</v>
      </c>
      <c r="B125" s="19">
        <v>25</v>
      </c>
      <c r="C125" s="46" t="s">
        <v>238</v>
      </c>
      <c r="D125" s="19" t="s">
        <v>255</v>
      </c>
      <c r="E125" s="19" t="s">
        <v>37</v>
      </c>
      <c r="F125" s="19" t="s">
        <v>38</v>
      </c>
      <c r="G125" s="39" t="s">
        <v>39</v>
      </c>
      <c r="H125" s="19">
        <v>420</v>
      </c>
      <c r="I125" s="19">
        <v>6.0250599999999999</v>
      </c>
      <c r="J125" s="19">
        <v>134.12862000000001</v>
      </c>
      <c r="K125" s="45">
        <v>0.50208333333333333</v>
      </c>
      <c r="L125" s="19">
        <v>427</v>
      </c>
      <c r="M125" s="19">
        <v>6.0078899999999997</v>
      </c>
      <c r="N125" s="19">
        <v>134.11687000000001</v>
      </c>
      <c r="O125" s="45">
        <v>0.58472222222222225</v>
      </c>
      <c r="P125" s="39" t="s">
        <v>256</v>
      </c>
    </row>
    <row r="126" spans="1:16" ht="14.25" customHeight="1" x14ac:dyDescent="0.6">
      <c r="A126" s="19" t="s">
        <v>257</v>
      </c>
      <c r="B126" s="19">
        <v>25</v>
      </c>
      <c r="C126" s="46" t="s">
        <v>238</v>
      </c>
      <c r="D126" s="19" t="s">
        <v>255</v>
      </c>
      <c r="E126" s="19" t="s">
        <v>42</v>
      </c>
      <c r="F126" s="19" t="s">
        <v>43</v>
      </c>
      <c r="G126" s="19" t="s">
        <v>44</v>
      </c>
      <c r="H126" s="19">
        <v>421</v>
      </c>
      <c r="I126" s="19">
        <v>6.0232700000000001</v>
      </c>
      <c r="J126" s="19">
        <v>134.12709000000001</v>
      </c>
      <c r="K126" s="45">
        <v>0.50347222222222221</v>
      </c>
      <c r="L126" s="19">
        <v>428</v>
      </c>
      <c r="M126" s="19">
        <v>6.0063899999999997</v>
      </c>
      <c r="N126" s="19">
        <v>134.11556999999999</v>
      </c>
      <c r="O126" s="45">
        <v>0.58819444444444446</v>
      </c>
      <c r="P126" s="46"/>
    </row>
    <row r="127" spans="1:16" ht="14.25" customHeight="1" x14ac:dyDescent="0.6">
      <c r="A127" s="19" t="s">
        <v>258</v>
      </c>
      <c r="B127" s="19">
        <v>25</v>
      </c>
      <c r="C127" s="46" t="s">
        <v>238</v>
      </c>
      <c r="D127" s="19" t="s">
        <v>255</v>
      </c>
      <c r="E127" s="19" t="s">
        <v>46</v>
      </c>
      <c r="F127" s="19" t="s">
        <v>47</v>
      </c>
      <c r="G127" s="39" t="s">
        <v>48</v>
      </c>
      <c r="H127" s="19">
        <v>422</v>
      </c>
      <c r="I127" s="19">
        <v>6.0219300000000002</v>
      </c>
      <c r="J127" s="19">
        <v>134.12523999999999</v>
      </c>
      <c r="K127" s="45">
        <v>0.50555555555555554</v>
      </c>
      <c r="L127" s="19">
        <v>429</v>
      </c>
      <c r="M127" s="19">
        <v>6.0046299999999997</v>
      </c>
      <c r="N127" s="19">
        <v>134.11452</v>
      </c>
      <c r="O127" s="45">
        <v>0.59097222222222223</v>
      </c>
      <c r="P127" s="39" t="s">
        <v>259</v>
      </c>
    </row>
    <row r="128" spans="1:16" ht="14.25" customHeight="1" x14ac:dyDescent="0.6">
      <c r="A128" s="19" t="s">
        <v>260</v>
      </c>
      <c r="B128" s="19">
        <v>25</v>
      </c>
      <c r="C128" s="46" t="s">
        <v>238</v>
      </c>
      <c r="D128" s="19" t="s">
        <v>255</v>
      </c>
      <c r="E128" s="19" t="s">
        <v>50</v>
      </c>
      <c r="F128" s="19" t="s">
        <v>51</v>
      </c>
      <c r="G128" s="19" t="s">
        <v>52</v>
      </c>
      <c r="H128" s="19">
        <v>423</v>
      </c>
      <c r="I128" s="19">
        <v>6.0203800000000003</v>
      </c>
      <c r="J128" s="19">
        <v>134.12329</v>
      </c>
      <c r="K128" s="45">
        <v>0.50694444444444442</v>
      </c>
      <c r="L128" s="19">
        <v>430</v>
      </c>
      <c r="M128" s="19">
        <v>6.00298</v>
      </c>
      <c r="N128" s="19">
        <v>134.11315999999999</v>
      </c>
      <c r="O128" s="45">
        <v>0.59375</v>
      </c>
      <c r="P128" s="46"/>
    </row>
    <row r="129" spans="1:16" ht="14.25" customHeight="1" x14ac:dyDescent="0.6">
      <c r="A129" s="19" t="s">
        <v>261</v>
      </c>
      <c r="B129" s="19">
        <v>25</v>
      </c>
      <c r="C129" s="46" t="s">
        <v>238</v>
      </c>
      <c r="D129" s="19" t="s">
        <v>255</v>
      </c>
      <c r="E129" s="19" t="s">
        <v>55</v>
      </c>
      <c r="F129" s="19" t="s">
        <v>56</v>
      </c>
      <c r="G129" s="19" t="s">
        <v>57</v>
      </c>
      <c r="H129" s="19">
        <v>424</v>
      </c>
      <c r="I129" s="19">
        <v>6.0188199999999998</v>
      </c>
      <c r="J129" s="19">
        <v>134.12154000000001</v>
      </c>
      <c r="K129" s="45">
        <v>0.5083333333333333</v>
      </c>
      <c r="L129" s="19">
        <v>431</v>
      </c>
      <c r="M129" s="19">
        <v>6.0016699999999998</v>
      </c>
      <c r="N129" s="19">
        <v>134.11186000000001</v>
      </c>
      <c r="O129" s="45">
        <v>0.59652777777777777</v>
      </c>
      <c r="P129" s="46"/>
    </row>
    <row r="130" spans="1:16" ht="14.25" customHeight="1" x14ac:dyDescent="0.6">
      <c r="A130" s="19" t="s">
        <v>262</v>
      </c>
      <c r="B130" s="19">
        <v>26</v>
      </c>
      <c r="C130" s="46" t="s">
        <v>263</v>
      </c>
      <c r="D130" s="19" t="s">
        <v>264</v>
      </c>
      <c r="E130" s="19" t="s">
        <v>37</v>
      </c>
      <c r="F130" s="19" t="s">
        <v>38</v>
      </c>
      <c r="G130" s="39" t="s">
        <v>39</v>
      </c>
      <c r="H130" s="19">
        <v>438</v>
      </c>
      <c r="I130" s="19">
        <v>6.4854900000000004</v>
      </c>
      <c r="J130" s="19">
        <v>133.80271999999999</v>
      </c>
      <c r="K130" s="45">
        <v>0.24374999999999999</v>
      </c>
      <c r="L130" s="19">
        <v>445</v>
      </c>
      <c r="M130" s="19">
        <v>6.4721299999999999</v>
      </c>
      <c r="N130" s="19">
        <v>133.78147999999999</v>
      </c>
      <c r="O130" s="45">
        <v>0.32777777777777778</v>
      </c>
      <c r="P130" s="46" t="s">
        <v>265</v>
      </c>
    </row>
    <row r="131" spans="1:16" ht="14.25" customHeight="1" x14ac:dyDescent="0.6">
      <c r="A131" s="19" t="s">
        <v>266</v>
      </c>
      <c r="B131" s="19">
        <v>26</v>
      </c>
      <c r="C131" s="46" t="s">
        <v>263</v>
      </c>
      <c r="D131" s="19" t="s">
        <v>264</v>
      </c>
      <c r="E131" s="19" t="s">
        <v>42</v>
      </c>
      <c r="F131" s="19" t="s">
        <v>43</v>
      </c>
      <c r="G131" s="19" t="s">
        <v>44</v>
      </c>
      <c r="H131" s="19">
        <v>439</v>
      </c>
      <c r="I131" s="19">
        <v>6.4842399999999998</v>
      </c>
      <c r="J131" s="19">
        <v>133.800635</v>
      </c>
      <c r="K131" s="45">
        <v>0.24513888888888888</v>
      </c>
      <c r="L131" s="19">
        <v>446</v>
      </c>
      <c r="M131" s="19">
        <v>6.47187</v>
      </c>
      <c r="N131" s="19">
        <v>133.77939000000001</v>
      </c>
      <c r="O131" s="45">
        <v>0.33055555555555555</v>
      </c>
      <c r="P131" s="46" t="s">
        <v>267</v>
      </c>
    </row>
    <row r="132" spans="1:16" ht="14.25" customHeight="1" x14ac:dyDescent="0.6">
      <c r="A132" s="19" t="s">
        <v>268</v>
      </c>
      <c r="B132" s="19">
        <v>26</v>
      </c>
      <c r="C132" s="46" t="s">
        <v>263</v>
      </c>
      <c r="D132" s="19" t="s">
        <v>264</v>
      </c>
      <c r="E132" s="19" t="s">
        <v>46</v>
      </c>
      <c r="F132" s="19" t="s">
        <v>47</v>
      </c>
      <c r="G132" s="39" t="s">
        <v>48</v>
      </c>
      <c r="H132" s="19">
        <v>440</v>
      </c>
      <c r="I132" s="19">
        <v>6.4829699999999999</v>
      </c>
      <c r="J132" s="19">
        <v>133.79894999999999</v>
      </c>
      <c r="K132" s="45">
        <v>0.24652777777777779</v>
      </c>
      <c r="L132" s="19">
        <v>447</v>
      </c>
      <c r="M132" s="19">
        <v>6.4714</v>
      </c>
      <c r="N132" s="19">
        <v>133.77718999999999</v>
      </c>
      <c r="O132" s="45">
        <v>0.33333333333333331</v>
      </c>
      <c r="P132" s="46"/>
    </row>
    <row r="133" spans="1:16" ht="14.25" customHeight="1" x14ac:dyDescent="0.6">
      <c r="A133" s="19" t="s">
        <v>269</v>
      </c>
      <c r="B133" s="19">
        <v>26</v>
      </c>
      <c r="C133" s="46" t="s">
        <v>263</v>
      </c>
      <c r="D133" s="19" t="s">
        <v>264</v>
      </c>
      <c r="E133" s="19" t="s">
        <v>50</v>
      </c>
      <c r="F133" s="19" t="s">
        <v>51</v>
      </c>
      <c r="G133" s="19" t="s">
        <v>52</v>
      </c>
      <c r="H133" s="19">
        <v>441</v>
      </c>
      <c r="I133" s="19">
        <v>6.4818100000000003</v>
      </c>
      <c r="J133" s="19">
        <v>133.79669000000001</v>
      </c>
      <c r="K133" s="45">
        <v>0.24791666666666667</v>
      </c>
      <c r="L133" s="19">
        <v>448</v>
      </c>
      <c r="M133" s="19">
        <v>6.4707299999999996</v>
      </c>
      <c r="N133" s="19">
        <v>133.77538000000001</v>
      </c>
      <c r="O133" s="45">
        <v>0.3354166666666667</v>
      </c>
      <c r="P133" s="46"/>
    </row>
    <row r="134" spans="1:16" ht="14.25" customHeight="1" x14ac:dyDescent="0.6">
      <c r="A134" s="19" t="s">
        <v>270</v>
      </c>
      <c r="B134" s="19">
        <v>26</v>
      </c>
      <c r="C134" s="46" t="s">
        <v>263</v>
      </c>
      <c r="D134" s="19" t="s">
        <v>264</v>
      </c>
      <c r="E134" s="19" t="s">
        <v>55</v>
      </c>
      <c r="F134" s="19" t="s">
        <v>56</v>
      </c>
      <c r="G134" s="19" t="s">
        <v>57</v>
      </c>
      <c r="H134" s="19">
        <v>442</v>
      </c>
      <c r="I134" s="19">
        <v>6.4801200000000003</v>
      </c>
      <c r="J134" s="19">
        <v>133.79454000000001</v>
      </c>
      <c r="K134" s="45">
        <v>0.24930555555555556</v>
      </c>
      <c r="L134" s="19">
        <v>449</v>
      </c>
      <c r="M134" s="19">
        <v>6.46957</v>
      </c>
      <c r="N134" s="19">
        <v>133.77396999999999</v>
      </c>
      <c r="O134" s="45">
        <v>0.33749999999999997</v>
      </c>
      <c r="P134" s="46"/>
    </row>
    <row r="135" spans="1:16" ht="14.25" customHeight="1" x14ac:dyDescent="0.6">
      <c r="A135" s="19" t="s">
        <v>271</v>
      </c>
      <c r="B135" s="19">
        <v>27</v>
      </c>
      <c r="C135" s="46" t="s">
        <v>263</v>
      </c>
      <c r="D135" s="19" t="s">
        <v>272</v>
      </c>
      <c r="E135" s="19" t="s">
        <v>37</v>
      </c>
      <c r="F135" s="19" t="s">
        <v>38</v>
      </c>
      <c r="G135" s="39" t="s">
        <v>39</v>
      </c>
      <c r="H135" s="19">
        <v>450</v>
      </c>
      <c r="I135" s="19">
        <v>6.4690500000000002</v>
      </c>
      <c r="J135" s="19">
        <v>133.74162999999999</v>
      </c>
      <c r="K135" s="45">
        <v>0.34930555555555554</v>
      </c>
      <c r="L135" s="19">
        <v>457</v>
      </c>
      <c r="M135" s="19">
        <v>6.4644500000000003</v>
      </c>
      <c r="N135" s="19">
        <v>133.13505000000001</v>
      </c>
      <c r="O135" s="45">
        <v>0.43333333333333335</v>
      </c>
      <c r="P135" s="19" t="s">
        <v>273</v>
      </c>
    </row>
    <row r="136" spans="1:16" ht="14.25" customHeight="1" x14ac:dyDescent="0.6">
      <c r="A136" s="19" t="s">
        <v>274</v>
      </c>
      <c r="B136" s="19">
        <v>27</v>
      </c>
      <c r="C136" s="46" t="s">
        <v>263</v>
      </c>
      <c r="D136" s="19" t="s">
        <v>272</v>
      </c>
      <c r="E136" s="19" t="s">
        <v>42</v>
      </c>
      <c r="F136" s="19" t="s">
        <v>43</v>
      </c>
      <c r="G136" s="19" t="s">
        <v>44</v>
      </c>
      <c r="H136" s="19">
        <v>451</v>
      </c>
      <c r="I136" s="19">
        <v>6.4672700000000001</v>
      </c>
      <c r="J136" s="19">
        <v>133.74621999999999</v>
      </c>
      <c r="K136" s="45">
        <v>0.35069444444444442</v>
      </c>
      <c r="L136" s="19">
        <v>458</v>
      </c>
      <c r="M136" s="19">
        <v>6.4634099999999997</v>
      </c>
      <c r="N136" s="19">
        <v>133.73363000000001</v>
      </c>
      <c r="O136" s="45">
        <v>0.43541666666666662</v>
      </c>
      <c r="P136" s="46"/>
    </row>
    <row r="137" spans="1:16" ht="14.25" customHeight="1" x14ac:dyDescent="0.6">
      <c r="A137" s="19" t="s">
        <v>275</v>
      </c>
      <c r="B137" s="19">
        <v>27</v>
      </c>
      <c r="C137" s="46" t="s">
        <v>263</v>
      </c>
      <c r="D137" s="19" t="s">
        <v>272</v>
      </c>
      <c r="E137" s="19" t="s">
        <v>46</v>
      </c>
      <c r="F137" s="19" t="s">
        <v>47</v>
      </c>
      <c r="G137" s="39" t="s">
        <v>48</v>
      </c>
      <c r="H137" s="19">
        <v>452</v>
      </c>
      <c r="I137" s="19">
        <v>6.4657900000000001</v>
      </c>
      <c r="J137" s="19">
        <v>133.74471</v>
      </c>
      <c r="K137" s="45">
        <v>0.3520833333333333</v>
      </c>
      <c r="L137" s="19">
        <v>459</v>
      </c>
      <c r="M137" s="19">
        <v>6.4621000000000004</v>
      </c>
      <c r="N137" s="19">
        <v>133.73203000000001</v>
      </c>
      <c r="O137" s="45">
        <v>0.4375</v>
      </c>
      <c r="P137" s="46" t="s">
        <v>276</v>
      </c>
    </row>
    <row r="138" spans="1:16" ht="14.25" customHeight="1" x14ac:dyDescent="0.6">
      <c r="A138" s="19" t="s">
        <v>277</v>
      </c>
      <c r="B138" s="19">
        <v>27</v>
      </c>
      <c r="C138" s="46" t="s">
        <v>263</v>
      </c>
      <c r="D138" s="19" t="s">
        <v>272</v>
      </c>
      <c r="E138" s="19" t="s">
        <v>50</v>
      </c>
      <c r="F138" s="19" t="s">
        <v>51</v>
      </c>
      <c r="G138" s="19" t="s">
        <v>52</v>
      </c>
      <c r="H138" s="19">
        <v>453</v>
      </c>
      <c r="I138" s="19">
        <v>6.4641200000000003</v>
      </c>
      <c r="J138" s="19">
        <v>133.74313000000001</v>
      </c>
      <c r="K138" s="45">
        <v>0.35347222222222219</v>
      </c>
      <c r="L138" s="19">
        <v>460</v>
      </c>
      <c r="M138" s="19">
        <v>6.4604900000000001</v>
      </c>
      <c r="N138" s="19">
        <v>133.73079999999999</v>
      </c>
      <c r="O138" s="45">
        <v>0.43958333333333338</v>
      </c>
      <c r="P138" s="46"/>
    </row>
    <row r="139" spans="1:16" ht="14.25" customHeight="1" x14ac:dyDescent="0.6">
      <c r="A139" s="19" t="s">
        <v>278</v>
      </c>
      <c r="B139" s="19">
        <v>27</v>
      </c>
      <c r="C139" s="46" t="s">
        <v>263</v>
      </c>
      <c r="D139" s="19" t="s">
        <v>272</v>
      </c>
      <c r="E139" s="19" t="s">
        <v>55</v>
      </c>
      <c r="F139" s="19" t="s">
        <v>56</v>
      </c>
      <c r="G139" s="19" t="s">
        <v>57</v>
      </c>
      <c r="H139" s="19">
        <v>454</v>
      </c>
      <c r="I139" s="19">
        <v>6.4623600000000003</v>
      </c>
      <c r="J139" s="19">
        <v>133.74214000000001</v>
      </c>
      <c r="K139" s="45">
        <v>0.35486111111111113</v>
      </c>
      <c r="L139" s="19">
        <v>461</v>
      </c>
      <c r="M139" s="19">
        <v>6.4587300000000001</v>
      </c>
      <c r="N139" s="19">
        <v>133.73025999999999</v>
      </c>
      <c r="O139" s="45">
        <v>0.44097222222222227</v>
      </c>
      <c r="P139" s="46"/>
    </row>
    <row r="140" spans="1:16" ht="14.25" customHeight="1" x14ac:dyDescent="0.6">
      <c r="A140" s="19" t="s">
        <v>279</v>
      </c>
      <c r="B140" s="19">
        <v>28</v>
      </c>
      <c r="C140" s="46" t="s">
        <v>263</v>
      </c>
      <c r="D140" s="19" t="s">
        <v>280</v>
      </c>
      <c r="E140" s="19" t="s">
        <v>37</v>
      </c>
      <c r="F140" s="19" t="s">
        <v>38</v>
      </c>
      <c r="G140" s="39" t="s">
        <v>39</v>
      </c>
      <c r="H140" s="19">
        <v>462</v>
      </c>
      <c r="I140" s="19">
        <v>6.4753999999999996</v>
      </c>
      <c r="J140" s="19">
        <v>133.71179000000001</v>
      </c>
      <c r="K140" s="45">
        <v>0.50416666666666665</v>
      </c>
      <c r="L140" s="19">
        <v>469</v>
      </c>
      <c r="M140" s="19">
        <v>6.4670199999999998</v>
      </c>
      <c r="N140" s="19">
        <v>133.69758999999999</v>
      </c>
      <c r="O140" s="45">
        <v>0.58750000000000002</v>
      </c>
      <c r="P140" s="46" t="s">
        <v>281</v>
      </c>
    </row>
    <row r="141" spans="1:16" ht="14.25" customHeight="1" x14ac:dyDescent="0.6">
      <c r="A141" s="19" t="s">
        <v>282</v>
      </c>
      <c r="B141" s="19">
        <v>28</v>
      </c>
      <c r="C141" s="46" t="s">
        <v>263</v>
      </c>
      <c r="D141" s="19" t="s">
        <v>280</v>
      </c>
      <c r="E141" s="19" t="s">
        <v>42</v>
      </c>
      <c r="F141" s="19" t="s">
        <v>43</v>
      </c>
      <c r="G141" s="19" t="s">
        <v>44</v>
      </c>
      <c r="H141" s="19">
        <v>463</v>
      </c>
      <c r="I141" s="19">
        <v>6.4736700000000003</v>
      </c>
      <c r="J141" s="19">
        <v>133.71059</v>
      </c>
      <c r="K141" s="45">
        <v>0.50555555555555554</v>
      </c>
      <c r="L141" s="19">
        <v>470</v>
      </c>
      <c r="M141" s="19">
        <v>6.4649700000000001</v>
      </c>
      <c r="N141" s="19">
        <v>133.69660999999999</v>
      </c>
      <c r="O141" s="45">
        <v>0.59236111111111112</v>
      </c>
      <c r="P141" s="46"/>
    </row>
    <row r="142" spans="1:16" ht="14.25" customHeight="1" x14ac:dyDescent="0.6">
      <c r="A142" s="19" t="s">
        <v>283</v>
      </c>
      <c r="B142" s="19">
        <v>28</v>
      </c>
      <c r="C142" s="46" t="s">
        <v>263</v>
      </c>
      <c r="D142" s="19" t="s">
        <v>280</v>
      </c>
      <c r="E142" s="19" t="s">
        <v>46</v>
      </c>
      <c r="F142" s="19" t="s">
        <v>47</v>
      </c>
      <c r="G142" s="39" t="s">
        <v>48</v>
      </c>
      <c r="H142" s="19">
        <v>464</v>
      </c>
      <c r="I142" s="19">
        <v>6.4719100000000003</v>
      </c>
      <c r="J142" s="19">
        <v>133.70964000000001</v>
      </c>
      <c r="K142" s="45">
        <v>0.50694444444444442</v>
      </c>
      <c r="L142" s="19">
        <v>471</v>
      </c>
      <c r="M142" s="19">
        <v>6.4629700000000003</v>
      </c>
      <c r="N142" s="19">
        <v>133.69550000000001</v>
      </c>
      <c r="O142" s="45">
        <v>0.59583333333333333</v>
      </c>
      <c r="P142" s="46"/>
    </row>
    <row r="143" spans="1:16" ht="14.25" customHeight="1" x14ac:dyDescent="0.6">
      <c r="A143" s="19" t="s">
        <v>284</v>
      </c>
      <c r="B143" s="19">
        <v>28</v>
      </c>
      <c r="C143" s="46" t="s">
        <v>263</v>
      </c>
      <c r="D143" s="19" t="s">
        <v>280</v>
      </c>
      <c r="E143" s="19" t="s">
        <v>50</v>
      </c>
      <c r="F143" s="19" t="s">
        <v>51</v>
      </c>
      <c r="G143" s="19" t="s">
        <v>52</v>
      </c>
      <c r="H143" s="19">
        <v>465</v>
      </c>
      <c r="I143" s="19">
        <v>6.4701199999999996</v>
      </c>
      <c r="J143" s="19">
        <v>133.70836</v>
      </c>
      <c r="K143" s="45">
        <v>0.5083333333333333</v>
      </c>
      <c r="L143" s="19">
        <v>472</v>
      </c>
      <c r="M143" s="19">
        <v>6.4607599999999996</v>
      </c>
      <c r="N143" s="19">
        <v>133.69447</v>
      </c>
      <c r="O143" s="45">
        <v>0.59930555555555554</v>
      </c>
      <c r="P143" s="46"/>
    </row>
    <row r="144" spans="1:16" ht="14.25" customHeight="1" x14ac:dyDescent="0.6">
      <c r="A144" s="19" t="s">
        <v>285</v>
      </c>
      <c r="B144" s="19">
        <v>28</v>
      </c>
      <c r="C144" s="46" t="s">
        <v>263</v>
      </c>
      <c r="D144" s="19" t="s">
        <v>280</v>
      </c>
      <c r="E144" s="19" t="s">
        <v>55</v>
      </c>
      <c r="F144" s="19" t="s">
        <v>56</v>
      </c>
      <c r="G144" s="19" t="s">
        <v>57</v>
      </c>
      <c r="H144" s="19">
        <v>466</v>
      </c>
      <c r="I144" s="19">
        <v>6.4683799999999998</v>
      </c>
      <c r="J144" s="19">
        <v>133.70717999999999</v>
      </c>
      <c r="K144" s="45">
        <v>0.50972222222222219</v>
      </c>
      <c r="L144" s="19">
        <v>473</v>
      </c>
      <c r="M144" s="19">
        <v>6.4591200000000004</v>
      </c>
      <c r="N144" s="19">
        <v>133.69386</v>
      </c>
      <c r="O144" s="45">
        <v>0.60138888888888886</v>
      </c>
      <c r="P144" s="46"/>
    </row>
    <row r="145" spans="10:10" ht="14.25" customHeight="1" x14ac:dyDescent="0.6">
      <c r="J145" s="48"/>
    </row>
    <row r="146" spans="10:10" ht="14.25" customHeight="1" x14ac:dyDescent="0.45"/>
    <row r="147" spans="10:10" ht="14.25" customHeight="1" x14ac:dyDescent="0.45"/>
    <row r="148" spans="10:10" ht="14.25" customHeight="1" x14ac:dyDescent="0.45"/>
    <row r="149" spans="10:10" ht="14.25" customHeight="1" x14ac:dyDescent="0.45"/>
    <row r="150" spans="10:10" ht="14.25" customHeight="1" x14ac:dyDescent="0.45"/>
    <row r="151" spans="10:10" ht="14.25" customHeight="1" x14ac:dyDescent="0.45"/>
    <row r="152" spans="10:10" ht="14.25" customHeight="1" x14ac:dyDescent="0.45"/>
    <row r="153" spans="10:10" ht="14.25" customHeight="1" x14ac:dyDescent="0.45"/>
    <row r="154" spans="10:10" ht="14.25" customHeight="1" x14ac:dyDescent="0.45"/>
    <row r="155" spans="10:10" ht="14.25" customHeight="1" x14ac:dyDescent="0.45"/>
    <row r="156" spans="10:10" ht="14.25" customHeight="1" x14ac:dyDescent="0.45"/>
    <row r="157" spans="10:10" ht="14.25" customHeight="1" x14ac:dyDescent="0.45"/>
    <row r="158" spans="10:10" ht="14.25" customHeight="1" x14ac:dyDescent="0.45"/>
    <row r="159" spans="10:10" ht="14.25" customHeight="1" x14ac:dyDescent="0.45"/>
    <row r="160" spans="10:1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mergeCells count="2">
    <mergeCell ref="A1:O1"/>
    <mergeCell ref="A2:O2"/>
  </mergeCells>
  <pageMargins left="0.7" right="0.7" top="0.75" bottom="0.75" header="0" footer="0"/>
  <pageSetup paperSize="9"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Z1000"/>
  <sheetViews>
    <sheetView workbookViewId="0"/>
  </sheetViews>
  <sheetFormatPr defaultColWidth="12.6171875" defaultRowHeight="15" customHeight="1" x14ac:dyDescent="0.45"/>
  <cols>
    <col min="1" max="1" width="18.76171875" customWidth="1"/>
    <col min="2" max="2" width="16.37890625" customWidth="1"/>
    <col min="3" max="3" width="12.6171875" customWidth="1"/>
    <col min="4" max="4" width="11.234375" customWidth="1"/>
    <col min="5" max="5" width="10.76171875" customWidth="1"/>
    <col min="6" max="7" width="14.85546875" customWidth="1"/>
    <col min="8" max="8" width="7.85546875" customWidth="1"/>
    <col min="9" max="10" width="10.85546875" customWidth="1"/>
    <col min="11" max="11" width="8.6171875" customWidth="1"/>
    <col min="12" max="13" width="10.85546875" customWidth="1"/>
    <col min="14" max="14" width="10" customWidth="1"/>
    <col min="15" max="15" width="10.85546875" customWidth="1"/>
    <col min="16" max="16" width="61.37890625" customWidth="1"/>
  </cols>
  <sheetData>
    <row r="1" spans="1:26" ht="15" customHeight="1" x14ac:dyDescent="0.5">
      <c r="A1" s="80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2"/>
      <c r="P1" s="49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spans="1:26" ht="15" customHeight="1" x14ac:dyDescent="0.5">
      <c r="A2" s="80" t="s">
        <v>1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2"/>
      <c r="P2" s="49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spans="1:26" ht="15" customHeight="1" x14ac:dyDescent="0.5">
      <c r="A3" s="51" t="s">
        <v>3</v>
      </c>
      <c r="B3" s="51" t="s">
        <v>4</v>
      </c>
      <c r="C3" s="51" t="s">
        <v>32</v>
      </c>
      <c r="D3" s="51" t="s">
        <v>5</v>
      </c>
      <c r="E3" s="51" t="s">
        <v>6</v>
      </c>
      <c r="F3" s="51" t="s">
        <v>7</v>
      </c>
      <c r="G3" s="51" t="s">
        <v>8</v>
      </c>
      <c r="H3" s="52" t="s">
        <v>9</v>
      </c>
      <c r="I3" s="52" t="s">
        <v>10</v>
      </c>
      <c r="J3" s="52" t="s">
        <v>11</v>
      </c>
      <c r="K3" s="52" t="s">
        <v>12</v>
      </c>
      <c r="L3" s="51" t="s">
        <v>13</v>
      </c>
      <c r="M3" s="51" t="s">
        <v>14</v>
      </c>
      <c r="N3" s="51" t="s">
        <v>15</v>
      </c>
      <c r="O3" s="49" t="s">
        <v>16</v>
      </c>
      <c r="P3" s="49" t="s">
        <v>33</v>
      </c>
      <c r="Q3" s="50"/>
      <c r="R3" s="50"/>
      <c r="S3" s="50"/>
      <c r="T3" s="50"/>
      <c r="U3" s="50"/>
      <c r="V3" s="50"/>
      <c r="W3" s="50"/>
      <c r="X3" s="50"/>
      <c r="Y3" s="50"/>
      <c r="Z3" s="50"/>
    </row>
    <row r="4" spans="1:26" ht="15" customHeight="1" x14ac:dyDescent="0.5">
      <c r="A4" s="53" t="s">
        <v>17</v>
      </c>
      <c r="B4" s="53" t="s">
        <v>18</v>
      </c>
      <c r="C4" s="53"/>
      <c r="D4" s="53" t="s">
        <v>19</v>
      </c>
      <c r="E4" s="54" t="s">
        <v>20</v>
      </c>
      <c r="F4" s="55" t="s">
        <v>34</v>
      </c>
      <c r="G4" s="55" t="s">
        <v>34</v>
      </c>
      <c r="H4" s="56" t="s">
        <v>22</v>
      </c>
      <c r="I4" s="57" t="s">
        <v>23</v>
      </c>
      <c r="J4" s="58" t="s">
        <v>24</v>
      </c>
      <c r="K4" s="56" t="s">
        <v>25</v>
      </c>
      <c r="L4" s="55" t="s">
        <v>22</v>
      </c>
      <c r="M4" s="55" t="s">
        <v>26</v>
      </c>
      <c r="N4" s="53" t="s">
        <v>27</v>
      </c>
      <c r="O4" s="53" t="s">
        <v>28</v>
      </c>
      <c r="P4" s="49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spans="1:26" ht="15" customHeight="1" x14ac:dyDescent="0.5">
      <c r="A5" s="49" t="s">
        <v>35</v>
      </c>
      <c r="B5" s="49">
        <v>1</v>
      </c>
      <c r="C5" s="59">
        <v>44783</v>
      </c>
      <c r="D5" s="49" t="s">
        <v>36</v>
      </c>
      <c r="E5" s="49" t="s">
        <v>37</v>
      </c>
      <c r="F5" s="49" t="s">
        <v>38</v>
      </c>
      <c r="G5" s="49" t="s">
        <v>39</v>
      </c>
      <c r="H5" s="60">
        <v>87</v>
      </c>
      <c r="I5" s="60">
        <v>8.63842</v>
      </c>
      <c r="J5" s="60">
        <v>134.63936000000001</v>
      </c>
      <c r="K5" s="61">
        <v>0.25972222222222224</v>
      </c>
      <c r="L5" s="49">
        <v>94</v>
      </c>
      <c r="M5" s="49">
        <v>8.6349199999999993</v>
      </c>
      <c r="N5" s="49">
        <v>134.64319</v>
      </c>
      <c r="O5" s="62">
        <v>0.34236111111111112</v>
      </c>
      <c r="P5" s="49"/>
      <c r="Q5" s="63"/>
      <c r="R5" s="63"/>
      <c r="S5" s="63"/>
      <c r="T5" s="63"/>
      <c r="U5" s="63"/>
      <c r="V5" s="64"/>
      <c r="W5" s="64"/>
      <c r="X5" s="64"/>
      <c r="Y5" s="50"/>
      <c r="Z5" s="50"/>
    </row>
    <row r="6" spans="1:26" ht="15" customHeight="1" x14ac:dyDescent="0.5">
      <c r="A6" s="49" t="s">
        <v>41</v>
      </c>
      <c r="B6" s="49">
        <v>1</v>
      </c>
      <c r="C6" s="59">
        <v>44783</v>
      </c>
      <c r="D6" s="49" t="s">
        <v>36</v>
      </c>
      <c r="E6" s="49" t="s">
        <v>42</v>
      </c>
      <c r="F6" s="49" t="s">
        <v>43</v>
      </c>
      <c r="G6" s="49" t="s">
        <v>44</v>
      </c>
      <c r="H6" s="60">
        <v>88</v>
      </c>
      <c r="I6" s="60">
        <v>8.63978</v>
      </c>
      <c r="J6" s="60">
        <v>134.63800000000001</v>
      </c>
      <c r="K6" s="61">
        <v>0.26319444444444445</v>
      </c>
      <c r="L6" s="49">
        <v>96</v>
      </c>
      <c r="M6" s="49">
        <v>8.6356199999999994</v>
      </c>
      <c r="N6" s="49">
        <v>134.64267000000001</v>
      </c>
      <c r="O6" s="62">
        <v>0.34583333333333338</v>
      </c>
      <c r="P6" s="49"/>
      <c r="Q6" s="64"/>
      <c r="R6" s="64"/>
      <c r="S6" s="50"/>
      <c r="T6" s="50"/>
      <c r="U6" s="50"/>
      <c r="V6" s="50"/>
      <c r="W6" s="50"/>
      <c r="X6" s="50"/>
      <c r="Y6" s="50"/>
      <c r="Z6" s="50"/>
    </row>
    <row r="7" spans="1:26" ht="15" customHeight="1" x14ac:dyDescent="0.5">
      <c r="A7" s="49" t="s">
        <v>45</v>
      </c>
      <c r="B7" s="49">
        <v>1</v>
      </c>
      <c r="C7" s="59">
        <v>44783</v>
      </c>
      <c r="D7" s="49" t="s">
        <v>36</v>
      </c>
      <c r="E7" s="49" t="s">
        <v>46</v>
      </c>
      <c r="F7" s="49" t="s">
        <v>47</v>
      </c>
      <c r="G7" s="49" t="s">
        <v>48</v>
      </c>
      <c r="H7" s="60">
        <v>89</v>
      </c>
      <c r="I7" s="60">
        <v>8.6414200000000001</v>
      </c>
      <c r="J7" s="60">
        <v>134.63712000000001</v>
      </c>
      <c r="K7" s="61">
        <v>0.26597222222222222</v>
      </c>
      <c r="L7" s="49">
        <v>97</v>
      </c>
      <c r="M7" s="49">
        <v>8.6368100000000005</v>
      </c>
      <c r="N7" s="49">
        <v>134.64232999999999</v>
      </c>
      <c r="O7" s="62">
        <v>0.34861111111111115</v>
      </c>
      <c r="P7" s="49"/>
      <c r="Q7" s="64"/>
      <c r="R7" s="64"/>
      <c r="S7" s="50"/>
      <c r="T7" s="50"/>
      <c r="U7" s="50"/>
      <c r="V7" s="50"/>
      <c r="W7" s="50"/>
      <c r="X7" s="50"/>
      <c r="Y7" s="50"/>
      <c r="Z7" s="50"/>
    </row>
    <row r="8" spans="1:26" ht="15" customHeight="1" x14ac:dyDescent="0.5">
      <c r="A8" s="49" t="s">
        <v>49</v>
      </c>
      <c r="B8" s="49">
        <v>1</v>
      </c>
      <c r="C8" s="59">
        <v>44783</v>
      </c>
      <c r="D8" s="49" t="s">
        <v>36</v>
      </c>
      <c r="E8" s="49" t="s">
        <v>50</v>
      </c>
      <c r="F8" s="49" t="s">
        <v>51</v>
      </c>
      <c r="G8" s="49" t="s">
        <v>52</v>
      </c>
      <c r="H8" s="60">
        <v>90</v>
      </c>
      <c r="I8" s="60">
        <v>8.6427700000000005</v>
      </c>
      <c r="J8" s="60">
        <v>134.63605999999999</v>
      </c>
      <c r="K8" s="61">
        <v>0.26874999999999999</v>
      </c>
      <c r="L8" s="49">
        <v>98</v>
      </c>
      <c r="M8" s="49">
        <v>8.6375299999999999</v>
      </c>
      <c r="N8" s="49">
        <v>134.64111</v>
      </c>
      <c r="O8" s="62">
        <v>0.35138888888888892</v>
      </c>
      <c r="P8" s="49"/>
      <c r="Q8" s="64"/>
      <c r="R8" s="64"/>
      <c r="S8" s="50"/>
      <c r="T8" s="50"/>
      <c r="U8" s="50"/>
      <c r="V8" s="50"/>
      <c r="W8" s="50"/>
      <c r="X8" s="50"/>
      <c r="Y8" s="50"/>
      <c r="Z8" s="50"/>
    </row>
    <row r="9" spans="1:26" ht="15" customHeight="1" x14ac:dyDescent="0.5">
      <c r="A9" s="49" t="s">
        <v>54</v>
      </c>
      <c r="B9" s="49">
        <v>1</v>
      </c>
      <c r="C9" s="59">
        <v>44783</v>
      </c>
      <c r="D9" s="49" t="s">
        <v>36</v>
      </c>
      <c r="E9" s="49" t="s">
        <v>55</v>
      </c>
      <c r="F9" s="49" t="s">
        <v>56</v>
      </c>
      <c r="G9" s="49" t="s">
        <v>57</v>
      </c>
      <c r="H9" s="60">
        <v>91</v>
      </c>
      <c r="I9" s="60">
        <v>8.6440699999999993</v>
      </c>
      <c r="J9" s="60">
        <v>134.63489999999999</v>
      </c>
      <c r="K9" s="61">
        <v>0.27152777777777776</v>
      </c>
      <c r="L9" s="49">
        <v>99</v>
      </c>
      <c r="M9" s="49">
        <v>8.63795</v>
      </c>
      <c r="N9" s="49">
        <v>134.64993999999999</v>
      </c>
      <c r="O9" s="62">
        <v>0.35416666666666669</v>
      </c>
      <c r="P9" s="49" t="s">
        <v>58</v>
      </c>
      <c r="Q9" s="64"/>
      <c r="R9" s="64"/>
      <c r="S9" s="50"/>
      <c r="T9" s="50"/>
      <c r="U9" s="50"/>
      <c r="V9" s="50"/>
      <c r="W9" s="50"/>
      <c r="X9" s="50"/>
      <c r="Y9" s="50"/>
      <c r="Z9" s="50"/>
    </row>
    <row r="10" spans="1:26" ht="15" customHeight="1" x14ac:dyDescent="0.5">
      <c r="A10" s="49" t="s">
        <v>59</v>
      </c>
      <c r="B10" s="49">
        <v>2</v>
      </c>
      <c r="C10" s="59">
        <v>44783</v>
      </c>
      <c r="D10" s="49" t="s">
        <v>60</v>
      </c>
      <c r="E10" s="49" t="s">
        <v>37</v>
      </c>
      <c r="F10" s="49" t="s">
        <v>38</v>
      </c>
      <c r="G10" s="49" t="s">
        <v>39</v>
      </c>
      <c r="H10" s="60">
        <v>100</v>
      </c>
      <c r="I10" s="60">
        <v>8.6114599999999992</v>
      </c>
      <c r="J10" s="60">
        <v>134.66560000000001</v>
      </c>
      <c r="K10" s="61">
        <v>0.37361111111111112</v>
      </c>
      <c r="L10" s="49">
        <v>107</v>
      </c>
      <c r="M10" s="49">
        <v>8.6122700000000005</v>
      </c>
      <c r="N10" s="49">
        <v>134.68351999999999</v>
      </c>
      <c r="O10" s="62">
        <v>0.45833333333333331</v>
      </c>
      <c r="P10" s="49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spans="1:26" ht="15" customHeight="1" x14ac:dyDescent="0.5">
      <c r="A11" s="49" t="s">
        <v>62</v>
      </c>
      <c r="B11" s="49">
        <v>2</v>
      </c>
      <c r="C11" s="59">
        <v>44783</v>
      </c>
      <c r="D11" s="49" t="s">
        <v>60</v>
      </c>
      <c r="E11" s="49" t="s">
        <v>42</v>
      </c>
      <c r="F11" s="49" t="s">
        <v>43</v>
      </c>
      <c r="G11" s="49" t="s">
        <v>44</v>
      </c>
      <c r="H11" s="60">
        <v>101</v>
      </c>
      <c r="I11" s="60">
        <v>8.6093100000000007</v>
      </c>
      <c r="J11" s="60">
        <v>134.66506999999999</v>
      </c>
      <c r="K11" s="61">
        <v>0.3756944444444445</v>
      </c>
      <c r="L11" s="49">
        <v>108</v>
      </c>
      <c r="M11" s="49">
        <v>8.6109399999999994</v>
      </c>
      <c r="N11" s="49">
        <v>134.68260000000001</v>
      </c>
      <c r="O11" s="62">
        <v>0.46180555555555558</v>
      </c>
      <c r="P11" s="49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spans="1:26" ht="15" customHeight="1" x14ac:dyDescent="0.5">
      <c r="A12" s="49" t="s">
        <v>63</v>
      </c>
      <c r="B12" s="49">
        <v>2</v>
      </c>
      <c r="C12" s="59">
        <v>44783</v>
      </c>
      <c r="D12" s="49" t="s">
        <v>60</v>
      </c>
      <c r="E12" s="49" t="s">
        <v>46</v>
      </c>
      <c r="F12" s="49" t="s">
        <v>47</v>
      </c>
      <c r="G12" s="49" t="s">
        <v>48</v>
      </c>
      <c r="H12" s="60">
        <v>102</v>
      </c>
      <c r="I12" s="60">
        <v>8.6076700000000006</v>
      </c>
      <c r="J12" s="60">
        <v>134.66414</v>
      </c>
      <c r="K12" s="61">
        <v>0.37777777777777777</v>
      </c>
      <c r="L12" s="49">
        <v>109</v>
      </c>
      <c r="M12" s="49">
        <v>8.6099499999999995</v>
      </c>
      <c r="N12" s="49">
        <v>134.68146999999999</v>
      </c>
      <c r="O12" s="62">
        <v>0.46388888888888885</v>
      </c>
      <c r="P12" s="49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 spans="1:26" ht="15" customHeight="1" x14ac:dyDescent="0.5">
      <c r="A13" s="49" t="s">
        <v>64</v>
      </c>
      <c r="B13" s="49">
        <v>2</v>
      </c>
      <c r="C13" s="59">
        <v>44783</v>
      </c>
      <c r="D13" s="49" t="s">
        <v>60</v>
      </c>
      <c r="E13" s="49" t="s">
        <v>50</v>
      </c>
      <c r="F13" s="49" t="s">
        <v>51</v>
      </c>
      <c r="G13" s="49" t="s">
        <v>52</v>
      </c>
      <c r="H13" s="60">
        <v>103</v>
      </c>
      <c r="I13" s="60">
        <v>8.6060099999999995</v>
      </c>
      <c r="J13" s="60">
        <v>134.66318000000001</v>
      </c>
      <c r="K13" s="61">
        <v>0.37916666666666665</v>
      </c>
      <c r="L13" s="49">
        <v>110</v>
      </c>
      <c r="M13" s="49">
        <v>8.6087799999999994</v>
      </c>
      <c r="N13" s="49">
        <v>134.68033</v>
      </c>
      <c r="O13" s="62">
        <v>0.46666666666666662</v>
      </c>
      <c r="P13" s="49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spans="1:26" ht="15" customHeight="1" x14ac:dyDescent="0.5">
      <c r="A14" s="49" t="s">
        <v>65</v>
      </c>
      <c r="B14" s="49">
        <v>2</v>
      </c>
      <c r="C14" s="59">
        <v>44783</v>
      </c>
      <c r="D14" s="49" t="s">
        <v>60</v>
      </c>
      <c r="E14" s="49" t="s">
        <v>55</v>
      </c>
      <c r="F14" s="49" t="s">
        <v>56</v>
      </c>
      <c r="G14" s="49" t="s">
        <v>57</v>
      </c>
      <c r="H14" s="60">
        <v>104</v>
      </c>
      <c r="I14" s="60">
        <v>8.6045999999999996</v>
      </c>
      <c r="J14" s="60">
        <v>134.66209000000001</v>
      </c>
      <c r="K14" s="61">
        <v>0.38125000000000003</v>
      </c>
      <c r="L14" s="49">
        <v>111</v>
      </c>
      <c r="M14" s="49">
        <v>8.6075800000000005</v>
      </c>
      <c r="N14" s="49">
        <v>134.67944</v>
      </c>
      <c r="O14" s="62">
        <v>0.46875</v>
      </c>
      <c r="P14" s="49"/>
      <c r="Q14" s="64"/>
      <c r="R14" s="64"/>
      <c r="S14" s="50"/>
      <c r="T14" s="50"/>
      <c r="U14" s="50"/>
      <c r="V14" s="50"/>
      <c r="W14" s="50"/>
      <c r="X14" s="50"/>
      <c r="Y14" s="50"/>
      <c r="Z14" s="50"/>
    </row>
    <row r="15" spans="1:26" ht="15" customHeight="1" x14ac:dyDescent="0.5">
      <c r="A15" s="49" t="s">
        <v>66</v>
      </c>
      <c r="B15" s="49">
        <v>3</v>
      </c>
      <c r="C15" s="59">
        <v>44783</v>
      </c>
      <c r="D15" s="49" t="s">
        <v>67</v>
      </c>
      <c r="E15" s="49" t="s">
        <v>37</v>
      </c>
      <c r="F15" s="49" t="s">
        <v>38</v>
      </c>
      <c r="G15" s="49" t="s">
        <v>39</v>
      </c>
      <c r="H15" s="60">
        <v>112</v>
      </c>
      <c r="I15" s="60">
        <v>8.6772200000000002</v>
      </c>
      <c r="J15" s="60">
        <v>134.63535999999999</v>
      </c>
      <c r="K15" s="61">
        <v>0.53333333333333333</v>
      </c>
      <c r="L15" s="49">
        <v>119</v>
      </c>
      <c r="M15" s="49">
        <v>8.6818399999999993</v>
      </c>
      <c r="N15" s="49">
        <v>134.63315</v>
      </c>
      <c r="O15" s="62">
        <v>0.62222222222222223</v>
      </c>
      <c r="P15" s="49"/>
      <c r="Q15" s="64"/>
      <c r="R15" s="64"/>
      <c r="S15" s="65"/>
      <c r="T15" s="65"/>
      <c r="U15" s="50"/>
      <c r="V15" s="50"/>
      <c r="W15" s="50"/>
      <c r="X15" s="50"/>
      <c r="Y15" s="50"/>
      <c r="Z15" s="50"/>
    </row>
    <row r="16" spans="1:26" ht="15" customHeight="1" x14ac:dyDescent="0.5">
      <c r="A16" s="49" t="s">
        <v>69</v>
      </c>
      <c r="B16" s="49">
        <v>3</v>
      </c>
      <c r="C16" s="59">
        <v>44783</v>
      </c>
      <c r="D16" s="49" t="s">
        <v>67</v>
      </c>
      <c r="E16" s="49" t="s">
        <v>42</v>
      </c>
      <c r="F16" s="49" t="s">
        <v>43</v>
      </c>
      <c r="G16" s="49" t="s">
        <v>44</v>
      </c>
      <c r="H16" s="60">
        <v>113</v>
      </c>
      <c r="I16" s="60">
        <v>8.6793200000000006</v>
      </c>
      <c r="J16" s="60">
        <v>134.63628</v>
      </c>
      <c r="K16" s="61">
        <v>0.53472222222222221</v>
      </c>
      <c r="L16" s="49">
        <v>120</v>
      </c>
      <c r="M16" s="49">
        <v>8.6823700000000006</v>
      </c>
      <c r="N16" s="49">
        <v>134.63477</v>
      </c>
      <c r="O16" s="62">
        <v>0.62569444444444444</v>
      </c>
      <c r="P16" s="49"/>
      <c r="Q16" s="50"/>
      <c r="R16" s="50"/>
      <c r="S16" s="50"/>
      <c r="T16" s="65"/>
      <c r="U16" s="50"/>
      <c r="V16" s="50"/>
      <c r="W16" s="50"/>
      <c r="X16" s="50"/>
      <c r="Y16" s="50"/>
      <c r="Z16" s="50"/>
    </row>
    <row r="17" spans="1:26" ht="15" customHeight="1" x14ac:dyDescent="0.5">
      <c r="A17" s="49" t="s">
        <v>70</v>
      </c>
      <c r="B17" s="49">
        <v>3</v>
      </c>
      <c r="C17" s="59">
        <v>44783</v>
      </c>
      <c r="D17" s="49" t="s">
        <v>67</v>
      </c>
      <c r="E17" s="49" t="s">
        <v>46</v>
      </c>
      <c r="F17" s="49" t="s">
        <v>47</v>
      </c>
      <c r="G17" s="49" t="s">
        <v>48</v>
      </c>
      <c r="H17" s="60">
        <v>114</v>
      </c>
      <c r="I17" s="60">
        <v>8.6809499999999993</v>
      </c>
      <c r="J17" s="60">
        <v>134.63773</v>
      </c>
      <c r="K17" s="61">
        <v>0.53680555555555554</v>
      </c>
      <c r="L17" s="49">
        <v>121</v>
      </c>
      <c r="M17" s="49">
        <v>8.6829800000000006</v>
      </c>
      <c r="N17" s="49">
        <v>134.63641000000001</v>
      </c>
      <c r="O17" s="62">
        <v>0.62847222222222221</v>
      </c>
      <c r="P17" s="49"/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 spans="1:26" ht="15" customHeight="1" x14ac:dyDescent="0.5">
      <c r="A18" s="49" t="s">
        <v>71</v>
      </c>
      <c r="B18" s="49">
        <v>3</v>
      </c>
      <c r="C18" s="59">
        <v>44783</v>
      </c>
      <c r="D18" s="49" t="s">
        <v>67</v>
      </c>
      <c r="E18" s="49" t="s">
        <v>50</v>
      </c>
      <c r="F18" s="49" t="s">
        <v>51</v>
      </c>
      <c r="G18" s="49" t="s">
        <v>52</v>
      </c>
      <c r="H18" s="60">
        <v>115</v>
      </c>
      <c r="I18" s="60">
        <v>8.6826100000000004</v>
      </c>
      <c r="J18" s="60">
        <v>134.63905</v>
      </c>
      <c r="K18" s="61">
        <v>0.53888888888888886</v>
      </c>
      <c r="L18" s="49">
        <v>122</v>
      </c>
      <c r="M18" s="49">
        <v>8.6838099999999994</v>
      </c>
      <c r="N18" s="49">
        <v>134.63789</v>
      </c>
      <c r="O18" s="62">
        <v>0.63194444444444442</v>
      </c>
      <c r="P18" s="49"/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 spans="1:26" ht="15" customHeight="1" x14ac:dyDescent="0.5">
      <c r="A19" s="49" t="s">
        <v>72</v>
      </c>
      <c r="B19" s="49">
        <v>3</v>
      </c>
      <c r="C19" s="59">
        <v>44783</v>
      </c>
      <c r="D19" s="49" t="s">
        <v>67</v>
      </c>
      <c r="E19" s="49" t="s">
        <v>55</v>
      </c>
      <c r="F19" s="49" t="s">
        <v>56</v>
      </c>
      <c r="G19" s="49" t="s">
        <v>57</v>
      </c>
      <c r="H19" s="60">
        <v>116</v>
      </c>
      <c r="I19" s="60">
        <v>8.6842699999999997</v>
      </c>
      <c r="J19" s="60">
        <v>134.64006000000001</v>
      </c>
      <c r="K19" s="61">
        <v>0.54097222222222219</v>
      </c>
      <c r="L19" s="49">
        <v>123</v>
      </c>
      <c r="M19" s="49">
        <v>8.6849299999999996</v>
      </c>
      <c r="N19" s="49">
        <v>134.63813999999999</v>
      </c>
      <c r="O19" s="62">
        <v>0.63541666666666663</v>
      </c>
      <c r="P19" s="49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 spans="1:26" ht="15" customHeight="1" x14ac:dyDescent="0.5">
      <c r="A20" s="49" t="s">
        <v>73</v>
      </c>
      <c r="B20" s="49">
        <v>4</v>
      </c>
      <c r="C20" s="59">
        <v>44814</v>
      </c>
      <c r="D20" s="49" t="s">
        <v>74</v>
      </c>
      <c r="E20" s="49" t="s">
        <v>37</v>
      </c>
      <c r="F20" s="49" t="s">
        <v>38</v>
      </c>
      <c r="G20" s="49" t="s">
        <v>39</v>
      </c>
      <c r="H20" s="49">
        <v>130</v>
      </c>
      <c r="I20" s="49">
        <v>9.1112300000000008</v>
      </c>
      <c r="J20" s="49">
        <v>134.95894999999999</v>
      </c>
      <c r="K20" s="61">
        <v>0.25069444444444444</v>
      </c>
      <c r="L20" s="49">
        <v>137</v>
      </c>
      <c r="M20" s="49">
        <v>9.1031999999999993</v>
      </c>
      <c r="N20" s="49">
        <v>134.96024</v>
      </c>
      <c r="O20" s="62">
        <v>0.3347222222222222</v>
      </c>
      <c r="P20" s="66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spans="1:26" ht="15" customHeight="1" x14ac:dyDescent="0.5">
      <c r="A21" s="49" t="s">
        <v>76</v>
      </c>
      <c r="B21" s="49">
        <v>4</v>
      </c>
      <c r="C21" s="59">
        <v>44814</v>
      </c>
      <c r="D21" s="49" t="s">
        <v>74</v>
      </c>
      <c r="E21" s="49" t="s">
        <v>42</v>
      </c>
      <c r="F21" s="49" t="s">
        <v>43</v>
      </c>
      <c r="G21" s="49" t="s">
        <v>44</v>
      </c>
      <c r="H21" s="49">
        <v>131</v>
      </c>
      <c r="I21" s="49">
        <v>9.1121099999999995</v>
      </c>
      <c r="J21" s="49">
        <v>134.96158</v>
      </c>
      <c r="K21" s="62">
        <v>0.25347222222222221</v>
      </c>
      <c r="L21" s="49">
        <v>138</v>
      </c>
      <c r="M21" s="49">
        <v>9.1038899999999998</v>
      </c>
      <c r="N21" s="49">
        <v>134.96120999999999</v>
      </c>
      <c r="O21" s="62">
        <v>0.33888888888888885</v>
      </c>
      <c r="P21" s="49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spans="1:26" ht="15" customHeight="1" x14ac:dyDescent="0.5">
      <c r="A22" s="49" t="s">
        <v>78</v>
      </c>
      <c r="B22" s="49">
        <v>4</v>
      </c>
      <c r="C22" s="59">
        <v>44814</v>
      </c>
      <c r="D22" s="49" t="s">
        <v>74</v>
      </c>
      <c r="E22" s="49" t="s">
        <v>46</v>
      </c>
      <c r="F22" s="49" t="s">
        <v>47</v>
      </c>
      <c r="G22" s="49" t="s">
        <v>48</v>
      </c>
      <c r="H22" s="49">
        <v>132</v>
      </c>
      <c r="I22" s="49">
        <v>9.1130700000000004</v>
      </c>
      <c r="J22" s="49">
        <v>134.96387999999999</v>
      </c>
      <c r="K22" s="62">
        <v>0.25625000000000003</v>
      </c>
      <c r="L22" s="49">
        <v>139</v>
      </c>
      <c r="M22" s="49">
        <v>9.1049900000000008</v>
      </c>
      <c r="N22" s="49">
        <v>134.96104</v>
      </c>
      <c r="O22" s="62">
        <v>0.34166666666666662</v>
      </c>
      <c r="P22" s="49"/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 spans="1:26" ht="15" customHeight="1" x14ac:dyDescent="0.5">
      <c r="A23" s="49" t="s">
        <v>79</v>
      </c>
      <c r="B23" s="49">
        <v>4</v>
      </c>
      <c r="C23" s="59">
        <v>44814</v>
      </c>
      <c r="D23" s="49" t="s">
        <v>74</v>
      </c>
      <c r="E23" s="49" t="s">
        <v>50</v>
      </c>
      <c r="F23" s="49" t="s">
        <v>51</v>
      </c>
      <c r="G23" s="49" t="s">
        <v>52</v>
      </c>
      <c r="H23" s="49">
        <v>133</v>
      </c>
      <c r="I23" s="49">
        <v>9.1143400000000003</v>
      </c>
      <c r="J23" s="49">
        <v>134.96571</v>
      </c>
      <c r="K23" s="62">
        <v>0.25833333333333336</v>
      </c>
      <c r="L23" s="49">
        <v>140</v>
      </c>
      <c r="M23" s="49">
        <v>9.1065799999999992</v>
      </c>
      <c r="N23" s="49">
        <v>134.96077</v>
      </c>
      <c r="O23" s="62">
        <v>0.3444444444444445</v>
      </c>
      <c r="P23" s="49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 spans="1:26" ht="15" customHeight="1" x14ac:dyDescent="0.5">
      <c r="A24" s="49" t="s">
        <v>80</v>
      </c>
      <c r="B24" s="49">
        <v>4</v>
      </c>
      <c r="C24" s="59">
        <v>44814</v>
      </c>
      <c r="D24" s="49" t="s">
        <v>74</v>
      </c>
      <c r="E24" s="49" t="s">
        <v>55</v>
      </c>
      <c r="F24" s="49" t="s">
        <v>56</v>
      </c>
      <c r="G24" s="49" t="s">
        <v>57</v>
      </c>
      <c r="H24" s="49">
        <v>134</v>
      </c>
      <c r="I24" s="49">
        <v>9.1157900000000005</v>
      </c>
      <c r="J24" s="49">
        <v>134.96724</v>
      </c>
      <c r="K24" s="62">
        <v>0.26111111111111113</v>
      </c>
      <c r="L24" s="49">
        <v>141</v>
      </c>
      <c r="M24" s="49">
        <v>9.1080400000000008</v>
      </c>
      <c r="N24" s="49">
        <v>134.96077</v>
      </c>
      <c r="O24" s="62">
        <v>0.34722222222222227</v>
      </c>
      <c r="P24" s="49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 spans="1:26" ht="15" customHeight="1" x14ac:dyDescent="0.5">
      <c r="A25" s="49" t="s">
        <v>81</v>
      </c>
      <c r="B25" s="49">
        <v>5</v>
      </c>
      <c r="C25" s="59">
        <v>44814</v>
      </c>
      <c r="D25" s="49" t="s">
        <v>82</v>
      </c>
      <c r="E25" s="49" t="s">
        <v>37</v>
      </c>
      <c r="F25" s="49" t="s">
        <v>38</v>
      </c>
      <c r="G25" s="49" t="s">
        <v>39</v>
      </c>
      <c r="H25" s="49">
        <v>142</v>
      </c>
      <c r="I25" s="49">
        <v>9.1436700000000002</v>
      </c>
      <c r="J25" s="49">
        <v>134.95017999999999</v>
      </c>
      <c r="K25" s="62">
        <v>0.36874999999999997</v>
      </c>
      <c r="L25" s="49">
        <v>149</v>
      </c>
      <c r="M25" s="49">
        <v>9.1483100000000004</v>
      </c>
      <c r="N25" s="49">
        <v>134.94322</v>
      </c>
      <c r="O25" s="62">
        <v>0.45208333333333334</v>
      </c>
      <c r="P25" s="66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 spans="1:26" ht="15" customHeight="1" x14ac:dyDescent="0.5">
      <c r="A26" s="49" t="s">
        <v>84</v>
      </c>
      <c r="B26" s="49">
        <v>5</v>
      </c>
      <c r="C26" s="59">
        <v>44814</v>
      </c>
      <c r="D26" s="49" t="s">
        <v>82</v>
      </c>
      <c r="E26" s="49" t="s">
        <v>42</v>
      </c>
      <c r="F26" s="49" t="s">
        <v>43</v>
      </c>
      <c r="G26" s="49" t="s">
        <v>44</v>
      </c>
      <c r="H26" s="49">
        <v>143</v>
      </c>
      <c r="I26" s="49">
        <v>9.1459200000000003</v>
      </c>
      <c r="J26" s="49">
        <v>134.95049</v>
      </c>
      <c r="K26" s="62">
        <v>0.37083333333333335</v>
      </c>
      <c r="L26" s="49">
        <v>150</v>
      </c>
      <c r="M26" s="49">
        <v>9.1496700000000004</v>
      </c>
      <c r="N26" s="49">
        <v>134.94296</v>
      </c>
      <c r="O26" s="62">
        <v>0.45624999999999999</v>
      </c>
      <c r="P26" s="49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 spans="1:26" x14ac:dyDescent="0.5">
      <c r="A27" s="49" t="s">
        <v>85</v>
      </c>
      <c r="B27" s="49">
        <v>5</v>
      </c>
      <c r="C27" s="59">
        <v>44814</v>
      </c>
      <c r="D27" s="49" t="s">
        <v>82</v>
      </c>
      <c r="E27" s="49" t="s">
        <v>46</v>
      </c>
      <c r="F27" s="49" t="s">
        <v>47</v>
      </c>
      <c r="G27" s="49" t="s">
        <v>48</v>
      </c>
      <c r="H27" s="49">
        <v>144</v>
      </c>
      <c r="I27" s="49">
        <v>9.1479800000000004</v>
      </c>
      <c r="J27" s="49">
        <v>134.95081999999999</v>
      </c>
      <c r="K27" s="62">
        <v>0.37291666666666662</v>
      </c>
      <c r="L27" s="49">
        <v>151</v>
      </c>
      <c r="M27" s="49">
        <v>9.1512799999999999</v>
      </c>
      <c r="N27" s="49">
        <v>134.94283999999999</v>
      </c>
      <c r="O27" s="62">
        <v>0.45902777777777781</v>
      </c>
      <c r="P27" s="49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 spans="1:26" x14ac:dyDescent="0.5">
      <c r="A28" s="49" t="s">
        <v>86</v>
      </c>
      <c r="B28" s="49">
        <v>5</v>
      </c>
      <c r="C28" s="59">
        <v>44814</v>
      </c>
      <c r="D28" s="49" t="s">
        <v>82</v>
      </c>
      <c r="E28" s="49" t="s">
        <v>50</v>
      </c>
      <c r="F28" s="49" t="s">
        <v>51</v>
      </c>
      <c r="G28" s="49" t="s">
        <v>52</v>
      </c>
      <c r="H28" s="49">
        <v>145</v>
      </c>
      <c r="I28" s="49">
        <v>9.1498500000000007</v>
      </c>
      <c r="J28" s="49">
        <v>134.95160999999999</v>
      </c>
      <c r="K28" s="62">
        <v>0.375</v>
      </c>
      <c r="L28" s="49">
        <v>152</v>
      </c>
      <c r="M28" s="49">
        <v>9.1527600000000007</v>
      </c>
      <c r="N28" s="49">
        <v>134.94291999999999</v>
      </c>
      <c r="O28" s="62">
        <v>0.46111111111111108</v>
      </c>
      <c r="P28" s="49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 spans="1:26" x14ac:dyDescent="0.5">
      <c r="A29" s="49" t="s">
        <v>87</v>
      </c>
      <c r="B29" s="49">
        <v>5</v>
      </c>
      <c r="C29" s="59">
        <v>44814</v>
      </c>
      <c r="D29" s="49" t="s">
        <v>82</v>
      </c>
      <c r="E29" s="49" t="s">
        <v>55</v>
      </c>
      <c r="F29" s="49" t="s">
        <v>56</v>
      </c>
      <c r="G29" s="49" t="s">
        <v>57</v>
      </c>
      <c r="H29" s="49">
        <v>146</v>
      </c>
      <c r="I29" s="49">
        <v>9.1516900000000003</v>
      </c>
      <c r="J29" s="49">
        <v>134.95235</v>
      </c>
      <c r="K29" s="62">
        <v>0.37638888888888888</v>
      </c>
      <c r="L29" s="49">
        <v>153</v>
      </c>
      <c r="M29" s="49">
        <v>9.1540700000000008</v>
      </c>
      <c r="N29" s="49">
        <v>134.94206</v>
      </c>
      <c r="O29" s="62">
        <v>0.46458333333333335</v>
      </c>
      <c r="P29" s="49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 spans="1:26" x14ac:dyDescent="0.5">
      <c r="A30" s="49" t="s">
        <v>88</v>
      </c>
      <c r="B30" s="49">
        <v>6</v>
      </c>
      <c r="C30" s="59">
        <v>44814</v>
      </c>
      <c r="D30" s="49" t="s">
        <v>89</v>
      </c>
      <c r="E30" s="49" t="s">
        <v>37</v>
      </c>
      <c r="F30" s="49" t="s">
        <v>38</v>
      </c>
      <c r="G30" s="49" t="s">
        <v>39</v>
      </c>
      <c r="H30" s="49">
        <v>154</v>
      </c>
      <c r="I30" s="49">
        <v>9.12392</v>
      </c>
      <c r="J30" s="49">
        <v>134.91739999999999</v>
      </c>
      <c r="K30" s="62">
        <v>0.53402777777777777</v>
      </c>
      <c r="L30" s="49">
        <v>161</v>
      </c>
      <c r="M30" s="49">
        <v>9.1341300000000007</v>
      </c>
      <c r="N30" s="49">
        <v>134.92918</v>
      </c>
      <c r="O30" s="62">
        <v>0.61944444444444446</v>
      </c>
      <c r="P30" s="66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 spans="1:26" x14ac:dyDescent="0.5">
      <c r="A31" s="49" t="s">
        <v>91</v>
      </c>
      <c r="B31" s="49">
        <v>6</v>
      </c>
      <c r="C31" s="59">
        <v>44814</v>
      </c>
      <c r="D31" s="49" t="s">
        <v>89</v>
      </c>
      <c r="E31" s="49" t="s">
        <v>42</v>
      </c>
      <c r="F31" s="49" t="s">
        <v>43</v>
      </c>
      <c r="G31" s="49" t="s">
        <v>44</v>
      </c>
      <c r="H31" s="49">
        <v>155</v>
      </c>
      <c r="I31" s="49">
        <v>9.1255299999999995</v>
      </c>
      <c r="J31" s="49">
        <v>134.91943000000001</v>
      </c>
      <c r="K31" s="62">
        <v>0.53611111111111109</v>
      </c>
      <c r="L31" s="49">
        <v>162</v>
      </c>
      <c r="M31" s="49">
        <v>9.1352100000000007</v>
      </c>
      <c r="N31" s="49">
        <v>134.93051</v>
      </c>
      <c r="O31" s="62">
        <v>0.62291666666666667</v>
      </c>
      <c r="P31" s="49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 spans="1:26" x14ac:dyDescent="0.5">
      <c r="A32" s="49" t="s">
        <v>93</v>
      </c>
      <c r="B32" s="49">
        <v>6</v>
      </c>
      <c r="C32" s="59">
        <v>44814</v>
      </c>
      <c r="D32" s="49" t="s">
        <v>89</v>
      </c>
      <c r="E32" s="49" t="s">
        <v>46</v>
      </c>
      <c r="F32" s="49" t="s">
        <v>47</v>
      </c>
      <c r="G32" s="49" t="s">
        <v>48</v>
      </c>
      <c r="H32" s="49">
        <v>156</v>
      </c>
      <c r="I32" s="49">
        <v>9.1270000000000007</v>
      </c>
      <c r="J32" s="49">
        <v>134.92122000000001</v>
      </c>
      <c r="K32" s="62">
        <v>0.53819444444444442</v>
      </c>
      <c r="L32" s="49">
        <v>163</v>
      </c>
      <c r="M32" s="49">
        <v>9.13659</v>
      </c>
      <c r="N32" s="49">
        <v>134.93183999999999</v>
      </c>
      <c r="O32" s="62">
        <v>0.62638888888888888</v>
      </c>
      <c r="P32" s="49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 spans="1:26" x14ac:dyDescent="0.5">
      <c r="A33" s="49" t="s">
        <v>95</v>
      </c>
      <c r="B33" s="49">
        <v>6</v>
      </c>
      <c r="C33" s="59">
        <v>44814</v>
      </c>
      <c r="D33" s="49" t="s">
        <v>89</v>
      </c>
      <c r="E33" s="49" t="s">
        <v>50</v>
      </c>
      <c r="F33" s="49" t="s">
        <v>51</v>
      </c>
      <c r="G33" s="49" t="s">
        <v>52</v>
      </c>
      <c r="H33" s="49">
        <v>157</v>
      </c>
      <c r="I33" s="49">
        <v>9.1289300000000004</v>
      </c>
      <c r="J33" s="49">
        <v>134.92245</v>
      </c>
      <c r="K33" s="62">
        <v>0.54027777777777775</v>
      </c>
      <c r="L33" s="49">
        <v>164</v>
      </c>
      <c r="M33" s="49">
        <v>9.13828</v>
      </c>
      <c r="N33" s="49">
        <v>134.93306000000001</v>
      </c>
      <c r="O33" s="62">
        <v>0.63124999999999998</v>
      </c>
      <c r="P33" s="49"/>
      <c r="Q33" s="50"/>
      <c r="R33" s="50"/>
      <c r="S33" s="50"/>
      <c r="T33" s="50"/>
      <c r="U33" s="50"/>
      <c r="V33" s="50"/>
      <c r="W33" s="50"/>
      <c r="X33" s="50"/>
      <c r="Y33" s="50"/>
      <c r="Z33" s="50"/>
    </row>
    <row r="34" spans="1:26" x14ac:dyDescent="0.5">
      <c r="A34" s="49" t="s">
        <v>96</v>
      </c>
      <c r="B34" s="49">
        <v>6</v>
      </c>
      <c r="C34" s="59">
        <v>44814</v>
      </c>
      <c r="D34" s="49" t="s">
        <v>89</v>
      </c>
      <c r="E34" s="49" t="s">
        <v>55</v>
      </c>
      <c r="F34" s="49" t="s">
        <v>56</v>
      </c>
      <c r="G34" s="49" t="s">
        <v>57</v>
      </c>
      <c r="H34" s="49">
        <v>158</v>
      </c>
      <c r="I34" s="49">
        <v>9.1305700000000005</v>
      </c>
      <c r="J34" s="49">
        <v>134.92407</v>
      </c>
      <c r="K34" s="62">
        <v>0.54166666666666663</v>
      </c>
      <c r="L34" s="49">
        <v>165</v>
      </c>
      <c r="M34" s="49">
        <v>9.1396700000000006</v>
      </c>
      <c r="N34" s="49">
        <v>134.93355</v>
      </c>
      <c r="O34" s="62">
        <v>0.63611111111111118</v>
      </c>
      <c r="P34" s="49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 spans="1:26" x14ac:dyDescent="0.5">
      <c r="A35" s="49" t="s">
        <v>97</v>
      </c>
      <c r="B35" s="49">
        <v>7</v>
      </c>
      <c r="C35" s="59">
        <v>44844</v>
      </c>
      <c r="D35" s="49" t="s">
        <v>98</v>
      </c>
      <c r="E35" s="49" t="s">
        <v>37</v>
      </c>
      <c r="F35" s="49" t="s">
        <v>38</v>
      </c>
      <c r="G35" s="49" t="s">
        <v>39</v>
      </c>
      <c r="H35" s="49">
        <v>172</v>
      </c>
      <c r="I35" s="49">
        <v>9.23522</v>
      </c>
      <c r="J35" s="49">
        <v>134.52574000000001</v>
      </c>
      <c r="K35" s="62">
        <v>0.2673611111111111</v>
      </c>
      <c r="L35" s="49">
        <v>179</v>
      </c>
      <c r="M35" s="49">
        <v>9.2252299999999998</v>
      </c>
      <c r="N35" s="49">
        <v>134.50952000000001</v>
      </c>
      <c r="O35" s="62">
        <v>0.3520833333333333</v>
      </c>
      <c r="P35" s="66" t="s">
        <v>286</v>
      </c>
      <c r="Q35" s="50"/>
      <c r="R35" s="50"/>
      <c r="S35" s="50"/>
      <c r="T35" s="50"/>
      <c r="U35" s="50"/>
      <c r="V35" s="50"/>
      <c r="W35" s="50"/>
      <c r="X35" s="50"/>
      <c r="Y35" s="50"/>
      <c r="Z35" s="50"/>
    </row>
    <row r="36" spans="1:26" x14ac:dyDescent="0.5">
      <c r="A36" s="49" t="s">
        <v>100</v>
      </c>
      <c r="B36" s="49">
        <v>7</v>
      </c>
      <c r="C36" s="59">
        <v>44844</v>
      </c>
      <c r="D36" s="49" t="s">
        <v>98</v>
      </c>
      <c r="E36" s="49" t="s">
        <v>42</v>
      </c>
      <c r="F36" s="49" t="s">
        <v>43</v>
      </c>
      <c r="G36" s="49" t="s">
        <v>44</v>
      </c>
      <c r="H36" s="49">
        <v>173</v>
      </c>
      <c r="I36" s="49">
        <v>9.2349300000000003</v>
      </c>
      <c r="J36" s="49">
        <v>134.52727999999999</v>
      </c>
      <c r="K36" s="62">
        <v>0.27013888888888887</v>
      </c>
      <c r="L36" s="49">
        <v>180</v>
      </c>
      <c r="M36" s="49">
        <v>9.2248300000000008</v>
      </c>
      <c r="N36" s="49">
        <v>134.51026999999999</v>
      </c>
      <c r="O36" s="62">
        <v>0.35486111111111113</v>
      </c>
      <c r="P36" s="49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 spans="1:26" x14ac:dyDescent="0.5">
      <c r="A37" s="49" t="s">
        <v>101</v>
      </c>
      <c r="B37" s="49">
        <v>7</v>
      </c>
      <c r="C37" s="59">
        <v>44844</v>
      </c>
      <c r="D37" s="49" t="s">
        <v>98</v>
      </c>
      <c r="E37" s="49" t="s">
        <v>46</v>
      </c>
      <c r="F37" s="49" t="s">
        <v>47</v>
      </c>
      <c r="G37" s="49" t="s">
        <v>48</v>
      </c>
      <c r="H37" s="49">
        <v>174</v>
      </c>
      <c r="I37" s="49">
        <v>9.2349099999999993</v>
      </c>
      <c r="J37" s="49">
        <v>134.52907999999999</v>
      </c>
      <c r="K37" s="62">
        <v>0.2722222222222222</v>
      </c>
      <c r="L37" s="49">
        <v>181</v>
      </c>
      <c r="M37" s="49">
        <v>9.2243099999999991</v>
      </c>
      <c r="N37" s="49">
        <v>134.51116999999999</v>
      </c>
      <c r="O37" s="62">
        <v>0.35833333333333334</v>
      </c>
      <c r="P37" s="49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 spans="1:26" x14ac:dyDescent="0.5">
      <c r="A38" s="49" t="s">
        <v>102</v>
      </c>
      <c r="B38" s="49">
        <v>7</v>
      </c>
      <c r="C38" s="59">
        <v>44844</v>
      </c>
      <c r="D38" s="49" t="s">
        <v>98</v>
      </c>
      <c r="E38" s="49" t="s">
        <v>50</v>
      </c>
      <c r="F38" s="49" t="s">
        <v>51</v>
      </c>
      <c r="G38" s="49" t="s">
        <v>52</v>
      </c>
      <c r="H38" s="49">
        <v>175</v>
      </c>
      <c r="I38" s="49">
        <v>9.2343700000000002</v>
      </c>
      <c r="J38" s="49">
        <v>134.53072</v>
      </c>
      <c r="K38" s="62">
        <v>0.27499999999999997</v>
      </c>
      <c r="L38" s="49">
        <v>182</v>
      </c>
      <c r="M38" s="49">
        <v>9.2235899999999997</v>
      </c>
      <c r="N38" s="49">
        <v>134.51222000000001</v>
      </c>
      <c r="O38" s="62">
        <v>0.3611111111111111</v>
      </c>
      <c r="P38" s="49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 spans="1:26" x14ac:dyDescent="0.5">
      <c r="A39" s="49" t="s">
        <v>103</v>
      </c>
      <c r="B39" s="49">
        <v>7</v>
      </c>
      <c r="C39" s="59">
        <v>44844</v>
      </c>
      <c r="D39" s="49" t="s">
        <v>98</v>
      </c>
      <c r="E39" s="49" t="s">
        <v>55</v>
      </c>
      <c r="F39" s="49" t="s">
        <v>56</v>
      </c>
      <c r="G39" s="49" t="s">
        <v>57</v>
      </c>
      <c r="H39" s="49">
        <v>176</v>
      </c>
      <c r="I39" s="49">
        <v>9.2339300000000009</v>
      </c>
      <c r="J39" s="49">
        <v>134.53220999999999</v>
      </c>
      <c r="K39" s="62">
        <v>0.27708333333333335</v>
      </c>
      <c r="L39" s="49">
        <v>183</v>
      </c>
      <c r="M39" s="49">
        <v>9.2219899999999999</v>
      </c>
      <c r="N39" s="49">
        <v>134.51259999999999</v>
      </c>
      <c r="O39" s="62">
        <v>0.36388888888888887</v>
      </c>
      <c r="P39" s="49"/>
      <c r="Q39" s="50"/>
      <c r="R39" s="50"/>
      <c r="S39" s="50"/>
      <c r="T39" s="50"/>
      <c r="U39" s="50"/>
      <c r="V39" s="50"/>
      <c r="W39" s="50"/>
      <c r="X39" s="50"/>
      <c r="Y39" s="50"/>
      <c r="Z39" s="50"/>
    </row>
    <row r="40" spans="1:26" x14ac:dyDescent="0.5">
      <c r="A40" s="49" t="s">
        <v>104</v>
      </c>
      <c r="B40" s="49">
        <v>8</v>
      </c>
      <c r="C40" s="59">
        <v>44844</v>
      </c>
      <c r="D40" s="49" t="s">
        <v>105</v>
      </c>
      <c r="E40" s="49" t="s">
        <v>37</v>
      </c>
      <c r="F40" s="49" t="s">
        <v>38</v>
      </c>
      <c r="G40" s="49" t="s">
        <v>39</v>
      </c>
      <c r="H40" s="49">
        <v>184</v>
      </c>
      <c r="I40" s="49">
        <v>9.2542100000000005</v>
      </c>
      <c r="J40" s="49">
        <v>134.50368</v>
      </c>
      <c r="K40" s="62">
        <v>0.38055555555555554</v>
      </c>
      <c r="L40" s="49">
        <v>191</v>
      </c>
      <c r="M40" s="49">
        <v>9.2457999999999991</v>
      </c>
      <c r="N40" s="49">
        <v>134.49661</v>
      </c>
      <c r="O40" s="62">
        <v>0.46597222222222223</v>
      </c>
      <c r="P40" s="49"/>
      <c r="Q40" s="50"/>
      <c r="R40" s="50"/>
      <c r="S40" s="50"/>
      <c r="T40" s="50"/>
      <c r="U40" s="50"/>
      <c r="V40" s="50"/>
      <c r="W40" s="50"/>
      <c r="X40" s="50"/>
      <c r="Y40" s="50"/>
      <c r="Z40" s="50"/>
    </row>
    <row r="41" spans="1:26" x14ac:dyDescent="0.5">
      <c r="A41" s="49" t="s">
        <v>107</v>
      </c>
      <c r="B41" s="49">
        <v>8</v>
      </c>
      <c r="C41" s="59">
        <v>44844</v>
      </c>
      <c r="D41" s="49" t="s">
        <v>105</v>
      </c>
      <c r="E41" s="49" t="s">
        <v>42</v>
      </c>
      <c r="F41" s="49" t="s">
        <v>43</v>
      </c>
      <c r="G41" s="49" t="s">
        <v>44</v>
      </c>
      <c r="H41" s="49">
        <v>185</v>
      </c>
      <c r="I41" s="49">
        <v>9.2540999999999993</v>
      </c>
      <c r="J41" s="49">
        <v>134.50545</v>
      </c>
      <c r="K41" s="62">
        <v>0.38263888888888892</v>
      </c>
      <c r="L41" s="49">
        <v>192</v>
      </c>
      <c r="M41" s="49">
        <v>9.2453199999999995</v>
      </c>
      <c r="N41" s="49">
        <v>134.4973</v>
      </c>
      <c r="O41" s="62">
        <v>0.46875</v>
      </c>
      <c r="P41" s="49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 spans="1:26" x14ac:dyDescent="0.5">
      <c r="A42" s="49" t="s">
        <v>108</v>
      </c>
      <c r="B42" s="49">
        <v>8</v>
      </c>
      <c r="C42" s="59">
        <v>44844</v>
      </c>
      <c r="D42" s="49" t="s">
        <v>105</v>
      </c>
      <c r="E42" s="49" t="s">
        <v>46</v>
      </c>
      <c r="F42" s="49" t="s">
        <v>47</v>
      </c>
      <c r="G42" s="49" t="s">
        <v>48</v>
      </c>
      <c r="H42" s="49">
        <v>186</v>
      </c>
      <c r="I42" s="49">
        <v>9.2539499999999997</v>
      </c>
      <c r="J42" s="49">
        <v>134.50716</v>
      </c>
      <c r="K42" s="62">
        <v>0.3840277777777778</v>
      </c>
      <c r="L42" s="49">
        <v>193</v>
      </c>
      <c r="M42" s="49">
        <v>9.2455700000000007</v>
      </c>
      <c r="N42" s="49">
        <v>134.49831</v>
      </c>
      <c r="O42" s="62">
        <v>0.47083333333333338</v>
      </c>
      <c r="P42" s="49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 spans="1:26" x14ac:dyDescent="0.5">
      <c r="A43" s="49" t="s">
        <v>109</v>
      </c>
      <c r="B43" s="49">
        <v>8</v>
      </c>
      <c r="C43" s="59">
        <v>44844</v>
      </c>
      <c r="D43" s="49" t="s">
        <v>105</v>
      </c>
      <c r="E43" s="49" t="s">
        <v>50</v>
      </c>
      <c r="F43" s="49" t="s">
        <v>51</v>
      </c>
      <c r="G43" s="49" t="s">
        <v>52</v>
      </c>
      <c r="H43" s="49">
        <v>187</v>
      </c>
      <c r="I43" s="49">
        <v>9.25366</v>
      </c>
      <c r="J43" s="49">
        <v>134.50887</v>
      </c>
      <c r="K43" s="62">
        <v>0.38611111111111113</v>
      </c>
      <c r="L43" s="49">
        <v>194</v>
      </c>
      <c r="M43" s="49">
        <v>9.2453299999999992</v>
      </c>
      <c r="N43" s="49">
        <v>134.49922000000001</v>
      </c>
      <c r="O43" s="62">
        <v>0.47430555555555554</v>
      </c>
      <c r="P43" s="49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 spans="1:26" x14ac:dyDescent="0.5">
      <c r="A44" s="49" t="s">
        <v>110</v>
      </c>
      <c r="B44" s="49">
        <v>8</v>
      </c>
      <c r="C44" s="59">
        <v>44844</v>
      </c>
      <c r="D44" s="49" t="s">
        <v>105</v>
      </c>
      <c r="E44" s="49" t="s">
        <v>55</v>
      </c>
      <c r="F44" s="49" t="s">
        <v>56</v>
      </c>
      <c r="G44" s="49" t="s">
        <v>57</v>
      </c>
      <c r="H44" s="49">
        <v>188</v>
      </c>
      <c r="I44" s="49">
        <v>9.2533899999999996</v>
      </c>
      <c r="J44" s="49">
        <v>134.51061999999999</v>
      </c>
      <c r="K44" s="62">
        <v>0.38819444444444445</v>
      </c>
      <c r="L44" s="49">
        <v>195</v>
      </c>
      <c r="M44" s="49">
        <v>9.2451399999999992</v>
      </c>
      <c r="N44" s="49">
        <v>134.50003000000001</v>
      </c>
      <c r="O44" s="62">
        <v>0.47638888888888892</v>
      </c>
      <c r="P44" s="49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 spans="1:26" x14ac:dyDescent="0.5">
      <c r="A45" s="49" t="s">
        <v>111</v>
      </c>
      <c r="B45" s="49">
        <v>9</v>
      </c>
      <c r="C45" s="59">
        <v>44875</v>
      </c>
      <c r="D45" s="49" t="s">
        <v>112</v>
      </c>
      <c r="E45" s="49" t="s">
        <v>37</v>
      </c>
      <c r="F45" s="49" t="s">
        <v>38</v>
      </c>
      <c r="G45" s="49" t="s">
        <v>39</v>
      </c>
      <c r="H45" s="49">
        <v>208</v>
      </c>
      <c r="I45" s="49">
        <v>7.5486800000000001</v>
      </c>
      <c r="J45" s="49">
        <v>133.77444</v>
      </c>
      <c r="K45" s="62">
        <v>0.26111111111111113</v>
      </c>
      <c r="L45" s="49">
        <v>215</v>
      </c>
      <c r="M45" s="49">
        <v>7.54603</v>
      </c>
      <c r="N45" s="49">
        <v>133.80141</v>
      </c>
      <c r="O45" s="62">
        <v>0.34513888888888888</v>
      </c>
      <c r="P45" s="49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 spans="1:26" x14ac:dyDescent="0.5">
      <c r="A46" s="49" t="s">
        <v>114</v>
      </c>
      <c r="B46" s="49">
        <v>9</v>
      </c>
      <c r="C46" s="59">
        <v>44875</v>
      </c>
      <c r="D46" s="49" t="s">
        <v>112</v>
      </c>
      <c r="E46" s="49" t="s">
        <v>42</v>
      </c>
      <c r="F46" s="49" t="s">
        <v>43</v>
      </c>
      <c r="G46" s="49" t="s">
        <v>44</v>
      </c>
      <c r="H46" s="49">
        <v>209</v>
      </c>
      <c r="I46" s="49">
        <v>7.5481199999999999</v>
      </c>
      <c r="J46" s="49">
        <v>133.77735999999999</v>
      </c>
      <c r="K46" s="62">
        <v>0.26319444444444445</v>
      </c>
      <c r="L46" s="49">
        <v>216</v>
      </c>
      <c r="M46" s="49">
        <v>7.5449200000000003</v>
      </c>
      <c r="N46" s="49">
        <v>133.80295000000001</v>
      </c>
      <c r="O46" s="62">
        <v>0.34722222222222227</v>
      </c>
      <c r="P46" s="49"/>
      <c r="Q46" s="50"/>
      <c r="R46" s="50"/>
      <c r="S46" s="50"/>
      <c r="T46" s="50"/>
      <c r="U46" s="50"/>
      <c r="V46" s="50"/>
      <c r="W46" s="50"/>
      <c r="X46" s="50"/>
      <c r="Y46" s="50"/>
      <c r="Z46" s="50"/>
    </row>
    <row r="47" spans="1:26" x14ac:dyDescent="0.5">
      <c r="A47" s="49" t="s">
        <v>115</v>
      </c>
      <c r="B47" s="49">
        <v>9</v>
      </c>
      <c r="C47" s="59">
        <v>44875</v>
      </c>
      <c r="D47" s="49" t="s">
        <v>112</v>
      </c>
      <c r="E47" s="49" t="s">
        <v>46</v>
      </c>
      <c r="F47" s="49" t="s">
        <v>47</v>
      </c>
      <c r="G47" s="49" t="s">
        <v>48</v>
      </c>
      <c r="H47" s="49">
        <v>210</v>
      </c>
      <c r="I47" s="49">
        <v>7.5470899999999999</v>
      </c>
      <c r="J47" s="49">
        <v>133.77966000000001</v>
      </c>
      <c r="K47" s="62">
        <v>0.26458333333333334</v>
      </c>
      <c r="L47" s="49">
        <v>217</v>
      </c>
      <c r="M47" s="49">
        <v>7.5441799999999999</v>
      </c>
      <c r="N47" s="49">
        <v>133.80515</v>
      </c>
      <c r="O47" s="62">
        <v>0.35069444444444442</v>
      </c>
      <c r="P47" s="49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 spans="1:26" x14ac:dyDescent="0.5">
      <c r="A48" s="49" t="s">
        <v>116</v>
      </c>
      <c r="B48" s="49">
        <v>9</v>
      </c>
      <c r="C48" s="59">
        <v>44875</v>
      </c>
      <c r="D48" s="49" t="s">
        <v>112</v>
      </c>
      <c r="E48" s="49" t="s">
        <v>50</v>
      </c>
      <c r="F48" s="49" t="s">
        <v>51</v>
      </c>
      <c r="G48" s="49" t="s">
        <v>52</v>
      </c>
      <c r="H48" s="49">
        <v>211</v>
      </c>
      <c r="I48" s="49">
        <v>7.5461499999999999</v>
      </c>
      <c r="J48" s="49">
        <v>133.78217000000001</v>
      </c>
      <c r="K48" s="62">
        <v>0.26666666666666666</v>
      </c>
      <c r="L48" s="49">
        <v>218</v>
      </c>
      <c r="M48" s="49">
        <v>7.5432800000000002</v>
      </c>
      <c r="N48" s="49">
        <v>133.80692999999999</v>
      </c>
      <c r="O48" s="62">
        <v>0.3527777777777778</v>
      </c>
      <c r="P48" s="49"/>
      <c r="Q48" s="50"/>
      <c r="R48" s="50"/>
      <c r="S48" s="50"/>
      <c r="T48" s="50"/>
      <c r="U48" s="50"/>
      <c r="V48" s="50"/>
      <c r="W48" s="50"/>
      <c r="X48" s="50"/>
      <c r="Y48" s="50"/>
      <c r="Z48" s="50"/>
    </row>
    <row r="49" spans="1:26" x14ac:dyDescent="0.5">
      <c r="A49" s="49" t="s">
        <v>117</v>
      </c>
      <c r="B49" s="49">
        <v>9</v>
      </c>
      <c r="C49" s="59">
        <v>44875</v>
      </c>
      <c r="D49" s="49" t="s">
        <v>112</v>
      </c>
      <c r="E49" s="49" t="s">
        <v>55</v>
      </c>
      <c r="F49" s="49" t="s">
        <v>56</v>
      </c>
      <c r="G49" s="49" t="s">
        <v>57</v>
      </c>
      <c r="H49" s="49">
        <v>212</v>
      </c>
      <c r="I49" s="49">
        <v>7.5455899999999998</v>
      </c>
      <c r="J49" s="49">
        <v>133.78482</v>
      </c>
      <c r="K49" s="62">
        <v>0.26874999999999999</v>
      </c>
      <c r="L49" s="49">
        <v>219</v>
      </c>
      <c r="M49" s="49">
        <v>7.5422799999999999</v>
      </c>
      <c r="N49" s="49">
        <v>133.80806999999999</v>
      </c>
      <c r="O49" s="62">
        <v>0.35555555555555557</v>
      </c>
      <c r="P49" s="49"/>
      <c r="Q49" s="50"/>
      <c r="R49" s="50"/>
      <c r="S49" s="50"/>
      <c r="T49" s="50"/>
      <c r="U49" s="50"/>
      <c r="V49" s="50"/>
      <c r="W49" s="50"/>
      <c r="X49" s="50"/>
      <c r="Y49" s="50"/>
      <c r="Z49" s="50"/>
    </row>
    <row r="50" spans="1:26" x14ac:dyDescent="0.5">
      <c r="A50" s="49" t="s">
        <v>118</v>
      </c>
      <c r="B50" s="49">
        <v>10</v>
      </c>
      <c r="C50" s="59">
        <v>44875</v>
      </c>
      <c r="D50" s="49" t="s">
        <v>119</v>
      </c>
      <c r="E50" s="49" t="s">
        <v>37</v>
      </c>
      <c r="F50" s="49" t="s">
        <v>38</v>
      </c>
      <c r="G50" s="49" t="s">
        <v>39</v>
      </c>
      <c r="H50" s="49">
        <v>220</v>
      </c>
      <c r="I50" s="49">
        <v>7.5810300000000002</v>
      </c>
      <c r="J50" s="49">
        <v>133.78040999999999</v>
      </c>
      <c r="K50" s="62">
        <v>0.37847222222222227</v>
      </c>
      <c r="L50" s="49">
        <v>227</v>
      </c>
      <c r="M50" s="49">
        <v>7.5906200000000004</v>
      </c>
      <c r="N50" s="49">
        <v>133.80115000000001</v>
      </c>
      <c r="O50" s="62">
        <v>0.46180555555555558</v>
      </c>
      <c r="P50" s="49"/>
      <c r="Q50" s="50"/>
      <c r="R50" s="50"/>
      <c r="S50" s="50"/>
      <c r="T50" s="50"/>
      <c r="U50" s="50"/>
      <c r="V50" s="50"/>
      <c r="W50" s="50"/>
      <c r="X50" s="50"/>
      <c r="Y50" s="50"/>
      <c r="Z50" s="50"/>
    </row>
    <row r="51" spans="1:26" x14ac:dyDescent="0.5">
      <c r="A51" s="49" t="s">
        <v>121</v>
      </c>
      <c r="B51" s="49">
        <v>10</v>
      </c>
      <c r="C51" s="59">
        <v>44875</v>
      </c>
      <c r="D51" s="49" t="s">
        <v>119</v>
      </c>
      <c r="E51" s="49" t="s">
        <v>42</v>
      </c>
      <c r="F51" s="49" t="s">
        <v>43</v>
      </c>
      <c r="G51" s="49" t="s">
        <v>44</v>
      </c>
      <c r="H51" s="49">
        <v>221</v>
      </c>
      <c r="I51" s="49">
        <v>7.5819200000000002</v>
      </c>
      <c r="J51" s="49">
        <v>133.78299999999999</v>
      </c>
      <c r="K51" s="62">
        <v>0.38055555555555554</v>
      </c>
      <c r="L51" s="49">
        <v>228</v>
      </c>
      <c r="M51" s="49">
        <v>7.5915699999999999</v>
      </c>
      <c r="N51" s="49">
        <v>133.80313000000001</v>
      </c>
      <c r="O51" s="62">
        <v>0.46388888888888885</v>
      </c>
      <c r="P51" s="49"/>
      <c r="Q51" s="50"/>
      <c r="R51" s="50"/>
      <c r="S51" s="50"/>
      <c r="T51" s="50"/>
      <c r="U51" s="50"/>
      <c r="V51" s="50"/>
      <c r="W51" s="50"/>
      <c r="X51" s="50"/>
      <c r="Y51" s="50"/>
      <c r="Z51" s="50"/>
    </row>
    <row r="52" spans="1:26" x14ac:dyDescent="0.5">
      <c r="A52" s="49" t="s">
        <v>122</v>
      </c>
      <c r="B52" s="49">
        <v>10</v>
      </c>
      <c r="C52" s="59">
        <v>44875</v>
      </c>
      <c r="D52" s="49" t="s">
        <v>119</v>
      </c>
      <c r="E52" s="49" t="s">
        <v>46</v>
      </c>
      <c r="F52" s="49" t="s">
        <v>47</v>
      </c>
      <c r="G52" s="49" t="s">
        <v>48</v>
      </c>
      <c r="H52" s="49">
        <v>222</v>
      </c>
      <c r="I52" s="49">
        <v>7.5831</v>
      </c>
      <c r="J52" s="49">
        <v>133.7852</v>
      </c>
      <c r="K52" s="62">
        <v>0.38194444444444442</v>
      </c>
      <c r="L52" s="49">
        <v>229</v>
      </c>
      <c r="M52" s="49">
        <v>7.5927899999999999</v>
      </c>
      <c r="N52" s="49">
        <v>133.80518000000001</v>
      </c>
      <c r="O52" s="62">
        <v>0.46666666666666662</v>
      </c>
      <c r="P52" s="49"/>
      <c r="Q52" s="50"/>
      <c r="R52" s="50"/>
      <c r="S52" s="50"/>
      <c r="T52" s="50"/>
      <c r="U52" s="50"/>
      <c r="V52" s="50"/>
      <c r="W52" s="50"/>
      <c r="X52" s="50"/>
      <c r="Y52" s="50"/>
      <c r="Z52" s="50"/>
    </row>
    <row r="53" spans="1:26" x14ac:dyDescent="0.5">
      <c r="A53" s="49" t="s">
        <v>123</v>
      </c>
      <c r="B53" s="49">
        <v>10</v>
      </c>
      <c r="C53" s="59">
        <v>44875</v>
      </c>
      <c r="D53" s="49" t="s">
        <v>119</v>
      </c>
      <c r="E53" s="49" t="s">
        <v>50</v>
      </c>
      <c r="F53" s="49" t="s">
        <v>51</v>
      </c>
      <c r="G53" s="49" t="s">
        <v>52</v>
      </c>
      <c r="H53" s="49">
        <v>223</v>
      </c>
      <c r="I53" s="49">
        <v>7.5830599999999997</v>
      </c>
      <c r="J53" s="49">
        <v>133.78773000000001</v>
      </c>
      <c r="K53" s="62">
        <v>0.3840277777777778</v>
      </c>
      <c r="L53" s="49">
        <v>230</v>
      </c>
      <c r="M53" s="49">
        <v>7.5938600000000003</v>
      </c>
      <c r="N53" s="49">
        <v>133.80753999999999</v>
      </c>
      <c r="O53" s="62">
        <v>0.4694444444444445</v>
      </c>
      <c r="P53" s="49"/>
      <c r="Q53" s="50"/>
      <c r="R53" s="50"/>
      <c r="S53" s="50"/>
      <c r="T53" s="50"/>
      <c r="U53" s="50"/>
      <c r="V53" s="50"/>
      <c r="W53" s="50"/>
      <c r="X53" s="50"/>
      <c r="Y53" s="50"/>
      <c r="Z53" s="50"/>
    </row>
    <row r="54" spans="1:26" x14ac:dyDescent="0.5">
      <c r="A54" s="49" t="s">
        <v>125</v>
      </c>
      <c r="B54" s="49">
        <v>10</v>
      </c>
      <c r="C54" s="59">
        <v>44875</v>
      </c>
      <c r="D54" s="49" t="s">
        <v>119</v>
      </c>
      <c r="E54" s="49" t="s">
        <v>55</v>
      </c>
      <c r="F54" s="49" t="s">
        <v>56</v>
      </c>
      <c r="G54" s="49" t="s">
        <v>57</v>
      </c>
      <c r="H54" s="49">
        <v>224</v>
      </c>
      <c r="I54" s="49">
        <v>7.5830000000000002</v>
      </c>
      <c r="J54" s="49">
        <v>133.79024000000001</v>
      </c>
      <c r="K54" s="62">
        <v>0.38611111111111113</v>
      </c>
      <c r="L54" s="49">
        <v>231</v>
      </c>
      <c r="M54" s="49">
        <v>7.59457</v>
      </c>
      <c r="N54" s="49">
        <v>133.80954</v>
      </c>
      <c r="O54" s="62">
        <v>0.47222222222222227</v>
      </c>
      <c r="P54" s="49" t="s">
        <v>126</v>
      </c>
      <c r="Q54" s="50"/>
      <c r="R54" s="50"/>
      <c r="S54" s="50"/>
      <c r="T54" s="50"/>
      <c r="U54" s="50"/>
      <c r="V54" s="50"/>
      <c r="W54" s="50"/>
      <c r="X54" s="50"/>
      <c r="Y54" s="50"/>
      <c r="Z54" s="50"/>
    </row>
    <row r="55" spans="1:26" x14ac:dyDescent="0.5">
      <c r="A55" s="49" t="s">
        <v>127</v>
      </c>
      <c r="B55" s="49">
        <v>11</v>
      </c>
      <c r="C55" s="49" t="s">
        <v>128</v>
      </c>
      <c r="D55" s="49" t="s">
        <v>129</v>
      </c>
      <c r="E55" s="49" t="s">
        <v>37</v>
      </c>
      <c r="F55" s="49" t="s">
        <v>38</v>
      </c>
      <c r="G55" s="49" t="s">
        <v>39</v>
      </c>
      <c r="H55" s="49">
        <v>232</v>
      </c>
      <c r="I55" s="49">
        <v>8.1979199999999999</v>
      </c>
      <c r="J55" s="49">
        <v>134.13578999999999</v>
      </c>
      <c r="K55" s="62">
        <v>0.52500000000000002</v>
      </c>
      <c r="L55" s="49">
        <v>239</v>
      </c>
      <c r="M55" s="49">
        <v>8.2082200000000007</v>
      </c>
      <c r="N55" s="49">
        <v>134.14336</v>
      </c>
      <c r="O55" s="62">
        <v>0.60902777777777783</v>
      </c>
      <c r="P55" s="49"/>
      <c r="Q55" s="50"/>
      <c r="R55" s="50"/>
      <c r="S55" s="50"/>
      <c r="T55" s="50"/>
      <c r="U55" s="50"/>
      <c r="V55" s="50"/>
      <c r="W55" s="50"/>
      <c r="X55" s="50"/>
      <c r="Y55" s="50"/>
      <c r="Z55" s="50"/>
    </row>
    <row r="56" spans="1:26" x14ac:dyDescent="0.5">
      <c r="A56" s="49" t="s">
        <v>130</v>
      </c>
      <c r="B56" s="49">
        <v>11</v>
      </c>
      <c r="C56" s="49" t="s">
        <v>128</v>
      </c>
      <c r="D56" s="49" t="s">
        <v>129</v>
      </c>
      <c r="E56" s="49" t="s">
        <v>42</v>
      </c>
      <c r="F56" s="49" t="s">
        <v>43</v>
      </c>
      <c r="G56" s="49" t="s">
        <v>44</v>
      </c>
      <c r="H56" s="49">
        <v>233</v>
      </c>
      <c r="I56" s="49">
        <v>8.2001600000000003</v>
      </c>
      <c r="J56" s="49">
        <v>134.13681</v>
      </c>
      <c r="K56" s="62">
        <v>0.52708333333333335</v>
      </c>
      <c r="L56" s="49">
        <v>240</v>
      </c>
      <c r="M56" s="49">
        <v>8.2094199999999997</v>
      </c>
      <c r="N56" s="49">
        <v>134.14407</v>
      </c>
      <c r="O56" s="62">
        <v>0.61249999999999993</v>
      </c>
      <c r="P56" s="49" t="s">
        <v>287</v>
      </c>
      <c r="Q56" s="50"/>
      <c r="R56" s="50"/>
      <c r="S56" s="50"/>
      <c r="T56" s="50"/>
      <c r="U56" s="50"/>
      <c r="V56" s="50"/>
      <c r="W56" s="50"/>
      <c r="X56" s="50"/>
      <c r="Y56" s="50"/>
      <c r="Z56" s="50"/>
    </row>
    <row r="57" spans="1:26" x14ac:dyDescent="0.5">
      <c r="A57" s="49" t="s">
        <v>132</v>
      </c>
      <c r="B57" s="49">
        <v>11</v>
      </c>
      <c r="C57" s="49" t="s">
        <v>128</v>
      </c>
      <c r="D57" s="49" t="s">
        <v>129</v>
      </c>
      <c r="E57" s="49" t="s">
        <v>46</v>
      </c>
      <c r="F57" s="49" t="s">
        <v>47</v>
      </c>
      <c r="G57" s="49" t="s">
        <v>48</v>
      </c>
      <c r="H57" s="49">
        <v>234</v>
      </c>
      <c r="I57" s="49">
        <v>8.2023299999999999</v>
      </c>
      <c r="J57" s="49">
        <v>134.13741999999999</v>
      </c>
      <c r="K57" s="62">
        <v>0.52916666666666667</v>
      </c>
      <c r="L57" s="49">
        <v>241</v>
      </c>
      <c r="M57" s="49">
        <v>8.2111099999999997</v>
      </c>
      <c r="N57" s="49">
        <v>134.14452</v>
      </c>
      <c r="O57" s="62">
        <v>0.61527777777777781</v>
      </c>
      <c r="P57" s="49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 spans="1:26" x14ac:dyDescent="0.5">
      <c r="A58" s="49" t="s">
        <v>134</v>
      </c>
      <c r="B58" s="49">
        <v>11</v>
      </c>
      <c r="C58" s="49" t="s">
        <v>128</v>
      </c>
      <c r="D58" s="49" t="s">
        <v>129</v>
      </c>
      <c r="E58" s="49" t="s">
        <v>50</v>
      </c>
      <c r="F58" s="49" t="s">
        <v>51</v>
      </c>
      <c r="G58" s="49" t="s">
        <v>52</v>
      </c>
      <c r="H58" s="49">
        <v>235</v>
      </c>
      <c r="I58" s="49">
        <v>8.2042599999999997</v>
      </c>
      <c r="J58" s="49">
        <v>134.13804999999999</v>
      </c>
      <c r="K58" s="62">
        <v>0.53055555555555556</v>
      </c>
      <c r="L58" s="49">
        <v>242</v>
      </c>
      <c r="M58" s="49">
        <v>8.2126699999999992</v>
      </c>
      <c r="N58" s="49">
        <v>134.14462</v>
      </c>
      <c r="O58" s="62">
        <v>0.61736111111111114</v>
      </c>
      <c r="P58" s="49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 spans="1:26" x14ac:dyDescent="0.5">
      <c r="A59" s="49" t="s">
        <v>135</v>
      </c>
      <c r="B59" s="49">
        <v>11</v>
      </c>
      <c r="C59" s="49" t="s">
        <v>128</v>
      </c>
      <c r="D59" s="49" t="s">
        <v>129</v>
      </c>
      <c r="E59" s="49" t="s">
        <v>55</v>
      </c>
      <c r="F59" s="49" t="s">
        <v>56</v>
      </c>
      <c r="G59" s="49" t="s">
        <v>57</v>
      </c>
      <c r="H59" s="49">
        <v>236</v>
      </c>
      <c r="I59" s="49">
        <v>8.20627</v>
      </c>
      <c r="J59" s="49">
        <v>134.13907</v>
      </c>
      <c r="K59" s="62">
        <v>0.53194444444444444</v>
      </c>
      <c r="L59" s="49">
        <v>243</v>
      </c>
      <c r="M59" s="49">
        <v>8.2133199999999995</v>
      </c>
      <c r="N59" s="49">
        <v>134.14487</v>
      </c>
      <c r="O59" s="62">
        <v>0.61944444444444446</v>
      </c>
      <c r="P59" s="49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 spans="1:26" x14ac:dyDescent="0.5">
      <c r="A60" s="49" t="s">
        <v>136</v>
      </c>
      <c r="B60" s="49">
        <v>12</v>
      </c>
      <c r="C60" s="49" t="s">
        <v>128</v>
      </c>
      <c r="D60" s="49" t="s">
        <v>137</v>
      </c>
      <c r="E60" s="49" t="s">
        <v>37</v>
      </c>
      <c r="F60" s="49" t="s">
        <v>38</v>
      </c>
      <c r="G60" s="49" t="s">
        <v>39</v>
      </c>
      <c r="H60" s="49">
        <v>244</v>
      </c>
      <c r="I60" s="49">
        <v>8.1944800000000004</v>
      </c>
      <c r="J60" s="49">
        <v>134.17471</v>
      </c>
      <c r="K60" s="62">
        <v>0.63541666666666663</v>
      </c>
      <c r="L60" s="49">
        <v>252</v>
      </c>
      <c r="M60" s="49">
        <v>8.2157699999999991</v>
      </c>
      <c r="N60" s="49">
        <v>134.17751999999999</v>
      </c>
      <c r="O60" s="62">
        <v>0.71944444444444444</v>
      </c>
      <c r="P60" s="49" t="s">
        <v>288</v>
      </c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 spans="1:26" x14ac:dyDescent="0.5">
      <c r="A61" s="49" t="s">
        <v>139</v>
      </c>
      <c r="B61" s="49">
        <v>12</v>
      </c>
      <c r="C61" s="49" t="s">
        <v>128</v>
      </c>
      <c r="D61" s="49" t="s">
        <v>137</v>
      </c>
      <c r="E61" s="49" t="s">
        <v>42</v>
      </c>
      <c r="F61" s="49" t="s">
        <v>43</v>
      </c>
      <c r="G61" s="49" t="s">
        <v>44</v>
      </c>
      <c r="H61" s="49">
        <v>246</v>
      </c>
      <c r="I61" s="49">
        <v>8.1951900000000002</v>
      </c>
      <c r="J61" s="49">
        <v>134.17703</v>
      </c>
      <c r="K61" s="62">
        <v>0.63750000000000007</v>
      </c>
      <c r="L61" s="49">
        <v>253</v>
      </c>
      <c r="M61" s="49">
        <v>8.2162000000000006</v>
      </c>
      <c r="N61" s="49">
        <v>134.17913999999999</v>
      </c>
      <c r="O61" s="62">
        <v>0.72222222222222221</v>
      </c>
      <c r="P61" s="49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 spans="1:26" x14ac:dyDescent="0.5">
      <c r="A62" s="49" t="s">
        <v>141</v>
      </c>
      <c r="B62" s="49">
        <v>12</v>
      </c>
      <c r="C62" s="49" t="s">
        <v>128</v>
      </c>
      <c r="D62" s="49" t="s">
        <v>137</v>
      </c>
      <c r="E62" s="49" t="s">
        <v>46</v>
      </c>
      <c r="F62" s="49" t="s">
        <v>47</v>
      </c>
      <c r="G62" s="49" t="s">
        <v>48</v>
      </c>
      <c r="H62" s="49">
        <v>247</v>
      </c>
      <c r="I62" s="49">
        <v>8.1965299999999992</v>
      </c>
      <c r="J62" s="49">
        <v>134.17910000000001</v>
      </c>
      <c r="K62" s="62">
        <v>0.63958333333333328</v>
      </c>
      <c r="L62" s="49">
        <v>254</v>
      </c>
      <c r="M62" s="49">
        <v>8.2164400000000004</v>
      </c>
      <c r="N62" s="49">
        <v>134.18075999999999</v>
      </c>
      <c r="O62" s="62">
        <v>0.72499999999999998</v>
      </c>
      <c r="P62" s="49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 spans="1:26" x14ac:dyDescent="0.5">
      <c r="A63" s="49" t="s">
        <v>142</v>
      </c>
      <c r="B63" s="49">
        <v>12</v>
      </c>
      <c r="C63" s="49" t="s">
        <v>128</v>
      </c>
      <c r="D63" s="49" t="s">
        <v>137</v>
      </c>
      <c r="E63" s="49" t="s">
        <v>50</v>
      </c>
      <c r="F63" s="49" t="s">
        <v>51</v>
      </c>
      <c r="G63" s="49" t="s">
        <v>52</v>
      </c>
      <c r="H63" s="49">
        <v>248</v>
      </c>
      <c r="I63" s="49">
        <v>8.1973599999999998</v>
      </c>
      <c r="J63" s="49">
        <v>134.18120999999999</v>
      </c>
      <c r="K63" s="62">
        <v>0.64166666666666672</v>
      </c>
      <c r="L63" s="49">
        <v>255</v>
      </c>
      <c r="M63" s="49">
        <v>8.2165300000000006</v>
      </c>
      <c r="N63" s="49">
        <v>134.18233000000001</v>
      </c>
      <c r="O63" s="62">
        <v>0.72777777777777775</v>
      </c>
      <c r="P63" s="49" t="s">
        <v>143</v>
      </c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 spans="1:26" x14ac:dyDescent="0.5">
      <c r="A64" s="49" t="s">
        <v>144</v>
      </c>
      <c r="B64" s="49">
        <v>12</v>
      </c>
      <c r="C64" s="49" t="s">
        <v>128</v>
      </c>
      <c r="D64" s="49" t="s">
        <v>137</v>
      </c>
      <c r="E64" s="49" t="s">
        <v>55</v>
      </c>
      <c r="F64" s="49" t="s">
        <v>56</v>
      </c>
      <c r="G64" s="49" t="s">
        <v>57</v>
      </c>
      <c r="H64" s="49">
        <v>249</v>
      </c>
      <c r="I64" s="49">
        <v>8.1984300000000001</v>
      </c>
      <c r="J64" s="49">
        <v>134.18311</v>
      </c>
      <c r="K64" s="62">
        <v>0.6430555555555556</v>
      </c>
      <c r="L64" s="49">
        <v>256</v>
      </c>
      <c r="M64" s="49">
        <v>8.2163299999999992</v>
      </c>
      <c r="N64" s="49">
        <v>134.18360999999999</v>
      </c>
      <c r="O64" s="62">
        <v>0.72986111111111107</v>
      </c>
      <c r="P64" s="49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 spans="1:26" x14ac:dyDescent="0.5">
      <c r="A65" s="49" t="s">
        <v>145</v>
      </c>
      <c r="B65" s="49">
        <v>13</v>
      </c>
      <c r="C65" s="49" t="s">
        <v>146</v>
      </c>
      <c r="D65" s="49" t="s">
        <v>147</v>
      </c>
      <c r="E65" s="49" t="s">
        <v>37</v>
      </c>
      <c r="F65" s="49" t="s">
        <v>38</v>
      </c>
      <c r="G65" s="49" t="s">
        <v>39</v>
      </c>
      <c r="H65" s="49">
        <v>257</v>
      </c>
      <c r="I65" s="49">
        <v>7.6896300000000002</v>
      </c>
      <c r="J65" s="49">
        <v>133.15163999999999</v>
      </c>
      <c r="K65" s="62">
        <v>0.25833333333333336</v>
      </c>
      <c r="L65" s="49">
        <v>264</v>
      </c>
      <c r="M65" s="49">
        <v>7.7081400000000002</v>
      </c>
      <c r="N65" s="49">
        <v>133.17411999999999</v>
      </c>
      <c r="O65" s="62">
        <v>0.3430555555555555</v>
      </c>
      <c r="P65" s="49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 spans="1:26" x14ac:dyDescent="0.5">
      <c r="A66" s="49" t="s">
        <v>149</v>
      </c>
      <c r="B66" s="49">
        <v>13</v>
      </c>
      <c r="C66" s="49" t="s">
        <v>146</v>
      </c>
      <c r="D66" s="49" t="s">
        <v>147</v>
      </c>
      <c r="E66" s="49" t="s">
        <v>42</v>
      </c>
      <c r="F66" s="49" t="s">
        <v>43</v>
      </c>
      <c r="G66" s="49" t="s">
        <v>44</v>
      </c>
      <c r="H66" s="49">
        <v>258</v>
      </c>
      <c r="I66" s="49">
        <v>7.6919599999999999</v>
      </c>
      <c r="J66" s="49">
        <v>133.15128000000001</v>
      </c>
      <c r="K66" s="62">
        <v>0.25972222222222224</v>
      </c>
      <c r="L66" s="49">
        <v>265</v>
      </c>
      <c r="M66" s="49">
        <v>7.7097199999999999</v>
      </c>
      <c r="N66" s="49">
        <v>133.17449999999999</v>
      </c>
      <c r="O66" s="62">
        <v>0.34652777777777777</v>
      </c>
      <c r="P66" s="49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 spans="1:26" x14ac:dyDescent="0.5">
      <c r="A67" s="49" t="s">
        <v>150</v>
      </c>
      <c r="B67" s="49">
        <v>13</v>
      </c>
      <c r="C67" s="49" t="s">
        <v>146</v>
      </c>
      <c r="D67" s="49" t="s">
        <v>147</v>
      </c>
      <c r="E67" s="49" t="s">
        <v>46</v>
      </c>
      <c r="F67" s="49" t="s">
        <v>47</v>
      </c>
      <c r="G67" s="49" t="s">
        <v>48</v>
      </c>
      <c r="H67" s="49">
        <v>259</v>
      </c>
      <c r="I67" s="49">
        <v>7.6941199999999998</v>
      </c>
      <c r="J67" s="49">
        <v>133.15145999999999</v>
      </c>
      <c r="K67" s="62">
        <v>0.26111111111111113</v>
      </c>
      <c r="L67" s="49">
        <v>266</v>
      </c>
      <c r="M67" s="49">
        <v>7.7112299999999996</v>
      </c>
      <c r="N67" s="49">
        <v>133.17491000000001</v>
      </c>
      <c r="O67" s="62">
        <v>0.34930555555555554</v>
      </c>
      <c r="P67" s="49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 spans="1:26" x14ac:dyDescent="0.5">
      <c r="A68" s="49" t="s">
        <v>151</v>
      </c>
      <c r="B68" s="49">
        <v>13</v>
      </c>
      <c r="C68" s="49" t="s">
        <v>146</v>
      </c>
      <c r="D68" s="49" t="s">
        <v>147</v>
      </c>
      <c r="E68" s="49" t="s">
        <v>50</v>
      </c>
      <c r="F68" s="49" t="s">
        <v>51</v>
      </c>
      <c r="G68" s="49" t="s">
        <v>52</v>
      </c>
      <c r="H68" s="49">
        <v>260</v>
      </c>
      <c r="I68" s="49">
        <v>7.6962900000000003</v>
      </c>
      <c r="J68" s="49">
        <v>133.15161000000001</v>
      </c>
      <c r="K68" s="62">
        <v>0.26319444444444445</v>
      </c>
      <c r="L68" s="49">
        <v>267</v>
      </c>
      <c r="M68" s="49">
        <v>7.7127299999999996</v>
      </c>
      <c r="N68" s="49">
        <v>133.17525000000001</v>
      </c>
      <c r="O68" s="62">
        <v>0.3520833333333333</v>
      </c>
      <c r="P68" s="49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 spans="1:26" x14ac:dyDescent="0.5">
      <c r="A69" s="49" t="s">
        <v>152</v>
      </c>
      <c r="B69" s="49">
        <v>13</v>
      </c>
      <c r="C69" s="49" t="s">
        <v>146</v>
      </c>
      <c r="D69" s="49" t="s">
        <v>147</v>
      </c>
      <c r="E69" s="49" t="s">
        <v>55</v>
      </c>
      <c r="F69" s="49" t="s">
        <v>56</v>
      </c>
      <c r="G69" s="49" t="s">
        <v>57</v>
      </c>
      <c r="H69" s="49">
        <v>261</v>
      </c>
      <c r="I69" s="49">
        <v>7.6983800000000002</v>
      </c>
      <c r="J69" s="49">
        <v>133.15134</v>
      </c>
      <c r="K69" s="62">
        <v>0.26458333333333334</v>
      </c>
      <c r="L69" s="49">
        <v>268</v>
      </c>
      <c r="M69" s="49">
        <v>7.7137099999999998</v>
      </c>
      <c r="N69" s="49">
        <v>133.17519999999999</v>
      </c>
      <c r="O69" s="62">
        <v>0.35486111111111113</v>
      </c>
      <c r="P69" s="49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 spans="1:26" x14ac:dyDescent="0.5">
      <c r="A70" s="49" t="s">
        <v>153</v>
      </c>
      <c r="B70" s="49">
        <v>14</v>
      </c>
      <c r="C70" s="49" t="s">
        <v>154</v>
      </c>
      <c r="D70" s="49" t="s">
        <v>155</v>
      </c>
      <c r="E70" s="49" t="s">
        <v>37</v>
      </c>
      <c r="F70" s="49" t="s">
        <v>38</v>
      </c>
      <c r="G70" s="49" t="s">
        <v>39</v>
      </c>
      <c r="H70" s="49">
        <v>269</v>
      </c>
      <c r="I70" s="49">
        <v>7.1042800000000002</v>
      </c>
      <c r="J70" s="49">
        <v>133.47657000000001</v>
      </c>
      <c r="K70" s="62">
        <v>0.25833333333333336</v>
      </c>
      <c r="L70" s="49">
        <v>276</v>
      </c>
      <c r="M70" s="49">
        <v>7.1223000000000001</v>
      </c>
      <c r="N70" s="49">
        <v>133.49185</v>
      </c>
      <c r="O70" s="62">
        <v>0.3430555555555555</v>
      </c>
      <c r="P70" s="49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 spans="1:26" x14ac:dyDescent="0.5">
      <c r="A71" s="49" t="s">
        <v>157</v>
      </c>
      <c r="B71" s="49">
        <v>14</v>
      </c>
      <c r="C71" s="49" t="s">
        <v>154</v>
      </c>
      <c r="D71" s="49" t="s">
        <v>155</v>
      </c>
      <c r="E71" s="49" t="s">
        <v>42</v>
      </c>
      <c r="F71" s="49" t="s">
        <v>43</v>
      </c>
      <c r="G71" s="49" t="s">
        <v>44</v>
      </c>
      <c r="H71" s="49">
        <v>270</v>
      </c>
      <c r="I71" s="49">
        <v>7.1044999999999998</v>
      </c>
      <c r="J71" s="49">
        <v>133.46913000000001</v>
      </c>
      <c r="K71" s="62">
        <v>0.25972222222222224</v>
      </c>
      <c r="L71" s="49">
        <v>277</v>
      </c>
      <c r="M71" s="49">
        <v>7.1226200000000004</v>
      </c>
      <c r="N71" s="49">
        <v>133.49074999999999</v>
      </c>
      <c r="O71" s="62">
        <v>0.34583333333333338</v>
      </c>
      <c r="P71" s="49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 spans="1:26" x14ac:dyDescent="0.5">
      <c r="A72" s="49" t="s">
        <v>159</v>
      </c>
      <c r="B72" s="49">
        <v>14</v>
      </c>
      <c r="C72" s="49" t="s">
        <v>154</v>
      </c>
      <c r="D72" s="49" t="s">
        <v>155</v>
      </c>
      <c r="E72" s="49" t="s">
        <v>46</v>
      </c>
      <c r="F72" s="49" t="s">
        <v>47</v>
      </c>
      <c r="G72" s="49" t="s">
        <v>48</v>
      </c>
      <c r="H72" s="49">
        <v>271</v>
      </c>
      <c r="I72" s="49">
        <v>7.1048999999999998</v>
      </c>
      <c r="J72" s="49">
        <v>133.46751</v>
      </c>
      <c r="K72" s="62">
        <v>0.26180555555555557</v>
      </c>
      <c r="L72" s="49">
        <v>278</v>
      </c>
      <c r="M72" s="49">
        <v>7.1231400000000002</v>
      </c>
      <c r="N72" s="49">
        <v>133.48946000000001</v>
      </c>
      <c r="O72" s="62">
        <v>0.34861111111111115</v>
      </c>
      <c r="P72" s="49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 spans="1:26" x14ac:dyDescent="0.5">
      <c r="A73" s="49" t="s">
        <v>161</v>
      </c>
      <c r="B73" s="49">
        <v>14</v>
      </c>
      <c r="C73" s="49" t="s">
        <v>154</v>
      </c>
      <c r="D73" s="49" t="s">
        <v>155</v>
      </c>
      <c r="E73" s="49" t="s">
        <v>50</v>
      </c>
      <c r="F73" s="49" t="s">
        <v>51</v>
      </c>
      <c r="G73" s="49" t="s">
        <v>52</v>
      </c>
      <c r="H73" s="49">
        <v>272</v>
      </c>
      <c r="I73" s="49">
        <v>7.1056999999999997</v>
      </c>
      <c r="J73" s="49">
        <v>133.46601999999999</v>
      </c>
      <c r="K73" s="62">
        <v>0.26319444444444445</v>
      </c>
      <c r="L73" s="49">
        <v>279</v>
      </c>
      <c r="M73" s="49">
        <v>7.1233700000000004</v>
      </c>
      <c r="N73" s="49">
        <v>133.48813999999999</v>
      </c>
      <c r="O73" s="62">
        <v>0.35069444444444442</v>
      </c>
      <c r="P73" s="49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 spans="1:26" x14ac:dyDescent="0.5">
      <c r="A74" s="49" t="s">
        <v>162</v>
      </c>
      <c r="B74" s="49">
        <v>14</v>
      </c>
      <c r="C74" s="49" t="s">
        <v>154</v>
      </c>
      <c r="D74" s="49" t="s">
        <v>155</v>
      </c>
      <c r="E74" s="49" t="s">
        <v>55</v>
      </c>
      <c r="F74" s="49" t="s">
        <v>56</v>
      </c>
      <c r="G74" s="49" t="s">
        <v>57</v>
      </c>
      <c r="H74" s="49">
        <v>273</v>
      </c>
      <c r="I74" s="49">
        <v>7.1067900000000002</v>
      </c>
      <c r="J74" s="49">
        <v>133.46455</v>
      </c>
      <c r="K74" s="62">
        <v>0.26527777777777778</v>
      </c>
      <c r="L74" s="49">
        <v>280</v>
      </c>
      <c r="M74" s="49">
        <v>7.1232899999999999</v>
      </c>
      <c r="N74" s="49">
        <v>133.48711</v>
      </c>
      <c r="O74" s="62">
        <v>0.35347222222222219</v>
      </c>
      <c r="P74" s="49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 spans="1:26" x14ac:dyDescent="0.5">
      <c r="A75" s="49" t="s">
        <v>163</v>
      </c>
      <c r="B75" s="49">
        <v>15</v>
      </c>
      <c r="C75" s="49" t="s">
        <v>154</v>
      </c>
      <c r="D75" s="49" t="s">
        <v>164</v>
      </c>
      <c r="E75" s="49" t="s">
        <v>37</v>
      </c>
      <c r="F75" s="49" t="s">
        <v>38</v>
      </c>
      <c r="G75" s="49" t="s">
        <v>39</v>
      </c>
      <c r="H75" s="49">
        <v>281</v>
      </c>
      <c r="I75" s="49">
        <v>7.1291700000000002</v>
      </c>
      <c r="J75" s="49">
        <v>133.46690000000001</v>
      </c>
      <c r="K75" s="62">
        <v>0.36249999999999999</v>
      </c>
      <c r="L75" s="49">
        <v>288</v>
      </c>
      <c r="M75" s="49">
        <v>7.1438499999999996</v>
      </c>
      <c r="N75" s="49">
        <v>133.47606999999999</v>
      </c>
      <c r="O75" s="62">
        <v>0.44513888888888892</v>
      </c>
      <c r="P75" s="49" t="s">
        <v>289</v>
      </c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 spans="1:26" x14ac:dyDescent="0.5">
      <c r="A76" s="49" t="s">
        <v>166</v>
      </c>
      <c r="B76" s="49">
        <v>15</v>
      </c>
      <c r="C76" s="49" t="s">
        <v>154</v>
      </c>
      <c r="D76" s="49" t="s">
        <v>164</v>
      </c>
      <c r="E76" s="49" t="s">
        <v>42</v>
      </c>
      <c r="F76" s="49" t="s">
        <v>43</v>
      </c>
      <c r="G76" s="49" t="s">
        <v>44</v>
      </c>
      <c r="H76" s="49">
        <v>282</v>
      </c>
      <c r="I76" s="49">
        <v>7.1307499999999999</v>
      </c>
      <c r="J76" s="49">
        <v>133.46565000000001</v>
      </c>
      <c r="K76" s="62">
        <v>0.36388888888888887</v>
      </c>
      <c r="L76" s="49">
        <v>289</v>
      </c>
      <c r="M76" s="49">
        <v>7.1445699999999999</v>
      </c>
      <c r="N76" s="49">
        <v>133.47459000000001</v>
      </c>
      <c r="O76" s="62">
        <v>0.44930555555555557</v>
      </c>
      <c r="P76" s="49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 spans="1:26" x14ac:dyDescent="0.5">
      <c r="A77" s="49" t="s">
        <v>168</v>
      </c>
      <c r="B77" s="49">
        <v>15</v>
      </c>
      <c r="C77" s="49" t="s">
        <v>154</v>
      </c>
      <c r="D77" s="49" t="s">
        <v>164</v>
      </c>
      <c r="E77" s="49" t="s">
        <v>46</v>
      </c>
      <c r="F77" s="49" t="s">
        <v>47</v>
      </c>
      <c r="G77" s="49" t="s">
        <v>48</v>
      </c>
      <c r="H77" s="49">
        <v>283</v>
      </c>
      <c r="I77" s="49">
        <v>7.13232</v>
      </c>
      <c r="J77" s="49">
        <v>133.46428</v>
      </c>
      <c r="K77" s="62">
        <v>0.36527777777777781</v>
      </c>
      <c r="L77" s="49">
        <v>290</v>
      </c>
      <c r="M77" s="49">
        <v>7.1448600000000004</v>
      </c>
      <c r="N77" s="49">
        <v>133.47310999999999</v>
      </c>
      <c r="O77" s="62">
        <v>0.4513888888888889</v>
      </c>
      <c r="P77" s="49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 spans="1:26" x14ac:dyDescent="0.5">
      <c r="A78" s="49" t="s">
        <v>170</v>
      </c>
      <c r="B78" s="49">
        <v>15</v>
      </c>
      <c r="C78" s="49" t="s">
        <v>154</v>
      </c>
      <c r="D78" s="49" t="s">
        <v>164</v>
      </c>
      <c r="E78" s="49" t="s">
        <v>50</v>
      </c>
      <c r="F78" s="49" t="s">
        <v>51</v>
      </c>
      <c r="G78" s="49" t="s">
        <v>52</v>
      </c>
      <c r="H78" s="49">
        <v>284</v>
      </c>
      <c r="I78" s="49">
        <v>7.13375</v>
      </c>
      <c r="J78" s="49">
        <v>133.46294</v>
      </c>
      <c r="K78" s="62">
        <v>0.3666666666666667</v>
      </c>
      <c r="L78" s="49">
        <v>291</v>
      </c>
      <c r="M78" s="49">
        <v>7.1455700000000002</v>
      </c>
      <c r="N78" s="49">
        <v>133.4716</v>
      </c>
      <c r="O78" s="62">
        <v>0.45416666666666666</v>
      </c>
      <c r="P78" s="49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 spans="1:26" x14ac:dyDescent="0.5">
      <c r="A79" s="49" t="s">
        <v>172</v>
      </c>
      <c r="B79" s="49">
        <v>15</v>
      </c>
      <c r="C79" s="49" t="s">
        <v>154</v>
      </c>
      <c r="D79" s="49" t="s">
        <v>164</v>
      </c>
      <c r="E79" s="49" t="s">
        <v>55</v>
      </c>
      <c r="F79" s="49" t="s">
        <v>56</v>
      </c>
      <c r="G79" s="49" t="s">
        <v>57</v>
      </c>
      <c r="H79" s="49">
        <v>285</v>
      </c>
      <c r="I79" s="49">
        <v>7.1349200000000002</v>
      </c>
      <c r="J79" s="49">
        <v>133.46153000000001</v>
      </c>
      <c r="K79" s="62">
        <v>0.36805555555555558</v>
      </c>
      <c r="L79" s="49">
        <v>292</v>
      </c>
      <c r="M79" s="49">
        <v>7.1465100000000001</v>
      </c>
      <c r="N79" s="49">
        <v>133.47066000000001</v>
      </c>
      <c r="O79" s="62">
        <v>0.45624999999999999</v>
      </c>
      <c r="P79" s="49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 spans="1:26" x14ac:dyDescent="0.5">
      <c r="A80" s="49" t="s">
        <v>174</v>
      </c>
      <c r="B80" s="49">
        <v>16</v>
      </c>
      <c r="C80" s="49" t="s">
        <v>154</v>
      </c>
      <c r="D80" s="49" t="s">
        <v>175</v>
      </c>
      <c r="E80" s="49" t="s">
        <v>37</v>
      </c>
      <c r="F80" s="49" t="s">
        <v>38</v>
      </c>
      <c r="G80" s="49" t="s">
        <v>39</v>
      </c>
      <c r="H80" s="49">
        <v>293</v>
      </c>
      <c r="I80" s="49">
        <v>7.1818</v>
      </c>
      <c r="J80" s="49">
        <v>133.48257000000001</v>
      </c>
      <c r="K80" s="62">
        <v>0.52013888888888882</v>
      </c>
      <c r="L80" s="49">
        <v>300</v>
      </c>
      <c r="M80" s="49">
        <v>7.2078800000000003</v>
      </c>
      <c r="N80" s="49">
        <v>133.49742000000001</v>
      </c>
      <c r="O80" s="62">
        <v>0.60555555555555551</v>
      </c>
      <c r="P80" s="67" t="s">
        <v>176</v>
      </c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 spans="1:26" x14ac:dyDescent="0.5">
      <c r="A81" s="49" t="s">
        <v>177</v>
      </c>
      <c r="B81" s="49">
        <v>16</v>
      </c>
      <c r="C81" s="49" t="s">
        <v>154</v>
      </c>
      <c r="D81" s="49" t="s">
        <v>175</v>
      </c>
      <c r="E81" s="49" t="s">
        <v>42</v>
      </c>
      <c r="F81" s="49" t="s">
        <v>43</v>
      </c>
      <c r="G81" s="49" t="s">
        <v>44</v>
      </c>
      <c r="H81" s="49">
        <v>294</v>
      </c>
      <c r="I81" s="49">
        <v>7.1839000000000004</v>
      </c>
      <c r="J81" s="49">
        <v>133.48158000000001</v>
      </c>
      <c r="K81" s="62">
        <v>0.52152777777777781</v>
      </c>
      <c r="L81" s="49">
        <v>301</v>
      </c>
      <c r="M81" s="49">
        <v>7.2097800000000003</v>
      </c>
      <c r="N81" s="49">
        <v>133.49691999999999</v>
      </c>
      <c r="O81" s="62">
        <v>0.60833333333333328</v>
      </c>
      <c r="P81" s="49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 spans="1:26" x14ac:dyDescent="0.5">
      <c r="A82" s="49" t="s">
        <v>179</v>
      </c>
      <c r="B82" s="49">
        <v>16</v>
      </c>
      <c r="C82" s="49" t="s">
        <v>154</v>
      </c>
      <c r="D82" s="49" t="s">
        <v>175</v>
      </c>
      <c r="E82" s="49" t="s">
        <v>46</v>
      </c>
      <c r="F82" s="49" t="s">
        <v>47</v>
      </c>
      <c r="G82" s="49" t="s">
        <v>48</v>
      </c>
      <c r="H82" s="49">
        <v>295</v>
      </c>
      <c r="I82" s="49">
        <v>7.1858300000000002</v>
      </c>
      <c r="J82" s="49">
        <v>133.48044999999999</v>
      </c>
      <c r="K82" s="62">
        <v>0.52361111111111114</v>
      </c>
      <c r="L82" s="49">
        <v>302</v>
      </c>
      <c r="M82" s="49">
        <v>7.2117399999999998</v>
      </c>
      <c r="N82" s="49">
        <v>133.49615</v>
      </c>
      <c r="O82" s="62">
        <v>0.61111111111111105</v>
      </c>
      <c r="P82" s="49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 spans="1:26" x14ac:dyDescent="0.5">
      <c r="A83" s="49" t="s">
        <v>180</v>
      </c>
      <c r="B83" s="49">
        <v>16</v>
      </c>
      <c r="C83" s="49" t="s">
        <v>154</v>
      </c>
      <c r="D83" s="49" t="s">
        <v>175</v>
      </c>
      <c r="E83" s="49" t="s">
        <v>50</v>
      </c>
      <c r="F83" s="49" t="s">
        <v>51</v>
      </c>
      <c r="G83" s="49" t="s">
        <v>52</v>
      </c>
      <c r="H83" s="49">
        <v>296</v>
      </c>
      <c r="I83" s="49">
        <v>7.18797</v>
      </c>
      <c r="J83" s="49">
        <v>133.47980999999999</v>
      </c>
      <c r="K83" s="62">
        <v>0.52500000000000002</v>
      </c>
      <c r="L83" s="49">
        <v>303</v>
      </c>
      <c r="M83" s="49">
        <v>7.2136199999999997</v>
      </c>
      <c r="N83" s="49">
        <v>133.49538000000001</v>
      </c>
      <c r="O83" s="62">
        <v>0.61319444444444449</v>
      </c>
      <c r="P83" s="49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 spans="1:26" x14ac:dyDescent="0.5">
      <c r="A84" s="49" t="s">
        <v>181</v>
      </c>
      <c r="B84" s="49">
        <v>16</v>
      </c>
      <c r="C84" s="49" t="s">
        <v>154</v>
      </c>
      <c r="D84" s="49" t="s">
        <v>175</v>
      </c>
      <c r="E84" s="49" t="s">
        <v>55</v>
      </c>
      <c r="F84" s="49" t="s">
        <v>56</v>
      </c>
      <c r="G84" s="49" t="s">
        <v>57</v>
      </c>
      <c r="H84" s="49">
        <v>297</v>
      </c>
      <c r="I84" s="49">
        <v>7.1900700000000004</v>
      </c>
      <c r="J84" s="49">
        <v>133.47909999999999</v>
      </c>
      <c r="K84" s="62">
        <v>0.52708333333333335</v>
      </c>
      <c r="L84" s="49">
        <v>304</v>
      </c>
      <c r="M84" s="49">
        <v>7.2154199999999999</v>
      </c>
      <c r="N84" s="49">
        <v>133.49564000000001</v>
      </c>
      <c r="O84" s="62">
        <v>0.61736111111111114</v>
      </c>
      <c r="P84" s="49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 spans="1:26" x14ac:dyDescent="0.5">
      <c r="A85" s="49" t="s">
        <v>182</v>
      </c>
      <c r="B85" s="49">
        <v>17</v>
      </c>
      <c r="C85" s="49" t="s">
        <v>183</v>
      </c>
      <c r="D85" s="49" t="s">
        <v>184</v>
      </c>
      <c r="E85" s="49" t="s">
        <v>37</v>
      </c>
      <c r="F85" s="49" t="s">
        <v>38</v>
      </c>
      <c r="G85" s="49" t="s">
        <v>39</v>
      </c>
      <c r="H85" s="49">
        <v>311</v>
      </c>
      <c r="I85" s="49">
        <v>6.8021099999999999</v>
      </c>
      <c r="J85" s="49">
        <v>133.2756</v>
      </c>
      <c r="K85" s="62">
        <v>0.25416666666666665</v>
      </c>
      <c r="L85" s="49">
        <v>318</v>
      </c>
      <c r="M85" s="49">
        <v>6.8264800000000001</v>
      </c>
      <c r="N85" s="49">
        <v>133.28584000000001</v>
      </c>
      <c r="O85" s="62">
        <v>0.33819444444444446</v>
      </c>
      <c r="P85" s="49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 spans="1:26" x14ac:dyDescent="0.5">
      <c r="A86" s="49" t="s">
        <v>186</v>
      </c>
      <c r="B86" s="49">
        <v>17</v>
      </c>
      <c r="C86" s="49" t="s">
        <v>183</v>
      </c>
      <c r="D86" s="49" t="s">
        <v>184</v>
      </c>
      <c r="E86" s="49" t="s">
        <v>42</v>
      </c>
      <c r="F86" s="49" t="s">
        <v>43</v>
      </c>
      <c r="G86" s="49" t="s">
        <v>44</v>
      </c>
      <c r="H86" s="49">
        <v>312</v>
      </c>
      <c r="I86" s="49">
        <v>6.8033299999999999</v>
      </c>
      <c r="J86" s="49">
        <v>133.27370999999999</v>
      </c>
      <c r="K86" s="62">
        <v>0.25625000000000003</v>
      </c>
      <c r="L86" s="49">
        <v>319</v>
      </c>
      <c r="M86" s="49">
        <v>6.8181000000000003</v>
      </c>
      <c r="N86" s="49">
        <v>133.28503000000001</v>
      </c>
      <c r="O86" s="62">
        <v>0.3430555555555555</v>
      </c>
      <c r="P86" s="49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 spans="1:26" x14ac:dyDescent="0.5">
      <c r="A87" s="49" t="s">
        <v>188</v>
      </c>
      <c r="B87" s="49">
        <v>17</v>
      </c>
      <c r="C87" s="49" t="s">
        <v>183</v>
      </c>
      <c r="D87" s="49" t="s">
        <v>184</v>
      </c>
      <c r="E87" s="49" t="s">
        <v>46</v>
      </c>
      <c r="F87" s="49" t="s">
        <v>47</v>
      </c>
      <c r="G87" s="49" t="s">
        <v>48</v>
      </c>
      <c r="H87" s="49">
        <v>313</v>
      </c>
      <c r="I87" s="49">
        <v>6.8044200000000004</v>
      </c>
      <c r="J87" s="49">
        <v>133.27193</v>
      </c>
      <c r="K87" s="62">
        <v>0.25763888888888892</v>
      </c>
      <c r="L87" s="49">
        <v>320</v>
      </c>
      <c r="M87" s="49">
        <v>6.82958</v>
      </c>
      <c r="N87" s="49">
        <v>133.28406000000001</v>
      </c>
      <c r="O87" s="62">
        <v>0.34583333333333338</v>
      </c>
      <c r="P87" s="49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 spans="1:26" x14ac:dyDescent="0.5">
      <c r="A88" s="49" t="s">
        <v>190</v>
      </c>
      <c r="B88" s="49">
        <v>17</v>
      </c>
      <c r="C88" s="49" t="s">
        <v>183</v>
      </c>
      <c r="D88" s="49" t="s">
        <v>184</v>
      </c>
      <c r="E88" s="49" t="s">
        <v>50</v>
      </c>
      <c r="F88" s="49" t="s">
        <v>51</v>
      </c>
      <c r="G88" s="49" t="s">
        <v>52</v>
      </c>
      <c r="H88" s="49">
        <v>314</v>
      </c>
      <c r="I88" s="49">
        <v>6.8057100000000004</v>
      </c>
      <c r="J88" s="49">
        <v>133.27010000000001</v>
      </c>
      <c r="K88" s="62">
        <v>0.2590277777777778</v>
      </c>
      <c r="L88" s="49">
        <v>321</v>
      </c>
      <c r="M88" s="49">
        <v>6.8308</v>
      </c>
      <c r="N88" s="49">
        <v>133.28285</v>
      </c>
      <c r="O88" s="62">
        <v>0.34861111111111115</v>
      </c>
      <c r="P88" s="49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 spans="1:26" x14ac:dyDescent="0.5">
      <c r="A89" s="49" t="s">
        <v>191</v>
      </c>
      <c r="B89" s="49">
        <v>17</v>
      </c>
      <c r="C89" s="49" t="s">
        <v>183</v>
      </c>
      <c r="D89" s="49" t="s">
        <v>184</v>
      </c>
      <c r="E89" s="49" t="s">
        <v>55</v>
      </c>
      <c r="F89" s="49" t="s">
        <v>56</v>
      </c>
      <c r="G89" s="49" t="s">
        <v>57</v>
      </c>
      <c r="H89" s="49">
        <v>315</v>
      </c>
      <c r="I89" s="49">
        <v>6.8069199999999999</v>
      </c>
      <c r="J89" s="49">
        <v>133.26840000000001</v>
      </c>
      <c r="K89" s="62">
        <v>0.26041666666666669</v>
      </c>
      <c r="L89" s="49">
        <v>322</v>
      </c>
      <c r="M89" s="49">
        <v>6.8320499999999997</v>
      </c>
      <c r="N89" s="49">
        <v>133.28165000000001</v>
      </c>
      <c r="O89" s="62">
        <v>0.35138888888888892</v>
      </c>
      <c r="P89" s="49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 spans="1:26" x14ac:dyDescent="0.5">
      <c r="A90" s="49" t="s">
        <v>193</v>
      </c>
      <c r="B90" s="49">
        <v>18</v>
      </c>
      <c r="C90" s="49" t="s">
        <v>183</v>
      </c>
      <c r="D90" s="49" t="s">
        <v>194</v>
      </c>
      <c r="E90" s="49" t="s">
        <v>37</v>
      </c>
      <c r="F90" s="49" t="s">
        <v>38</v>
      </c>
      <c r="G90" s="49" t="s">
        <v>39</v>
      </c>
      <c r="H90" s="49">
        <v>323</v>
      </c>
      <c r="I90" s="49">
        <v>6.8483000000000001</v>
      </c>
      <c r="J90" s="49">
        <v>133.25798</v>
      </c>
      <c r="K90" s="62">
        <v>0.3659722222222222</v>
      </c>
      <c r="L90" s="49">
        <v>330</v>
      </c>
      <c r="M90" s="49">
        <v>6.8742700000000001</v>
      </c>
      <c r="N90" s="49">
        <v>133.26366999999999</v>
      </c>
      <c r="O90" s="62">
        <v>0.45277777777777778</v>
      </c>
      <c r="P90" s="49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 spans="1:26" x14ac:dyDescent="0.5">
      <c r="A91" s="49" t="s">
        <v>196</v>
      </c>
      <c r="B91" s="49">
        <v>18</v>
      </c>
      <c r="C91" s="49" t="s">
        <v>183</v>
      </c>
      <c r="D91" s="49" t="s">
        <v>194</v>
      </c>
      <c r="E91" s="49" t="s">
        <v>42</v>
      </c>
      <c r="F91" s="49" t="s">
        <v>43</v>
      </c>
      <c r="G91" s="49" t="s">
        <v>44</v>
      </c>
      <c r="H91" s="49">
        <v>324</v>
      </c>
      <c r="I91" s="49">
        <v>6.8488600000000002</v>
      </c>
      <c r="J91" s="49">
        <v>133.25597999999999</v>
      </c>
      <c r="K91" s="62">
        <v>0.36736111111111108</v>
      </c>
      <c r="L91" s="49">
        <v>331</v>
      </c>
      <c r="M91" s="49">
        <v>6.87554</v>
      </c>
      <c r="N91" s="49">
        <v>133.26293999999999</v>
      </c>
      <c r="O91" s="62">
        <v>0.45694444444444443</v>
      </c>
      <c r="P91" s="49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 spans="1:26" x14ac:dyDescent="0.5">
      <c r="A92" s="49" t="s">
        <v>198</v>
      </c>
      <c r="B92" s="49">
        <v>18</v>
      </c>
      <c r="C92" s="49" t="s">
        <v>183</v>
      </c>
      <c r="D92" s="49" t="s">
        <v>194</v>
      </c>
      <c r="E92" s="49" t="s">
        <v>46</v>
      </c>
      <c r="F92" s="49" t="s">
        <v>47</v>
      </c>
      <c r="G92" s="49" t="s">
        <v>48</v>
      </c>
      <c r="H92" s="49">
        <v>325</v>
      </c>
      <c r="I92" s="49">
        <v>6.8497599999999998</v>
      </c>
      <c r="J92" s="49">
        <v>133.25414000000001</v>
      </c>
      <c r="K92" s="62">
        <v>0.36874999999999997</v>
      </c>
      <c r="L92" s="49">
        <v>332</v>
      </c>
      <c r="M92" s="49">
        <v>6.8769400000000003</v>
      </c>
      <c r="N92" s="49">
        <v>133.26197999999999</v>
      </c>
      <c r="O92" s="62">
        <v>0.4604166666666667</v>
      </c>
      <c r="P92" s="49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 spans="1:26" x14ac:dyDescent="0.5">
      <c r="A93" s="49" t="s">
        <v>199</v>
      </c>
      <c r="B93" s="49">
        <v>18</v>
      </c>
      <c r="C93" s="49" t="s">
        <v>183</v>
      </c>
      <c r="D93" s="49" t="s">
        <v>194</v>
      </c>
      <c r="E93" s="49" t="s">
        <v>50</v>
      </c>
      <c r="F93" s="49" t="s">
        <v>51</v>
      </c>
      <c r="G93" s="49" t="s">
        <v>52</v>
      </c>
      <c r="H93" s="49">
        <v>326</v>
      </c>
      <c r="I93" s="49">
        <v>6.8506299999999998</v>
      </c>
      <c r="J93" s="49">
        <v>133.25233</v>
      </c>
      <c r="K93" s="62">
        <v>0.37013888888888885</v>
      </c>
      <c r="L93" s="49">
        <v>333</v>
      </c>
      <c r="M93" s="49">
        <v>6.8785100000000003</v>
      </c>
      <c r="N93" s="49">
        <v>133.26111</v>
      </c>
      <c r="O93" s="62">
        <v>0.46388888888888885</v>
      </c>
      <c r="P93" s="49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 spans="1:26" x14ac:dyDescent="0.5">
      <c r="A94" s="49" t="s">
        <v>200</v>
      </c>
      <c r="B94" s="49">
        <v>18</v>
      </c>
      <c r="C94" s="49" t="s">
        <v>183</v>
      </c>
      <c r="D94" s="49" t="s">
        <v>194</v>
      </c>
      <c r="E94" s="49" t="s">
        <v>55</v>
      </c>
      <c r="F94" s="49" t="s">
        <v>56</v>
      </c>
      <c r="G94" s="49" t="s">
        <v>57</v>
      </c>
      <c r="H94" s="49">
        <v>327</v>
      </c>
      <c r="I94" s="49">
        <v>6.8517900000000003</v>
      </c>
      <c r="J94" s="49">
        <v>133.25049000000001</v>
      </c>
      <c r="K94" s="62">
        <v>0.37222222222222223</v>
      </c>
      <c r="L94" s="49">
        <v>334</v>
      </c>
      <c r="M94" s="49">
        <v>6.8799900000000003</v>
      </c>
      <c r="N94" s="49">
        <v>133.26064</v>
      </c>
      <c r="O94" s="62">
        <v>0.46736111111111112</v>
      </c>
      <c r="P94" s="49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 spans="1:26" x14ac:dyDescent="0.5">
      <c r="A95" s="49" t="s">
        <v>201</v>
      </c>
      <c r="B95" s="49">
        <v>19</v>
      </c>
      <c r="C95" s="49" t="s">
        <v>183</v>
      </c>
      <c r="D95" s="49" t="s">
        <v>202</v>
      </c>
      <c r="E95" s="49" t="s">
        <v>37</v>
      </c>
      <c r="F95" s="49" t="s">
        <v>38</v>
      </c>
      <c r="G95" s="49" t="s">
        <v>39</v>
      </c>
      <c r="H95" s="49">
        <v>335</v>
      </c>
      <c r="I95" s="49">
        <v>6.8885500000000004</v>
      </c>
      <c r="J95" s="49">
        <v>133.2912</v>
      </c>
      <c r="K95" s="62">
        <v>0.5180555555555556</v>
      </c>
      <c r="L95" s="49">
        <v>342</v>
      </c>
      <c r="M95" s="49">
        <v>6.9166299999999996</v>
      </c>
      <c r="N95" s="49">
        <v>133.30907999999999</v>
      </c>
      <c r="O95" s="62">
        <v>0.60347222222222219</v>
      </c>
      <c r="P95" s="49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 spans="1:26" x14ac:dyDescent="0.5">
      <c r="A96" s="49" t="s">
        <v>204</v>
      </c>
      <c r="B96" s="49">
        <v>19</v>
      </c>
      <c r="C96" s="49" t="s">
        <v>183</v>
      </c>
      <c r="D96" s="49" t="s">
        <v>202</v>
      </c>
      <c r="E96" s="49" t="s">
        <v>42</v>
      </c>
      <c r="F96" s="49" t="s">
        <v>43</v>
      </c>
      <c r="G96" s="49" t="s">
        <v>44</v>
      </c>
      <c r="H96" s="49">
        <v>336</v>
      </c>
      <c r="I96" s="49">
        <v>6.89107</v>
      </c>
      <c r="J96" s="49">
        <v>133.29223999999999</v>
      </c>
      <c r="K96" s="62">
        <v>0.51944444444444449</v>
      </c>
      <c r="L96" s="49">
        <v>343</v>
      </c>
      <c r="M96" s="49">
        <v>6.91927</v>
      </c>
      <c r="N96" s="49">
        <v>133.30968999999999</v>
      </c>
      <c r="O96" s="62">
        <v>0.6069444444444444</v>
      </c>
      <c r="P96" s="49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 spans="1:26" x14ac:dyDescent="0.5">
      <c r="A97" s="49" t="s">
        <v>205</v>
      </c>
      <c r="B97" s="49">
        <v>19</v>
      </c>
      <c r="C97" s="49" t="s">
        <v>183</v>
      </c>
      <c r="D97" s="49" t="s">
        <v>202</v>
      </c>
      <c r="E97" s="49" t="s">
        <v>46</v>
      </c>
      <c r="F97" s="49" t="s">
        <v>47</v>
      </c>
      <c r="G97" s="49" t="s">
        <v>48</v>
      </c>
      <c r="H97" s="49">
        <v>337</v>
      </c>
      <c r="I97" s="49">
        <v>6.8934899999999999</v>
      </c>
      <c r="J97" s="49">
        <v>133.29317</v>
      </c>
      <c r="K97" s="62">
        <v>0.52083333333333337</v>
      </c>
      <c r="L97" s="49">
        <v>344</v>
      </c>
      <c r="M97" s="49">
        <v>6.9219799999999996</v>
      </c>
      <c r="N97" s="49">
        <v>133.31048999999999</v>
      </c>
      <c r="O97" s="62">
        <v>0.61041666666666672</v>
      </c>
      <c r="P97" s="49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 spans="1:26" x14ac:dyDescent="0.5">
      <c r="A98" s="49" t="s">
        <v>206</v>
      </c>
      <c r="B98" s="49">
        <v>19</v>
      </c>
      <c r="C98" s="49" t="s">
        <v>183</v>
      </c>
      <c r="D98" s="49" t="s">
        <v>202</v>
      </c>
      <c r="E98" s="49" t="s">
        <v>50</v>
      </c>
      <c r="F98" s="49" t="s">
        <v>51</v>
      </c>
      <c r="G98" s="49" t="s">
        <v>52</v>
      </c>
      <c r="H98" s="49">
        <v>338</v>
      </c>
      <c r="I98" s="49">
        <v>6.8958300000000001</v>
      </c>
      <c r="J98" s="49">
        <v>133.29422</v>
      </c>
      <c r="K98" s="62">
        <v>0.52222222222222225</v>
      </c>
      <c r="L98" s="49">
        <v>345</v>
      </c>
      <c r="M98" s="49">
        <v>6.9249700000000001</v>
      </c>
      <c r="N98" s="49">
        <v>133.31142</v>
      </c>
      <c r="O98" s="62">
        <v>0.61388888888888882</v>
      </c>
      <c r="P98" s="49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 spans="1:26" x14ac:dyDescent="0.5">
      <c r="A99" s="49" t="s">
        <v>207</v>
      </c>
      <c r="B99" s="49">
        <v>19</v>
      </c>
      <c r="C99" s="49" t="s">
        <v>183</v>
      </c>
      <c r="D99" s="49" t="s">
        <v>202</v>
      </c>
      <c r="E99" s="49" t="s">
        <v>55</v>
      </c>
      <c r="F99" s="49" t="s">
        <v>56</v>
      </c>
      <c r="G99" s="49" t="s">
        <v>57</v>
      </c>
      <c r="H99" s="49">
        <v>339</v>
      </c>
      <c r="I99" s="49">
        <v>6.8981399999999997</v>
      </c>
      <c r="J99" s="49">
        <v>133.29427999999999</v>
      </c>
      <c r="K99" s="62">
        <v>0.52361111111111114</v>
      </c>
      <c r="L99" s="49">
        <v>346</v>
      </c>
      <c r="M99" s="49">
        <v>6.9274199999999997</v>
      </c>
      <c r="N99" s="49">
        <v>133.31262000000001</v>
      </c>
      <c r="O99" s="62">
        <v>0.6166666666666667</v>
      </c>
      <c r="P99" s="49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 spans="1:26" x14ac:dyDescent="0.5">
      <c r="A100" s="49" t="s">
        <v>208</v>
      </c>
      <c r="B100" s="49">
        <v>20</v>
      </c>
      <c r="C100" s="49" t="s">
        <v>209</v>
      </c>
      <c r="D100" s="49" t="s">
        <v>210</v>
      </c>
      <c r="E100" s="49" t="s">
        <v>37</v>
      </c>
      <c r="F100" s="49" t="s">
        <v>38</v>
      </c>
      <c r="G100" s="49" t="s">
        <v>39</v>
      </c>
      <c r="H100" s="49">
        <v>354</v>
      </c>
      <c r="I100" s="49">
        <v>6.2861200000000004</v>
      </c>
      <c r="J100" s="49">
        <v>133.51294999999999</v>
      </c>
      <c r="K100" s="62">
        <v>0.24583333333333335</v>
      </c>
      <c r="L100" s="49">
        <v>361</v>
      </c>
      <c r="M100" s="49">
        <v>6.2943499999999997</v>
      </c>
      <c r="N100" s="49">
        <v>133.50210999999999</v>
      </c>
      <c r="O100" s="62">
        <v>0.3298611111111111</v>
      </c>
      <c r="P100" s="49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 spans="1:26" x14ac:dyDescent="0.5">
      <c r="A101" s="49" t="s">
        <v>212</v>
      </c>
      <c r="B101" s="49">
        <v>20</v>
      </c>
      <c r="C101" s="49" t="s">
        <v>209</v>
      </c>
      <c r="D101" s="49" t="s">
        <v>210</v>
      </c>
      <c r="E101" s="49" t="s">
        <v>42</v>
      </c>
      <c r="F101" s="49" t="s">
        <v>43</v>
      </c>
      <c r="G101" s="49" t="s">
        <v>44</v>
      </c>
      <c r="H101" s="49">
        <v>355</v>
      </c>
      <c r="I101" s="49">
        <v>6.2877700000000001</v>
      </c>
      <c r="J101" s="49">
        <v>133.51125999999999</v>
      </c>
      <c r="K101" s="62">
        <v>0.24791666666666667</v>
      </c>
      <c r="L101" s="49">
        <v>362</v>
      </c>
      <c r="M101" s="49">
        <v>6.29542</v>
      </c>
      <c r="N101" s="49">
        <v>133.50102000000001</v>
      </c>
      <c r="O101" s="62">
        <v>0.33194444444444443</v>
      </c>
      <c r="P101" s="49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 spans="1:26" x14ac:dyDescent="0.5">
      <c r="A102" s="49" t="s">
        <v>214</v>
      </c>
      <c r="B102" s="49">
        <v>20</v>
      </c>
      <c r="C102" s="49" t="s">
        <v>209</v>
      </c>
      <c r="D102" s="49" t="s">
        <v>210</v>
      </c>
      <c r="E102" s="49" t="s">
        <v>46</v>
      </c>
      <c r="F102" s="49" t="s">
        <v>47</v>
      </c>
      <c r="G102" s="49" t="s">
        <v>48</v>
      </c>
      <c r="H102" s="49">
        <v>356</v>
      </c>
      <c r="I102" s="49">
        <v>6.2897499999999997</v>
      </c>
      <c r="J102" s="49">
        <v>133.50986</v>
      </c>
      <c r="K102" s="62">
        <v>0.24930555555555556</v>
      </c>
      <c r="L102" s="49">
        <v>363</v>
      </c>
      <c r="M102" s="49">
        <v>6.2967899999999997</v>
      </c>
      <c r="N102" s="49">
        <v>133.49979999999999</v>
      </c>
      <c r="O102" s="62">
        <v>0.3347222222222222</v>
      </c>
      <c r="P102" s="49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 spans="1:26" x14ac:dyDescent="0.5">
      <c r="A103" s="49" t="s">
        <v>215</v>
      </c>
      <c r="B103" s="49">
        <v>20</v>
      </c>
      <c r="C103" s="49" t="s">
        <v>209</v>
      </c>
      <c r="D103" s="49" t="s">
        <v>210</v>
      </c>
      <c r="E103" s="49" t="s">
        <v>50</v>
      </c>
      <c r="F103" s="49" t="s">
        <v>51</v>
      </c>
      <c r="G103" s="49" t="s">
        <v>52</v>
      </c>
      <c r="H103" s="49">
        <v>357</v>
      </c>
      <c r="I103" s="49">
        <v>6.2914500000000002</v>
      </c>
      <c r="J103" s="49">
        <v>133.50812999999999</v>
      </c>
      <c r="K103" s="62">
        <v>0.25069444444444444</v>
      </c>
      <c r="L103" s="49">
        <v>364</v>
      </c>
      <c r="M103" s="49">
        <v>6.2981400000000001</v>
      </c>
      <c r="N103" s="49">
        <v>133.49838</v>
      </c>
      <c r="O103" s="62">
        <v>0.33680555555555558</v>
      </c>
      <c r="P103" s="49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 spans="1:26" x14ac:dyDescent="0.5">
      <c r="A104" s="49" t="s">
        <v>216</v>
      </c>
      <c r="B104" s="49">
        <v>20</v>
      </c>
      <c r="C104" s="49" t="s">
        <v>209</v>
      </c>
      <c r="D104" s="49" t="s">
        <v>210</v>
      </c>
      <c r="E104" s="49" t="s">
        <v>55</v>
      </c>
      <c r="F104" s="49" t="s">
        <v>56</v>
      </c>
      <c r="G104" s="49" t="s">
        <v>57</v>
      </c>
      <c r="H104" s="49">
        <v>358</v>
      </c>
      <c r="I104" s="49">
        <v>6.2925599999999999</v>
      </c>
      <c r="J104" s="49">
        <v>133.50618</v>
      </c>
      <c r="K104" s="62">
        <v>0.25277777777777777</v>
      </c>
      <c r="L104" s="49">
        <v>365</v>
      </c>
      <c r="M104" s="49">
        <v>6.2992800000000004</v>
      </c>
      <c r="N104" s="49">
        <v>133.49712</v>
      </c>
      <c r="O104" s="62">
        <v>0.33888888888888885</v>
      </c>
      <c r="P104" s="49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 spans="1:26" x14ac:dyDescent="0.5">
      <c r="A105" s="49" t="s">
        <v>217</v>
      </c>
      <c r="B105" s="49">
        <v>21</v>
      </c>
      <c r="C105" s="49" t="s">
        <v>209</v>
      </c>
      <c r="D105" s="49" t="s">
        <v>218</v>
      </c>
      <c r="E105" s="49" t="s">
        <v>37</v>
      </c>
      <c r="F105" s="49" t="s">
        <v>38</v>
      </c>
      <c r="G105" s="49" t="s">
        <v>39</v>
      </c>
      <c r="H105" s="49">
        <v>366</v>
      </c>
      <c r="I105" s="49">
        <v>6.2622200000000001</v>
      </c>
      <c r="J105" s="49">
        <v>133.49113</v>
      </c>
      <c r="K105" s="62">
        <v>0.35555555555555557</v>
      </c>
      <c r="L105" s="49">
        <v>373</v>
      </c>
      <c r="M105" s="49">
        <v>6.2674000000000003</v>
      </c>
      <c r="N105" s="49">
        <v>133.47868</v>
      </c>
      <c r="O105" s="62">
        <v>0.43958333333333338</v>
      </c>
      <c r="P105" s="49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 spans="1:26" x14ac:dyDescent="0.5">
      <c r="A106" s="49" t="s">
        <v>220</v>
      </c>
      <c r="B106" s="49">
        <v>21</v>
      </c>
      <c r="C106" s="49" t="s">
        <v>209</v>
      </c>
      <c r="D106" s="49" t="s">
        <v>218</v>
      </c>
      <c r="E106" s="49" t="s">
        <v>42</v>
      </c>
      <c r="F106" s="49" t="s">
        <v>43</v>
      </c>
      <c r="G106" s="49" t="s">
        <v>44</v>
      </c>
      <c r="H106" s="49">
        <v>367</v>
      </c>
      <c r="I106" s="49">
        <v>6.2624300000000002</v>
      </c>
      <c r="J106" s="49">
        <v>133.48891</v>
      </c>
      <c r="K106" s="62">
        <v>0.3576388888888889</v>
      </c>
      <c r="L106" s="49">
        <v>374</v>
      </c>
      <c r="M106" s="49">
        <v>6.2677500000000004</v>
      </c>
      <c r="N106" s="49">
        <v>133.47775999999999</v>
      </c>
      <c r="O106" s="62">
        <v>0.44166666666666665</v>
      </c>
      <c r="P106" s="49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 spans="1:26" x14ac:dyDescent="0.5">
      <c r="A107" s="49" t="s">
        <v>222</v>
      </c>
      <c r="B107" s="49">
        <v>21</v>
      </c>
      <c r="C107" s="49" t="s">
        <v>209</v>
      </c>
      <c r="D107" s="49" t="s">
        <v>218</v>
      </c>
      <c r="E107" s="49" t="s">
        <v>46</v>
      </c>
      <c r="F107" s="49" t="s">
        <v>47</v>
      </c>
      <c r="G107" s="49" t="s">
        <v>48</v>
      </c>
      <c r="H107" s="49">
        <v>368</v>
      </c>
      <c r="I107" s="49">
        <v>6.2634299999999996</v>
      </c>
      <c r="J107" s="49">
        <v>133.48692</v>
      </c>
      <c r="K107" s="62">
        <v>0.35902777777777778</v>
      </c>
      <c r="L107" s="49">
        <v>375</v>
      </c>
      <c r="M107" s="49">
        <v>6.2685300000000002</v>
      </c>
      <c r="N107" s="49">
        <v>133.47559999999999</v>
      </c>
      <c r="O107" s="62">
        <v>0.44444444444444442</v>
      </c>
      <c r="P107" s="49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 spans="1:26" x14ac:dyDescent="0.5">
      <c r="A108" s="49" t="s">
        <v>224</v>
      </c>
      <c r="B108" s="49">
        <v>21</v>
      </c>
      <c r="C108" s="49" t="s">
        <v>209</v>
      </c>
      <c r="D108" s="49" t="s">
        <v>218</v>
      </c>
      <c r="E108" s="49" t="s">
        <v>50</v>
      </c>
      <c r="F108" s="49" t="s">
        <v>51</v>
      </c>
      <c r="G108" s="49" t="s">
        <v>52</v>
      </c>
      <c r="H108" s="49">
        <v>369</v>
      </c>
      <c r="I108" s="49">
        <v>6.2648400000000004</v>
      </c>
      <c r="J108" s="49">
        <v>133.48524</v>
      </c>
      <c r="K108" s="62">
        <v>0.36041666666666666</v>
      </c>
      <c r="L108" s="49">
        <v>376</v>
      </c>
      <c r="M108" s="49">
        <v>6.2695499999999997</v>
      </c>
      <c r="N108" s="49">
        <v>133.47609</v>
      </c>
      <c r="O108" s="62">
        <v>0.4465277777777778</v>
      </c>
      <c r="P108" s="49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 spans="1:26" x14ac:dyDescent="0.5">
      <c r="A109" s="49" t="s">
        <v>226</v>
      </c>
      <c r="B109" s="49">
        <v>21</v>
      </c>
      <c r="C109" s="49" t="s">
        <v>209</v>
      </c>
      <c r="D109" s="49" t="s">
        <v>218</v>
      </c>
      <c r="E109" s="49" t="s">
        <v>55</v>
      </c>
      <c r="F109" s="49" t="s">
        <v>56</v>
      </c>
      <c r="G109" s="49" t="s">
        <v>57</v>
      </c>
      <c r="H109" s="49">
        <v>370</v>
      </c>
      <c r="I109" s="49">
        <v>6.2659500000000001</v>
      </c>
      <c r="J109" s="49">
        <v>133.48351</v>
      </c>
      <c r="K109" s="62">
        <v>0.36180555555555555</v>
      </c>
      <c r="L109" s="49">
        <v>377</v>
      </c>
      <c r="M109" s="49">
        <v>6.2703100000000003</v>
      </c>
      <c r="N109" s="49">
        <v>133.47305</v>
      </c>
      <c r="O109" s="62">
        <v>0.44861111111111113</v>
      </c>
      <c r="P109" s="49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 spans="1:26" x14ac:dyDescent="0.5">
      <c r="A110" s="49" t="s">
        <v>227</v>
      </c>
      <c r="B110" s="49">
        <v>22</v>
      </c>
      <c r="C110" s="49" t="s">
        <v>209</v>
      </c>
      <c r="D110" s="49" t="s">
        <v>228</v>
      </c>
      <c r="E110" s="49" t="s">
        <v>37</v>
      </c>
      <c r="F110" s="49" t="s">
        <v>38</v>
      </c>
      <c r="G110" s="49" t="s">
        <v>39</v>
      </c>
      <c r="H110" s="49">
        <v>378</v>
      </c>
      <c r="I110" s="49">
        <v>6.3032399999999997</v>
      </c>
      <c r="J110" s="49">
        <v>133.47459000000001</v>
      </c>
      <c r="K110" s="62">
        <v>0.50486111111111109</v>
      </c>
      <c r="L110" s="49">
        <v>385</v>
      </c>
      <c r="M110" s="49">
        <v>6.3025700000000002</v>
      </c>
      <c r="N110" s="49">
        <v>133.46917999999999</v>
      </c>
      <c r="O110" s="62">
        <v>0.58958333333333335</v>
      </c>
      <c r="P110" s="49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 spans="1:26" x14ac:dyDescent="0.5">
      <c r="A111" s="49" t="s">
        <v>230</v>
      </c>
      <c r="B111" s="49">
        <v>22</v>
      </c>
      <c r="C111" s="49" t="s">
        <v>209</v>
      </c>
      <c r="D111" s="49" t="s">
        <v>228</v>
      </c>
      <c r="E111" s="49" t="s">
        <v>42</v>
      </c>
      <c r="F111" s="49" t="s">
        <v>43</v>
      </c>
      <c r="G111" s="49" t="s">
        <v>44</v>
      </c>
      <c r="H111" s="49">
        <v>379</v>
      </c>
      <c r="I111" s="49">
        <v>6.3053999999999997</v>
      </c>
      <c r="J111" s="49">
        <v>133.47397000000001</v>
      </c>
      <c r="K111" s="62">
        <v>0.50624999999999998</v>
      </c>
      <c r="L111" s="49">
        <v>386</v>
      </c>
      <c r="M111" s="49">
        <v>6.3040900000000004</v>
      </c>
      <c r="N111" s="49">
        <v>133.47791000000001</v>
      </c>
      <c r="O111" s="62">
        <v>0.59305555555555556</v>
      </c>
      <c r="P111" s="49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 spans="1:26" x14ac:dyDescent="0.5">
      <c r="A112" s="49" t="s">
        <v>232</v>
      </c>
      <c r="B112" s="49">
        <v>22</v>
      </c>
      <c r="C112" s="49" t="s">
        <v>209</v>
      </c>
      <c r="D112" s="49" t="s">
        <v>228</v>
      </c>
      <c r="E112" s="49" t="s">
        <v>46</v>
      </c>
      <c r="F112" s="49" t="s">
        <v>47</v>
      </c>
      <c r="G112" s="49" t="s">
        <v>48</v>
      </c>
      <c r="H112" s="49">
        <v>380</v>
      </c>
      <c r="I112" s="49">
        <v>6.3074700000000004</v>
      </c>
      <c r="J112" s="49">
        <v>133.4736</v>
      </c>
      <c r="K112" s="62">
        <v>0.50763888888888886</v>
      </c>
      <c r="L112" s="49">
        <v>387</v>
      </c>
      <c r="M112" s="49">
        <v>6.3057800000000004</v>
      </c>
      <c r="N112" s="49">
        <v>133.46689000000001</v>
      </c>
      <c r="O112" s="62">
        <v>0.59583333333333333</v>
      </c>
      <c r="P112" s="49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 spans="1:26" x14ac:dyDescent="0.5">
      <c r="A113" s="49" t="s">
        <v>233</v>
      </c>
      <c r="B113" s="49">
        <v>22</v>
      </c>
      <c r="C113" s="49" t="s">
        <v>209</v>
      </c>
      <c r="D113" s="49" t="s">
        <v>228</v>
      </c>
      <c r="E113" s="49" t="s">
        <v>50</v>
      </c>
      <c r="F113" s="49" t="s">
        <v>51</v>
      </c>
      <c r="G113" s="49" t="s">
        <v>52</v>
      </c>
      <c r="H113" s="49">
        <v>381</v>
      </c>
      <c r="I113" s="49">
        <v>6.3095299999999996</v>
      </c>
      <c r="J113" s="49">
        <v>133.47310999999999</v>
      </c>
      <c r="K113" s="62">
        <v>0.50902777777777775</v>
      </c>
      <c r="L113" s="49">
        <v>388</v>
      </c>
      <c r="M113" s="49">
        <v>6.3074300000000001</v>
      </c>
      <c r="N113" s="49">
        <v>133.46614</v>
      </c>
      <c r="O113" s="62">
        <v>0.59861111111111109</v>
      </c>
      <c r="P113" s="49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 spans="1:26" x14ac:dyDescent="0.5">
      <c r="A114" s="49" t="s">
        <v>235</v>
      </c>
      <c r="B114" s="49">
        <v>22</v>
      </c>
      <c r="C114" s="49" t="s">
        <v>209</v>
      </c>
      <c r="D114" s="49" t="s">
        <v>228</v>
      </c>
      <c r="E114" s="49" t="s">
        <v>55</v>
      </c>
      <c r="F114" s="49" t="s">
        <v>56</v>
      </c>
      <c r="G114" s="49" t="s">
        <v>57</v>
      </c>
      <c r="H114" s="49">
        <v>382</v>
      </c>
      <c r="I114" s="49">
        <v>6.3116000000000003</v>
      </c>
      <c r="J114" s="49">
        <v>133.47217000000001</v>
      </c>
      <c r="K114" s="62">
        <v>0.51111111111111118</v>
      </c>
      <c r="L114" s="49">
        <v>389</v>
      </c>
      <c r="M114" s="49">
        <v>6.3083299999999998</v>
      </c>
      <c r="N114" s="49">
        <v>133.46665999999999</v>
      </c>
      <c r="O114" s="62">
        <v>0.60138888888888886</v>
      </c>
      <c r="P114" s="49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 spans="1:26" x14ac:dyDescent="0.5">
      <c r="A115" s="49" t="s">
        <v>237</v>
      </c>
      <c r="B115" s="49">
        <v>23</v>
      </c>
      <c r="C115" s="49" t="s">
        <v>238</v>
      </c>
      <c r="D115" s="49" t="s">
        <v>239</v>
      </c>
      <c r="E115" s="49" t="s">
        <v>37</v>
      </c>
      <c r="F115" s="49" t="s">
        <v>38</v>
      </c>
      <c r="G115" s="49" t="s">
        <v>39</v>
      </c>
      <c r="H115" s="49">
        <v>396</v>
      </c>
      <c r="I115" s="49">
        <v>6.05708</v>
      </c>
      <c r="J115" s="49">
        <v>134.17146</v>
      </c>
      <c r="K115" s="62">
        <v>0.24513888888888888</v>
      </c>
      <c r="L115" s="49">
        <v>403</v>
      </c>
      <c r="M115" s="49">
        <v>6.0575200000000002</v>
      </c>
      <c r="N115" s="49">
        <v>134.1671</v>
      </c>
      <c r="O115" s="62">
        <v>0.3298611111111111</v>
      </c>
      <c r="P115" s="49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 spans="1:26" x14ac:dyDescent="0.5">
      <c r="A116" s="49" t="s">
        <v>240</v>
      </c>
      <c r="B116" s="49">
        <v>23</v>
      </c>
      <c r="C116" s="49" t="s">
        <v>238</v>
      </c>
      <c r="D116" s="49" t="s">
        <v>239</v>
      </c>
      <c r="E116" s="49" t="s">
        <v>42</v>
      </c>
      <c r="F116" s="49" t="s">
        <v>43</v>
      </c>
      <c r="G116" s="49" t="s">
        <v>44</v>
      </c>
      <c r="H116" s="49">
        <v>397</v>
      </c>
      <c r="I116" s="49">
        <v>6.0560700000000001</v>
      </c>
      <c r="J116" s="49">
        <v>134.16943000000001</v>
      </c>
      <c r="K116" s="62">
        <v>0.24722222222222223</v>
      </c>
      <c r="L116" s="49">
        <v>404</v>
      </c>
      <c r="M116" s="49">
        <v>6.0571799999999998</v>
      </c>
      <c r="N116" s="49">
        <v>134.16592</v>
      </c>
      <c r="O116" s="62">
        <v>0.33263888888888887</v>
      </c>
      <c r="P116" s="49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 spans="1:26" x14ac:dyDescent="0.5">
      <c r="A117" s="49" t="s">
        <v>241</v>
      </c>
      <c r="B117" s="49">
        <v>23</v>
      </c>
      <c r="C117" s="49" t="s">
        <v>238</v>
      </c>
      <c r="D117" s="49" t="s">
        <v>239</v>
      </c>
      <c r="E117" s="49" t="s">
        <v>46</v>
      </c>
      <c r="F117" s="49" t="s">
        <v>47</v>
      </c>
      <c r="G117" s="49" t="s">
        <v>48</v>
      </c>
      <c r="H117" s="49">
        <v>398</v>
      </c>
      <c r="I117" s="49">
        <v>6.055523</v>
      </c>
      <c r="J117" s="49">
        <v>134.16743</v>
      </c>
      <c r="K117" s="62">
        <v>0.24861111111111112</v>
      </c>
      <c r="L117" s="49">
        <v>405</v>
      </c>
      <c r="M117" s="49">
        <v>6.0564999999999998</v>
      </c>
      <c r="N117" s="49">
        <v>134.16515999999999</v>
      </c>
      <c r="O117" s="62">
        <v>0.3354166666666667</v>
      </c>
      <c r="P117" s="49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 spans="1:26" x14ac:dyDescent="0.5">
      <c r="A118" s="49" t="s">
        <v>242</v>
      </c>
      <c r="B118" s="49">
        <v>23</v>
      </c>
      <c r="C118" s="49" t="s">
        <v>238</v>
      </c>
      <c r="D118" s="49" t="s">
        <v>239</v>
      </c>
      <c r="E118" s="49" t="s">
        <v>50</v>
      </c>
      <c r="F118" s="49" t="s">
        <v>51</v>
      </c>
      <c r="G118" s="49" t="s">
        <v>52</v>
      </c>
      <c r="H118" s="49">
        <v>399</v>
      </c>
      <c r="I118" s="49">
        <v>6.0539899999999998</v>
      </c>
      <c r="J118" s="49">
        <v>134.16576000000001</v>
      </c>
      <c r="K118" s="62">
        <v>0.25</v>
      </c>
      <c r="L118" s="49">
        <v>406</v>
      </c>
      <c r="M118" s="49">
        <v>6.0559500000000002</v>
      </c>
      <c r="N118" s="49">
        <v>134.16431</v>
      </c>
      <c r="O118" s="62">
        <v>0.33819444444444446</v>
      </c>
      <c r="P118" s="49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 spans="1:26" x14ac:dyDescent="0.5">
      <c r="A119" s="49" t="s">
        <v>244</v>
      </c>
      <c r="B119" s="49">
        <v>23</v>
      </c>
      <c r="C119" s="49" t="s">
        <v>238</v>
      </c>
      <c r="D119" s="49" t="s">
        <v>239</v>
      </c>
      <c r="E119" s="49" t="s">
        <v>55</v>
      </c>
      <c r="F119" s="49" t="s">
        <v>56</v>
      </c>
      <c r="G119" s="49" t="s">
        <v>57</v>
      </c>
      <c r="H119" s="49">
        <v>400</v>
      </c>
      <c r="I119" s="49">
        <v>6.0527300000000004</v>
      </c>
      <c r="J119" s="49">
        <v>134.16397000000001</v>
      </c>
      <c r="K119" s="62">
        <v>0.25208333333333333</v>
      </c>
      <c r="L119" s="49">
        <v>407</v>
      </c>
      <c r="M119" s="49">
        <v>6.0552000000000001</v>
      </c>
      <c r="N119" s="49">
        <v>134.16353000000001</v>
      </c>
      <c r="O119" s="62">
        <v>0.34097222222222223</v>
      </c>
      <c r="P119" s="49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 spans="1:26" x14ac:dyDescent="0.5">
      <c r="A120" s="49" t="s">
        <v>246</v>
      </c>
      <c r="B120" s="49">
        <v>24</v>
      </c>
      <c r="C120" s="49" t="s">
        <v>238</v>
      </c>
      <c r="D120" s="49" t="s">
        <v>247</v>
      </c>
      <c r="E120" s="49" t="s">
        <v>37</v>
      </c>
      <c r="F120" s="49" t="s">
        <v>38</v>
      </c>
      <c r="G120" s="49" t="s">
        <v>39</v>
      </c>
      <c r="H120" s="49">
        <v>408</v>
      </c>
      <c r="I120" s="49">
        <v>6.0243599999999997</v>
      </c>
      <c r="J120" s="49">
        <v>134.15917999999999</v>
      </c>
      <c r="K120" s="62">
        <v>0.35555555555555557</v>
      </c>
      <c r="L120" s="49">
        <v>415</v>
      </c>
      <c r="M120" s="49">
        <v>6.02041</v>
      </c>
      <c r="N120" s="49">
        <v>134.15280000000001</v>
      </c>
      <c r="O120" s="62">
        <v>0.43888888888888888</v>
      </c>
      <c r="P120" s="49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 spans="1:26" x14ac:dyDescent="0.5">
      <c r="A121" s="49" t="s">
        <v>248</v>
      </c>
      <c r="B121" s="49">
        <v>24</v>
      </c>
      <c r="C121" s="49" t="s">
        <v>238</v>
      </c>
      <c r="D121" s="49" t="s">
        <v>247</v>
      </c>
      <c r="E121" s="49" t="s">
        <v>42</v>
      </c>
      <c r="F121" s="49" t="s">
        <v>43</v>
      </c>
      <c r="G121" s="49" t="s">
        <v>44</v>
      </c>
      <c r="H121" s="49">
        <v>409</v>
      </c>
      <c r="I121" s="49">
        <v>6.0229999999999997</v>
      </c>
      <c r="J121" s="49">
        <v>134.15738999999999</v>
      </c>
      <c r="K121" s="62">
        <v>0.35694444444444445</v>
      </c>
      <c r="L121" s="49">
        <v>416</v>
      </c>
      <c r="M121" s="49">
        <v>6.01945</v>
      </c>
      <c r="N121" s="49">
        <v>134.15169</v>
      </c>
      <c r="O121" s="62">
        <v>0.44166666666666665</v>
      </c>
      <c r="P121" s="49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 spans="1:26" x14ac:dyDescent="0.5">
      <c r="A122" s="49" t="s">
        <v>250</v>
      </c>
      <c r="B122" s="49">
        <v>24</v>
      </c>
      <c r="C122" s="49" t="s">
        <v>238</v>
      </c>
      <c r="D122" s="49" t="s">
        <v>247</v>
      </c>
      <c r="E122" s="49" t="s">
        <v>46</v>
      </c>
      <c r="F122" s="49" t="s">
        <v>47</v>
      </c>
      <c r="G122" s="49" t="s">
        <v>48</v>
      </c>
      <c r="H122" s="49">
        <v>410</v>
      </c>
      <c r="I122" s="49">
        <v>6.0220500000000001</v>
      </c>
      <c r="J122" s="49">
        <v>134.15557999999999</v>
      </c>
      <c r="K122" s="62">
        <v>0.35833333333333334</v>
      </c>
      <c r="L122" s="49">
        <v>417</v>
      </c>
      <c r="M122" s="49">
        <v>6.0183299999999997</v>
      </c>
      <c r="N122" s="49">
        <v>134.14981</v>
      </c>
      <c r="O122" s="62">
        <v>0.44444444444444442</v>
      </c>
      <c r="P122" s="49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 spans="1:26" x14ac:dyDescent="0.5">
      <c r="A123" s="49" t="s">
        <v>252</v>
      </c>
      <c r="B123" s="49">
        <v>24</v>
      </c>
      <c r="C123" s="49" t="s">
        <v>238</v>
      </c>
      <c r="D123" s="49" t="s">
        <v>247</v>
      </c>
      <c r="E123" s="49" t="s">
        <v>50</v>
      </c>
      <c r="F123" s="49" t="s">
        <v>51</v>
      </c>
      <c r="G123" s="49" t="s">
        <v>52</v>
      </c>
      <c r="H123" s="49">
        <v>411</v>
      </c>
      <c r="I123" s="49">
        <v>6.02027</v>
      </c>
      <c r="J123" s="49">
        <v>134.15437</v>
      </c>
      <c r="K123" s="62">
        <v>0.36041666666666666</v>
      </c>
      <c r="L123" s="49">
        <v>418</v>
      </c>
      <c r="M123" s="49">
        <v>6.0167999999999999</v>
      </c>
      <c r="N123" s="49">
        <v>134.14824999999999</v>
      </c>
      <c r="O123" s="62">
        <v>0.44722222222222219</v>
      </c>
      <c r="P123" s="67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 spans="1:26" x14ac:dyDescent="0.5">
      <c r="A124" s="49" t="s">
        <v>253</v>
      </c>
      <c r="B124" s="49">
        <v>24</v>
      </c>
      <c r="C124" s="49" t="s">
        <v>238</v>
      </c>
      <c r="D124" s="49" t="s">
        <v>247</v>
      </c>
      <c r="E124" s="49" t="s">
        <v>55</v>
      </c>
      <c r="F124" s="49" t="s">
        <v>56</v>
      </c>
      <c r="G124" s="49" t="s">
        <v>57</v>
      </c>
      <c r="H124" s="49">
        <v>412</v>
      </c>
      <c r="I124" s="49">
        <v>6.0182599999999997</v>
      </c>
      <c r="J124" s="49">
        <v>134.15358000000001</v>
      </c>
      <c r="K124" s="62">
        <v>0.36180555555555555</v>
      </c>
      <c r="L124" s="49">
        <v>419</v>
      </c>
      <c r="M124" s="49">
        <v>6.0513599999999999</v>
      </c>
      <c r="N124" s="49">
        <v>134.14714000000001</v>
      </c>
      <c r="O124" s="62">
        <v>0.45</v>
      </c>
      <c r="P124" s="49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 spans="1:26" x14ac:dyDescent="0.5">
      <c r="A125" s="49" t="s">
        <v>254</v>
      </c>
      <c r="B125" s="49">
        <v>25</v>
      </c>
      <c r="C125" s="49" t="s">
        <v>238</v>
      </c>
      <c r="D125" s="49" t="s">
        <v>255</v>
      </c>
      <c r="E125" s="49" t="s">
        <v>37</v>
      </c>
      <c r="F125" s="49" t="s">
        <v>38</v>
      </c>
      <c r="G125" s="49" t="s">
        <v>39</v>
      </c>
      <c r="H125" s="49">
        <v>420</v>
      </c>
      <c r="I125" s="49">
        <v>6.0250599999999999</v>
      </c>
      <c r="J125" s="49">
        <v>134.12862000000001</v>
      </c>
      <c r="K125" s="62">
        <v>0.50208333333333333</v>
      </c>
      <c r="L125" s="49">
        <v>427</v>
      </c>
      <c r="M125" s="49">
        <v>6.0078899999999997</v>
      </c>
      <c r="N125" s="49">
        <v>134.11687000000001</v>
      </c>
      <c r="O125" s="62">
        <v>0.58472222222222225</v>
      </c>
      <c r="P125" s="49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 spans="1:26" x14ac:dyDescent="0.5">
      <c r="A126" s="49" t="s">
        <v>257</v>
      </c>
      <c r="B126" s="49">
        <v>25</v>
      </c>
      <c r="C126" s="49" t="s">
        <v>238</v>
      </c>
      <c r="D126" s="49" t="s">
        <v>255</v>
      </c>
      <c r="E126" s="49" t="s">
        <v>42</v>
      </c>
      <c r="F126" s="49" t="s">
        <v>43</v>
      </c>
      <c r="G126" s="49" t="s">
        <v>44</v>
      </c>
      <c r="H126" s="49">
        <v>421</v>
      </c>
      <c r="I126" s="49">
        <v>6.0232700000000001</v>
      </c>
      <c r="J126" s="49">
        <v>134.12709000000001</v>
      </c>
      <c r="K126" s="62">
        <v>0.50347222222222221</v>
      </c>
      <c r="L126" s="49">
        <v>428</v>
      </c>
      <c r="M126" s="49">
        <v>6.0063899999999997</v>
      </c>
      <c r="N126" s="49">
        <v>134.11556999999999</v>
      </c>
      <c r="O126" s="62">
        <v>0.58819444444444446</v>
      </c>
      <c r="P126" s="49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 spans="1:26" x14ac:dyDescent="0.5">
      <c r="A127" s="49" t="s">
        <v>258</v>
      </c>
      <c r="B127" s="49">
        <v>25</v>
      </c>
      <c r="C127" s="49" t="s">
        <v>238</v>
      </c>
      <c r="D127" s="49" t="s">
        <v>255</v>
      </c>
      <c r="E127" s="49" t="s">
        <v>46</v>
      </c>
      <c r="F127" s="49" t="s">
        <v>47</v>
      </c>
      <c r="G127" s="49" t="s">
        <v>48</v>
      </c>
      <c r="H127" s="49">
        <v>422</v>
      </c>
      <c r="I127" s="49">
        <v>6.0219300000000002</v>
      </c>
      <c r="J127" s="49">
        <v>134.12523999999999</v>
      </c>
      <c r="K127" s="62">
        <v>0.50555555555555554</v>
      </c>
      <c r="L127" s="49">
        <v>429</v>
      </c>
      <c r="M127" s="49">
        <v>6.0046299999999997</v>
      </c>
      <c r="N127" s="49">
        <v>134.11452</v>
      </c>
      <c r="O127" s="62">
        <v>0.59097222222222223</v>
      </c>
      <c r="P127" s="49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 spans="1:26" x14ac:dyDescent="0.5">
      <c r="A128" s="49" t="s">
        <v>260</v>
      </c>
      <c r="B128" s="49">
        <v>25</v>
      </c>
      <c r="C128" s="49" t="s">
        <v>238</v>
      </c>
      <c r="D128" s="49" t="s">
        <v>255</v>
      </c>
      <c r="E128" s="49" t="s">
        <v>50</v>
      </c>
      <c r="F128" s="49" t="s">
        <v>51</v>
      </c>
      <c r="G128" s="49" t="s">
        <v>52</v>
      </c>
      <c r="H128" s="49">
        <v>423</v>
      </c>
      <c r="I128" s="49">
        <v>6.0203800000000003</v>
      </c>
      <c r="J128" s="49">
        <v>134.12329</v>
      </c>
      <c r="K128" s="62">
        <v>0.50694444444444442</v>
      </c>
      <c r="L128" s="49">
        <v>430</v>
      </c>
      <c r="M128" s="49">
        <v>6.00298</v>
      </c>
      <c r="N128" s="49">
        <v>134.11315999999999</v>
      </c>
      <c r="O128" s="62">
        <v>0.59375</v>
      </c>
      <c r="P128" s="49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 spans="1:26" x14ac:dyDescent="0.5">
      <c r="A129" s="49" t="s">
        <v>261</v>
      </c>
      <c r="B129" s="49">
        <v>25</v>
      </c>
      <c r="C129" s="49" t="s">
        <v>238</v>
      </c>
      <c r="D129" s="49" t="s">
        <v>255</v>
      </c>
      <c r="E129" s="49" t="s">
        <v>55</v>
      </c>
      <c r="F129" s="49" t="s">
        <v>56</v>
      </c>
      <c r="G129" s="49" t="s">
        <v>57</v>
      </c>
      <c r="H129" s="49">
        <v>424</v>
      </c>
      <c r="I129" s="49">
        <v>6.0188199999999998</v>
      </c>
      <c r="J129" s="49">
        <v>134.12154000000001</v>
      </c>
      <c r="K129" s="62">
        <v>0.5083333333333333</v>
      </c>
      <c r="L129" s="49">
        <v>431</v>
      </c>
      <c r="M129" s="49">
        <v>6.0016699999999998</v>
      </c>
      <c r="N129" s="49">
        <v>134.11186000000001</v>
      </c>
      <c r="O129" s="62">
        <v>0.59652777777777777</v>
      </c>
      <c r="P129" s="49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 spans="1:26" x14ac:dyDescent="0.5">
      <c r="A130" s="49" t="s">
        <v>262</v>
      </c>
      <c r="B130" s="49">
        <v>26</v>
      </c>
      <c r="C130" s="49" t="s">
        <v>263</v>
      </c>
      <c r="D130" s="49" t="s">
        <v>264</v>
      </c>
      <c r="E130" s="49" t="s">
        <v>37</v>
      </c>
      <c r="F130" s="49" t="s">
        <v>38</v>
      </c>
      <c r="G130" s="49" t="s">
        <v>39</v>
      </c>
      <c r="H130" s="49">
        <v>438</v>
      </c>
      <c r="I130" s="49">
        <v>6.4854900000000004</v>
      </c>
      <c r="J130" s="49">
        <v>133.80271999999999</v>
      </c>
      <c r="K130" s="62">
        <v>0.24374999999999999</v>
      </c>
      <c r="L130" s="49">
        <v>445</v>
      </c>
      <c r="M130" s="49">
        <v>6.4721299999999999</v>
      </c>
      <c r="N130" s="49">
        <v>133.78147999999999</v>
      </c>
      <c r="O130" s="62">
        <v>0.32777777777777778</v>
      </c>
      <c r="P130" s="49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 spans="1:26" x14ac:dyDescent="0.5">
      <c r="A131" s="49" t="s">
        <v>266</v>
      </c>
      <c r="B131" s="49">
        <v>26</v>
      </c>
      <c r="C131" s="49" t="s">
        <v>263</v>
      </c>
      <c r="D131" s="49" t="s">
        <v>264</v>
      </c>
      <c r="E131" s="49" t="s">
        <v>42</v>
      </c>
      <c r="F131" s="49" t="s">
        <v>43</v>
      </c>
      <c r="G131" s="49" t="s">
        <v>44</v>
      </c>
      <c r="H131" s="49">
        <v>439</v>
      </c>
      <c r="I131" s="49">
        <v>6.4842399999999998</v>
      </c>
      <c r="J131" s="49">
        <v>133.800635</v>
      </c>
      <c r="K131" s="62">
        <v>0.24513888888888888</v>
      </c>
      <c r="L131" s="49">
        <v>446</v>
      </c>
      <c r="M131" s="49">
        <v>6.47187</v>
      </c>
      <c r="N131" s="49">
        <v>133.77939000000001</v>
      </c>
      <c r="O131" s="62">
        <v>0.33055555555555555</v>
      </c>
      <c r="P131" s="49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 spans="1:26" x14ac:dyDescent="0.5">
      <c r="A132" s="49" t="s">
        <v>268</v>
      </c>
      <c r="B132" s="49">
        <v>26</v>
      </c>
      <c r="C132" s="49" t="s">
        <v>263</v>
      </c>
      <c r="D132" s="49" t="s">
        <v>264</v>
      </c>
      <c r="E132" s="49" t="s">
        <v>46</v>
      </c>
      <c r="F132" s="49" t="s">
        <v>47</v>
      </c>
      <c r="G132" s="49" t="s">
        <v>48</v>
      </c>
      <c r="H132" s="49">
        <v>440</v>
      </c>
      <c r="I132" s="49">
        <v>6.4829699999999999</v>
      </c>
      <c r="J132" s="49">
        <v>133.79894999999999</v>
      </c>
      <c r="K132" s="62">
        <v>0.24652777777777779</v>
      </c>
      <c r="L132" s="49">
        <v>447</v>
      </c>
      <c r="M132" s="49">
        <v>6.4714</v>
      </c>
      <c r="N132" s="49">
        <v>133.77718999999999</v>
      </c>
      <c r="O132" s="62">
        <v>0.33333333333333331</v>
      </c>
      <c r="P132" s="49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 spans="1:26" x14ac:dyDescent="0.5">
      <c r="A133" s="49" t="s">
        <v>269</v>
      </c>
      <c r="B133" s="49">
        <v>26</v>
      </c>
      <c r="C133" s="49" t="s">
        <v>263</v>
      </c>
      <c r="D133" s="49" t="s">
        <v>264</v>
      </c>
      <c r="E133" s="49" t="s">
        <v>50</v>
      </c>
      <c r="F133" s="49" t="s">
        <v>51</v>
      </c>
      <c r="G133" s="49" t="s">
        <v>52</v>
      </c>
      <c r="H133" s="49">
        <v>441</v>
      </c>
      <c r="I133" s="49">
        <v>6.4818100000000003</v>
      </c>
      <c r="J133" s="49">
        <v>133.79669000000001</v>
      </c>
      <c r="K133" s="62">
        <v>0.24791666666666667</v>
      </c>
      <c r="L133" s="49">
        <v>448</v>
      </c>
      <c r="M133" s="49">
        <v>6.4707299999999996</v>
      </c>
      <c r="N133" s="49">
        <v>133.77538000000001</v>
      </c>
      <c r="O133" s="62">
        <v>0.3354166666666667</v>
      </c>
      <c r="P133" s="49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 spans="1:26" x14ac:dyDescent="0.5">
      <c r="A134" s="49" t="s">
        <v>270</v>
      </c>
      <c r="B134" s="49">
        <v>26</v>
      </c>
      <c r="C134" s="49" t="s">
        <v>263</v>
      </c>
      <c r="D134" s="49" t="s">
        <v>264</v>
      </c>
      <c r="E134" s="49" t="s">
        <v>55</v>
      </c>
      <c r="F134" s="49" t="s">
        <v>56</v>
      </c>
      <c r="G134" s="49" t="s">
        <v>57</v>
      </c>
      <c r="H134" s="49">
        <v>442</v>
      </c>
      <c r="I134" s="49">
        <v>6.4801200000000003</v>
      </c>
      <c r="J134" s="49">
        <v>133.79454000000001</v>
      </c>
      <c r="K134" s="62">
        <v>0.24930555555555556</v>
      </c>
      <c r="L134" s="49">
        <v>449</v>
      </c>
      <c r="M134" s="49">
        <v>6.46957</v>
      </c>
      <c r="N134" s="49">
        <v>133.77396999999999</v>
      </c>
      <c r="O134" s="62">
        <v>0.33749999999999997</v>
      </c>
      <c r="P134" s="49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 spans="1:26" x14ac:dyDescent="0.5">
      <c r="A135" s="49" t="s">
        <v>271</v>
      </c>
      <c r="B135" s="49">
        <v>27</v>
      </c>
      <c r="C135" s="49" t="s">
        <v>263</v>
      </c>
      <c r="D135" s="49" t="s">
        <v>272</v>
      </c>
      <c r="E135" s="49" t="s">
        <v>37</v>
      </c>
      <c r="F135" s="49" t="s">
        <v>38</v>
      </c>
      <c r="G135" s="49" t="s">
        <v>39</v>
      </c>
      <c r="H135" s="49">
        <v>450</v>
      </c>
      <c r="I135" s="49">
        <v>6.4690500000000002</v>
      </c>
      <c r="J135" s="49">
        <v>133.74162999999999</v>
      </c>
      <c r="K135" s="62">
        <v>0.34930555555555554</v>
      </c>
      <c r="L135" s="49">
        <v>457</v>
      </c>
      <c r="M135" s="49">
        <v>6.4644500000000003</v>
      </c>
      <c r="N135" s="49">
        <v>133.13505000000001</v>
      </c>
      <c r="O135" s="62">
        <v>0.43333333333333335</v>
      </c>
      <c r="P135" s="49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 spans="1:26" x14ac:dyDescent="0.5">
      <c r="A136" s="49" t="s">
        <v>274</v>
      </c>
      <c r="B136" s="49">
        <v>27</v>
      </c>
      <c r="C136" s="49" t="s">
        <v>263</v>
      </c>
      <c r="D136" s="49" t="s">
        <v>272</v>
      </c>
      <c r="E136" s="49" t="s">
        <v>42</v>
      </c>
      <c r="F136" s="49" t="s">
        <v>43</v>
      </c>
      <c r="G136" s="49" t="s">
        <v>44</v>
      </c>
      <c r="H136" s="49">
        <v>451</v>
      </c>
      <c r="I136" s="49">
        <v>6.4672700000000001</v>
      </c>
      <c r="J136" s="49">
        <v>133.74621999999999</v>
      </c>
      <c r="K136" s="62">
        <v>0.35069444444444442</v>
      </c>
      <c r="L136" s="49">
        <v>458</v>
      </c>
      <c r="M136" s="49">
        <v>6.4634099999999997</v>
      </c>
      <c r="N136" s="49">
        <v>133.73363000000001</v>
      </c>
      <c r="O136" s="62">
        <v>0.43541666666666662</v>
      </c>
      <c r="P136" s="49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 spans="1:26" x14ac:dyDescent="0.5">
      <c r="A137" s="49" t="s">
        <v>275</v>
      </c>
      <c r="B137" s="49">
        <v>27</v>
      </c>
      <c r="C137" s="49" t="s">
        <v>263</v>
      </c>
      <c r="D137" s="49" t="s">
        <v>272</v>
      </c>
      <c r="E137" s="49" t="s">
        <v>46</v>
      </c>
      <c r="F137" s="49" t="s">
        <v>47</v>
      </c>
      <c r="G137" s="49" t="s">
        <v>48</v>
      </c>
      <c r="H137" s="49">
        <v>452</v>
      </c>
      <c r="I137" s="49">
        <v>6.4657900000000001</v>
      </c>
      <c r="J137" s="49">
        <v>133.74471</v>
      </c>
      <c r="K137" s="62">
        <v>0.3520833333333333</v>
      </c>
      <c r="L137" s="49">
        <v>459</v>
      </c>
      <c r="M137" s="49">
        <v>6.4621000000000004</v>
      </c>
      <c r="N137" s="49">
        <v>133.73203000000001</v>
      </c>
      <c r="O137" s="62">
        <v>0.4375</v>
      </c>
      <c r="P137" s="49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 spans="1:26" x14ac:dyDescent="0.5">
      <c r="A138" s="49" t="s">
        <v>277</v>
      </c>
      <c r="B138" s="49">
        <v>27</v>
      </c>
      <c r="C138" s="49" t="s">
        <v>263</v>
      </c>
      <c r="D138" s="49" t="s">
        <v>272</v>
      </c>
      <c r="E138" s="49" t="s">
        <v>50</v>
      </c>
      <c r="F138" s="49" t="s">
        <v>51</v>
      </c>
      <c r="G138" s="49" t="s">
        <v>52</v>
      </c>
      <c r="H138" s="49">
        <v>453</v>
      </c>
      <c r="I138" s="49">
        <v>6.4641200000000003</v>
      </c>
      <c r="J138" s="49">
        <v>133.74313000000001</v>
      </c>
      <c r="K138" s="62">
        <v>0.35347222222222219</v>
      </c>
      <c r="L138" s="49">
        <v>460</v>
      </c>
      <c r="M138" s="49">
        <v>6.4604900000000001</v>
      </c>
      <c r="N138" s="49">
        <v>133.73079999999999</v>
      </c>
      <c r="O138" s="62">
        <v>0.43958333333333338</v>
      </c>
      <c r="P138" s="49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 spans="1:26" x14ac:dyDescent="0.5">
      <c r="A139" s="49" t="s">
        <v>278</v>
      </c>
      <c r="B139" s="49">
        <v>27</v>
      </c>
      <c r="C139" s="49" t="s">
        <v>263</v>
      </c>
      <c r="D139" s="49" t="s">
        <v>272</v>
      </c>
      <c r="E139" s="49" t="s">
        <v>55</v>
      </c>
      <c r="F139" s="49" t="s">
        <v>56</v>
      </c>
      <c r="G139" s="49" t="s">
        <v>57</v>
      </c>
      <c r="H139" s="49">
        <v>454</v>
      </c>
      <c r="I139" s="49">
        <v>6.4623600000000003</v>
      </c>
      <c r="J139" s="49">
        <v>133.74214000000001</v>
      </c>
      <c r="K139" s="62">
        <v>0.35486111111111113</v>
      </c>
      <c r="L139" s="49">
        <v>461</v>
      </c>
      <c r="M139" s="49">
        <v>6.4587300000000001</v>
      </c>
      <c r="N139" s="49">
        <v>133.73025999999999</v>
      </c>
      <c r="O139" s="62">
        <v>0.44097222222222227</v>
      </c>
      <c r="P139" s="49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 spans="1:26" x14ac:dyDescent="0.5">
      <c r="A140" s="49" t="s">
        <v>279</v>
      </c>
      <c r="B140" s="49">
        <v>28</v>
      </c>
      <c r="C140" s="49" t="s">
        <v>263</v>
      </c>
      <c r="D140" s="49" t="s">
        <v>280</v>
      </c>
      <c r="E140" s="49" t="s">
        <v>37</v>
      </c>
      <c r="F140" s="49" t="s">
        <v>38</v>
      </c>
      <c r="G140" s="49" t="s">
        <v>39</v>
      </c>
      <c r="H140" s="49">
        <v>462</v>
      </c>
      <c r="I140" s="49">
        <v>6.4753999999999996</v>
      </c>
      <c r="J140" s="49">
        <v>133.71179000000001</v>
      </c>
      <c r="K140" s="62">
        <v>0.50416666666666665</v>
      </c>
      <c r="L140" s="49">
        <v>469</v>
      </c>
      <c r="M140" s="49">
        <v>6.4670199999999998</v>
      </c>
      <c r="N140" s="49">
        <v>133.69758999999999</v>
      </c>
      <c r="O140" s="62">
        <v>0.58750000000000002</v>
      </c>
      <c r="P140" s="49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 spans="1:26" x14ac:dyDescent="0.5">
      <c r="A141" s="49" t="s">
        <v>282</v>
      </c>
      <c r="B141" s="49">
        <v>28</v>
      </c>
      <c r="C141" s="49" t="s">
        <v>263</v>
      </c>
      <c r="D141" s="49" t="s">
        <v>280</v>
      </c>
      <c r="E141" s="49" t="s">
        <v>42</v>
      </c>
      <c r="F141" s="49" t="s">
        <v>43</v>
      </c>
      <c r="G141" s="49" t="s">
        <v>44</v>
      </c>
      <c r="H141" s="49">
        <v>463</v>
      </c>
      <c r="I141" s="49">
        <v>6.4736700000000003</v>
      </c>
      <c r="J141" s="49">
        <v>133.71059</v>
      </c>
      <c r="K141" s="62">
        <v>0.50555555555555554</v>
      </c>
      <c r="L141" s="49">
        <v>470</v>
      </c>
      <c r="M141" s="49">
        <v>6.4649700000000001</v>
      </c>
      <c r="N141" s="49">
        <v>133.69660999999999</v>
      </c>
      <c r="O141" s="62">
        <v>0.59236111111111112</v>
      </c>
      <c r="P141" s="49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 spans="1:26" x14ac:dyDescent="0.5">
      <c r="A142" s="49" t="s">
        <v>283</v>
      </c>
      <c r="B142" s="49">
        <v>28</v>
      </c>
      <c r="C142" s="49" t="s">
        <v>263</v>
      </c>
      <c r="D142" s="49" t="s">
        <v>280</v>
      </c>
      <c r="E142" s="49" t="s">
        <v>46</v>
      </c>
      <c r="F142" s="49" t="s">
        <v>47</v>
      </c>
      <c r="G142" s="49" t="s">
        <v>48</v>
      </c>
      <c r="H142" s="49">
        <v>464</v>
      </c>
      <c r="I142" s="49">
        <v>6.4719100000000003</v>
      </c>
      <c r="J142" s="49">
        <v>133.70964000000001</v>
      </c>
      <c r="K142" s="62">
        <v>0.50694444444444442</v>
      </c>
      <c r="L142" s="49">
        <v>471</v>
      </c>
      <c r="M142" s="49">
        <v>6.4629700000000003</v>
      </c>
      <c r="N142" s="49">
        <v>133.69550000000001</v>
      </c>
      <c r="O142" s="62">
        <v>0.59583333333333333</v>
      </c>
      <c r="P142" s="49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 spans="1:26" x14ac:dyDescent="0.5">
      <c r="A143" s="49" t="s">
        <v>284</v>
      </c>
      <c r="B143" s="49">
        <v>28</v>
      </c>
      <c r="C143" s="49" t="s">
        <v>263</v>
      </c>
      <c r="D143" s="49" t="s">
        <v>280</v>
      </c>
      <c r="E143" s="49" t="s">
        <v>50</v>
      </c>
      <c r="F143" s="49" t="s">
        <v>51</v>
      </c>
      <c r="G143" s="49" t="s">
        <v>52</v>
      </c>
      <c r="H143" s="49">
        <v>465</v>
      </c>
      <c r="I143" s="49">
        <v>6.4701199999999996</v>
      </c>
      <c r="J143" s="49">
        <v>133.70836</v>
      </c>
      <c r="K143" s="62">
        <v>0.5083333333333333</v>
      </c>
      <c r="L143" s="49">
        <v>472</v>
      </c>
      <c r="M143" s="49">
        <v>6.4607599999999996</v>
      </c>
      <c r="N143" s="49">
        <v>133.69447</v>
      </c>
      <c r="O143" s="62">
        <v>0.59930555555555554</v>
      </c>
      <c r="P143" s="49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 spans="1:26" x14ac:dyDescent="0.5">
      <c r="A144" s="49" t="s">
        <v>285</v>
      </c>
      <c r="B144" s="49">
        <v>28</v>
      </c>
      <c r="C144" s="49" t="s">
        <v>263</v>
      </c>
      <c r="D144" s="49" t="s">
        <v>280</v>
      </c>
      <c r="E144" s="49" t="s">
        <v>55</v>
      </c>
      <c r="F144" s="49" t="s">
        <v>56</v>
      </c>
      <c r="G144" s="49" t="s">
        <v>57</v>
      </c>
      <c r="H144" s="49">
        <v>466</v>
      </c>
      <c r="I144" s="49">
        <v>6.4683799999999998</v>
      </c>
      <c r="J144" s="49">
        <v>133.70717999999999</v>
      </c>
      <c r="K144" s="62">
        <v>0.50972222222222219</v>
      </c>
      <c r="L144" s="49">
        <v>473</v>
      </c>
      <c r="M144" s="49">
        <v>6.4591200000000004</v>
      </c>
      <c r="N144" s="49">
        <v>133.69386</v>
      </c>
      <c r="O144" s="62">
        <v>0.60138888888888886</v>
      </c>
      <c r="P144" s="49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 spans="1:26" x14ac:dyDescent="0.5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 spans="1:26" x14ac:dyDescent="0.5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 spans="1:26" x14ac:dyDescent="0.5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 spans="1:26" x14ac:dyDescent="0.5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 spans="1:26" x14ac:dyDescent="0.5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 spans="1:26" x14ac:dyDescent="0.5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 spans="1:26" x14ac:dyDescent="0.5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 spans="1:26" x14ac:dyDescent="0.5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 spans="1:26" x14ac:dyDescent="0.5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 spans="1:26" x14ac:dyDescent="0.5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 spans="1:26" x14ac:dyDescent="0.5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 spans="1:26" x14ac:dyDescent="0.5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 spans="1:26" x14ac:dyDescent="0.5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 spans="1:26" x14ac:dyDescent="0.5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 spans="1:26" x14ac:dyDescent="0.5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 spans="1:26" x14ac:dyDescent="0.5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 spans="1:26" x14ac:dyDescent="0.5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 spans="1:26" x14ac:dyDescent="0.5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 spans="1:26" x14ac:dyDescent="0.5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 spans="1:26" x14ac:dyDescent="0.5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 spans="1:26" x14ac:dyDescent="0.5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 spans="1:26" x14ac:dyDescent="0.5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 spans="1:26" x14ac:dyDescent="0.5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 spans="1:26" x14ac:dyDescent="0.5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 spans="1:26" x14ac:dyDescent="0.5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 spans="1:26" x14ac:dyDescent="0.5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 spans="1:26" x14ac:dyDescent="0.5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 spans="1:26" x14ac:dyDescent="0.5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 spans="1:26" x14ac:dyDescent="0.5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 spans="1:26" x14ac:dyDescent="0.5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 spans="1:26" x14ac:dyDescent="0.5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 spans="1:26" x14ac:dyDescent="0.5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 spans="1:26" x14ac:dyDescent="0.5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 spans="1:26" x14ac:dyDescent="0.5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 spans="1:26" x14ac:dyDescent="0.5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 spans="1:26" x14ac:dyDescent="0.5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 spans="1:26" x14ac:dyDescent="0.5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 spans="1:26" x14ac:dyDescent="0.5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 spans="1:26" x14ac:dyDescent="0.5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 spans="1:26" x14ac:dyDescent="0.5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 spans="1:26" x14ac:dyDescent="0.5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 spans="1:26" x14ac:dyDescent="0.5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 spans="1:26" x14ac:dyDescent="0.5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 spans="1:26" x14ac:dyDescent="0.5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 spans="1:26" x14ac:dyDescent="0.5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 spans="1:26" x14ac:dyDescent="0.5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 spans="1:26" x14ac:dyDescent="0.5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 spans="1:26" x14ac:dyDescent="0.5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 spans="1:26" x14ac:dyDescent="0.5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 spans="1:26" x14ac:dyDescent="0.5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 spans="1:26" x14ac:dyDescent="0.5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 spans="1:26" x14ac:dyDescent="0.5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 spans="1:26" x14ac:dyDescent="0.5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 spans="1:26" x14ac:dyDescent="0.5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 spans="1:26" x14ac:dyDescent="0.5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 spans="1:26" x14ac:dyDescent="0.5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 spans="1:26" x14ac:dyDescent="0.5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 spans="1:26" x14ac:dyDescent="0.5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 spans="1:26" x14ac:dyDescent="0.5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 spans="1:26" x14ac:dyDescent="0.5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 spans="1:26" x14ac:dyDescent="0.5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 spans="1:26" x14ac:dyDescent="0.5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 spans="1:26" x14ac:dyDescent="0.5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 spans="1:26" x14ac:dyDescent="0.5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 spans="1:26" x14ac:dyDescent="0.5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 spans="1:26" x14ac:dyDescent="0.5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 spans="1:26" x14ac:dyDescent="0.5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 spans="1:26" x14ac:dyDescent="0.5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 spans="1:26" x14ac:dyDescent="0.5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 spans="1:26" x14ac:dyDescent="0.5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 spans="1:26" x14ac:dyDescent="0.5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 spans="1:26" x14ac:dyDescent="0.5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 spans="1:26" x14ac:dyDescent="0.5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 spans="1:26" x14ac:dyDescent="0.5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 spans="1:26" x14ac:dyDescent="0.5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 spans="1:26" x14ac:dyDescent="0.5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 spans="1:26" x14ac:dyDescent="0.5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 spans="1:26" x14ac:dyDescent="0.5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 spans="1:26" x14ac:dyDescent="0.5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 spans="1:26" x14ac:dyDescent="0.5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 spans="1:26" x14ac:dyDescent="0.5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 spans="1:26" x14ac:dyDescent="0.5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 spans="1:26" x14ac:dyDescent="0.5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 spans="1:26" x14ac:dyDescent="0.5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</row>
    <row r="229" spans="1:26" x14ac:dyDescent="0.5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 spans="1:26" x14ac:dyDescent="0.5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</row>
    <row r="231" spans="1:26" x14ac:dyDescent="0.5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 spans="1:26" x14ac:dyDescent="0.5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 spans="1:26" x14ac:dyDescent="0.5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</row>
    <row r="234" spans="1:26" x14ac:dyDescent="0.5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</row>
    <row r="235" spans="1:26" x14ac:dyDescent="0.5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</row>
    <row r="236" spans="1:26" x14ac:dyDescent="0.5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</row>
    <row r="237" spans="1:26" x14ac:dyDescent="0.5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</row>
    <row r="238" spans="1:26" x14ac:dyDescent="0.5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</row>
    <row r="239" spans="1:26" x14ac:dyDescent="0.5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 spans="1:26" x14ac:dyDescent="0.5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 spans="1:26" x14ac:dyDescent="0.5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 spans="1:26" x14ac:dyDescent="0.5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 spans="1:26" x14ac:dyDescent="0.5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 spans="1:26" x14ac:dyDescent="0.5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</row>
    <row r="245" spans="1:26" x14ac:dyDescent="0.5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</row>
    <row r="246" spans="1:26" x14ac:dyDescent="0.5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</row>
    <row r="247" spans="1:26" x14ac:dyDescent="0.5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 spans="1:26" x14ac:dyDescent="0.5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 spans="1:26" x14ac:dyDescent="0.5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 spans="1:26" x14ac:dyDescent="0.5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</row>
    <row r="251" spans="1:26" x14ac:dyDescent="0.5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</row>
    <row r="252" spans="1:26" x14ac:dyDescent="0.5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</row>
    <row r="253" spans="1:26" x14ac:dyDescent="0.5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 spans="1:26" x14ac:dyDescent="0.5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</row>
    <row r="255" spans="1:26" x14ac:dyDescent="0.5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 spans="1:26" x14ac:dyDescent="0.5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</row>
    <row r="257" spans="1:26" x14ac:dyDescent="0.5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</row>
    <row r="258" spans="1:26" x14ac:dyDescent="0.5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 spans="1:26" x14ac:dyDescent="0.5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 spans="1:26" x14ac:dyDescent="0.5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 spans="1:26" x14ac:dyDescent="0.5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</row>
    <row r="262" spans="1:26" x14ac:dyDescent="0.5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</row>
    <row r="263" spans="1:26" x14ac:dyDescent="0.5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</row>
    <row r="264" spans="1:26" x14ac:dyDescent="0.5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</row>
    <row r="265" spans="1:26" x14ac:dyDescent="0.5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 spans="1:26" x14ac:dyDescent="0.5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 spans="1:26" x14ac:dyDescent="0.5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</row>
    <row r="268" spans="1:26" x14ac:dyDescent="0.5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 spans="1:26" x14ac:dyDescent="0.5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</row>
    <row r="270" spans="1:26" x14ac:dyDescent="0.5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</row>
    <row r="271" spans="1:26" x14ac:dyDescent="0.5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</row>
    <row r="272" spans="1:26" x14ac:dyDescent="0.5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</row>
    <row r="273" spans="1:26" x14ac:dyDescent="0.5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</row>
    <row r="274" spans="1:26" x14ac:dyDescent="0.5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</row>
    <row r="275" spans="1:26" x14ac:dyDescent="0.5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</row>
    <row r="276" spans="1:26" x14ac:dyDescent="0.5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</row>
    <row r="277" spans="1:26" x14ac:dyDescent="0.5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 spans="1:26" x14ac:dyDescent="0.5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 spans="1:26" x14ac:dyDescent="0.5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 spans="1:26" x14ac:dyDescent="0.5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 spans="1:26" x14ac:dyDescent="0.5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 spans="1:26" x14ac:dyDescent="0.5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 spans="1:26" x14ac:dyDescent="0.5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 spans="1:26" x14ac:dyDescent="0.5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 spans="1:26" x14ac:dyDescent="0.5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 spans="1:26" x14ac:dyDescent="0.5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 spans="1:26" x14ac:dyDescent="0.5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 spans="1:26" x14ac:dyDescent="0.5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 spans="1:26" x14ac:dyDescent="0.5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 spans="1:26" x14ac:dyDescent="0.5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 spans="1:26" x14ac:dyDescent="0.5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 spans="1:26" x14ac:dyDescent="0.5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</row>
    <row r="293" spans="1:26" x14ac:dyDescent="0.5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 spans="1:26" x14ac:dyDescent="0.5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 spans="1:26" x14ac:dyDescent="0.5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 spans="1:26" x14ac:dyDescent="0.5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 spans="1:26" x14ac:dyDescent="0.5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 spans="1:26" x14ac:dyDescent="0.5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 spans="1:26" x14ac:dyDescent="0.5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 spans="1:26" x14ac:dyDescent="0.5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 spans="1:26" x14ac:dyDescent="0.5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</row>
    <row r="302" spans="1:26" x14ac:dyDescent="0.5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 spans="1:26" x14ac:dyDescent="0.5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 spans="1:26" x14ac:dyDescent="0.5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 spans="1:26" x14ac:dyDescent="0.5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</row>
    <row r="306" spans="1:26" x14ac:dyDescent="0.5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</row>
    <row r="307" spans="1:26" x14ac:dyDescent="0.5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 spans="1:26" x14ac:dyDescent="0.5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 spans="1:26" x14ac:dyDescent="0.5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</row>
    <row r="310" spans="1:26" x14ac:dyDescent="0.5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 spans="1:26" x14ac:dyDescent="0.5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 spans="1:26" x14ac:dyDescent="0.5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 spans="1:26" x14ac:dyDescent="0.5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 spans="1:26" x14ac:dyDescent="0.5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 spans="1:26" x14ac:dyDescent="0.5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 spans="1:26" x14ac:dyDescent="0.5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 spans="1:26" x14ac:dyDescent="0.5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 spans="1:26" x14ac:dyDescent="0.5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 spans="1:26" x14ac:dyDescent="0.5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 spans="1:26" x14ac:dyDescent="0.5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 spans="1:26" x14ac:dyDescent="0.5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 spans="1:26" x14ac:dyDescent="0.5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 spans="1:26" x14ac:dyDescent="0.5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 spans="1:26" x14ac:dyDescent="0.5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 spans="1:26" x14ac:dyDescent="0.5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 spans="1:26" x14ac:dyDescent="0.5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 spans="1:26" x14ac:dyDescent="0.5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</row>
    <row r="328" spans="1:26" x14ac:dyDescent="0.5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</row>
    <row r="329" spans="1:26" x14ac:dyDescent="0.5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</row>
    <row r="330" spans="1:26" x14ac:dyDescent="0.5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 spans="1:26" x14ac:dyDescent="0.5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 spans="1:26" x14ac:dyDescent="0.5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 spans="1:26" x14ac:dyDescent="0.5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 spans="1:26" x14ac:dyDescent="0.5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 spans="1:26" x14ac:dyDescent="0.5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 spans="1:26" x14ac:dyDescent="0.5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 spans="1:26" x14ac:dyDescent="0.5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 spans="1:26" x14ac:dyDescent="0.5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 spans="1:26" x14ac:dyDescent="0.5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 spans="1:26" x14ac:dyDescent="0.5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 spans="1:26" x14ac:dyDescent="0.5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 spans="1:26" x14ac:dyDescent="0.5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 spans="1:26" x14ac:dyDescent="0.5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 spans="1:26" x14ac:dyDescent="0.5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 spans="1:26" x14ac:dyDescent="0.5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 spans="1:26" x14ac:dyDescent="0.5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 spans="1:26" x14ac:dyDescent="0.5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 spans="1:26" x14ac:dyDescent="0.5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 spans="1:26" x14ac:dyDescent="0.5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 spans="1:26" x14ac:dyDescent="0.5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 spans="1:26" x14ac:dyDescent="0.5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</row>
    <row r="352" spans="1:26" x14ac:dyDescent="0.5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 spans="1:26" x14ac:dyDescent="0.5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 spans="1:26" x14ac:dyDescent="0.5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 spans="1:26" x14ac:dyDescent="0.5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 spans="1:26" x14ac:dyDescent="0.5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 spans="1:26" x14ac:dyDescent="0.5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 spans="1:26" x14ac:dyDescent="0.5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 spans="1:26" x14ac:dyDescent="0.5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 spans="1:26" x14ac:dyDescent="0.5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 spans="1:26" x14ac:dyDescent="0.5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 spans="1:26" x14ac:dyDescent="0.5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 spans="1:26" x14ac:dyDescent="0.5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 spans="1:26" x14ac:dyDescent="0.5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 spans="1:26" x14ac:dyDescent="0.5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</row>
    <row r="366" spans="1:26" x14ac:dyDescent="0.5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</row>
    <row r="367" spans="1:26" x14ac:dyDescent="0.5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</row>
    <row r="368" spans="1:26" x14ac:dyDescent="0.5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</row>
    <row r="369" spans="1:26" x14ac:dyDescent="0.5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</row>
    <row r="370" spans="1:26" x14ac:dyDescent="0.5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</row>
    <row r="371" spans="1:26" x14ac:dyDescent="0.5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</row>
    <row r="372" spans="1:26" x14ac:dyDescent="0.5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</row>
    <row r="373" spans="1:26" x14ac:dyDescent="0.5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</row>
    <row r="374" spans="1:26" x14ac:dyDescent="0.5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</row>
    <row r="375" spans="1:26" x14ac:dyDescent="0.5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</row>
    <row r="376" spans="1:26" x14ac:dyDescent="0.5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</row>
    <row r="377" spans="1:26" x14ac:dyDescent="0.5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</row>
    <row r="378" spans="1:26" x14ac:dyDescent="0.5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</row>
    <row r="379" spans="1:26" x14ac:dyDescent="0.5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</row>
    <row r="380" spans="1:26" x14ac:dyDescent="0.5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</row>
    <row r="381" spans="1:26" x14ac:dyDescent="0.5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</row>
    <row r="382" spans="1:26" x14ac:dyDescent="0.5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</row>
    <row r="383" spans="1:26" x14ac:dyDescent="0.5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</row>
    <row r="384" spans="1:26" x14ac:dyDescent="0.5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</row>
    <row r="385" spans="1:26" x14ac:dyDescent="0.5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</row>
    <row r="386" spans="1:26" x14ac:dyDescent="0.5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</row>
    <row r="387" spans="1:26" x14ac:dyDescent="0.5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</row>
    <row r="388" spans="1:26" x14ac:dyDescent="0.5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</row>
    <row r="389" spans="1:26" x14ac:dyDescent="0.5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</row>
    <row r="390" spans="1:26" x14ac:dyDescent="0.5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</row>
    <row r="391" spans="1:26" x14ac:dyDescent="0.5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</row>
    <row r="392" spans="1:26" x14ac:dyDescent="0.5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</row>
    <row r="393" spans="1:26" x14ac:dyDescent="0.5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</row>
    <row r="394" spans="1:26" x14ac:dyDescent="0.5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</row>
    <row r="395" spans="1:26" x14ac:dyDescent="0.5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</row>
    <row r="396" spans="1:26" x14ac:dyDescent="0.5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</row>
    <row r="397" spans="1:26" x14ac:dyDescent="0.5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</row>
    <row r="398" spans="1:26" x14ac:dyDescent="0.5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</row>
    <row r="399" spans="1:26" x14ac:dyDescent="0.5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</row>
    <row r="400" spans="1:26" x14ac:dyDescent="0.5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</row>
    <row r="401" spans="1:26" x14ac:dyDescent="0.5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</row>
    <row r="402" spans="1:26" x14ac:dyDescent="0.5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</row>
    <row r="403" spans="1:26" x14ac:dyDescent="0.5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</row>
    <row r="404" spans="1:26" x14ac:dyDescent="0.5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</row>
    <row r="405" spans="1:26" x14ac:dyDescent="0.5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</row>
    <row r="406" spans="1:26" x14ac:dyDescent="0.5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</row>
    <row r="407" spans="1:26" x14ac:dyDescent="0.5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</row>
    <row r="408" spans="1:26" x14ac:dyDescent="0.5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</row>
    <row r="409" spans="1:26" x14ac:dyDescent="0.5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</row>
    <row r="410" spans="1:26" x14ac:dyDescent="0.5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</row>
    <row r="411" spans="1:26" x14ac:dyDescent="0.5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</row>
    <row r="412" spans="1:26" x14ac:dyDescent="0.5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</row>
    <row r="413" spans="1:26" x14ac:dyDescent="0.5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</row>
    <row r="414" spans="1:26" x14ac:dyDescent="0.5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</row>
    <row r="415" spans="1:26" x14ac:dyDescent="0.5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</row>
    <row r="416" spans="1:26" x14ac:dyDescent="0.5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</row>
    <row r="417" spans="1:26" x14ac:dyDescent="0.5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</row>
    <row r="418" spans="1:26" x14ac:dyDescent="0.5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</row>
    <row r="419" spans="1:26" x14ac:dyDescent="0.5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</row>
    <row r="420" spans="1:26" x14ac:dyDescent="0.5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</row>
    <row r="421" spans="1:26" x14ac:dyDescent="0.5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</row>
    <row r="422" spans="1:26" x14ac:dyDescent="0.5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</row>
    <row r="423" spans="1:26" x14ac:dyDescent="0.5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</row>
    <row r="424" spans="1:26" x14ac:dyDescent="0.5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</row>
    <row r="425" spans="1:26" x14ac:dyDescent="0.5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</row>
    <row r="426" spans="1:26" x14ac:dyDescent="0.5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</row>
    <row r="427" spans="1:26" x14ac:dyDescent="0.5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</row>
    <row r="428" spans="1:26" x14ac:dyDescent="0.5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</row>
    <row r="429" spans="1:26" x14ac:dyDescent="0.5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</row>
    <row r="430" spans="1:26" x14ac:dyDescent="0.5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</row>
    <row r="431" spans="1:26" x14ac:dyDescent="0.5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</row>
    <row r="432" spans="1:26" x14ac:dyDescent="0.5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</row>
    <row r="433" spans="1:26" x14ac:dyDescent="0.5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</row>
    <row r="434" spans="1:26" x14ac:dyDescent="0.5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</row>
    <row r="435" spans="1:26" x14ac:dyDescent="0.5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</row>
    <row r="436" spans="1:26" x14ac:dyDescent="0.5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</row>
    <row r="437" spans="1:26" x14ac:dyDescent="0.5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</row>
    <row r="438" spans="1:26" x14ac:dyDescent="0.5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</row>
    <row r="439" spans="1:26" x14ac:dyDescent="0.5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</row>
    <row r="440" spans="1:26" x14ac:dyDescent="0.5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</row>
    <row r="441" spans="1:26" x14ac:dyDescent="0.5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</row>
    <row r="442" spans="1:26" x14ac:dyDescent="0.5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</row>
    <row r="443" spans="1:26" x14ac:dyDescent="0.5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</row>
    <row r="444" spans="1:26" x14ac:dyDescent="0.5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</row>
    <row r="445" spans="1:26" x14ac:dyDescent="0.5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</row>
    <row r="446" spans="1:26" x14ac:dyDescent="0.5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</row>
    <row r="447" spans="1:26" x14ac:dyDescent="0.5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</row>
    <row r="448" spans="1:26" x14ac:dyDescent="0.5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</row>
    <row r="449" spans="1:26" x14ac:dyDescent="0.5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</row>
    <row r="450" spans="1:26" x14ac:dyDescent="0.5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</row>
    <row r="451" spans="1:26" x14ac:dyDescent="0.5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</row>
    <row r="452" spans="1:26" x14ac:dyDescent="0.5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</row>
    <row r="453" spans="1:26" x14ac:dyDescent="0.5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</row>
    <row r="454" spans="1:26" x14ac:dyDescent="0.5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</row>
    <row r="455" spans="1:26" x14ac:dyDescent="0.5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</row>
    <row r="456" spans="1:26" x14ac:dyDescent="0.5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</row>
    <row r="457" spans="1:26" x14ac:dyDescent="0.5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</row>
    <row r="458" spans="1:26" x14ac:dyDescent="0.5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</row>
    <row r="459" spans="1:26" x14ac:dyDescent="0.5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</row>
    <row r="460" spans="1:26" x14ac:dyDescent="0.5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</row>
    <row r="461" spans="1:26" x14ac:dyDescent="0.5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</row>
    <row r="462" spans="1:26" x14ac:dyDescent="0.5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</row>
    <row r="463" spans="1:26" x14ac:dyDescent="0.5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</row>
    <row r="464" spans="1:26" x14ac:dyDescent="0.5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</row>
    <row r="465" spans="1:26" x14ac:dyDescent="0.5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</row>
    <row r="466" spans="1:26" x14ac:dyDescent="0.5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</row>
    <row r="467" spans="1:26" x14ac:dyDescent="0.5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</row>
    <row r="468" spans="1:26" x14ac:dyDescent="0.5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</row>
    <row r="469" spans="1:26" x14ac:dyDescent="0.5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</row>
    <row r="470" spans="1:26" x14ac:dyDescent="0.5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</row>
    <row r="471" spans="1:26" x14ac:dyDescent="0.5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</row>
    <row r="472" spans="1:26" x14ac:dyDescent="0.5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</row>
    <row r="473" spans="1:26" x14ac:dyDescent="0.5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</row>
    <row r="474" spans="1:26" x14ac:dyDescent="0.5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</row>
    <row r="475" spans="1:26" x14ac:dyDescent="0.5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</row>
    <row r="476" spans="1:26" x14ac:dyDescent="0.5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</row>
    <row r="477" spans="1:26" x14ac:dyDescent="0.5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</row>
    <row r="478" spans="1:26" x14ac:dyDescent="0.5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</row>
    <row r="479" spans="1:26" x14ac:dyDescent="0.5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</row>
    <row r="480" spans="1:26" x14ac:dyDescent="0.5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</row>
    <row r="481" spans="1:26" x14ac:dyDescent="0.5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</row>
    <row r="482" spans="1:26" x14ac:dyDescent="0.5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</row>
    <row r="483" spans="1:26" x14ac:dyDescent="0.5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</row>
    <row r="484" spans="1:26" x14ac:dyDescent="0.5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</row>
    <row r="485" spans="1:26" x14ac:dyDescent="0.5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</row>
    <row r="486" spans="1:26" x14ac:dyDescent="0.5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</row>
    <row r="487" spans="1:26" x14ac:dyDescent="0.5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</row>
    <row r="488" spans="1:26" x14ac:dyDescent="0.5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</row>
    <row r="489" spans="1:26" x14ac:dyDescent="0.5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</row>
    <row r="490" spans="1:26" x14ac:dyDescent="0.5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</row>
    <row r="491" spans="1:26" x14ac:dyDescent="0.5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</row>
    <row r="492" spans="1:26" x14ac:dyDescent="0.5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</row>
    <row r="493" spans="1:26" x14ac:dyDescent="0.5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</row>
    <row r="494" spans="1:26" x14ac:dyDescent="0.5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</row>
    <row r="495" spans="1:26" x14ac:dyDescent="0.5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</row>
    <row r="496" spans="1:26" x14ac:dyDescent="0.5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</row>
    <row r="497" spans="1:26" x14ac:dyDescent="0.5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</row>
    <row r="498" spans="1:26" x14ac:dyDescent="0.5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</row>
    <row r="499" spans="1:26" x14ac:dyDescent="0.5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</row>
    <row r="500" spans="1:26" x14ac:dyDescent="0.5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</row>
    <row r="501" spans="1:26" x14ac:dyDescent="0.5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</row>
    <row r="502" spans="1:26" x14ac:dyDescent="0.5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</row>
    <row r="503" spans="1:26" x14ac:dyDescent="0.5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</row>
    <row r="504" spans="1:26" x14ac:dyDescent="0.5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</row>
    <row r="505" spans="1:26" x14ac:dyDescent="0.5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</row>
    <row r="506" spans="1:26" x14ac:dyDescent="0.5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</row>
    <row r="507" spans="1:26" x14ac:dyDescent="0.5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</row>
    <row r="508" spans="1:26" x14ac:dyDescent="0.5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</row>
    <row r="509" spans="1:26" x14ac:dyDescent="0.5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</row>
    <row r="510" spans="1:26" x14ac:dyDescent="0.5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</row>
    <row r="511" spans="1:26" x14ac:dyDescent="0.5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</row>
    <row r="512" spans="1:26" x14ac:dyDescent="0.5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</row>
    <row r="513" spans="1:26" x14ac:dyDescent="0.5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</row>
    <row r="514" spans="1:26" x14ac:dyDescent="0.5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</row>
    <row r="515" spans="1:26" x14ac:dyDescent="0.5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</row>
    <row r="516" spans="1:26" x14ac:dyDescent="0.5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</row>
    <row r="517" spans="1:26" x14ac:dyDescent="0.5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</row>
    <row r="518" spans="1:26" x14ac:dyDescent="0.5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</row>
    <row r="519" spans="1:26" x14ac:dyDescent="0.5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</row>
    <row r="520" spans="1:26" x14ac:dyDescent="0.5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</row>
    <row r="521" spans="1:26" x14ac:dyDescent="0.5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</row>
    <row r="522" spans="1:26" x14ac:dyDescent="0.5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</row>
    <row r="523" spans="1:26" x14ac:dyDescent="0.5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</row>
    <row r="524" spans="1:26" x14ac:dyDescent="0.5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</row>
    <row r="525" spans="1:26" x14ac:dyDescent="0.5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</row>
    <row r="526" spans="1:26" x14ac:dyDescent="0.5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</row>
    <row r="527" spans="1:26" x14ac:dyDescent="0.5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</row>
    <row r="528" spans="1:26" x14ac:dyDescent="0.5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</row>
    <row r="529" spans="1:26" x14ac:dyDescent="0.5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</row>
    <row r="530" spans="1:26" x14ac:dyDescent="0.5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</row>
    <row r="531" spans="1:26" x14ac:dyDescent="0.5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</row>
    <row r="532" spans="1:26" x14ac:dyDescent="0.5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</row>
    <row r="533" spans="1:26" x14ac:dyDescent="0.5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</row>
    <row r="534" spans="1:26" x14ac:dyDescent="0.5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</row>
    <row r="535" spans="1:26" x14ac:dyDescent="0.5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</row>
    <row r="536" spans="1:26" x14ac:dyDescent="0.5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</row>
    <row r="537" spans="1:26" x14ac:dyDescent="0.5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</row>
    <row r="538" spans="1:26" x14ac:dyDescent="0.5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</row>
    <row r="539" spans="1:26" x14ac:dyDescent="0.5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</row>
    <row r="540" spans="1:26" x14ac:dyDescent="0.5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</row>
    <row r="541" spans="1:26" x14ac:dyDescent="0.5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</row>
    <row r="542" spans="1:26" x14ac:dyDescent="0.5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</row>
    <row r="543" spans="1:26" x14ac:dyDescent="0.5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</row>
    <row r="544" spans="1:26" x14ac:dyDescent="0.5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</row>
    <row r="545" spans="1:26" x14ac:dyDescent="0.5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</row>
    <row r="546" spans="1:26" x14ac:dyDescent="0.5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</row>
    <row r="547" spans="1:26" x14ac:dyDescent="0.5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</row>
    <row r="548" spans="1:26" x14ac:dyDescent="0.5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</row>
    <row r="549" spans="1:26" x14ac:dyDescent="0.5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</row>
    <row r="550" spans="1:26" x14ac:dyDescent="0.5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</row>
    <row r="551" spans="1:26" x14ac:dyDescent="0.5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</row>
    <row r="552" spans="1:26" x14ac:dyDescent="0.5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</row>
    <row r="553" spans="1:26" x14ac:dyDescent="0.5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</row>
    <row r="554" spans="1:26" x14ac:dyDescent="0.5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</row>
    <row r="555" spans="1:26" x14ac:dyDescent="0.5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</row>
    <row r="556" spans="1:26" x14ac:dyDescent="0.5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</row>
    <row r="557" spans="1:26" x14ac:dyDescent="0.5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</row>
    <row r="558" spans="1:26" x14ac:dyDescent="0.5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</row>
    <row r="559" spans="1:26" x14ac:dyDescent="0.5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</row>
    <row r="560" spans="1:26" x14ac:dyDescent="0.5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</row>
    <row r="561" spans="1:26" x14ac:dyDescent="0.5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</row>
    <row r="562" spans="1:26" x14ac:dyDescent="0.5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</row>
    <row r="563" spans="1:26" x14ac:dyDescent="0.5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</row>
    <row r="564" spans="1:26" x14ac:dyDescent="0.5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</row>
    <row r="565" spans="1:26" x14ac:dyDescent="0.5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</row>
    <row r="566" spans="1:26" x14ac:dyDescent="0.5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</row>
    <row r="567" spans="1:26" x14ac:dyDescent="0.5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</row>
    <row r="568" spans="1:26" x14ac:dyDescent="0.5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</row>
    <row r="569" spans="1:26" x14ac:dyDescent="0.5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</row>
    <row r="570" spans="1:26" x14ac:dyDescent="0.5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</row>
    <row r="571" spans="1:26" x14ac:dyDescent="0.5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</row>
    <row r="572" spans="1:26" x14ac:dyDescent="0.5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</row>
    <row r="573" spans="1:26" x14ac:dyDescent="0.5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</row>
    <row r="574" spans="1:26" x14ac:dyDescent="0.5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</row>
    <row r="575" spans="1:26" x14ac:dyDescent="0.5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</row>
    <row r="576" spans="1:26" x14ac:dyDescent="0.5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</row>
    <row r="577" spans="1:26" x14ac:dyDescent="0.5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</row>
    <row r="578" spans="1:26" x14ac:dyDescent="0.5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</row>
    <row r="579" spans="1:26" x14ac:dyDescent="0.5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</row>
    <row r="580" spans="1:26" x14ac:dyDescent="0.5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</row>
    <row r="581" spans="1:26" x14ac:dyDescent="0.5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</row>
    <row r="582" spans="1:26" x14ac:dyDescent="0.5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</row>
    <row r="583" spans="1:26" x14ac:dyDescent="0.5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</row>
    <row r="584" spans="1:26" x14ac:dyDescent="0.5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</row>
    <row r="585" spans="1:26" x14ac:dyDescent="0.5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</row>
    <row r="586" spans="1:26" x14ac:dyDescent="0.5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</row>
    <row r="587" spans="1:26" x14ac:dyDescent="0.5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</row>
    <row r="588" spans="1:26" x14ac:dyDescent="0.5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</row>
    <row r="589" spans="1:26" x14ac:dyDescent="0.5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</row>
    <row r="590" spans="1:26" x14ac:dyDescent="0.5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</row>
    <row r="591" spans="1:26" x14ac:dyDescent="0.5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</row>
    <row r="592" spans="1:26" x14ac:dyDescent="0.5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</row>
    <row r="593" spans="1:26" x14ac:dyDescent="0.5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</row>
    <row r="594" spans="1:26" x14ac:dyDescent="0.5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</row>
    <row r="595" spans="1:26" x14ac:dyDescent="0.5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</row>
    <row r="596" spans="1:26" x14ac:dyDescent="0.5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</row>
    <row r="597" spans="1:26" x14ac:dyDescent="0.5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</row>
    <row r="598" spans="1:26" x14ac:dyDescent="0.5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</row>
    <row r="599" spans="1:26" x14ac:dyDescent="0.5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</row>
    <row r="600" spans="1:26" x14ac:dyDescent="0.5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</row>
    <row r="601" spans="1:26" x14ac:dyDescent="0.5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</row>
    <row r="602" spans="1:26" x14ac:dyDescent="0.5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</row>
    <row r="603" spans="1:26" x14ac:dyDescent="0.5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</row>
    <row r="604" spans="1:26" x14ac:dyDescent="0.5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</row>
    <row r="605" spans="1:26" x14ac:dyDescent="0.5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</row>
    <row r="606" spans="1:26" x14ac:dyDescent="0.5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</row>
    <row r="607" spans="1:26" x14ac:dyDescent="0.5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</row>
    <row r="608" spans="1:26" x14ac:dyDescent="0.5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</row>
    <row r="609" spans="1:26" x14ac:dyDescent="0.5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</row>
    <row r="610" spans="1:26" x14ac:dyDescent="0.5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</row>
    <row r="611" spans="1:26" x14ac:dyDescent="0.5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</row>
    <row r="612" spans="1:26" x14ac:dyDescent="0.5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</row>
    <row r="613" spans="1:26" x14ac:dyDescent="0.5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</row>
    <row r="614" spans="1:26" x14ac:dyDescent="0.5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</row>
    <row r="615" spans="1:26" x14ac:dyDescent="0.5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</row>
    <row r="616" spans="1:26" x14ac:dyDescent="0.5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</row>
    <row r="617" spans="1:26" x14ac:dyDescent="0.5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</row>
    <row r="618" spans="1:26" x14ac:dyDescent="0.5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</row>
    <row r="619" spans="1:26" x14ac:dyDescent="0.5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</row>
    <row r="620" spans="1:26" x14ac:dyDescent="0.5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</row>
    <row r="621" spans="1:26" x14ac:dyDescent="0.5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</row>
    <row r="622" spans="1:26" x14ac:dyDescent="0.5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</row>
    <row r="623" spans="1:26" x14ac:dyDescent="0.5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</row>
    <row r="624" spans="1:26" x14ac:dyDescent="0.5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</row>
    <row r="625" spans="1:26" x14ac:dyDescent="0.5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</row>
    <row r="626" spans="1:26" x14ac:dyDescent="0.5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</row>
    <row r="627" spans="1:26" x14ac:dyDescent="0.5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</row>
    <row r="628" spans="1:26" x14ac:dyDescent="0.5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</row>
    <row r="629" spans="1:26" x14ac:dyDescent="0.5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</row>
    <row r="630" spans="1:26" x14ac:dyDescent="0.5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</row>
    <row r="631" spans="1:26" x14ac:dyDescent="0.5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</row>
    <row r="632" spans="1:26" x14ac:dyDescent="0.5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</row>
    <row r="633" spans="1:26" x14ac:dyDescent="0.5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</row>
    <row r="634" spans="1:26" x14ac:dyDescent="0.5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</row>
    <row r="635" spans="1:26" x14ac:dyDescent="0.5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</row>
    <row r="636" spans="1:26" x14ac:dyDescent="0.5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</row>
    <row r="637" spans="1:26" x14ac:dyDescent="0.5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</row>
    <row r="638" spans="1:26" x14ac:dyDescent="0.5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</row>
    <row r="639" spans="1:26" x14ac:dyDescent="0.5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</row>
    <row r="640" spans="1:26" x14ac:dyDescent="0.5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</row>
    <row r="641" spans="1:26" x14ac:dyDescent="0.5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</row>
    <row r="642" spans="1:26" x14ac:dyDescent="0.5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</row>
    <row r="643" spans="1:26" x14ac:dyDescent="0.5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</row>
    <row r="644" spans="1:26" x14ac:dyDescent="0.5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</row>
    <row r="645" spans="1:26" x14ac:dyDescent="0.5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</row>
    <row r="646" spans="1:26" x14ac:dyDescent="0.5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</row>
    <row r="647" spans="1:26" x14ac:dyDescent="0.5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</row>
    <row r="648" spans="1:26" x14ac:dyDescent="0.5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</row>
    <row r="649" spans="1:26" x14ac:dyDescent="0.5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</row>
    <row r="650" spans="1:26" x14ac:dyDescent="0.5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</row>
    <row r="651" spans="1:26" x14ac:dyDescent="0.5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</row>
    <row r="652" spans="1:26" x14ac:dyDescent="0.5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</row>
    <row r="653" spans="1:26" x14ac:dyDescent="0.5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</row>
    <row r="654" spans="1:26" x14ac:dyDescent="0.5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</row>
    <row r="655" spans="1:26" x14ac:dyDescent="0.5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</row>
    <row r="656" spans="1:26" x14ac:dyDescent="0.5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</row>
    <row r="657" spans="1:26" x14ac:dyDescent="0.5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</row>
    <row r="658" spans="1:26" x14ac:dyDescent="0.5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</row>
    <row r="659" spans="1:26" x14ac:dyDescent="0.5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</row>
    <row r="660" spans="1:26" x14ac:dyDescent="0.5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</row>
    <row r="661" spans="1:26" x14ac:dyDescent="0.5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</row>
    <row r="662" spans="1:26" x14ac:dyDescent="0.5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</row>
    <row r="663" spans="1:26" x14ac:dyDescent="0.5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</row>
    <row r="664" spans="1:26" x14ac:dyDescent="0.5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</row>
    <row r="665" spans="1:26" x14ac:dyDescent="0.5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</row>
    <row r="666" spans="1:26" x14ac:dyDescent="0.5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</row>
    <row r="667" spans="1:26" x14ac:dyDescent="0.5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</row>
    <row r="668" spans="1:26" x14ac:dyDescent="0.5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</row>
    <row r="669" spans="1:26" x14ac:dyDescent="0.5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</row>
    <row r="670" spans="1:26" x14ac:dyDescent="0.5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</row>
    <row r="671" spans="1:26" x14ac:dyDescent="0.5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</row>
    <row r="672" spans="1:26" x14ac:dyDescent="0.5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</row>
    <row r="673" spans="1:26" x14ac:dyDescent="0.5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</row>
    <row r="674" spans="1:26" x14ac:dyDescent="0.5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</row>
    <row r="675" spans="1:26" x14ac:dyDescent="0.5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</row>
    <row r="676" spans="1:26" x14ac:dyDescent="0.5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</row>
    <row r="677" spans="1:26" x14ac:dyDescent="0.5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</row>
    <row r="678" spans="1:26" x14ac:dyDescent="0.5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</row>
    <row r="679" spans="1:26" x14ac:dyDescent="0.5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</row>
    <row r="680" spans="1:26" x14ac:dyDescent="0.5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</row>
    <row r="681" spans="1:26" x14ac:dyDescent="0.5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</row>
    <row r="682" spans="1:26" x14ac:dyDescent="0.5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</row>
    <row r="683" spans="1:26" x14ac:dyDescent="0.5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</row>
    <row r="684" spans="1:26" x14ac:dyDescent="0.5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</row>
    <row r="685" spans="1:26" x14ac:dyDescent="0.5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</row>
    <row r="686" spans="1:26" x14ac:dyDescent="0.5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</row>
    <row r="687" spans="1:26" x14ac:dyDescent="0.5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</row>
    <row r="688" spans="1:26" x14ac:dyDescent="0.5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</row>
    <row r="689" spans="1:26" x14ac:dyDescent="0.5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</row>
    <row r="690" spans="1:26" x14ac:dyDescent="0.5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</row>
    <row r="691" spans="1:26" x14ac:dyDescent="0.5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</row>
    <row r="692" spans="1:26" x14ac:dyDescent="0.5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</row>
    <row r="693" spans="1:26" x14ac:dyDescent="0.5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</row>
    <row r="694" spans="1:26" x14ac:dyDescent="0.5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</row>
    <row r="695" spans="1:26" x14ac:dyDescent="0.5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</row>
    <row r="696" spans="1:26" x14ac:dyDescent="0.5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</row>
    <row r="697" spans="1:26" x14ac:dyDescent="0.5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</row>
    <row r="698" spans="1:26" x14ac:dyDescent="0.5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</row>
    <row r="699" spans="1:26" x14ac:dyDescent="0.5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</row>
    <row r="700" spans="1:26" x14ac:dyDescent="0.5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</row>
    <row r="701" spans="1:26" x14ac:dyDescent="0.5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</row>
    <row r="702" spans="1:26" x14ac:dyDescent="0.5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</row>
    <row r="703" spans="1:26" x14ac:dyDescent="0.5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</row>
    <row r="704" spans="1:26" x14ac:dyDescent="0.5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</row>
    <row r="705" spans="1:26" x14ac:dyDescent="0.5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</row>
    <row r="706" spans="1:26" x14ac:dyDescent="0.5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</row>
    <row r="707" spans="1:26" x14ac:dyDescent="0.5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</row>
    <row r="708" spans="1:26" x14ac:dyDescent="0.5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</row>
    <row r="709" spans="1:26" x14ac:dyDescent="0.5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</row>
    <row r="710" spans="1:26" x14ac:dyDescent="0.5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</row>
    <row r="711" spans="1:26" x14ac:dyDescent="0.5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</row>
    <row r="712" spans="1:26" x14ac:dyDescent="0.5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</row>
    <row r="713" spans="1:26" x14ac:dyDescent="0.5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</row>
    <row r="714" spans="1:26" x14ac:dyDescent="0.5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</row>
    <row r="715" spans="1:26" x14ac:dyDescent="0.5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</row>
    <row r="716" spans="1:26" x14ac:dyDescent="0.5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</row>
    <row r="717" spans="1:26" x14ac:dyDescent="0.5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</row>
    <row r="718" spans="1:26" x14ac:dyDescent="0.5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</row>
    <row r="719" spans="1:26" x14ac:dyDescent="0.5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</row>
    <row r="720" spans="1:26" x14ac:dyDescent="0.5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</row>
    <row r="721" spans="1:26" x14ac:dyDescent="0.5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</row>
    <row r="722" spans="1:26" x14ac:dyDescent="0.5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</row>
    <row r="723" spans="1:26" x14ac:dyDescent="0.5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</row>
    <row r="724" spans="1:26" x14ac:dyDescent="0.5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</row>
    <row r="725" spans="1:26" x14ac:dyDescent="0.5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</row>
    <row r="726" spans="1:26" x14ac:dyDescent="0.5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</row>
    <row r="727" spans="1:26" x14ac:dyDescent="0.5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</row>
    <row r="728" spans="1:26" x14ac:dyDescent="0.5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</row>
    <row r="729" spans="1:26" x14ac:dyDescent="0.5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</row>
    <row r="730" spans="1:26" x14ac:dyDescent="0.5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</row>
    <row r="731" spans="1:26" x14ac:dyDescent="0.5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</row>
    <row r="732" spans="1:26" x14ac:dyDescent="0.5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</row>
    <row r="733" spans="1:26" x14ac:dyDescent="0.5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</row>
    <row r="734" spans="1:26" x14ac:dyDescent="0.5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</row>
    <row r="735" spans="1:26" x14ac:dyDescent="0.5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</row>
    <row r="736" spans="1:26" x14ac:dyDescent="0.5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</row>
    <row r="737" spans="1:26" x14ac:dyDescent="0.5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</row>
    <row r="738" spans="1:26" x14ac:dyDescent="0.5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</row>
    <row r="739" spans="1:26" x14ac:dyDescent="0.5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</row>
    <row r="740" spans="1:26" x14ac:dyDescent="0.5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</row>
    <row r="741" spans="1:26" x14ac:dyDescent="0.5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</row>
    <row r="742" spans="1:26" x14ac:dyDescent="0.5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</row>
    <row r="743" spans="1:26" x14ac:dyDescent="0.5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</row>
    <row r="744" spans="1:26" x14ac:dyDescent="0.5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</row>
    <row r="745" spans="1:26" x14ac:dyDescent="0.5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</row>
    <row r="746" spans="1:26" x14ac:dyDescent="0.5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</row>
    <row r="747" spans="1:26" x14ac:dyDescent="0.5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</row>
    <row r="748" spans="1:26" x14ac:dyDescent="0.5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</row>
    <row r="749" spans="1:26" x14ac:dyDescent="0.5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</row>
    <row r="750" spans="1:26" x14ac:dyDescent="0.5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</row>
    <row r="751" spans="1:26" x14ac:dyDescent="0.5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</row>
    <row r="752" spans="1:26" x14ac:dyDescent="0.5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</row>
    <row r="753" spans="1:26" x14ac:dyDescent="0.5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</row>
    <row r="754" spans="1:26" x14ac:dyDescent="0.5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</row>
    <row r="755" spans="1:26" x14ac:dyDescent="0.5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</row>
    <row r="756" spans="1:26" x14ac:dyDescent="0.5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</row>
    <row r="757" spans="1:26" x14ac:dyDescent="0.5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</row>
    <row r="758" spans="1:26" x14ac:dyDescent="0.5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</row>
    <row r="759" spans="1:26" x14ac:dyDescent="0.5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</row>
    <row r="760" spans="1:26" x14ac:dyDescent="0.5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</row>
    <row r="761" spans="1:26" x14ac:dyDescent="0.5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</row>
    <row r="762" spans="1:26" x14ac:dyDescent="0.5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</row>
    <row r="763" spans="1:26" x14ac:dyDescent="0.5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</row>
    <row r="764" spans="1:26" x14ac:dyDescent="0.5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</row>
    <row r="765" spans="1:26" x14ac:dyDescent="0.5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</row>
    <row r="766" spans="1:26" x14ac:dyDescent="0.5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</row>
    <row r="767" spans="1:26" x14ac:dyDescent="0.5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</row>
    <row r="768" spans="1:26" x14ac:dyDescent="0.5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</row>
    <row r="769" spans="1:26" x14ac:dyDescent="0.5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</row>
    <row r="770" spans="1:26" x14ac:dyDescent="0.5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</row>
    <row r="771" spans="1:26" x14ac:dyDescent="0.5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</row>
    <row r="772" spans="1:26" x14ac:dyDescent="0.5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</row>
    <row r="773" spans="1:26" x14ac:dyDescent="0.5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</row>
    <row r="774" spans="1:26" x14ac:dyDescent="0.5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</row>
    <row r="775" spans="1:26" x14ac:dyDescent="0.5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</row>
    <row r="776" spans="1:26" x14ac:dyDescent="0.5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</row>
    <row r="777" spans="1:26" x14ac:dyDescent="0.5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</row>
    <row r="778" spans="1:26" x14ac:dyDescent="0.5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</row>
    <row r="779" spans="1:26" x14ac:dyDescent="0.5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</row>
    <row r="780" spans="1:26" x14ac:dyDescent="0.5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</row>
    <row r="781" spans="1:26" x14ac:dyDescent="0.5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</row>
    <row r="782" spans="1:26" x14ac:dyDescent="0.5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</row>
    <row r="783" spans="1:26" x14ac:dyDescent="0.5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</row>
    <row r="784" spans="1:26" x14ac:dyDescent="0.5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</row>
    <row r="785" spans="1:26" x14ac:dyDescent="0.5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</row>
    <row r="786" spans="1:26" x14ac:dyDescent="0.5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</row>
    <row r="787" spans="1:26" x14ac:dyDescent="0.5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</row>
    <row r="788" spans="1:26" x14ac:dyDescent="0.5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</row>
    <row r="789" spans="1:26" x14ac:dyDescent="0.5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</row>
    <row r="790" spans="1:26" x14ac:dyDescent="0.5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</row>
    <row r="791" spans="1:26" x14ac:dyDescent="0.5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</row>
    <row r="792" spans="1:26" x14ac:dyDescent="0.5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</row>
    <row r="793" spans="1:26" x14ac:dyDescent="0.5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</row>
    <row r="794" spans="1:26" x14ac:dyDescent="0.5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</row>
    <row r="795" spans="1:26" x14ac:dyDescent="0.5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</row>
    <row r="796" spans="1:26" x14ac:dyDescent="0.5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</row>
    <row r="797" spans="1:26" x14ac:dyDescent="0.5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</row>
    <row r="798" spans="1:26" x14ac:dyDescent="0.5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</row>
    <row r="799" spans="1:26" x14ac:dyDescent="0.5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</row>
    <row r="800" spans="1:26" x14ac:dyDescent="0.5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</row>
    <row r="801" spans="1:26" x14ac:dyDescent="0.5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</row>
    <row r="802" spans="1:26" x14ac:dyDescent="0.5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</row>
    <row r="803" spans="1:26" x14ac:dyDescent="0.5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</row>
    <row r="804" spans="1:26" x14ac:dyDescent="0.5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</row>
    <row r="805" spans="1:26" x14ac:dyDescent="0.5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</row>
    <row r="806" spans="1:26" x14ac:dyDescent="0.5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</row>
    <row r="807" spans="1:26" x14ac:dyDescent="0.5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</row>
    <row r="808" spans="1:26" x14ac:dyDescent="0.5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</row>
    <row r="809" spans="1:26" x14ac:dyDescent="0.5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</row>
    <row r="810" spans="1:26" x14ac:dyDescent="0.5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</row>
    <row r="811" spans="1:26" x14ac:dyDescent="0.5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</row>
    <row r="812" spans="1:26" x14ac:dyDescent="0.5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</row>
    <row r="813" spans="1:26" x14ac:dyDescent="0.5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</row>
    <row r="814" spans="1:26" x14ac:dyDescent="0.5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</row>
    <row r="815" spans="1:26" x14ac:dyDescent="0.5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</row>
    <row r="816" spans="1:26" x14ac:dyDescent="0.5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</row>
    <row r="817" spans="1:26" x14ac:dyDescent="0.5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</row>
    <row r="818" spans="1:26" x14ac:dyDescent="0.5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</row>
    <row r="819" spans="1:26" x14ac:dyDescent="0.5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</row>
    <row r="820" spans="1:26" x14ac:dyDescent="0.5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</row>
    <row r="821" spans="1:26" x14ac:dyDescent="0.5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</row>
    <row r="822" spans="1:26" x14ac:dyDescent="0.5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</row>
    <row r="823" spans="1:26" x14ac:dyDescent="0.5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</row>
    <row r="824" spans="1:26" x14ac:dyDescent="0.5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</row>
    <row r="825" spans="1:26" x14ac:dyDescent="0.5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</row>
    <row r="826" spans="1:26" x14ac:dyDescent="0.5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</row>
    <row r="827" spans="1:26" x14ac:dyDescent="0.5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</row>
    <row r="828" spans="1:26" x14ac:dyDescent="0.5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</row>
    <row r="829" spans="1:26" x14ac:dyDescent="0.5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</row>
    <row r="830" spans="1:26" x14ac:dyDescent="0.5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</row>
    <row r="831" spans="1:26" x14ac:dyDescent="0.5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</row>
    <row r="832" spans="1:26" x14ac:dyDescent="0.5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</row>
    <row r="833" spans="1:26" x14ac:dyDescent="0.5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</row>
    <row r="834" spans="1:26" x14ac:dyDescent="0.5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</row>
    <row r="835" spans="1:26" x14ac:dyDescent="0.5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</row>
    <row r="836" spans="1:26" x14ac:dyDescent="0.5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</row>
    <row r="837" spans="1:26" x14ac:dyDescent="0.5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</row>
    <row r="838" spans="1:26" x14ac:dyDescent="0.5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</row>
    <row r="839" spans="1:26" x14ac:dyDescent="0.5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</row>
    <row r="840" spans="1:26" x14ac:dyDescent="0.5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</row>
    <row r="841" spans="1:26" x14ac:dyDescent="0.5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</row>
    <row r="842" spans="1:26" x14ac:dyDescent="0.5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</row>
    <row r="843" spans="1:26" x14ac:dyDescent="0.5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</row>
    <row r="844" spans="1:26" x14ac:dyDescent="0.5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</row>
    <row r="845" spans="1:26" x14ac:dyDescent="0.5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</row>
    <row r="846" spans="1:26" x14ac:dyDescent="0.5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</row>
    <row r="847" spans="1:26" x14ac:dyDescent="0.5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</row>
    <row r="848" spans="1:26" x14ac:dyDescent="0.5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</row>
    <row r="849" spans="1:26" x14ac:dyDescent="0.5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</row>
    <row r="850" spans="1:26" x14ac:dyDescent="0.5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</row>
    <row r="851" spans="1:26" x14ac:dyDescent="0.5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</row>
    <row r="852" spans="1:26" x14ac:dyDescent="0.5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</row>
    <row r="853" spans="1:26" x14ac:dyDescent="0.5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</row>
    <row r="854" spans="1:26" x14ac:dyDescent="0.5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</row>
    <row r="855" spans="1:26" x14ac:dyDescent="0.5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</row>
    <row r="856" spans="1:26" x14ac:dyDescent="0.5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</row>
    <row r="857" spans="1:26" x14ac:dyDescent="0.5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</row>
    <row r="858" spans="1:26" x14ac:dyDescent="0.5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</row>
    <row r="859" spans="1:26" x14ac:dyDescent="0.5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</row>
    <row r="860" spans="1:26" x14ac:dyDescent="0.5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</row>
    <row r="861" spans="1:26" x14ac:dyDescent="0.5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</row>
    <row r="862" spans="1:26" x14ac:dyDescent="0.5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</row>
    <row r="863" spans="1:26" x14ac:dyDescent="0.5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</row>
    <row r="864" spans="1:26" x14ac:dyDescent="0.5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</row>
    <row r="865" spans="1:26" x14ac:dyDescent="0.5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</row>
    <row r="866" spans="1:26" x14ac:dyDescent="0.5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</row>
    <row r="867" spans="1:26" x14ac:dyDescent="0.5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</row>
    <row r="868" spans="1:26" x14ac:dyDescent="0.5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</row>
    <row r="869" spans="1:26" x14ac:dyDescent="0.5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</row>
    <row r="870" spans="1:26" x14ac:dyDescent="0.5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</row>
    <row r="871" spans="1:26" x14ac:dyDescent="0.5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</row>
    <row r="872" spans="1:26" x14ac:dyDescent="0.5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</row>
    <row r="873" spans="1:26" x14ac:dyDescent="0.5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</row>
    <row r="874" spans="1:26" x14ac:dyDescent="0.5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</row>
    <row r="875" spans="1:26" x14ac:dyDescent="0.5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</row>
    <row r="876" spans="1:26" x14ac:dyDescent="0.5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</row>
    <row r="877" spans="1:26" x14ac:dyDescent="0.5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</row>
    <row r="878" spans="1:26" x14ac:dyDescent="0.5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</row>
    <row r="879" spans="1:26" x14ac:dyDescent="0.5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</row>
    <row r="880" spans="1:26" x14ac:dyDescent="0.5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</row>
    <row r="881" spans="1:26" x14ac:dyDescent="0.5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</row>
    <row r="882" spans="1:26" x14ac:dyDescent="0.5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</row>
    <row r="883" spans="1:26" x14ac:dyDescent="0.5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</row>
    <row r="884" spans="1:26" x14ac:dyDescent="0.5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</row>
    <row r="885" spans="1:26" x14ac:dyDescent="0.5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</row>
    <row r="886" spans="1:26" x14ac:dyDescent="0.5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</row>
    <row r="887" spans="1:26" x14ac:dyDescent="0.5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</row>
    <row r="888" spans="1:26" x14ac:dyDescent="0.5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</row>
    <row r="889" spans="1:26" x14ac:dyDescent="0.5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</row>
    <row r="890" spans="1:26" x14ac:dyDescent="0.5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</row>
    <row r="891" spans="1:26" x14ac:dyDescent="0.5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</row>
    <row r="892" spans="1:26" x14ac:dyDescent="0.5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</row>
    <row r="893" spans="1:26" x14ac:dyDescent="0.5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</row>
    <row r="894" spans="1:26" x14ac:dyDescent="0.5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</row>
    <row r="895" spans="1:26" x14ac:dyDescent="0.5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</row>
    <row r="896" spans="1:26" x14ac:dyDescent="0.5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</row>
    <row r="897" spans="1:26" x14ac:dyDescent="0.5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</row>
    <row r="898" spans="1:26" x14ac:dyDescent="0.5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</row>
    <row r="899" spans="1:26" x14ac:dyDescent="0.5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</row>
    <row r="900" spans="1:26" x14ac:dyDescent="0.5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</row>
    <row r="901" spans="1:26" x14ac:dyDescent="0.5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</row>
    <row r="902" spans="1:26" x14ac:dyDescent="0.5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</row>
    <row r="903" spans="1:26" x14ac:dyDescent="0.5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</row>
    <row r="904" spans="1:26" x14ac:dyDescent="0.5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</row>
    <row r="905" spans="1:26" x14ac:dyDescent="0.5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</row>
    <row r="906" spans="1:26" x14ac:dyDescent="0.5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</row>
    <row r="907" spans="1:26" x14ac:dyDescent="0.5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</row>
    <row r="908" spans="1:26" x14ac:dyDescent="0.5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</row>
    <row r="909" spans="1:26" x14ac:dyDescent="0.5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</row>
    <row r="910" spans="1:26" x14ac:dyDescent="0.5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</row>
    <row r="911" spans="1:26" x14ac:dyDescent="0.5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</row>
    <row r="912" spans="1:26" x14ac:dyDescent="0.5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</row>
    <row r="913" spans="1:26" x14ac:dyDescent="0.5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</row>
    <row r="914" spans="1:26" x14ac:dyDescent="0.5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</row>
    <row r="915" spans="1:26" x14ac:dyDescent="0.5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</row>
    <row r="916" spans="1:26" x14ac:dyDescent="0.5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</row>
    <row r="917" spans="1:26" x14ac:dyDescent="0.5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</row>
    <row r="918" spans="1:26" x14ac:dyDescent="0.5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</row>
    <row r="919" spans="1:26" x14ac:dyDescent="0.5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</row>
    <row r="920" spans="1:26" x14ac:dyDescent="0.5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</row>
    <row r="921" spans="1:26" x14ac:dyDescent="0.5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</row>
    <row r="922" spans="1:26" x14ac:dyDescent="0.5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</row>
    <row r="923" spans="1:26" x14ac:dyDescent="0.5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</row>
    <row r="924" spans="1:26" x14ac:dyDescent="0.5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</row>
    <row r="925" spans="1:26" x14ac:dyDescent="0.5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</row>
    <row r="926" spans="1:26" x14ac:dyDescent="0.5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</row>
    <row r="927" spans="1:26" x14ac:dyDescent="0.5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</row>
    <row r="928" spans="1:26" x14ac:dyDescent="0.5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</row>
    <row r="929" spans="1:26" x14ac:dyDescent="0.5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</row>
    <row r="930" spans="1:26" x14ac:dyDescent="0.5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</row>
    <row r="931" spans="1:26" x14ac:dyDescent="0.5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</row>
    <row r="932" spans="1:26" x14ac:dyDescent="0.5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</row>
    <row r="933" spans="1:26" x14ac:dyDescent="0.5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</row>
    <row r="934" spans="1:26" x14ac:dyDescent="0.5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</row>
    <row r="935" spans="1:26" x14ac:dyDescent="0.5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</row>
    <row r="936" spans="1:26" x14ac:dyDescent="0.5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</row>
    <row r="937" spans="1:26" x14ac:dyDescent="0.5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</row>
    <row r="938" spans="1:26" x14ac:dyDescent="0.5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</row>
    <row r="939" spans="1:26" x14ac:dyDescent="0.5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</row>
    <row r="940" spans="1:26" x14ac:dyDescent="0.5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</row>
    <row r="941" spans="1:26" x14ac:dyDescent="0.5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</row>
    <row r="942" spans="1:26" x14ac:dyDescent="0.5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</row>
    <row r="943" spans="1:26" x14ac:dyDescent="0.5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</row>
    <row r="944" spans="1:26" x14ac:dyDescent="0.5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</row>
    <row r="945" spans="1:26" x14ac:dyDescent="0.5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</row>
    <row r="946" spans="1:26" x14ac:dyDescent="0.5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</row>
    <row r="947" spans="1:26" x14ac:dyDescent="0.5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</row>
    <row r="948" spans="1:26" x14ac:dyDescent="0.5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</row>
    <row r="949" spans="1:26" x14ac:dyDescent="0.5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</row>
    <row r="950" spans="1:26" x14ac:dyDescent="0.5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</row>
    <row r="951" spans="1:26" x14ac:dyDescent="0.5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</row>
    <row r="952" spans="1:26" x14ac:dyDescent="0.5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</row>
    <row r="953" spans="1:26" x14ac:dyDescent="0.5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</row>
    <row r="954" spans="1:26" x14ac:dyDescent="0.5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</row>
    <row r="955" spans="1:26" x14ac:dyDescent="0.5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</row>
    <row r="956" spans="1:26" x14ac:dyDescent="0.5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</row>
    <row r="957" spans="1:26" x14ac:dyDescent="0.5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</row>
    <row r="958" spans="1:26" x14ac:dyDescent="0.5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</row>
    <row r="959" spans="1:26" x14ac:dyDescent="0.5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</row>
    <row r="960" spans="1:26" x14ac:dyDescent="0.5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</row>
    <row r="961" spans="1:26" x14ac:dyDescent="0.5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</row>
    <row r="962" spans="1:26" x14ac:dyDescent="0.5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</row>
    <row r="963" spans="1:26" x14ac:dyDescent="0.5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</row>
    <row r="964" spans="1:26" x14ac:dyDescent="0.5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</row>
    <row r="965" spans="1:26" x14ac:dyDescent="0.5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</row>
    <row r="966" spans="1:26" x14ac:dyDescent="0.5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</row>
    <row r="967" spans="1:26" x14ac:dyDescent="0.5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</row>
    <row r="968" spans="1:26" x14ac:dyDescent="0.5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</row>
    <row r="969" spans="1:26" x14ac:dyDescent="0.5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</row>
    <row r="970" spans="1:26" x14ac:dyDescent="0.5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</row>
    <row r="971" spans="1:26" x14ac:dyDescent="0.5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</row>
    <row r="972" spans="1:26" x14ac:dyDescent="0.5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</row>
    <row r="973" spans="1:26" x14ac:dyDescent="0.5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</row>
    <row r="974" spans="1:26" x14ac:dyDescent="0.5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</row>
    <row r="975" spans="1:26" x14ac:dyDescent="0.5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</row>
    <row r="976" spans="1:26" x14ac:dyDescent="0.5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</row>
    <row r="977" spans="1:26" x14ac:dyDescent="0.5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</row>
    <row r="978" spans="1:26" x14ac:dyDescent="0.5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</row>
    <row r="979" spans="1:26" x14ac:dyDescent="0.5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</row>
    <row r="980" spans="1:26" x14ac:dyDescent="0.5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</row>
    <row r="981" spans="1:26" x14ac:dyDescent="0.5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</row>
    <row r="982" spans="1:26" x14ac:dyDescent="0.5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</row>
    <row r="983" spans="1:26" x14ac:dyDescent="0.5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</row>
    <row r="984" spans="1:26" x14ac:dyDescent="0.5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</row>
    <row r="985" spans="1:26" x14ac:dyDescent="0.5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</row>
    <row r="986" spans="1:26" x14ac:dyDescent="0.5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</row>
    <row r="987" spans="1:26" x14ac:dyDescent="0.5">
      <c r="A987" s="50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</row>
    <row r="988" spans="1:26" x14ac:dyDescent="0.5">
      <c r="A988" s="50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</row>
    <row r="989" spans="1:26" x14ac:dyDescent="0.5">
      <c r="A989" s="50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</row>
    <row r="990" spans="1:26" x14ac:dyDescent="0.5">
      <c r="A990" s="50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</row>
    <row r="991" spans="1:26" x14ac:dyDescent="0.5">
      <c r="A991" s="50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</row>
    <row r="992" spans="1:26" x14ac:dyDescent="0.5">
      <c r="A992" s="50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</row>
    <row r="993" spans="1:26" x14ac:dyDescent="0.5">
      <c r="A993" s="50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</row>
    <row r="994" spans="1:26" x14ac:dyDescent="0.5">
      <c r="A994" s="50"/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</row>
    <row r="995" spans="1:26" x14ac:dyDescent="0.5">
      <c r="A995" s="50"/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</row>
    <row r="996" spans="1:26" x14ac:dyDescent="0.5">
      <c r="A996" s="50"/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</row>
    <row r="997" spans="1:26" x14ac:dyDescent="0.5">
      <c r="A997" s="50"/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</row>
    <row r="998" spans="1:26" x14ac:dyDescent="0.5">
      <c r="A998" s="50"/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</row>
    <row r="999" spans="1:26" x14ac:dyDescent="0.5">
      <c r="A999" s="50"/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</row>
    <row r="1000" spans="1:26" x14ac:dyDescent="0.5">
      <c r="A1000" s="50"/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</row>
  </sheetData>
  <mergeCells count="2">
    <mergeCell ref="A1:O1"/>
    <mergeCell ref="A2:O2"/>
  </mergeCells>
  <pageMargins left="0.7" right="0.7" top="0.75" bottom="0.75" header="0" footer="0"/>
  <pageSetup paperSize="9" fitToHeight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000"/>
  <sheetViews>
    <sheetView workbookViewId="0">
      <pane ySplit="1" topLeftCell="A2" activePane="bottomLeft" state="frozen"/>
      <selection pane="bottomLeft" activeCell="B3" sqref="B3"/>
    </sheetView>
  </sheetViews>
  <sheetFormatPr defaultColWidth="12.6171875" defaultRowHeight="15" customHeight="1" x14ac:dyDescent="0.45"/>
  <cols>
    <col min="1" max="1" width="18.76171875" customWidth="1"/>
    <col min="2" max="2" width="18.234375" customWidth="1"/>
    <col min="3" max="14" width="8.6171875" customWidth="1"/>
    <col min="15" max="15" width="18.47265625" customWidth="1"/>
    <col min="16" max="47" width="8.6171875" customWidth="1"/>
  </cols>
  <sheetData>
    <row r="1" spans="1:27" ht="13.5" customHeight="1" x14ac:dyDescent="0.55000000000000004">
      <c r="A1" s="2" t="s">
        <v>3</v>
      </c>
    </row>
    <row r="2" spans="1:27" ht="13.5" customHeight="1" x14ac:dyDescent="0.5">
      <c r="A2" s="29" t="s">
        <v>17</v>
      </c>
      <c r="B2" s="68" t="s">
        <v>290</v>
      </c>
      <c r="C2" s="68" t="s">
        <v>291</v>
      </c>
      <c r="D2" s="68" t="s">
        <v>292</v>
      </c>
      <c r="E2" s="68" t="s">
        <v>293</v>
      </c>
      <c r="F2" s="68" t="s">
        <v>294</v>
      </c>
      <c r="G2" s="68" t="s">
        <v>295</v>
      </c>
      <c r="H2" s="68" t="s">
        <v>296</v>
      </c>
      <c r="I2" s="68" t="s">
        <v>297</v>
      </c>
      <c r="J2" s="68" t="s">
        <v>298</v>
      </c>
      <c r="K2" s="68" t="s">
        <v>299</v>
      </c>
      <c r="L2" s="68" t="s">
        <v>300</v>
      </c>
      <c r="M2" s="68" t="s">
        <v>301</v>
      </c>
      <c r="N2" s="68" t="s">
        <v>302</v>
      </c>
      <c r="O2" s="68" t="s">
        <v>303</v>
      </c>
      <c r="P2" s="68" t="s">
        <v>291</v>
      </c>
      <c r="Q2" s="68" t="s">
        <v>292</v>
      </c>
      <c r="R2" s="68" t="s">
        <v>293</v>
      </c>
      <c r="S2" s="68" t="s">
        <v>294</v>
      </c>
      <c r="T2" s="68" t="s">
        <v>295</v>
      </c>
      <c r="U2" s="68" t="s">
        <v>296</v>
      </c>
      <c r="V2" s="68" t="s">
        <v>297</v>
      </c>
      <c r="W2" s="68" t="s">
        <v>298</v>
      </c>
      <c r="X2" s="68" t="s">
        <v>299</v>
      </c>
      <c r="Y2" s="68" t="s">
        <v>300</v>
      </c>
      <c r="Z2" s="68" t="s">
        <v>301</v>
      </c>
      <c r="AA2" s="68" t="s">
        <v>304</v>
      </c>
    </row>
    <row r="3" spans="1:27" ht="13.5" customHeight="1" x14ac:dyDescent="0.6">
      <c r="A3" s="19" t="s">
        <v>35</v>
      </c>
      <c r="B3" s="69" t="str">
        <f t="shared" ref="B3:B142" si="0">A3&amp;"_L"</f>
        <v>PAL22_001_L</v>
      </c>
      <c r="C3" s="42">
        <v>8.1944444444444452E-3</v>
      </c>
      <c r="D3" s="42">
        <v>8.1944444444444452E-3</v>
      </c>
      <c r="E3" s="42">
        <v>8.1944444444444452E-3</v>
      </c>
      <c r="F3" s="42">
        <v>8.1944444444444452E-3</v>
      </c>
      <c r="G3" s="42">
        <v>8.1944444444444452E-3</v>
      </c>
      <c r="H3" s="42">
        <v>8.1944444444444452E-3</v>
      </c>
      <c r="I3" s="42">
        <v>8.1944444444444452E-3</v>
      </c>
      <c r="J3" s="42">
        <v>8.1944444444444452E-3</v>
      </c>
      <c r="K3" s="42">
        <v>8.3564814814814804E-3</v>
      </c>
      <c r="L3" s="42">
        <v>8.2638888888888883E-3</v>
      </c>
      <c r="M3" s="42">
        <v>1.423611111111111E-3</v>
      </c>
      <c r="N3" s="42">
        <f t="shared" ref="N3:N142" si="1">SUM(C3:M3)</f>
        <v>8.3599537037037056E-2</v>
      </c>
      <c r="O3" s="69" t="str">
        <f t="shared" ref="O3:O142" si="2">A3&amp;"_R"</f>
        <v>PAL22_001_R</v>
      </c>
      <c r="P3" s="42">
        <v>8.2060185185185187E-3</v>
      </c>
      <c r="Q3" s="42">
        <v>8.1944444444444452E-3</v>
      </c>
      <c r="R3" s="42">
        <v>8.1944444444444452E-3</v>
      </c>
      <c r="S3" s="42">
        <v>8.1944444444444452E-3</v>
      </c>
      <c r="T3" s="42">
        <v>8.1944444444444452E-3</v>
      </c>
      <c r="U3" s="42">
        <v>8.1828703703703699E-3</v>
      </c>
      <c r="V3" s="42">
        <v>8.1944444444444452E-3</v>
      </c>
      <c r="W3" s="42">
        <v>8.1944444444444452E-3</v>
      </c>
      <c r="X3" s="42">
        <v>8.2060185185185187E-3</v>
      </c>
      <c r="Y3" s="42">
        <v>8.1944444444444452E-3</v>
      </c>
      <c r="Z3" s="42">
        <v>5.2777777777777771E-3</v>
      </c>
      <c r="AA3" s="42">
        <f t="shared" ref="AA3:AA142" si="3">SUM(P3:Z3)</f>
        <v>8.7233796296296295E-2</v>
      </c>
    </row>
    <row r="4" spans="1:27" ht="13.5" customHeight="1" x14ac:dyDescent="0.6">
      <c r="A4" s="19" t="s">
        <v>41</v>
      </c>
      <c r="B4" s="69" t="str">
        <f t="shared" si="0"/>
        <v>PAL22_002_L</v>
      </c>
      <c r="C4" s="42">
        <v>8.1944444444444452E-3</v>
      </c>
      <c r="D4" s="42">
        <v>8.1944444444444452E-3</v>
      </c>
      <c r="E4" s="42">
        <v>8.1944444444444452E-3</v>
      </c>
      <c r="F4" s="42">
        <v>8.1944444444444452E-3</v>
      </c>
      <c r="G4" s="42">
        <v>8.1944444444444452E-3</v>
      </c>
      <c r="H4" s="42">
        <v>8.1944444444444452E-3</v>
      </c>
      <c r="I4" s="42">
        <v>8.1944444444444452E-3</v>
      </c>
      <c r="J4" s="42">
        <v>8.1944444444444452E-3</v>
      </c>
      <c r="K4" s="42">
        <v>8.1944444444444452E-3</v>
      </c>
      <c r="L4" s="42">
        <v>8.1944444444444452E-3</v>
      </c>
      <c r="M4" s="42">
        <v>3.1597222222222222E-3</v>
      </c>
      <c r="N4" s="42">
        <f t="shared" si="1"/>
        <v>8.5104166666666689E-2</v>
      </c>
      <c r="O4" s="69" t="str">
        <f t="shared" si="2"/>
        <v>PAL22_002_R</v>
      </c>
      <c r="P4" s="42">
        <v>8.2060185185185187E-3</v>
      </c>
      <c r="Q4" s="42">
        <v>8.1944444444444452E-3</v>
      </c>
      <c r="R4" s="42">
        <v>8.1944444444444452E-3</v>
      </c>
      <c r="S4" s="42">
        <v>8.1944444444444452E-3</v>
      </c>
      <c r="T4" s="42">
        <v>8.1944444444444452E-3</v>
      </c>
      <c r="U4" s="42">
        <v>8.1944444444444452E-3</v>
      </c>
      <c r="V4" s="42">
        <v>8.1944444444444452E-3</v>
      </c>
      <c r="W4" s="42">
        <v>8.1944444444444452E-3</v>
      </c>
      <c r="X4" s="42">
        <v>8.1944444444444452E-3</v>
      </c>
      <c r="Y4" s="42">
        <v>8.1944444444444452E-3</v>
      </c>
      <c r="Z4" s="42">
        <v>2.6388888888888885E-3</v>
      </c>
      <c r="AA4" s="42">
        <f t="shared" si="3"/>
        <v>8.4594907407407424E-2</v>
      </c>
    </row>
    <row r="5" spans="1:27" ht="13.5" customHeight="1" x14ac:dyDescent="0.6">
      <c r="A5" s="19" t="s">
        <v>45</v>
      </c>
      <c r="B5" s="69" t="str">
        <f t="shared" si="0"/>
        <v>PAL22_003_L</v>
      </c>
      <c r="C5" s="42">
        <v>8.1944444444444452E-3</v>
      </c>
      <c r="D5" s="42">
        <v>8.1944444444444452E-3</v>
      </c>
      <c r="E5" s="42">
        <v>8.1828703703703699E-3</v>
      </c>
      <c r="F5" s="42">
        <v>8.1944444444444452E-3</v>
      </c>
      <c r="G5" s="42">
        <v>8.1944444444444452E-3</v>
      </c>
      <c r="H5" s="42">
        <v>8.1944444444444452E-3</v>
      </c>
      <c r="I5" s="42">
        <v>8.1944444444444452E-3</v>
      </c>
      <c r="J5" s="42">
        <v>8.1944444444444452E-3</v>
      </c>
      <c r="K5" s="42">
        <v>8.1944444444444452E-3</v>
      </c>
      <c r="L5" s="42">
        <v>8.1944444444444452E-3</v>
      </c>
      <c r="M5" s="42">
        <v>2.3611111111111111E-3</v>
      </c>
      <c r="N5" s="42">
        <f t="shared" si="1"/>
        <v>8.4293981481481497E-2</v>
      </c>
      <c r="O5" s="69" t="str">
        <f t="shared" si="2"/>
        <v>PAL22_003_R</v>
      </c>
      <c r="P5" s="42">
        <v>8.4375000000000006E-3</v>
      </c>
      <c r="Q5" s="42">
        <v>8.1944444444444452E-3</v>
      </c>
      <c r="R5" s="42">
        <v>8.1944444444444452E-3</v>
      </c>
      <c r="S5" s="42">
        <v>8.1944444444444452E-3</v>
      </c>
      <c r="T5" s="42">
        <v>8.1944444444444452E-3</v>
      </c>
      <c r="U5" s="42">
        <v>8.1944444444444452E-3</v>
      </c>
      <c r="V5" s="42">
        <v>8.1944444444444452E-3</v>
      </c>
      <c r="W5" s="42">
        <v>8.217592592592594E-3</v>
      </c>
      <c r="X5" s="42">
        <v>8.1944444444444452E-3</v>
      </c>
      <c r="Y5" s="42">
        <v>8.1944444444444452E-3</v>
      </c>
      <c r="Z5" s="42">
        <v>1.9907407407407408E-3</v>
      </c>
      <c r="AA5" s="42">
        <f t="shared" si="3"/>
        <v>8.4201388888888909E-2</v>
      </c>
    </row>
    <row r="6" spans="1:27" ht="13.5" customHeight="1" x14ac:dyDescent="0.6">
      <c r="A6" s="19" t="s">
        <v>49</v>
      </c>
      <c r="B6" s="69" t="str">
        <f t="shared" si="0"/>
        <v>PAL22_004_L</v>
      </c>
      <c r="C6" s="42">
        <v>8.1944444444444452E-3</v>
      </c>
      <c r="D6" s="42">
        <v>8.1944444444444452E-3</v>
      </c>
      <c r="E6" s="42">
        <v>8.1944444444444452E-3</v>
      </c>
      <c r="F6" s="42">
        <v>8.1944444444444452E-3</v>
      </c>
      <c r="G6" s="42">
        <v>8.1944444444444452E-3</v>
      </c>
      <c r="H6" s="42">
        <v>8.1944444444444452E-3</v>
      </c>
      <c r="I6" s="42">
        <v>8.1944444444444452E-3</v>
      </c>
      <c r="J6" s="42">
        <v>8.1944444444444452E-3</v>
      </c>
      <c r="K6" s="42">
        <v>8.1944444444444452E-3</v>
      </c>
      <c r="L6" s="42">
        <v>8.2407407407407412E-3</v>
      </c>
      <c r="M6" s="42">
        <v>2.8819444444444444E-3</v>
      </c>
      <c r="N6" s="42">
        <f t="shared" si="1"/>
        <v>8.4872685185185218E-2</v>
      </c>
      <c r="O6" s="69" t="str">
        <f t="shared" si="2"/>
        <v>PAL22_004_R</v>
      </c>
      <c r="P6" s="42">
        <v>8.3564814814814804E-3</v>
      </c>
      <c r="Q6" s="42">
        <v>8.1944444444444452E-3</v>
      </c>
      <c r="R6" s="42">
        <v>8.1944444444444452E-3</v>
      </c>
      <c r="S6" s="42">
        <v>8.1944444444444452E-3</v>
      </c>
      <c r="T6" s="42">
        <v>8.1944444444444452E-3</v>
      </c>
      <c r="U6" s="42">
        <v>8.1944444444444452E-3</v>
      </c>
      <c r="V6" s="42">
        <v>8.1944444444444452E-3</v>
      </c>
      <c r="W6" s="42">
        <v>8.1944444444444452E-3</v>
      </c>
      <c r="X6" s="42">
        <v>8.1944444444444452E-3</v>
      </c>
      <c r="Y6" s="42">
        <v>8.2638888888888883E-3</v>
      </c>
      <c r="Z6" s="42">
        <v>2.6620370370370374E-3</v>
      </c>
      <c r="AA6" s="42">
        <f t="shared" si="3"/>
        <v>8.4837962962962976E-2</v>
      </c>
    </row>
    <row r="7" spans="1:27" ht="13.5" customHeight="1" x14ac:dyDescent="0.6">
      <c r="A7" s="19" t="s">
        <v>54</v>
      </c>
      <c r="B7" s="69" t="str">
        <f t="shared" si="0"/>
        <v>PAL22_005_L</v>
      </c>
      <c r="C7" s="42" t="s">
        <v>305</v>
      </c>
      <c r="D7" s="42"/>
      <c r="E7" s="42"/>
      <c r="F7" s="42"/>
      <c r="G7" s="42"/>
      <c r="H7" s="42"/>
      <c r="I7" s="42"/>
      <c r="J7" s="42"/>
      <c r="K7" s="42"/>
      <c r="L7" s="42"/>
      <c r="M7" s="42"/>
      <c r="N7" s="42">
        <f t="shared" si="1"/>
        <v>0</v>
      </c>
      <c r="O7" s="69" t="str">
        <f t="shared" si="2"/>
        <v>PAL22_005_R</v>
      </c>
      <c r="P7" s="42">
        <v>8.3449074074074085E-3</v>
      </c>
      <c r="Q7" s="42">
        <v>8.1944444444444452E-3</v>
      </c>
      <c r="R7" s="42">
        <v>8.1944444444444452E-3</v>
      </c>
      <c r="S7" s="42">
        <v>8.1944444444444452E-3</v>
      </c>
      <c r="T7" s="42">
        <v>8.1944444444444452E-3</v>
      </c>
      <c r="U7" s="42">
        <v>8.1828703703703699E-3</v>
      </c>
      <c r="V7" s="42">
        <v>8.1944444444444452E-3</v>
      </c>
      <c r="W7" s="42">
        <v>8.1944444444444452E-3</v>
      </c>
      <c r="X7" s="42">
        <v>8.1944444444444452E-3</v>
      </c>
      <c r="Y7" s="42">
        <v>8.4259259259259253E-3</v>
      </c>
      <c r="Z7" s="42">
        <v>1.9907407407407408E-3</v>
      </c>
      <c r="AA7" s="42">
        <f t="shared" si="3"/>
        <v>8.4305555555555564E-2</v>
      </c>
    </row>
    <row r="8" spans="1:27" ht="13.5" customHeight="1" x14ac:dyDescent="0.6">
      <c r="A8" s="19" t="s">
        <v>59</v>
      </c>
      <c r="B8" s="69" t="str">
        <f t="shared" si="0"/>
        <v>PAL22_006_L</v>
      </c>
      <c r="C8" s="42">
        <v>8.217592592592594E-3</v>
      </c>
      <c r="D8" s="42">
        <v>8.2060185185185187E-3</v>
      </c>
      <c r="E8" s="42">
        <v>8.1944444444444452E-3</v>
      </c>
      <c r="F8" s="42">
        <v>8.217592592592594E-3</v>
      </c>
      <c r="G8" s="42">
        <v>8.1944444444444452E-3</v>
      </c>
      <c r="H8" s="42">
        <v>8.1944444444444452E-3</v>
      </c>
      <c r="I8" s="42">
        <v>8.2060185185185187E-3</v>
      </c>
      <c r="J8" s="42">
        <v>8.1944444444444452E-3</v>
      </c>
      <c r="K8" s="42">
        <v>8.1944444444444452E-3</v>
      </c>
      <c r="L8" s="42">
        <v>8.1944444444444452E-3</v>
      </c>
      <c r="M8" s="42">
        <v>5.3009259259259251E-3</v>
      </c>
      <c r="N8" s="42">
        <f t="shared" si="1"/>
        <v>8.7314814814814831E-2</v>
      </c>
      <c r="O8" s="69" t="str">
        <f t="shared" si="2"/>
        <v>PAL22_006_R</v>
      </c>
      <c r="P8" s="42">
        <v>8.2291666666666659E-3</v>
      </c>
      <c r="Q8" s="42">
        <v>8.2060185185185187E-3</v>
      </c>
      <c r="R8" s="42">
        <v>8.2060185185185187E-3</v>
      </c>
      <c r="S8" s="42">
        <v>8.217592592592594E-3</v>
      </c>
      <c r="T8" s="42">
        <v>8.217592592592594E-3</v>
      </c>
      <c r="U8" s="42">
        <v>8.1944444444444452E-3</v>
      </c>
      <c r="V8" s="42">
        <v>8.2060185185185187E-3</v>
      </c>
      <c r="W8" s="42">
        <v>8.1944444444444452E-3</v>
      </c>
      <c r="X8" s="42">
        <v>8.1944444444444452E-3</v>
      </c>
      <c r="Y8" s="42">
        <v>8.2060185185185187E-3</v>
      </c>
      <c r="Z8" s="42">
        <v>2.3263888888888887E-3</v>
      </c>
      <c r="AA8" s="42">
        <f t="shared" si="3"/>
        <v>8.4398148148148153E-2</v>
      </c>
    </row>
    <row r="9" spans="1:27" ht="13.5" customHeight="1" x14ac:dyDescent="0.6">
      <c r="A9" s="19" t="s">
        <v>62</v>
      </c>
      <c r="B9" s="69" t="str">
        <f t="shared" si="0"/>
        <v>PAL22_007_L</v>
      </c>
      <c r="C9" s="42">
        <v>8.2986111111111108E-3</v>
      </c>
      <c r="D9" s="42">
        <v>8.217592592592594E-3</v>
      </c>
      <c r="E9" s="42">
        <v>8.2407407407407412E-3</v>
      </c>
      <c r="F9" s="42">
        <v>8.217592592592594E-3</v>
      </c>
      <c r="G9" s="42">
        <v>8.2060185185185187E-3</v>
      </c>
      <c r="H9" s="42">
        <v>8.217592592592594E-3</v>
      </c>
      <c r="I9" s="42">
        <v>8.2060185185185187E-3</v>
      </c>
      <c r="J9" s="42">
        <v>8.1944444444444452E-3</v>
      </c>
      <c r="K9" s="42">
        <v>8.1944444444444452E-3</v>
      </c>
      <c r="L9" s="42">
        <v>8.1944444444444452E-3</v>
      </c>
      <c r="M9" s="42">
        <v>6.3310185185185197E-3</v>
      </c>
      <c r="N9" s="42">
        <f t="shared" si="1"/>
        <v>8.8518518518518538E-2</v>
      </c>
      <c r="O9" s="69" t="str">
        <f t="shared" si="2"/>
        <v>PAL22_007_R</v>
      </c>
      <c r="P9" s="42">
        <v>8.4722222222222213E-3</v>
      </c>
      <c r="Q9" s="42">
        <v>8.217592592592594E-3</v>
      </c>
      <c r="R9" s="42">
        <v>8.2291666666666659E-3</v>
      </c>
      <c r="S9" s="42">
        <v>8.2060185185185187E-3</v>
      </c>
      <c r="T9" s="42">
        <v>8.2060185185185187E-3</v>
      </c>
      <c r="U9" s="42">
        <v>8.2060185185185187E-3</v>
      </c>
      <c r="V9" s="42">
        <v>8.2060185185185187E-3</v>
      </c>
      <c r="W9" s="42">
        <v>8.1944444444444452E-3</v>
      </c>
      <c r="X9" s="42">
        <v>8.1944444444444452E-3</v>
      </c>
      <c r="Y9" s="42">
        <v>8.1944444444444452E-3</v>
      </c>
      <c r="Z9" s="42">
        <v>3.8078703703703707E-3</v>
      </c>
      <c r="AA9" s="42">
        <f t="shared" si="3"/>
        <v>8.6134259259259258E-2</v>
      </c>
    </row>
    <row r="10" spans="1:27" ht="13.5" customHeight="1" x14ac:dyDescent="0.6">
      <c r="A10" s="19" t="s">
        <v>63</v>
      </c>
      <c r="B10" s="69" t="str">
        <f t="shared" si="0"/>
        <v>PAL22_008_L</v>
      </c>
      <c r="C10" s="42">
        <v>8.2291666666666659E-3</v>
      </c>
      <c r="D10" s="42">
        <v>8.1944444444444452E-3</v>
      </c>
      <c r="E10" s="42">
        <v>8.2060185185185187E-3</v>
      </c>
      <c r="F10" s="42">
        <v>8.2060185185185187E-3</v>
      </c>
      <c r="G10" s="42">
        <v>8.1944444444444452E-3</v>
      </c>
      <c r="H10" s="42">
        <v>8.1944444444444452E-3</v>
      </c>
      <c r="I10" s="42">
        <v>8.1944444444444452E-3</v>
      </c>
      <c r="J10" s="42">
        <v>8.2060185185185187E-3</v>
      </c>
      <c r="K10" s="42">
        <v>8.2060185185185187E-3</v>
      </c>
      <c r="L10" s="42">
        <v>8.1944444444444452E-3</v>
      </c>
      <c r="M10" s="42">
        <v>2.3032407407407407E-3</v>
      </c>
      <c r="N10" s="42">
        <f t="shared" si="1"/>
        <v>8.4328703703703711E-2</v>
      </c>
      <c r="O10" s="69" t="str">
        <f t="shared" si="2"/>
        <v>PAL22_008_R</v>
      </c>
      <c r="P10" s="42">
        <v>8.3680555555555557E-3</v>
      </c>
      <c r="Q10" s="42">
        <v>8.217592592592594E-3</v>
      </c>
      <c r="R10" s="42">
        <v>8.2291666666666659E-3</v>
      </c>
      <c r="S10" s="42">
        <v>8.2291666666666659E-3</v>
      </c>
      <c r="T10" s="42">
        <v>8.1944444444444452E-3</v>
      </c>
      <c r="U10" s="42">
        <v>8.2060185185185187E-3</v>
      </c>
      <c r="V10" s="42">
        <v>8.2291666666666659E-3</v>
      </c>
      <c r="W10" s="42">
        <v>8.2060185185185187E-3</v>
      </c>
      <c r="X10" s="42">
        <v>8.217592592592594E-3</v>
      </c>
      <c r="Y10" s="42">
        <v>8.1944444444444452E-3</v>
      </c>
      <c r="Z10" s="42">
        <v>5.9027777777777776E-3</v>
      </c>
      <c r="AA10" s="42">
        <f t="shared" si="3"/>
        <v>8.8194444444444436E-2</v>
      </c>
    </row>
    <row r="11" spans="1:27" ht="13.5" customHeight="1" x14ac:dyDescent="0.6">
      <c r="A11" s="19" t="s">
        <v>64</v>
      </c>
      <c r="B11" s="69" t="str">
        <f t="shared" si="0"/>
        <v>PAL22_009_L</v>
      </c>
      <c r="C11" s="42">
        <v>8.2060185185185187E-3</v>
      </c>
      <c r="D11" s="42">
        <v>8.217592592592594E-3</v>
      </c>
      <c r="E11" s="42">
        <v>8.1944444444444452E-3</v>
      </c>
      <c r="F11" s="42">
        <v>8.2060185185185187E-3</v>
      </c>
      <c r="G11" s="42">
        <v>8.1944444444444452E-3</v>
      </c>
      <c r="H11" s="42">
        <v>8.2060185185185187E-3</v>
      </c>
      <c r="I11" s="42">
        <v>8.1944444444444452E-3</v>
      </c>
      <c r="J11" s="42">
        <v>8.2291666666666659E-3</v>
      </c>
      <c r="K11" s="42">
        <v>8.1944444444444452E-3</v>
      </c>
      <c r="L11" s="42">
        <v>6.6782407407407415E-3</v>
      </c>
      <c r="M11" s="42" t="s">
        <v>306</v>
      </c>
      <c r="N11" s="42">
        <f t="shared" si="1"/>
        <v>8.0520833333333347E-2</v>
      </c>
      <c r="O11" s="69" t="str">
        <f t="shared" si="2"/>
        <v>PAL22_009_R</v>
      </c>
      <c r="P11" s="42">
        <v>8.217592592592594E-3</v>
      </c>
      <c r="Q11" s="42">
        <v>8.2407407407407412E-3</v>
      </c>
      <c r="R11" s="42">
        <v>8.1944444444444452E-3</v>
      </c>
      <c r="S11" s="42">
        <v>8.2060185185185187E-3</v>
      </c>
      <c r="T11" s="42">
        <v>8.2060185185185187E-3</v>
      </c>
      <c r="U11" s="42">
        <v>8.2060185185185187E-3</v>
      </c>
      <c r="V11" s="42">
        <v>8.1944444444444452E-3</v>
      </c>
      <c r="W11" s="42">
        <v>8.2291666666666659E-3</v>
      </c>
      <c r="X11" s="42">
        <v>8.2060185185185187E-3</v>
      </c>
      <c r="Y11" s="42">
        <v>8.2060185185185187E-3</v>
      </c>
      <c r="Z11" s="42">
        <v>1.9675925925925928E-3</v>
      </c>
      <c r="AA11" s="42">
        <f t="shared" si="3"/>
        <v>8.4074074074074065E-2</v>
      </c>
    </row>
    <row r="12" spans="1:27" ht="13.5" customHeight="1" x14ac:dyDescent="0.6">
      <c r="A12" s="19" t="s">
        <v>65</v>
      </c>
      <c r="B12" s="69" t="str">
        <f t="shared" si="0"/>
        <v>PAL22_010_L</v>
      </c>
      <c r="C12" s="42">
        <v>8.2060185185185187E-3</v>
      </c>
      <c r="D12" s="42">
        <v>8.217592592592594E-3</v>
      </c>
      <c r="E12" s="42">
        <v>8.1944444444444452E-3</v>
      </c>
      <c r="F12" s="42">
        <v>8.1944444444444452E-3</v>
      </c>
      <c r="G12" s="42">
        <v>8.2060185185185187E-3</v>
      </c>
      <c r="H12" s="42">
        <v>8.1944444444444452E-3</v>
      </c>
      <c r="I12" s="42">
        <v>8.1944444444444452E-3</v>
      </c>
      <c r="J12" s="42">
        <v>8.2060185185185187E-3</v>
      </c>
      <c r="K12" s="42">
        <v>8.1944444444444452E-3</v>
      </c>
      <c r="L12" s="42">
        <v>8.1944444444444452E-3</v>
      </c>
      <c r="M12" s="42">
        <v>2.2337962962962967E-3</v>
      </c>
      <c r="N12" s="42">
        <f t="shared" si="1"/>
        <v>8.4236111111111137E-2</v>
      </c>
      <c r="O12" s="69" t="str">
        <f t="shared" si="2"/>
        <v>PAL22_010_R</v>
      </c>
      <c r="P12" s="42">
        <v>8.2291666666666659E-3</v>
      </c>
      <c r="Q12" s="42">
        <v>8.2407407407407412E-3</v>
      </c>
      <c r="R12" s="42">
        <v>8.2291666666666659E-3</v>
      </c>
      <c r="S12" s="42">
        <v>8.2060185185185187E-3</v>
      </c>
      <c r="T12" s="42">
        <v>8.2291666666666659E-3</v>
      </c>
      <c r="U12" s="42">
        <v>8.1944444444444452E-3</v>
      </c>
      <c r="V12" s="42">
        <v>8.2060185185185187E-3</v>
      </c>
      <c r="W12" s="42">
        <v>8.2523148148148148E-3</v>
      </c>
      <c r="X12" s="42">
        <v>8.1944444444444452E-3</v>
      </c>
      <c r="Y12" s="42">
        <v>8.1944444444444452E-3</v>
      </c>
      <c r="Z12" s="42">
        <v>6.2037037037037043E-3</v>
      </c>
      <c r="AA12" s="42">
        <f t="shared" si="3"/>
        <v>8.8379629629629641E-2</v>
      </c>
    </row>
    <row r="13" spans="1:27" ht="13.5" customHeight="1" x14ac:dyDescent="0.6">
      <c r="A13" s="19" t="s">
        <v>66</v>
      </c>
      <c r="B13" s="69" t="str">
        <f t="shared" si="0"/>
        <v>PAL22_011_L</v>
      </c>
      <c r="C13" s="42">
        <v>8.1944444444444452E-3</v>
      </c>
      <c r="D13" s="42">
        <v>8.1944444444444452E-3</v>
      </c>
      <c r="E13" s="42">
        <v>8.1944444444444452E-3</v>
      </c>
      <c r="F13" s="42">
        <v>8.1828703703703699E-3</v>
      </c>
      <c r="G13" s="42">
        <v>8.1944444444444452E-3</v>
      </c>
      <c r="H13" s="42">
        <v>8.1944444444444452E-3</v>
      </c>
      <c r="I13" s="42">
        <v>8.1828703703703699E-3</v>
      </c>
      <c r="J13" s="42">
        <v>8.1944444444444452E-3</v>
      </c>
      <c r="K13" s="42">
        <v>8.2060185185185187E-3</v>
      </c>
      <c r="L13" s="42">
        <v>8.2060185185185187E-3</v>
      </c>
      <c r="M13" s="42">
        <v>2.5462962962962961E-4</v>
      </c>
      <c r="N13" s="42">
        <f t="shared" si="1"/>
        <v>8.2199074074074077E-2</v>
      </c>
      <c r="O13" s="69" t="str">
        <f t="shared" si="2"/>
        <v>PAL22_011_R</v>
      </c>
      <c r="P13" s="42">
        <v>8.2407407407407412E-3</v>
      </c>
      <c r="Q13" s="42">
        <v>8.1944444444444452E-3</v>
      </c>
      <c r="R13" s="42">
        <v>8.1944444444444452E-3</v>
      </c>
      <c r="S13" s="42">
        <v>8.1944444444444452E-3</v>
      </c>
      <c r="T13" s="42">
        <v>8.1944444444444452E-3</v>
      </c>
      <c r="U13" s="42">
        <v>8.1944444444444452E-3</v>
      </c>
      <c r="V13" s="42">
        <v>8.1944444444444452E-3</v>
      </c>
      <c r="W13" s="42">
        <v>8.1828703703703699E-3</v>
      </c>
      <c r="X13" s="42">
        <v>8.217592592592594E-3</v>
      </c>
      <c r="Y13" s="42">
        <v>8.1944444444444452E-3</v>
      </c>
      <c r="Z13" s="42">
        <v>7.4537037037037028E-3</v>
      </c>
      <c r="AA13" s="42">
        <f t="shared" si="3"/>
        <v>8.9456018518518532E-2</v>
      </c>
    </row>
    <row r="14" spans="1:27" ht="13.5" customHeight="1" x14ac:dyDescent="0.6">
      <c r="A14" s="19" t="s">
        <v>69</v>
      </c>
      <c r="B14" s="69" t="str">
        <f t="shared" si="0"/>
        <v>PAL22_012_L</v>
      </c>
      <c r="C14" s="42">
        <v>8.2060185185185187E-3</v>
      </c>
      <c r="D14" s="42">
        <v>8.1944444444444452E-3</v>
      </c>
      <c r="E14" s="42">
        <v>8.1944444444444452E-3</v>
      </c>
      <c r="F14" s="42">
        <v>8.1944444444444452E-3</v>
      </c>
      <c r="G14" s="42">
        <v>8.1828703703703699E-3</v>
      </c>
      <c r="H14" s="42">
        <v>8.1944444444444452E-3</v>
      </c>
      <c r="I14" s="42">
        <v>8.1944444444444452E-3</v>
      </c>
      <c r="J14" s="42">
        <v>8.1944444444444452E-3</v>
      </c>
      <c r="K14" s="42">
        <v>8.217592592592594E-3</v>
      </c>
      <c r="L14" s="42">
        <v>6.1342592592592594E-3</v>
      </c>
      <c r="M14" s="42" t="s">
        <v>306</v>
      </c>
      <c r="N14" s="42">
        <f t="shared" si="1"/>
        <v>7.9907407407407413E-2</v>
      </c>
      <c r="O14" s="69" t="str">
        <f t="shared" si="2"/>
        <v>PAL22_012_R</v>
      </c>
      <c r="P14" s="42">
        <v>8.2407407407407412E-3</v>
      </c>
      <c r="Q14" s="42">
        <v>8.1944444444444452E-3</v>
      </c>
      <c r="R14" s="42">
        <v>8.1944444444444452E-3</v>
      </c>
      <c r="S14" s="42">
        <v>8.1944444444444452E-3</v>
      </c>
      <c r="T14" s="42">
        <v>8.1944444444444452E-3</v>
      </c>
      <c r="U14" s="42">
        <v>8.1944444444444452E-3</v>
      </c>
      <c r="V14" s="42">
        <v>8.1944444444444452E-3</v>
      </c>
      <c r="W14" s="42">
        <v>8.1944444444444452E-3</v>
      </c>
      <c r="X14" s="42">
        <v>8.217592592592594E-3</v>
      </c>
      <c r="Y14" s="42">
        <v>8.1944444444444452E-3</v>
      </c>
      <c r="Z14" s="42">
        <v>4.6412037037037038E-3</v>
      </c>
      <c r="AA14" s="42">
        <f t="shared" si="3"/>
        <v>8.6655092592592617E-2</v>
      </c>
    </row>
    <row r="15" spans="1:27" ht="13.5" customHeight="1" x14ac:dyDescent="0.6">
      <c r="A15" s="19" t="s">
        <v>70</v>
      </c>
      <c r="B15" s="69" t="str">
        <f t="shared" si="0"/>
        <v>PAL22_013_L</v>
      </c>
      <c r="C15" s="42">
        <v>8.2060185185185187E-3</v>
      </c>
      <c r="D15" s="42">
        <v>8.1944444444444452E-3</v>
      </c>
      <c r="E15" s="42">
        <v>8.1944444444444452E-3</v>
      </c>
      <c r="F15" s="42">
        <v>8.1828703703703699E-3</v>
      </c>
      <c r="G15" s="42">
        <v>8.1944444444444452E-3</v>
      </c>
      <c r="H15" s="42">
        <v>8.1828703703703699E-3</v>
      </c>
      <c r="I15" s="42">
        <v>8.1944444444444452E-3</v>
      </c>
      <c r="J15" s="42">
        <v>8.1944444444444452E-3</v>
      </c>
      <c r="K15" s="42">
        <v>8.2060185185185187E-3</v>
      </c>
      <c r="L15" s="42">
        <v>8.1944444444444452E-3</v>
      </c>
      <c r="M15" s="42">
        <v>5.7060185185185191E-3</v>
      </c>
      <c r="N15" s="42">
        <f t="shared" si="1"/>
        <v>8.7650462962962972E-2</v>
      </c>
      <c r="O15" s="69" t="str">
        <f t="shared" si="2"/>
        <v>PAL22_013_R</v>
      </c>
      <c r="P15" s="42">
        <v>8.2060185185185187E-3</v>
      </c>
      <c r="Q15" s="42">
        <v>8.1944444444444452E-3</v>
      </c>
      <c r="R15" s="42">
        <v>8.1944444444444452E-3</v>
      </c>
      <c r="S15" s="42">
        <v>8.1944444444444452E-3</v>
      </c>
      <c r="T15" s="42">
        <v>8.1944444444444452E-3</v>
      </c>
      <c r="U15" s="42">
        <v>8.1944444444444452E-3</v>
      </c>
      <c r="V15" s="42">
        <v>8.1944444444444452E-3</v>
      </c>
      <c r="W15" s="42">
        <v>8.1944444444444452E-3</v>
      </c>
      <c r="X15" s="42">
        <v>8.217592592592594E-3</v>
      </c>
      <c r="Y15" s="42">
        <v>8.1828703703703699E-3</v>
      </c>
      <c r="Z15" s="42">
        <v>2.2685185185185182E-3</v>
      </c>
      <c r="AA15" s="42">
        <f t="shared" si="3"/>
        <v>8.4236111111111123E-2</v>
      </c>
    </row>
    <row r="16" spans="1:27" ht="13.5" customHeight="1" x14ac:dyDescent="0.6">
      <c r="A16" s="19" t="s">
        <v>71</v>
      </c>
      <c r="B16" s="69" t="str">
        <f t="shared" si="0"/>
        <v>PAL22_014_L</v>
      </c>
      <c r="C16" s="42">
        <v>8.1944444444444452E-3</v>
      </c>
      <c r="D16" s="42">
        <v>8.1944444444444452E-3</v>
      </c>
      <c r="E16" s="42">
        <v>8.1828703703703699E-3</v>
      </c>
      <c r="F16" s="42">
        <v>8.1944444444444452E-3</v>
      </c>
      <c r="G16" s="42">
        <v>8.1944444444444452E-3</v>
      </c>
      <c r="H16" s="42">
        <v>8.1828703703703699E-3</v>
      </c>
      <c r="I16" s="42">
        <v>8.1944444444444452E-3</v>
      </c>
      <c r="J16" s="42">
        <v>8.1944444444444452E-3</v>
      </c>
      <c r="K16" s="42">
        <v>8.2291666666666659E-3</v>
      </c>
      <c r="L16" s="42">
        <v>8.1944444444444452E-3</v>
      </c>
      <c r="M16" s="42">
        <v>6.6666666666666671E-3</v>
      </c>
      <c r="N16" s="42">
        <f t="shared" si="1"/>
        <v>8.8622685185185193E-2</v>
      </c>
      <c r="O16" s="69" t="str">
        <f t="shared" si="2"/>
        <v>PAL22_014_R</v>
      </c>
      <c r="P16" s="42">
        <v>8.2407407407407412E-3</v>
      </c>
      <c r="Q16" s="42">
        <v>8.1944444444444452E-3</v>
      </c>
      <c r="R16" s="42">
        <v>8.1944444444444452E-3</v>
      </c>
      <c r="S16" s="42">
        <v>8.1944444444444452E-3</v>
      </c>
      <c r="T16" s="42">
        <v>8.1828703703703699E-3</v>
      </c>
      <c r="U16" s="42">
        <v>8.1944444444444452E-3</v>
      </c>
      <c r="V16" s="42">
        <v>8.1944444444444452E-3</v>
      </c>
      <c r="W16" s="42">
        <v>8.1944444444444452E-3</v>
      </c>
      <c r="X16" s="42">
        <v>8.2407407407407412E-3</v>
      </c>
      <c r="Y16" s="42">
        <v>8.1944444444444452E-3</v>
      </c>
      <c r="Z16" s="42">
        <v>4.6527777777777774E-3</v>
      </c>
      <c r="AA16" s="42">
        <f t="shared" si="3"/>
        <v>8.6678240740740764E-2</v>
      </c>
    </row>
    <row r="17" spans="1:27" ht="13.5" customHeight="1" x14ac:dyDescent="0.6">
      <c r="A17" s="19" t="s">
        <v>72</v>
      </c>
      <c r="B17" s="69" t="str">
        <f t="shared" si="0"/>
        <v>PAL22_015_L</v>
      </c>
      <c r="C17" s="42">
        <v>8.2060185185185187E-3</v>
      </c>
      <c r="D17" s="42">
        <v>8.1944444444444452E-3</v>
      </c>
      <c r="E17" s="42">
        <v>8.1828703703703699E-3</v>
      </c>
      <c r="F17" s="42">
        <v>8.1944444444444452E-3</v>
      </c>
      <c r="G17" s="42">
        <v>8.1944444444444452E-3</v>
      </c>
      <c r="H17" s="42">
        <v>8.1944444444444452E-3</v>
      </c>
      <c r="I17" s="42">
        <v>8.1944444444444452E-3</v>
      </c>
      <c r="J17" s="42">
        <v>8.1944444444444452E-3</v>
      </c>
      <c r="K17" s="42">
        <v>8.2060185185185187E-3</v>
      </c>
      <c r="L17" s="42">
        <v>8.1944444444444452E-3</v>
      </c>
      <c r="M17" s="42">
        <v>8.1597222222222227E-3</v>
      </c>
      <c r="N17" s="42">
        <f t="shared" si="1"/>
        <v>9.011574074074076E-2</v>
      </c>
      <c r="O17" s="69" t="str">
        <f t="shared" si="2"/>
        <v>PAL22_015_R</v>
      </c>
      <c r="P17" s="42">
        <v>8.2523148148148148E-3</v>
      </c>
      <c r="Q17" s="42">
        <v>8.2060185185185187E-3</v>
      </c>
      <c r="R17" s="42">
        <v>8.1944444444444452E-3</v>
      </c>
      <c r="S17" s="42">
        <v>8.1944444444444452E-3</v>
      </c>
      <c r="T17" s="42">
        <v>8.1944444444444452E-3</v>
      </c>
      <c r="U17" s="42">
        <v>8.1828703703703699E-3</v>
      </c>
      <c r="V17" s="42">
        <v>8.1944444444444452E-3</v>
      </c>
      <c r="W17" s="42">
        <v>8.2060185185185187E-3</v>
      </c>
      <c r="X17" s="42">
        <v>8.2407407407407412E-3</v>
      </c>
      <c r="Y17" s="42">
        <v>8.1944444444444452E-3</v>
      </c>
      <c r="Z17" s="42">
        <v>7.4884259259259262E-3</v>
      </c>
      <c r="AA17" s="42">
        <f t="shared" si="3"/>
        <v>8.954861111111112E-2</v>
      </c>
    </row>
    <row r="18" spans="1:27" ht="13.5" customHeight="1" x14ac:dyDescent="0.6">
      <c r="A18" s="19" t="s">
        <v>73</v>
      </c>
      <c r="B18" s="69" t="str">
        <f t="shared" si="0"/>
        <v>PAL22_016_L</v>
      </c>
      <c r="C18" s="42">
        <v>8.2060185185185187E-3</v>
      </c>
      <c r="D18" s="42">
        <v>8.1944444444444452E-3</v>
      </c>
      <c r="E18" s="42">
        <v>8.1944444444444452E-3</v>
      </c>
      <c r="F18" s="42">
        <v>8.1944444444444452E-3</v>
      </c>
      <c r="G18" s="42">
        <v>8.1944444444444452E-3</v>
      </c>
      <c r="H18" s="42">
        <v>8.1944444444444452E-3</v>
      </c>
      <c r="I18" s="42">
        <v>8.1944444444444452E-3</v>
      </c>
      <c r="J18" s="42">
        <v>8.1944444444444452E-3</v>
      </c>
      <c r="K18" s="42">
        <v>8.1944444444444452E-3</v>
      </c>
      <c r="L18" s="42">
        <v>8.1944444444444452E-3</v>
      </c>
      <c r="M18" s="42">
        <v>2.9166666666666668E-3</v>
      </c>
      <c r="N18" s="42">
        <f t="shared" si="1"/>
        <v>8.4872685185185204E-2</v>
      </c>
      <c r="O18" s="69" t="str">
        <f t="shared" si="2"/>
        <v>PAL22_016_R</v>
      </c>
      <c r="P18" s="42">
        <v>8.2060185185185187E-3</v>
      </c>
      <c r="Q18" s="42">
        <v>8.1944444444444452E-3</v>
      </c>
      <c r="R18" s="42">
        <v>8.1944444444444452E-3</v>
      </c>
      <c r="S18" s="42">
        <v>8.1944444444444452E-3</v>
      </c>
      <c r="T18" s="42">
        <v>8.1944444444444452E-3</v>
      </c>
      <c r="U18" s="42">
        <v>8.1944444444444452E-3</v>
      </c>
      <c r="V18" s="42">
        <v>8.1944444444444452E-3</v>
      </c>
      <c r="W18" s="42">
        <v>8.1944444444444452E-3</v>
      </c>
      <c r="X18" s="42">
        <v>8.1944444444444452E-3</v>
      </c>
      <c r="Y18" s="42">
        <v>8.1828703703703699E-3</v>
      </c>
      <c r="Z18" s="42">
        <v>4.8495370370370368E-3</v>
      </c>
      <c r="AA18" s="42">
        <f t="shared" si="3"/>
        <v>8.67939814814815E-2</v>
      </c>
    </row>
    <row r="19" spans="1:27" ht="13.5" customHeight="1" x14ac:dyDescent="0.6">
      <c r="A19" s="19" t="s">
        <v>76</v>
      </c>
      <c r="B19" s="69" t="str">
        <f t="shared" si="0"/>
        <v>PAL22_017_L</v>
      </c>
      <c r="C19" s="42">
        <v>8.1944444444444452E-3</v>
      </c>
      <c r="D19" s="42">
        <v>8.1944444444444452E-3</v>
      </c>
      <c r="E19" s="42">
        <v>8.1944444444444452E-3</v>
      </c>
      <c r="F19" s="42">
        <v>8.1944444444444452E-3</v>
      </c>
      <c r="G19" s="42">
        <v>8.1944444444444452E-3</v>
      </c>
      <c r="H19" s="42">
        <v>8.1944444444444452E-3</v>
      </c>
      <c r="I19" s="42">
        <v>8.1828703703703699E-3</v>
      </c>
      <c r="J19" s="42">
        <v>8.1944444444444452E-3</v>
      </c>
      <c r="K19" s="42">
        <v>8.1944444444444452E-3</v>
      </c>
      <c r="L19" s="42">
        <v>8.1944444444444452E-3</v>
      </c>
      <c r="M19" s="42">
        <v>5.8101851851851856E-3</v>
      </c>
      <c r="N19" s="42">
        <f t="shared" si="1"/>
        <v>8.7743055555555574E-2</v>
      </c>
      <c r="O19" s="69" t="str">
        <f t="shared" si="2"/>
        <v>PAL22_017_R</v>
      </c>
      <c r="P19" s="42">
        <v>8.2291666666666659E-3</v>
      </c>
      <c r="Q19" s="42">
        <v>8.1944444444444452E-3</v>
      </c>
      <c r="R19" s="42">
        <v>8.1944444444444452E-3</v>
      </c>
      <c r="S19" s="42">
        <v>8.1944444444444452E-3</v>
      </c>
      <c r="T19" s="42">
        <v>8.1944444444444452E-3</v>
      </c>
      <c r="U19" s="42">
        <v>8.1944444444444452E-3</v>
      </c>
      <c r="V19" s="42">
        <v>8.1944444444444452E-3</v>
      </c>
      <c r="W19" s="42">
        <v>8.1828703703703699E-3</v>
      </c>
      <c r="X19" s="42">
        <v>8.1944444444444452E-3</v>
      </c>
      <c r="Y19" s="42">
        <v>8.1944444444444452E-3</v>
      </c>
      <c r="Z19" s="42">
        <v>3.2523148148148151E-3</v>
      </c>
      <c r="AA19" s="42">
        <f t="shared" si="3"/>
        <v>8.5219907407407425E-2</v>
      </c>
    </row>
    <row r="20" spans="1:27" ht="13.5" customHeight="1" x14ac:dyDescent="0.6">
      <c r="A20" s="19" t="s">
        <v>78</v>
      </c>
      <c r="B20" s="69" t="str">
        <f t="shared" si="0"/>
        <v>PAL22_018_L</v>
      </c>
      <c r="C20" s="42">
        <v>8.2060185185185187E-3</v>
      </c>
      <c r="D20" s="42">
        <v>8.1944444444444452E-3</v>
      </c>
      <c r="E20" s="42">
        <v>8.1944444444444452E-3</v>
      </c>
      <c r="F20" s="42">
        <v>8.1944444444444452E-3</v>
      </c>
      <c r="G20" s="42">
        <v>8.1944444444444452E-3</v>
      </c>
      <c r="H20" s="42">
        <v>8.1944444444444452E-3</v>
      </c>
      <c r="I20" s="42">
        <v>8.1944444444444452E-3</v>
      </c>
      <c r="J20" s="42">
        <v>8.1944444444444452E-3</v>
      </c>
      <c r="K20" s="42">
        <v>8.1944444444444452E-3</v>
      </c>
      <c r="L20" s="42">
        <v>8.1944444444444452E-3</v>
      </c>
      <c r="M20" s="42">
        <v>5.9259259259259256E-3</v>
      </c>
      <c r="N20" s="42">
        <f t="shared" si="1"/>
        <v>8.7881944444444471E-2</v>
      </c>
      <c r="O20" s="69" t="str">
        <f t="shared" si="2"/>
        <v>PAL22_018_R</v>
      </c>
      <c r="P20" s="42">
        <v>8.2291666666666659E-3</v>
      </c>
      <c r="Q20" s="42">
        <v>8.1944444444444452E-3</v>
      </c>
      <c r="R20" s="42">
        <v>8.1944444444444452E-3</v>
      </c>
      <c r="S20" s="42">
        <v>8.1944444444444452E-3</v>
      </c>
      <c r="T20" s="42">
        <v>8.1944444444444452E-3</v>
      </c>
      <c r="U20" s="42">
        <v>8.1944444444444452E-3</v>
      </c>
      <c r="V20" s="42">
        <v>8.1944444444444452E-3</v>
      </c>
      <c r="W20" s="42">
        <v>8.1944444444444452E-3</v>
      </c>
      <c r="X20" s="42">
        <v>8.1944444444444452E-3</v>
      </c>
      <c r="Y20" s="42">
        <v>8.1944444444444452E-3</v>
      </c>
      <c r="Z20" s="42">
        <v>3.7152777777777774E-3</v>
      </c>
      <c r="AA20" s="42">
        <f t="shared" si="3"/>
        <v>8.5694444444444462E-2</v>
      </c>
    </row>
    <row r="21" spans="1:27" ht="13.5" customHeight="1" x14ac:dyDescent="0.6">
      <c r="A21" s="19" t="s">
        <v>79</v>
      </c>
      <c r="B21" s="69" t="str">
        <f t="shared" si="0"/>
        <v>PAL22_019_L</v>
      </c>
      <c r="C21" s="42">
        <v>8.1944444444444452E-3</v>
      </c>
      <c r="D21" s="42">
        <v>8.1944444444444452E-3</v>
      </c>
      <c r="E21" s="42">
        <v>8.1944444444444452E-3</v>
      </c>
      <c r="F21" s="42">
        <v>8.1944444444444452E-3</v>
      </c>
      <c r="G21" s="42">
        <v>8.1944444444444452E-3</v>
      </c>
      <c r="H21" s="42">
        <v>8.1944444444444452E-3</v>
      </c>
      <c r="I21" s="42">
        <v>8.1944444444444452E-3</v>
      </c>
      <c r="J21" s="42">
        <v>8.1944444444444452E-3</v>
      </c>
      <c r="K21" s="42">
        <v>8.1944444444444452E-3</v>
      </c>
      <c r="L21" s="42">
        <v>8.2523148148148148E-3</v>
      </c>
      <c r="M21" s="42">
        <v>6.1805555555555563E-3</v>
      </c>
      <c r="N21" s="42">
        <f t="shared" si="1"/>
        <v>8.8182870370370384E-2</v>
      </c>
      <c r="O21" s="69" t="str">
        <f t="shared" si="2"/>
        <v>PAL22_019_R</v>
      </c>
      <c r="P21" s="42">
        <v>8.1944444444444452E-3</v>
      </c>
      <c r="Q21" s="42">
        <v>8.1944444444444452E-3</v>
      </c>
      <c r="R21" s="42">
        <v>8.1944444444444452E-3</v>
      </c>
      <c r="S21" s="42">
        <v>8.1944444444444452E-3</v>
      </c>
      <c r="T21" s="42">
        <v>8.1944444444444452E-3</v>
      </c>
      <c r="U21" s="42">
        <v>8.1944444444444452E-3</v>
      </c>
      <c r="V21" s="42">
        <v>8.1944444444444452E-3</v>
      </c>
      <c r="W21" s="42">
        <v>8.1944444444444452E-3</v>
      </c>
      <c r="X21" s="42">
        <v>8.1828703703703699E-3</v>
      </c>
      <c r="Y21" s="42">
        <v>8.1944444444444452E-3</v>
      </c>
      <c r="Z21" s="42">
        <v>6.238425925925925E-3</v>
      </c>
      <c r="AA21" s="42">
        <f t="shared" si="3"/>
        <v>8.8171296296296317E-2</v>
      </c>
    </row>
    <row r="22" spans="1:27" ht="13.5" customHeight="1" x14ac:dyDescent="0.6">
      <c r="A22" s="19" t="s">
        <v>80</v>
      </c>
      <c r="B22" s="69" t="str">
        <f t="shared" si="0"/>
        <v>PAL22_020_L</v>
      </c>
      <c r="C22" s="42">
        <v>8.217592592592594E-3</v>
      </c>
      <c r="D22" s="42">
        <v>8.1944444444444452E-3</v>
      </c>
      <c r="E22" s="42">
        <v>8.1944444444444452E-3</v>
      </c>
      <c r="F22" s="42">
        <v>8.1944444444444452E-3</v>
      </c>
      <c r="G22" s="42">
        <v>8.1944444444444452E-3</v>
      </c>
      <c r="H22" s="42">
        <v>8.1944444444444452E-3</v>
      </c>
      <c r="I22" s="42">
        <v>8.1828703703703699E-3</v>
      </c>
      <c r="J22" s="42">
        <v>8.1944444444444452E-3</v>
      </c>
      <c r="K22" s="42">
        <v>8.1944444444444452E-3</v>
      </c>
      <c r="L22" s="42">
        <v>8.3796296296296292E-3</v>
      </c>
      <c r="M22" s="42">
        <v>6.5740740740740733E-3</v>
      </c>
      <c r="N22" s="42">
        <f t="shared" si="1"/>
        <v>8.8715277777777796E-2</v>
      </c>
      <c r="O22" s="69" t="str">
        <f t="shared" si="2"/>
        <v>PAL22_020_R</v>
      </c>
      <c r="P22" s="42">
        <v>8.2870370370370372E-3</v>
      </c>
      <c r="Q22" s="42">
        <v>8.1944444444444452E-3</v>
      </c>
      <c r="R22" s="42">
        <v>8.1944444444444452E-3</v>
      </c>
      <c r="S22" s="42">
        <v>8.1944444444444452E-3</v>
      </c>
      <c r="T22" s="42">
        <v>8.1944444444444452E-3</v>
      </c>
      <c r="U22" s="42">
        <v>8.1944444444444452E-3</v>
      </c>
      <c r="V22" s="42">
        <v>8.1944444444444452E-3</v>
      </c>
      <c r="W22" s="42">
        <v>8.1944444444444452E-3</v>
      </c>
      <c r="X22" s="42">
        <v>8.1944444444444452E-3</v>
      </c>
      <c r="Y22" s="42">
        <v>8.6342592592592599E-3</v>
      </c>
      <c r="Z22" s="42">
        <v>3.4606481481481485E-3</v>
      </c>
      <c r="AA22" s="42">
        <f t="shared" si="3"/>
        <v>8.5937500000000014E-2</v>
      </c>
    </row>
    <row r="23" spans="1:27" ht="13.5" customHeight="1" x14ac:dyDescent="0.6">
      <c r="A23" s="19" t="s">
        <v>81</v>
      </c>
      <c r="B23" s="69" t="str">
        <f t="shared" si="0"/>
        <v>PAL22_021_L</v>
      </c>
      <c r="C23" s="42">
        <v>8.1944444444444452E-3</v>
      </c>
      <c r="D23" s="42">
        <v>8.4027777777777781E-3</v>
      </c>
      <c r="E23" s="42">
        <v>8.2754629629629619E-3</v>
      </c>
      <c r="F23" s="42">
        <v>8.1944444444444452E-3</v>
      </c>
      <c r="G23" s="42">
        <v>8.1944444444444452E-3</v>
      </c>
      <c r="H23" s="42">
        <v>8.1944444444444452E-3</v>
      </c>
      <c r="I23" s="42">
        <v>8.1944444444444452E-3</v>
      </c>
      <c r="J23" s="42">
        <v>8.1944444444444452E-3</v>
      </c>
      <c r="K23" s="42">
        <v>8.1944444444444452E-3</v>
      </c>
      <c r="L23" s="42">
        <v>8.1944444444444452E-3</v>
      </c>
      <c r="M23" s="42">
        <v>3.425925925925926E-3</v>
      </c>
      <c r="N23" s="42">
        <f t="shared" si="1"/>
        <v>8.5659722222222248E-2</v>
      </c>
      <c r="O23" s="69" t="str">
        <f t="shared" si="2"/>
        <v>PAL22_021_R</v>
      </c>
      <c r="P23" s="42">
        <v>8.4375000000000006E-3</v>
      </c>
      <c r="Q23" s="42">
        <v>8.5532407407407415E-3</v>
      </c>
      <c r="R23" s="42">
        <v>8.4027777777777781E-3</v>
      </c>
      <c r="S23" s="42">
        <v>8.2291666666666659E-3</v>
      </c>
      <c r="T23" s="42">
        <v>8.2060185185185187E-3</v>
      </c>
      <c r="U23" s="42">
        <v>8.1944444444444452E-3</v>
      </c>
      <c r="V23" s="42">
        <v>8.1944444444444452E-3</v>
      </c>
      <c r="W23" s="42">
        <v>8.1944444444444452E-3</v>
      </c>
      <c r="X23" s="42">
        <v>8.1944444444444452E-3</v>
      </c>
      <c r="Y23" s="42">
        <v>8.2060185185185187E-3</v>
      </c>
      <c r="Z23" s="42">
        <v>3.1365740740740742E-3</v>
      </c>
      <c r="AA23" s="42">
        <f t="shared" si="3"/>
        <v>8.5949074074074081E-2</v>
      </c>
    </row>
    <row r="24" spans="1:27" ht="13.5" customHeight="1" x14ac:dyDescent="0.6">
      <c r="A24" s="19" t="s">
        <v>84</v>
      </c>
      <c r="B24" s="69" t="str">
        <f t="shared" si="0"/>
        <v>PAL22_022_L</v>
      </c>
      <c r="C24" s="42">
        <v>8.217592592592594E-3</v>
      </c>
      <c r="D24" s="42">
        <v>8.4722222222222213E-3</v>
      </c>
      <c r="E24" s="42">
        <v>8.3217592592592596E-3</v>
      </c>
      <c r="F24" s="42">
        <v>8.1944444444444452E-3</v>
      </c>
      <c r="G24" s="42">
        <v>8.1944444444444452E-3</v>
      </c>
      <c r="H24" s="42">
        <v>8.1944444444444452E-3</v>
      </c>
      <c r="I24" s="42">
        <v>8.1944444444444452E-3</v>
      </c>
      <c r="J24" s="42">
        <v>8.1944444444444452E-3</v>
      </c>
      <c r="K24" s="42">
        <v>8.1944444444444452E-3</v>
      </c>
      <c r="L24" s="42">
        <v>8.2060185185185187E-3</v>
      </c>
      <c r="M24" s="42">
        <v>4.8495370370370368E-3</v>
      </c>
      <c r="N24" s="42">
        <f t="shared" si="1"/>
        <v>8.7233796296296323E-2</v>
      </c>
      <c r="O24" s="69" t="str">
        <f t="shared" si="2"/>
        <v>PAL22_022_R</v>
      </c>
      <c r="P24" s="42">
        <v>8.2986111111111108E-3</v>
      </c>
      <c r="Q24" s="42">
        <v>8.4490740740740741E-3</v>
      </c>
      <c r="R24" s="42">
        <v>8.3217592592592596E-3</v>
      </c>
      <c r="S24" s="42">
        <v>8.1944444444444452E-3</v>
      </c>
      <c r="T24" s="42">
        <v>8.1944444444444452E-3</v>
      </c>
      <c r="U24" s="42">
        <v>8.1944444444444452E-3</v>
      </c>
      <c r="V24" s="42">
        <v>8.1944444444444452E-3</v>
      </c>
      <c r="W24" s="42">
        <v>8.1944444444444452E-3</v>
      </c>
      <c r="X24" s="42">
        <v>8.1944444444444452E-3</v>
      </c>
      <c r="Y24" s="42">
        <v>8.1944444444444452E-3</v>
      </c>
      <c r="Z24" s="42">
        <v>4.4444444444444444E-3</v>
      </c>
      <c r="AA24" s="42">
        <f t="shared" si="3"/>
        <v>8.6875000000000022E-2</v>
      </c>
    </row>
    <row r="25" spans="1:27" ht="13.5" customHeight="1" x14ac:dyDescent="0.6">
      <c r="A25" s="19" t="s">
        <v>85</v>
      </c>
      <c r="B25" s="69" t="str">
        <f t="shared" si="0"/>
        <v>PAL22_023_L</v>
      </c>
      <c r="C25" s="42">
        <v>8.2407407407407412E-3</v>
      </c>
      <c r="D25" s="42">
        <v>8.3564814814814804E-3</v>
      </c>
      <c r="E25" s="42">
        <v>8.2523148148148148E-3</v>
      </c>
      <c r="F25" s="42">
        <v>8.1944444444444452E-3</v>
      </c>
      <c r="G25" s="42">
        <v>8.1944444444444452E-3</v>
      </c>
      <c r="H25" s="42">
        <v>8.1944444444444452E-3</v>
      </c>
      <c r="I25" s="42">
        <v>8.1944444444444452E-3</v>
      </c>
      <c r="J25" s="42">
        <v>8.1944444444444452E-3</v>
      </c>
      <c r="K25" s="42">
        <v>8.1944444444444452E-3</v>
      </c>
      <c r="L25" s="42">
        <v>8.217592592592594E-3</v>
      </c>
      <c r="M25" s="42">
        <v>6.1342592592592594E-3</v>
      </c>
      <c r="N25" s="42">
        <f t="shared" si="1"/>
        <v>8.8368055555555575E-2</v>
      </c>
      <c r="O25" s="69" t="str">
        <f t="shared" si="2"/>
        <v>PAL22_023_R</v>
      </c>
      <c r="P25" s="42">
        <v>8.2638888888888883E-3</v>
      </c>
      <c r="Q25" s="42">
        <v>8.6226851851851846E-3</v>
      </c>
      <c r="R25" s="42">
        <v>8.3217592592592596E-3</v>
      </c>
      <c r="S25" s="42">
        <v>8.1944444444444452E-3</v>
      </c>
      <c r="T25" s="42">
        <v>8.1944444444444452E-3</v>
      </c>
      <c r="U25" s="42">
        <v>8.1944444444444452E-3</v>
      </c>
      <c r="V25" s="42">
        <v>8.2060185185185187E-3</v>
      </c>
      <c r="W25" s="42">
        <v>8.1944444444444452E-3</v>
      </c>
      <c r="X25" s="42">
        <v>8.1944444444444452E-3</v>
      </c>
      <c r="Y25" s="42">
        <v>8.2407407407407412E-3</v>
      </c>
      <c r="Z25" s="42">
        <v>6.1342592592592594E-3</v>
      </c>
      <c r="AA25" s="42">
        <f t="shared" si="3"/>
        <v>8.876157407407409E-2</v>
      </c>
    </row>
    <row r="26" spans="1:27" ht="13.5" customHeight="1" x14ac:dyDescent="0.6">
      <c r="A26" s="19" t="s">
        <v>86</v>
      </c>
      <c r="B26" s="69" t="str">
        <f t="shared" si="0"/>
        <v>PAL22_024_L</v>
      </c>
      <c r="C26" s="42">
        <v>8.2754629629629619E-3</v>
      </c>
      <c r="D26" s="42">
        <v>8.4143518518518517E-3</v>
      </c>
      <c r="E26" s="42">
        <v>8.2523148148148148E-3</v>
      </c>
      <c r="F26" s="42">
        <v>8.1944444444444452E-3</v>
      </c>
      <c r="G26" s="42">
        <v>8.1944444444444452E-3</v>
      </c>
      <c r="H26" s="42">
        <v>8.1944444444444452E-3</v>
      </c>
      <c r="I26" s="42">
        <v>8.1944444444444452E-3</v>
      </c>
      <c r="J26" s="42">
        <v>8.2060185185185187E-3</v>
      </c>
      <c r="K26" s="42">
        <v>8.1944444444444452E-3</v>
      </c>
      <c r="L26" s="42">
        <v>8.1944444444444452E-3</v>
      </c>
      <c r="M26" s="42">
        <v>5.7638888888888887E-3</v>
      </c>
      <c r="N26" s="42">
        <f t="shared" si="1"/>
        <v>8.8078703703703715E-2</v>
      </c>
      <c r="O26" s="69" t="str">
        <f t="shared" si="2"/>
        <v>PAL22_024_R</v>
      </c>
      <c r="P26" s="42">
        <v>8.4375000000000006E-3</v>
      </c>
      <c r="Q26" s="42">
        <v>8.518518518518519E-3</v>
      </c>
      <c r="R26" s="42">
        <v>8.3217592592592596E-3</v>
      </c>
      <c r="S26" s="42">
        <v>8.1944444444444452E-3</v>
      </c>
      <c r="T26" s="42">
        <v>8.1944444444444452E-3</v>
      </c>
      <c r="U26" s="42">
        <v>8.1944444444444452E-3</v>
      </c>
      <c r="V26" s="42">
        <v>8.1944444444444452E-3</v>
      </c>
      <c r="W26" s="42">
        <v>8.217592592592594E-3</v>
      </c>
      <c r="X26" s="42">
        <v>8.1944444444444452E-3</v>
      </c>
      <c r="Y26" s="42">
        <v>8.2060185185185187E-3</v>
      </c>
      <c r="Z26" s="42">
        <v>5.7291666666666671E-3</v>
      </c>
      <c r="AA26" s="42">
        <f t="shared" si="3"/>
        <v>8.8402777777777802E-2</v>
      </c>
    </row>
    <row r="27" spans="1:27" ht="13.5" customHeight="1" x14ac:dyDescent="0.6">
      <c r="A27" s="19" t="s">
        <v>87</v>
      </c>
      <c r="B27" s="69" t="str">
        <f t="shared" si="0"/>
        <v>PAL22_025_L</v>
      </c>
      <c r="C27" s="42">
        <v>8.3333333333333332E-3</v>
      </c>
      <c r="D27" s="42">
        <v>8.3101851851851861E-3</v>
      </c>
      <c r="E27" s="42">
        <v>8.2060185185185187E-3</v>
      </c>
      <c r="F27" s="42">
        <v>8.1944444444444452E-3</v>
      </c>
      <c r="G27" s="42">
        <v>8.1944444444444452E-3</v>
      </c>
      <c r="H27" s="42">
        <v>8.1944444444444452E-3</v>
      </c>
      <c r="I27" s="42">
        <v>8.1828703703703699E-3</v>
      </c>
      <c r="J27" s="42">
        <v>8.2060185185185187E-3</v>
      </c>
      <c r="K27" s="42">
        <v>8.1944444444444452E-3</v>
      </c>
      <c r="L27" s="42">
        <v>8.1944444444444452E-3</v>
      </c>
      <c r="M27" s="42">
        <v>7.4768518518518526E-3</v>
      </c>
      <c r="N27" s="42">
        <f t="shared" si="1"/>
        <v>8.9687500000000003E-2</v>
      </c>
      <c r="O27" s="69" t="str">
        <f t="shared" si="2"/>
        <v>PAL22_025_R</v>
      </c>
      <c r="P27" s="42">
        <v>8.5416666666666679E-3</v>
      </c>
      <c r="Q27" s="42">
        <v>8.3796296296296292E-3</v>
      </c>
      <c r="R27" s="42">
        <v>8.217592592592594E-3</v>
      </c>
      <c r="S27" s="42">
        <v>8.1944444444444452E-3</v>
      </c>
      <c r="T27" s="42">
        <v>8.1944444444444452E-3</v>
      </c>
      <c r="U27" s="42">
        <v>8.1944444444444452E-3</v>
      </c>
      <c r="V27" s="42">
        <v>8.1944444444444452E-3</v>
      </c>
      <c r="W27" s="42">
        <v>8.2060185185185187E-3</v>
      </c>
      <c r="X27" s="42">
        <v>8.1944444444444452E-3</v>
      </c>
      <c r="Y27" s="42">
        <v>8.2060185185185187E-3</v>
      </c>
      <c r="Z27" s="42">
        <v>6.076388888888889E-3</v>
      </c>
      <c r="AA27" s="42">
        <f t="shared" si="3"/>
        <v>8.859953703703706E-2</v>
      </c>
    </row>
    <row r="28" spans="1:27" ht="13.5" customHeight="1" x14ac:dyDescent="0.6">
      <c r="A28" s="19" t="s">
        <v>88</v>
      </c>
      <c r="B28" s="69" t="str">
        <f t="shared" si="0"/>
        <v>PAL22_026_L</v>
      </c>
      <c r="C28" s="42">
        <v>8.1944444444444452E-3</v>
      </c>
      <c r="D28" s="42">
        <v>8.217592592592594E-3</v>
      </c>
      <c r="E28" s="42">
        <v>8.2523148148148148E-3</v>
      </c>
      <c r="F28" s="42">
        <v>8.1828703703703699E-3</v>
      </c>
      <c r="G28" s="42">
        <v>8.1944444444444452E-3</v>
      </c>
      <c r="H28" s="42">
        <v>8.1944444444444452E-3</v>
      </c>
      <c r="I28" s="42">
        <v>8.1944444444444452E-3</v>
      </c>
      <c r="J28" s="42">
        <v>8.1944444444444452E-3</v>
      </c>
      <c r="K28" s="42">
        <v>8.1944444444444452E-3</v>
      </c>
      <c r="L28" s="42">
        <v>8.1944444444444452E-3</v>
      </c>
      <c r="M28" s="42">
        <v>4.8263888888888887E-3</v>
      </c>
      <c r="N28" s="42">
        <f t="shared" si="1"/>
        <v>8.6840277777777808E-2</v>
      </c>
      <c r="O28" s="69" t="str">
        <f t="shared" si="2"/>
        <v>PAL22_026_R</v>
      </c>
      <c r="P28" s="42">
        <v>8.2060185185185187E-3</v>
      </c>
      <c r="Q28" s="42">
        <v>8.217592592592594E-3</v>
      </c>
      <c r="R28" s="42">
        <v>8.2754629629629619E-3</v>
      </c>
      <c r="S28" s="42">
        <v>8.1944444444444452E-3</v>
      </c>
      <c r="T28" s="42">
        <v>8.1944444444444452E-3</v>
      </c>
      <c r="U28" s="42">
        <v>8.1944444444444452E-3</v>
      </c>
      <c r="V28" s="42">
        <v>8.1944444444444452E-3</v>
      </c>
      <c r="W28" s="42">
        <v>8.1944444444444452E-3</v>
      </c>
      <c r="X28" s="42">
        <v>8.1944444444444452E-3</v>
      </c>
      <c r="Y28" s="42">
        <v>8.1828703703703699E-3</v>
      </c>
      <c r="Z28" s="42">
        <v>5.5324074074074069E-3</v>
      </c>
      <c r="AA28" s="42">
        <f t="shared" si="3"/>
        <v>8.758101851851853E-2</v>
      </c>
    </row>
    <row r="29" spans="1:27" ht="13.5" customHeight="1" x14ac:dyDescent="0.6">
      <c r="A29" s="19" t="s">
        <v>91</v>
      </c>
      <c r="B29" s="69" t="str">
        <f t="shared" si="0"/>
        <v>PAL22_027_L</v>
      </c>
      <c r="C29" s="42">
        <v>8.2060185185185187E-3</v>
      </c>
      <c r="D29" s="42">
        <v>8.2060185185185187E-3</v>
      </c>
      <c r="E29" s="42">
        <v>8.2407407407407412E-3</v>
      </c>
      <c r="F29" s="42">
        <v>8.1944444444444452E-3</v>
      </c>
      <c r="G29" s="42">
        <v>8.1944444444444452E-3</v>
      </c>
      <c r="H29" s="42">
        <v>8.1944444444444452E-3</v>
      </c>
      <c r="I29" s="42">
        <v>8.1828703703703699E-3</v>
      </c>
      <c r="J29" s="42">
        <v>8.1944444444444452E-3</v>
      </c>
      <c r="K29" s="42">
        <v>8.1944444444444452E-3</v>
      </c>
      <c r="L29" s="42">
        <v>8.1944444444444452E-3</v>
      </c>
      <c r="M29" s="42">
        <v>7.0486111111111105E-3</v>
      </c>
      <c r="N29" s="42">
        <f t="shared" si="1"/>
        <v>8.905092592592595E-2</v>
      </c>
      <c r="O29" s="69" t="str">
        <f t="shared" si="2"/>
        <v>PAL22_027_R</v>
      </c>
      <c r="P29" s="42">
        <v>8.2060185185185187E-3</v>
      </c>
      <c r="Q29" s="42">
        <v>8.2060185185185187E-3</v>
      </c>
      <c r="R29" s="42">
        <v>8.2291666666666659E-3</v>
      </c>
      <c r="S29" s="42">
        <v>8.1944444444444452E-3</v>
      </c>
      <c r="T29" s="42">
        <v>8.1944444444444452E-3</v>
      </c>
      <c r="U29" s="42">
        <v>8.1828703703703699E-3</v>
      </c>
      <c r="V29" s="42">
        <v>8.1944444444444452E-3</v>
      </c>
      <c r="W29" s="42">
        <v>8.1944444444444452E-3</v>
      </c>
      <c r="X29" s="42">
        <v>8.1944444444444452E-3</v>
      </c>
      <c r="Y29" s="42">
        <v>8.1944444444444452E-3</v>
      </c>
      <c r="Z29" s="42">
        <v>3.8773148148148143E-3</v>
      </c>
      <c r="AA29" s="42">
        <f t="shared" si="3"/>
        <v>8.5868055555555572E-2</v>
      </c>
    </row>
    <row r="30" spans="1:27" ht="13.5" customHeight="1" x14ac:dyDescent="0.6">
      <c r="A30" s="19" t="s">
        <v>93</v>
      </c>
      <c r="B30" s="69" t="str">
        <f t="shared" si="0"/>
        <v>PAL22_028_L</v>
      </c>
      <c r="C30" s="42">
        <v>8.1944444444444452E-3</v>
      </c>
      <c r="D30" s="42">
        <v>8.1944444444444452E-3</v>
      </c>
      <c r="E30" s="42">
        <v>8.2060185185185187E-3</v>
      </c>
      <c r="F30" s="42">
        <v>8.1944444444444452E-3</v>
      </c>
      <c r="G30" s="42">
        <v>8.1944444444444452E-3</v>
      </c>
      <c r="H30" s="42">
        <v>8.1944444444444452E-3</v>
      </c>
      <c r="I30" s="42">
        <v>8.1828703703703699E-3</v>
      </c>
      <c r="J30" s="42">
        <v>8.1944444444444452E-3</v>
      </c>
      <c r="K30" s="42">
        <v>8.1944444444444452E-3</v>
      </c>
      <c r="L30" s="42">
        <v>8.1944444444444452E-3</v>
      </c>
      <c r="M30" s="42">
        <v>6.3425925925925915E-3</v>
      </c>
      <c r="N30" s="42">
        <f t="shared" si="1"/>
        <v>8.8287037037037053E-2</v>
      </c>
      <c r="O30" s="69" t="str">
        <f t="shared" si="2"/>
        <v>PAL22_028_R</v>
      </c>
      <c r="P30" s="42">
        <v>8.1944444444444452E-3</v>
      </c>
      <c r="Q30" s="42">
        <v>8.2060185185185187E-3</v>
      </c>
      <c r="R30" s="42">
        <v>8.2291666666666659E-3</v>
      </c>
      <c r="S30" s="42">
        <v>8.1944444444444452E-3</v>
      </c>
      <c r="T30" s="42">
        <v>8.1944444444444452E-3</v>
      </c>
      <c r="U30" s="42">
        <v>8.1944444444444452E-3</v>
      </c>
      <c r="V30" s="42">
        <v>8.1944444444444452E-3</v>
      </c>
      <c r="W30" s="42">
        <v>8.1944444444444452E-3</v>
      </c>
      <c r="X30" s="42">
        <v>8.1944444444444452E-3</v>
      </c>
      <c r="Y30" s="42">
        <v>8.1944444444444452E-3</v>
      </c>
      <c r="Z30" s="42">
        <v>4.1782407407407402E-3</v>
      </c>
      <c r="AA30" s="42">
        <f t="shared" si="3"/>
        <v>8.6168981481481513E-2</v>
      </c>
    </row>
    <row r="31" spans="1:27" ht="13.5" customHeight="1" x14ac:dyDescent="0.6">
      <c r="A31" s="19" t="s">
        <v>95</v>
      </c>
      <c r="B31" s="69" t="str">
        <f t="shared" si="0"/>
        <v>PAL22_029_L</v>
      </c>
      <c r="C31" s="42">
        <v>8.1944444444444452E-3</v>
      </c>
      <c r="D31" s="42">
        <v>8.2638888888888883E-3</v>
      </c>
      <c r="E31" s="42">
        <v>8.1944444444444452E-3</v>
      </c>
      <c r="F31" s="42">
        <v>8.1944444444444452E-3</v>
      </c>
      <c r="G31" s="42">
        <v>8.1944444444444452E-3</v>
      </c>
      <c r="H31" s="42">
        <v>8.1944444444444452E-3</v>
      </c>
      <c r="I31" s="42">
        <v>8.1944444444444452E-3</v>
      </c>
      <c r="J31" s="42">
        <v>8.1944444444444452E-3</v>
      </c>
      <c r="K31" s="42">
        <v>8.1944444444444452E-3</v>
      </c>
      <c r="L31" s="42">
        <v>8.1944444444444452E-3</v>
      </c>
      <c r="M31" s="42">
        <v>2.8819444444444444E-3</v>
      </c>
      <c r="N31" s="42">
        <f t="shared" si="1"/>
        <v>8.4895833333333365E-2</v>
      </c>
      <c r="O31" s="69" t="str">
        <f t="shared" si="2"/>
        <v>PAL22_029_R</v>
      </c>
      <c r="P31" s="42">
        <v>8.217592592592594E-3</v>
      </c>
      <c r="Q31" s="42">
        <v>8.2638888888888883E-3</v>
      </c>
      <c r="R31" s="42">
        <v>8.1944444444444452E-3</v>
      </c>
      <c r="S31" s="42">
        <v>8.1944444444444452E-3</v>
      </c>
      <c r="T31" s="42">
        <v>8.1944444444444452E-3</v>
      </c>
      <c r="U31" s="42">
        <v>8.1944444444444452E-3</v>
      </c>
      <c r="V31" s="42">
        <v>8.1944444444444452E-3</v>
      </c>
      <c r="W31" s="42">
        <v>8.1828703703703699E-3</v>
      </c>
      <c r="X31" s="42">
        <v>8.1944444444444452E-3</v>
      </c>
      <c r="Y31" s="42">
        <v>8.1944444444444452E-3</v>
      </c>
      <c r="Z31" s="42">
        <v>4.7685185185185183E-3</v>
      </c>
      <c r="AA31" s="42">
        <f t="shared" si="3"/>
        <v>8.67939814814815E-2</v>
      </c>
    </row>
    <row r="32" spans="1:27" ht="13.5" customHeight="1" x14ac:dyDescent="0.6">
      <c r="A32" s="19" t="s">
        <v>96</v>
      </c>
      <c r="B32" s="69" t="str">
        <f t="shared" si="0"/>
        <v>PAL22_030_L</v>
      </c>
      <c r="C32" s="42">
        <v>8.2060185185185187E-3</v>
      </c>
      <c r="D32" s="42">
        <v>8.217592592592594E-3</v>
      </c>
      <c r="E32" s="42">
        <v>8.1944444444444452E-3</v>
      </c>
      <c r="F32" s="42">
        <v>8.1944444444444452E-3</v>
      </c>
      <c r="G32" s="42">
        <v>8.1944444444444452E-3</v>
      </c>
      <c r="H32" s="42">
        <v>8.1944444444444452E-3</v>
      </c>
      <c r="I32" s="42">
        <v>8.1944444444444452E-3</v>
      </c>
      <c r="J32" s="42">
        <v>8.1944444444444452E-3</v>
      </c>
      <c r="K32" s="42">
        <v>8.1944444444444452E-3</v>
      </c>
      <c r="L32" s="42">
        <v>8.1944444444444452E-3</v>
      </c>
      <c r="M32" s="42">
        <v>5.3125000000000004E-3</v>
      </c>
      <c r="N32" s="42">
        <f t="shared" si="1"/>
        <v>8.7291666666666684E-2</v>
      </c>
      <c r="O32" s="69" t="str">
        <f t="shared" si="2"/>
        <v>PAL22_030_R</v>
      </c>
      <c r="P32" s="42">
        <v>8.217592592592594E-3</v>
      </c>
      <c r="Q32" s="42">
        <v>8.2638888888888883E-3</v>
      </c>
      <c r="R32" s="42">
        <v>8.1944444444444452E-3</v>
      </c>
      <c r="S32" s="42">
        <v>8.1944444444444452E-3</v>
      </c>
      <c r="T32" s="42">
        <v>8.1944444444444452E-3</v>
      </c>
      <c r="U32" s="42">
        <v>8.1828703703703699E-3</v>
      </c>
      <c r="V32" s="42">
        <v>8.1944444444444452E-3</v>
      </c>
      <c r="W32" s="42">
        <v>8.1944444444444452E-3</v>
      </c>
      <c r="X32" s="42">
        <v>8.1944444444444452E-3</v>
      </c>
      <c r="Y32" s="42">
        <v>8.1944444444444452E-3</v>
      </c>
      <c r="Z32" s="42">
        <v>3.1249999999999997E-3</v>
      </c>
      <c r="AA32" s="42">
        <f t="shared" si="3"/>
        <v>8.5150462962962983E-2</v>
      </c>
    </row>
    <row r="33" spans="1:27" ht="13.5" customHeight="1" x14ac:dyDescent="0.6">
      <c r="A33" s="19" t="s">
        <v>97</v>
      </c>
      <c r="B33" s="69" t="str">
        <f t="shared" si="0"/>
        <v>PAL22_031_L</v>
      </c>
      <c r="C33" s="42">
        <v>8.2060185185185187E-3</v>
      </c>
      <c r="D33" s="42">
        <v>8.1944444444444452E-3</v>
      </c>
      <c r="E33" s="42">
        <v>8.1944444444444452E-3</v>
      </c>
      <c r="F33" s="42">
        <v>8.1944444444444452E-3</v>
      </c>
      <c r="G33" s="42">
        <v>8.1944444444444452E-3</v>
      </c>
      <c r="H33" s="42">
        <v>8.1944444444444452E-3</v>
      </c>
      <c r="I33" s="42">
        <v>8.1944444444444452E-3</v>
      </c>
      <c r="J33" s="42">
        <v>8.1944444444444452E-3</v>
      </c>
      <c r="K33" s="42">
        <v>8.1944444444444452E-3</v>
      </c>
      <c r="L33" s="42">
        <v>8.1944444444444452E-3</v>
      </c>
      <c r="M33" s="42">
        <v>2.2569444444444447E-3</v>
      </c>
      <c r="N33" s="42">
        <f t="shared" si="1"/>
        <v>8.4212962962962989E-2</v>
      </c>
      <c r="O33" s="69" t="str">
        <f t="shared" si="2"/>
        <v>PAL22_031_R</v>
      </c>
      <c r="P33" s="42">
        <v>8.2291666666666659E-3</v>
      </c>
      <c r="Q33" s="42">
        <v>8.1944444444444452E-3</v>
      </c>
      <c r="R33" s="42">
        <v>8.1944444444444452E-3</v>
      </c>
      <c r="S33" s="42">
        <v>8.1944444444444452E-3</v>
      </c>
      <c r="T33" s="42">
        <v>8.1944444444444452E-3</v>
      </c>
      <c r="U33" s="42">
        <v>8.1944444444444452E-3</v>
      </c>
      <c r="V33" s="42">
        <v>8.1944444444444452E-3</v>
      </c>
      <c r="W33" s="42">
        <v>8.1944444444444452E-3</v>
      </c>
      <c r="X33" s="42">
        <v>8.1944444444444452E-3</v>
      </c>
      <c r="Y33" s="42">
        <v>8.1944444444444452E-3</v>
      </c>
      <c r="Z33" s="42">
        <v>5.7870370370370378E-4</v>
      </c>
      <c r="AA33" s="42">
        <f t="shared" si="3"/>
        <v>8.2557870370370393E-2</v>
      </c>
    </row>
    <row r="34" spans="1:27" ht="13.5" customHeight="1" x14ac:dyDescent="0.6">
      <c r="A34" s="19" t="s">
        <v>100</v>
      </c>
      <c r="B34" s="69" t="str">
        <f t="shared" si="0"/>
        <v>PAL22_032_L</v>
      </c>
      <c r="C34" s="42">
        <v>8.1944444444444452E-3</v>
      </c>
      <c r="D34" s="42">
        <v>8.1944444444444452E-3</v>
      </c>
      <c r="E34" s="42">
        <v>8.1828703703703699E-3</v>
      </c>
      <c r="F34" s="42">
        <v>8.1944444444444452E-3</v>
      </c>
      <c r="G34" s="42">
        <v>8.1944444444444452E-3</v>
      </c>
      <c r="H34" s="42">
        <v>8.1944444444444452E-3</v>
      </c>
      <c r="I34" s="42">
        <v>8.1944444444444452E-3</v>
      </c>
      <c r="J34" s="42">
        <v>8.1944444444444452E-3</v>
      </c>
      <c r="K34" s="42">
        <v>8.1944444444444452E-3</v>
      </c>
      <c r="L34" s="42">
        <v>8.1944444444444452E-3</v>
      </c>
      <c r="M34" s="42">
        <v>5.7291666666666671E-3</v>
      </c>
      <c r="N34" s="42">
        <f t="shared" si="1"/>
        <v>8.7662037037037066E-2</v>
      </c>
      <c r="O34" s="69" t="str">
        <f t="shared" si="2"/>
        <v>PAL22_032_R</v>
      </c>
      <c r="P34" s="42">
        <v>8.2638888888888883E-3</v>
      </c>
      <c r="Q34" s="42">
        <v>8.1944444444444452E-3</v>
      </c>
      <c r="R34" s="42">
        <v>8.1828703703703699E-3</v>
      </c>
      <c r="S34" s="42">
        <v>8.1944444444444452E-3</v>
      </c>
      <c r="T34" s="42">
        <v>8.1944444444444452E-3</v>
      </c>
      <c r="U34" s="42">
        <v>8.1944444444444452E-3</v>
      </c>
      <c r="V34" s="42">
        <v>8.1828703703703699E-3</v>
      </c>
      <c r="W34" s="42">
        <v>8.1944444444444452E-3</v>
      </c>
      <c r="X34" s="42">
        <v>8.1944444444444452E-3</v>
      </c>
      <c r="Y34" s="42">
        <v>8.1944444444444452E-3</v>
      </c>
      <c r="Z34" s="42">
        <v>3.3333333333333335E-3</v>
      </c>
      <c r="AA34" s="42">
        <f t="shared" si="3"/>
        <v>8.532407407407408E-2</v>
      </c>
    </row>
    <row r="35" spans="1:27" ht="13.5" customHeight="1" x14ac:dyDescent="0.6">
      <c r="A35" s="19" t="s">
        <v>101</v>
      </c>
      <c r="B35" s="69" t="str">
        <f t="shared" si="0"/>
        <v>PAL22_033_L</v>
      </c>
      <c r="C35" s="42">
        <v>8.2060185185185187E-3</v>
      </c>
      <c r="D35" s="42">
        <v>8.1944444444444452E-3</v>
      </c>
      <c r="E35" s="42">
        <v>8.1944444444444452E-3</v>
      </c>
      <c r="F35" s="42">
        <v>8.1944444444444452E-3</v>
      </c>
      <c r="G35" s="42">
        <v>8.1828703703703699E-3</v>
      </c>
      <c r="H35" s="42">
        <v>8.1944444444444452E-3</v>
      </c>
      <c r="I35" s="42">
        <v>8.1944444444444452E-3</v>
      </c>
      <c r="J35" s="42">
        <v>8.1944444444444452E-3</v>
      </c>
      <c r="K35" s="42">
        <v>8.1944444444444452E-3</v>
      </c>
      <c r="L35" s="42">
        <v>8.1944444444444452E-3</v>
      </c>
      <c r="M35" s="42">
        <v>6.238425925925925E-3</v>
      </c>
      <c r="N35" s="42">
        <f t="shared" si="1"/>
        <v>8.8182870370370384E-2</v>
      </c>
      <c r="O35" s="69" t="str">
        <f t="shared" si="2"/>
        <v>PAL22_033_R</v>
      </c>
      <c r="P35" s="42">
        <v>8.2060185185185187E-3</v>
      </c>
      <c r="Q35" s="42">
        <v>8.1944444444444452E-3</v>
      </c>
      <c r="R35" s="42">
        <v>8.1944444444444452E-3</v>
      </c>
      <c r="S35" s="42">
        <v>8.1944444444444452E-3</v>
      </c>
      <c r="T35" s="42">
        <v>8.1944444444444452E-3</v>
      </c>
      <c r="U35" s="42">
        <v>8.1944444444444452E-3</v>
      </c>
      <c r="V35" s="42">
        <v>8.1944444444444452E-3</v>
      </c>
      <c r="W35" s="42">
        <v>8.1944444444444452E-3</v>
      </c>
      <c r="X35" s="42">
        <v>8.1944444444444452E-3</v>
      </c>
      <c r="Y35" s="42">
        <v>8.1944444444444452E-3</v>
      </c>
      <c r="Z35" s="42">
        <v>6.1574074074074074E-3</v>
      </c>
      <c r="AA35" s="42">
        <f t="shared" si="3"/>
        <v>8.8113425925925942E-2</v>
      </c>
    </row>
    <row r="36" spans="1:27" ht="13.5" customHeight="1" x14ac:dyDescent="0.6">
      <c r="A36" s="19" t="s">
        <v>102</v>
      </c>
      <c r="B36" s="69" t="str">
        <f t="shared" si="0"/>
        <v>PAL22_034_L</v>
      </c>
      <c r="C36" s="42">
        <v>8.2060185185185187E-3</v>
      </c>
      <c r="D36" s="42">
        <v>8.1944444444444452E-3</v>
      </c>
      <c r="E36" s="42">
        <v>8.1944444444444452E-3</v>
      </c>
      <c r="F36" s="42">
        <v>8.1944444444444452E-3</v>
      </c>
      <c r="G36" s="42">
        <v>8.1828703703703699E-3</v>
      </c>
      <c r="H36" s="42">
        <v>8.1944444444444452E-3</v>
      </c>
      <c r="I36" s="42">
        <v>8.1944444444444452E-3</v>
      </c>
      <c r="J36" s="42">
        <v>8.1944444444444452E-3</v>
      </c>
      <c r="K36" s="42">
        <v>8.1944444444444452E-3</v>
      </c>
      <c r="L36" s="42">
        <v>8.1944444444444452E-3</v>
      </c>
      <c r="M36" s="42">
        <v>3.5185185185185185E-3</v>
      </c>
      <c r="N36" s="42">
        <f t="shared" si="1"/>
        <v>8.5462962962962977E-2</v>
      </c>
      <c r="O36" s="69" t="str">
        <f t="shared" si="2"/>
        <v>PAL22_034_R</v>
      </c>
      <c r="P36" s="42">
        <v>8.1944444444444452E-3</v>
      </c>
      <c r="Q36" s="42">
        <v>8.1944444444444452E-3</v>
      </c>
      <c r="R36" s="42">
        <v>8.1944444444444452E-3</v>
      </c>
      <c r="S36" s="42">
        <v>8.1944444444444452E-3</v>
      </c>
      <c r="T36" s="42">
        <v>8.1944444444444452E-3</v>
      </c>
      <c r="U36" s="42">
        <v>8.1944444444444452E-3</v>
      </c>
      <c r="V36" s="42">
        <v>8.1944444444444452E-3</v>
      </c>
      <c r="W36" s="42">
        <v>8.1944444444444452E-3</v>
      </c>
      <c r="X36" s="42">
        <v>8.1944444444444452E-3</v>
      </c>
      <c r="Y36" s="42">
        <v>8.1944444444444452E-3</v>
      </c>
      <c r="Z36" s="42">
        <v>3.3101851851851851E-3</v>
      </c>
      <c r="AA36" s="42">
        <f t="shared" si="3"/>
        <v>8.5254629629629652E-2</v>
      </c>
    </row>
    <row r="37" spans="1:27" ht="13.5" customHeight="1" x14ac:dyDescent="0.6">
      <c r="A37" s="19" t="s">
        <v>103</v>
      </c>
      <c r="B37" s="69" t="str">
        <f t="shared" si="0"/>
        <v>PAL22_035_L</v>
      </c>
      <c r="C37" s="42">
        <v>8.1944444444444452E-3</v>
      </c>
      <c r="D37" s="42">
        <v>8.1828703703703699E-3</v>
      </c>
      <c r="E37" s="42">
        <v>8.1944444444444452E-3</v>
      </c>
      <c r="F37" s="42">
        <v>8.1944444444444452E-3</v>
      </c>
      <c r="G37" s="42">
        <v>8.1944444444444452E-3</v>
      </c>
      <c r="H37" s="42">
        <v>8.1944444444444452E-3</v>
      </c>
      <c r="I37" s="42">
        <v>8.1828703703703699E-3</v>
      </c>
      <c r="J37" s="42">
        <v>8.1944444444444452E-3</v>
      </c>
      <c r="K37" s="42">
        <v>8.1944444444444452E-3</v>
      </c>
      <c r="L37" s="42">
        <v>8.1944444444444452E-3</v>
      </c>
      <c r="M37" s="42">
        <v>6.5509259259259262E-3</v>
      </c>
      <c r="N37" s="42">
        <f t="shared" si="1"/>
        <v>8.8472222222222244E-2</v>
      </c>
      <c r="O37" s="69" t="str">
        <f t="shared" si="2"/>
        <v>PAL22_035_R</v>
      </c>
      <c r="P37" s="42">
        <v>8.1944444444444452E-3</v>
      </c>
      <c r="Q37" s="42">
        <v>8.1944444444444452E-3</v>
      </c>
      <c r="R37" s="42">
        <v>8.1944444444444452E-3</v>
      </c>
      <c r="S37" s="42">
        <v>8.1944444444444452E-3</v>
      </c>
      <c r="T37" s="42">
        <v>8.1944444444444452E-3</v>
      </c>
      <c r="U37" s="42">
        <v>8.1944444444444452E-3</v>
      </c>
      <c r="V37" s="42">
        <v>8.1944444444444452E-3</v>
      </c>
      <c r="W37" s="42">
        <v>8.1944444444444452E-3</v>
      </c>
      <c r="X37" s="42">
        <v>8.1944444444444452E-3</v>
      </c>
      <c r="Y37" s="42">
        <v>8.1944444444444452E-3</v>
      </c>
      <c r="Z37" s="42">
        <v>5.5092592592592589E-3</v>
      </c>
      <c r="AA37" s="42">
        <f t="shared" si="3"/>
        <v>8.7453703703703728E-2</v>
      </c>
    </row>
    <row r="38" spans="1:27" ht="13.5" customHeight="1" x14ac:dyDescent="0.6">
      <c r="A38" s="19" t="s">
        <v>104</v>
      </c>
      <c r="B38" s="69" t="str">
        <f t="shared" si="0"/>
        <v>PAL22_036_L</v>
      </c>
      <c r="C38" s="42">
        <v>8.1944444444444452E-3</v>
      </c>
      <c r="D38" s="42">
        <v>8.518518518518519E-3</v>
      </c>
      <c r="E38" s="42">
        <v>8.7847222222222233E-3</v>
      </c>
      <c r="F38" s="42">
        <v>8.7615740740740744E-3</v>
      </c>
      <c r="G38" s="42">
        <v>8.5995370370370357E-3</v>
      </c>
      <c r="H38" s="42">
        <v>8.3912037037037045E-3</v>
      </c>
      <c r="I38" s="42">
        <v>8.1944444444444452E-3</v>
      </c>
      <c r="J38" s="42">
        <v>8.1944444444444452E-3</v>
      </c>
      <c r="K38" s="42">
        <v>8.4490740740740741E-3</v>
      </c>
      <c r="L38" s="42">
        <v>8.1944444444444452E-3</v>
      </c>
      <c r="M38" s="42">
        <v>2.685185185185185E-3</v>
      </c>
      <c r="N38" s="42">
        <f t="shared" si="1"/>
        <v>8.6967592592592596E-2</v>
      </c>
      <c r="O38" s="69" t="str">
        <f t="shared" si="2"/>
        <v>PAL22_036_R</v>
      </c>
      <c r="P38" s="42">
        <v>8.217592592592594E-3</v>
      </c>
      <c r="Q38" s="42">
        <v>8.6574074074074071E-3</v>
      </c>
      <c r="R38" s="42">
        <v>9.0393518518518522E-3</v>
      </c>
      <c r="S38" s="42">
        <v>9.0277777777777787E-3</v>
      </c>
      <c r="T38" s="42">
        <v>8.6921296296296312E-3</v>
      </c>
      <c r="U38" s="42">
        <v>8.4837962962962966E-3</v>
      </c>
      <c r="V38" s="42">
        <v>8.1944444444444452E-3</v>
      </c>
      <c r="W38" s="42">
        <v>8.1944444444444452E-3</v>
      </c>
      <c r="X38" s="42">
        <v>8.5763888888888886E-3</v>
      </c>
      <c r="Y38" s="42">
        <v>8.1944444444444452E-3</v>
      </c>
      <c r="Z38" s="42">
        <v>1.712962962962963E-3</v>
      </c>
      <c r="AA38" s="42">
        <f t="shared" si="3"/>
        <v>8.6990740740740743E-2</v>
      </c>
    </row>
    <row r="39" spans="1:27" ht="13.5" customHeight="1" x14ac:dyDescent="0.6">
      <c r="A39" s="19" t="s">
        <v>107</v>
      </c>
      <c r="B39" s="69" t="str">
        <f t="shared" si="0"/>
        <v>PAL22_037_L</v>
      </c>
      <c r="C39" s="42">
        <v>8.2060185185185187E-3</v>
      </c>
      <c r="D39" s="42">
        <v>8.6689814814814806E-3</v>
      </c>
      <c r="E39" s="42">
        <v>8.8078703703703704E-3</v>
      </c>
      <c r="F39" s="42">
        <v>8.773148148148148E-3</v>
      </c>
      <c r="G39" s="42">
        <v>8.3564814814814804E-3</v>
      </c>
      <c r="H39" s="42">
        <v>8.3912037037037045E-3</v>
      </c>
      <c r="I39" s="42">
        <v>8.1828703703703699E-3</v>
      </c>
      <c r="J39" s="42">
        <v>8.2407407407407412E-3</v>
      </c>
      <c r="K39" s="42">
        <v>8.3796296296296292E-3</v>
      </c>
      <c r="L39" s="42">
        <v>8.1944444444444452E-3</v>
      </c>
      <c r="M39" s="42">
        <v>3.8657407407407408E-3</v>
      </c>
      <c r="N39" s="42">
        <f t="shared" si="1"/>
        <v>8.806712962962962E-2</v>
      </c>
      <c r="O39" s="69" t="str">
        <f t="shared" si="2"/>
        <v>PAL22_037_R</v>
      </c>
      <c r="P39" s="42">
        <v>8.217592592592594E-3</v>
      </c>
      <c r="Q39" s="42">
        <v>8.6574074074074071E-3</v>
      </c>
      <c r="R39" s="42">
        <v>8.726851851851852E-3</v>
      </c>
      <c r="S39" s="42">
        <v>8.6226851851851846E-3</v>
      </c>
      <c r="T39" s="42">
        <v>8.3564814814814804E-3</v>
      </c>
      <c r="U39" s="42">
        <v>8.3449074074074085E-3</v>
      </c>
      <c r="V39" s="42">
        <v>8.1944444444444452E-3</v>
      </c>
      <c r="W39" s="42">
        <v>8.2060185185185187E-3</v>
      </c>
      <c r="X39" s="42">
        <v>8.3564814814814804E-3</v>
      </c>
      <c r="Y39" s="42">
        <v>8.1944444444444452E-3</v>
      </c>
      <c r="Z39" s="42">
        <v>4.2245370370370371E-3</v>
      </c>
      <c r="AA39" s="42">
        <f t="shared" si="3"/>
        <v>8.8101851851851862E-2</v>
      </c>
    </row>
    <row r="40" spans="1:27" ht="13.5" customHeight="1" x14ac:dyDescent="0.6">
      <c r="A40" s="19" t="s">
        <v>108</v>
      </c>
      <c r="B40" s="69" t="str">
        <f t="shared" si="0"/>
        <v>PAL22_038_L</v>
      </c>
      <c r="C40" s="42">
        <v>8.2523148148148148E-3</v>
      </c>
      <c r="D40" s="42">
        <v>8.4953703703703701E-3</v>
      </c>
      <c r="E40" s="42">
        <v>8.4143518518518517E-3</v>
      </c>
      <c r="F40" s="42">
        <v>8.4375000000000006E-3</v>
      </c>
      <c r="G40" s="42">
        <v>8.2407407407407412E-3</v>
      </c>
      <c r="H40" s="42">
        <v>8.2638888888888883E-3</v>
      </c>
      <c r="I40" s="42">
        <v>8.1944444444444452E-3</v>
      </c>
      <c r="J40" s="42">
        <v>8.2060185185185187E-3</v>
      </c>
      <c r="K40" s="42">
        <v>8.2870370370370372E-3</v>
      </c>
      <c r="L40" s="42">
        <v>8.1944444444444452E-3</v>
      </c>
      <c r="M40" s="42">
        <v>4.6296296296296302E-3</v>
      </c>
      <c r="N40" s="42">
        <f t="shared" si="1"/>
        <v>8.7615740740740758E-2</v>
      </c>
      <c r="O40" s="69" t="str">
        <f t="shared" si="2"/>
        <v>PAL22_038_R</v>
      </c>
      <c r="P40" s="42">
        <v>8.2870370370370372E-3</v>
      </c>
      <c r="Q40" s="42">
        <v>8.8657407407407417E-3</v>
      </c>
      <c r="R40" s="42">
        <v>8.8773148148148153E-3</v>
      </c>
      <c r="S40" s="42">
        <v>8.8310185185185176E-3</v>
      </c>
      <c r="T40" s="42">
        <v>8.3217592592592596E-3</v>
      </c>
      <c r="U40" s="42">
        <v>8.3564814814814804E-3</v>
      </c>
      <c r="V40" s="42">
        <v>8.1944444444444452E-3</v>
      </c>
      <c r="W40" s="42">
        <v>8.4027777777777781E-3</v>
      </c>
      <c r="X40" s="42">
        <v>8.2638888888888883E-3</v>
      </c>
      <c r="Y40" s="42">
        <v>8.1944444444444452E-3</v>
      </c>
      <c r="Z40" s="42">
        <v>3.3333333333333335E-3</v>
      </c>
      <c r="AA40" s="42">
        <f t="shared" si="3"/>
        <v>8.7928240740740737E-2</v>
      </c>
    </row>
    <row r="41" spans="1:27" ht="13.5" customHeight="1" x14ac:dyDescent="0.6">
      <c r="A41" s="19" t="s">
        <v>109</v>
      </c>
      <c r="B41" s="69" t="str">
        <f t="shared" si="0"/>
        <v>PAL22_039_L</v>
      </c>
      <c r="C41" s="42">
        <v>8.2986111111111108E-3</v>
      </c>
      <c r="D41" s="42">
        <v>8.518518518518519E-3</v>
      </c>
      <c r="E41" s="42">
        <v>8.5995370370370357E-3</v>
      </c>
      <c r="F41" s="42">
        <v>8.4837962962962966E-3</v>
      </c>
      <c r="G41" s="42">
        <v>8.2638888888888883E-3</v>
      </c>
      <c r="H41" s="42">
        <v>8.2638888888888883E-3</v>
      </c>
      <c r="I41" s="42">
        <v>8.1944444444444452E-3</v>
      </c>
      <c r="J41" s="42">
        <v>8.3796296296296292E-3</v>
      </c>
      <c r="K41" s="42">
        <v>8.2060185185185187E-3</v>
      </c>
      <c r="L41" s="42">
        <v>8.1944444444444452E-3</v>
      </c>
      <c r="M41" s="42">
        <v>3.8888888888888883E-3</v>
      </c>
      <c r="N41" s="42">
        <f t="shared" si="1"/>
        <v>8.7291666666666656E-2</v>
      </c>
      <c r="O41" s="69" t="str">
        <f t="shared" si="2"/>
        <v>PAL22_039_R</v>
      </c>
      <c r="P41" s="42">
        <v>8.3333333333333332E-3</v>
      </c>
      <c r="Q41" s="42">
        <v>8.4837962962962966E-3</v>
      </c>
      <c r="R41" s="42">
        <v>8.5416666666666679E-3</v>
      </c>
      <c r="S41" s="42">
        <v>8.4606481481481494E-3</v>
      </c>
      <c r="T41" s="42">
        <v>8.2870370370370372E-3</v>
      </c>
      <c r="U41" s="42">
        <v>8.2754629629629619E-3</v>
      </c>
      <c r="V41" s="42">
        <v>8.1944444444444452E-3</v>
      </c>
      <c r="W41" s="42">
        <v>8.3796296296296292E-3</v>
      </c>
      <c r="X41" s="42">
        <v>8.217592592592594E-3</v>
      </c>
      <c r="Y41" s="42">
        <v>8.1944444444444452E-3</v>
      </c>
      <c r="Z41" s="42">
        <v>5.1967592592592595E-3</v>
      </c>
      <c r="AA41" s="42">
        <f t="shared" si="3"/>
        <v>8.8564814814814818E-2</v>
      </c>
    </row>
    <row r="42" spans="1:27" ht="13.5" customHeight="1" x14ac:dyDescent="0.6">
      <c r="A42" s="19" t="s">
        <v>110</v>
      </c>
      <c r="B42" s="69" t="str">
        <f t="shared" si="0"/>
        <v>PAL22_040_L</v>
      </c>
      <c r="C42" s="42">
        <v>8.3333333333333332E-3</v>
      </c>
      <c r="D42" s="42">
        <v>8.3796296296296292E-3</v>
      </c>
      <c r="E42" s="42">
        <v>8.3796296296296292E-3</v>
      </c>
      <c r="F42" s="42">
        <v>8.2986111111111108E-3</v>
      </c>
      <c r="G42" s="42">
        <v>8.2870370370370372E-3</v>
      </c>
      <c r="H42" s="42">
        <v>8.1944444444444452E-3</v>
      </c>
      <c r="I42" s="42">
        <v>8.1828703703703699E-3</v>
      </c>
      <c r="J42" s="42">
        <v>8.2870370370370372E-3</v>
      </c>
      <c r="K42" s="42">
        <v>8.1944444444444452E-3</v>
      </c>
      <c r="L42" s="42">
        <v>8.1944444444444452E-3</v>
      </c>
      <c r="M42" s="42">
        <v>1.4583333333333334E-3</v>
      </c>
      <c r="N42" s="42">
        <f t="shared" si="1"/>
        <v>8.4189814814814828E-2</v>
      </c>
      <c r="O42" s="69" t="str">
        <f t="shared" si="2"/>
        <v>PAL22_040_R</v>
      </c>
      <c r="P42" s="42">
        <v>8.5416666666666679E-3</v>
      </c>
      <c r="Q42" s="42">
        <v>8.726851851851852E-3</v>
      </c>
      <c r="R42" s="42">
        <v>8.7037037037037031E-3</v>
      </c>
      <c r="S42" s="42">
        <v>8.4606481481481494E-3</v>
      </c>
      <c r="T42" s="42">
        <v>8.4143518518518517E-3</v>
      </c>
      <c r="U42" s="42">
        <v>8.1944444444444452E-3</v>
      </c>
      <c r="V42" s="42">
        <v>8.1944444444444452E-3</v>
      </c>
      <c r="W42" s="42">
        <v>8.4259259259259253E-3</v>
      </c>
      <c r="X42" s="42">
        <v>8.217592592592594E-3</v>
      </c>
      <c r="Y42" s="42">
        <v>8.2523148148148148E-3</v>
      </c>
      <c r="Z42" s="42">
        <v>3.1828703703703702E-3</v>
      </c>
      <c r="AA42" s="42">
        <f t="shared" si="3"/>
        <v>8.7314814814814803E-2</v>
      </c>
    </row>
    <row r="43" spans="1:27" ht="13.5" customHeight="1" x14ac:dyDescent="0.6">
      <c r="A43" s="19" t="s">
        <v>111</v>
      </c>
      <c r="B43" s="68" t="str">
        <f t="shared" si="0"/>
        <v>PAL22_041_L</v>
      </c>
      <c r="C43" s="42">
        <v>8.1944444444444452E-3</v>
      </c>
      <c r="D43" s="42">
        <v>8.1944444444444452E-3</v>
      </c>
      <c r="E43" s="42">
        <v>8.1944444444444452E-3</v>
      </c>
      <c r="F43" s="42">
        <v>8.1944444444444452E-3</v>
      </c>
      <c r="G43" s="42">
        <v>8.1944444444444452E-3</v>
      </c>
      <c r="H43" s="42">
        <v>8.1944444444444452E-3</v>
      </c>
      <c r="I43" s="42">
        <v>8.1944444444444452E-3</v>
      </c>
      <c r="J43" s="42">
        <v>8.1944444444444452E-3</v>
      </c>
      <c r="K43" s="42">
        <v>8.1828703703703699E-3</v>
      </c>
      <c r="L43" s="42">
        <v>8.1944444444444452E-3</v>
      </c>
      <c r="M43" s="42">
        <v>3.425925925925926E-3</v>
      </c>
      <c r="N43" s="42">
        <f t="shared" si="1"/>
        <v>8.5358796296296321E-2</v>
      </c>
      <c r="O43" s="68" t="str">
        <f t="shared" si="2"/>
        <v>PAL22_041_R</v>
      </c>
      <c r="P43" s="42">
        <v>8.1944444444444452E-3</v>
      </c>
      <c r="Q43" s="42">
        <v>8.1828703703703699E-3</v>
      </c>
      <c r="R43" s="42">
        <v>8.1944444444444452E-3</v>
      </c>
      <c r="S43" s="42">
        <v>8.1944444444444452E-3</v>
      </c>
      <c r="T43" s="42">
        <v>8.1944444444444452E-3</v>
      </c>
      <c r="U43" s="42">
        <v>8.1944444444444452E-3</v>
      </c>
      <c r="V43" s="42">
        <v>8.1944444444444452E-3</v>
      </c>
      <c r="W43" s="42">
        <v>8.1944444444444452E-3</v>
      </c>
      <c r="X43" s="42">
        <v>8.1944444444444452E-3</v>
      </c>
      <c r="Y43" s="42">
        <v>8.1944444444444452E-3</v>
      </c>
      <c r="Z43" s="42">
        <v>2.2916666666666667E-3</v>
      </c>
      <c r="AA43" s="42">
        <f t="shared" si="3"/>
        <v>8.4224537037037056E-2</v>
      </c>
    </row>
    <row r="44" spans="1:27" ht="13.5" customHeight="1" x14ac:dyDescent="0.6">
      <c r="A44" s="19" t="s">
        <v>114</v>
      </c>
      <c r="B44" s="68" t="str">
        <f t="shared" si="0"/>
        <v>PAL22_042_L</v>
      </c>
      <c r="C44" s="42">
        <v>8.1944444444444452E-3</v>
      </c>
      <c r="D44" s="42">
        <v>8.1944444444444452E-3</v>
      </c>
      <c r="E44" s="42">
        <v>8.1944444444444452E-3</v>
      </c>
      <c r="F44" s="42">
        <v>8.1944444444444452E-3</v>
      </c>
      <c r="G44" s="42">
        <v>8.1944444444444452E-3</v>
      </c>
      <c r="H44" s="42">
        <v>8.1944444444444452E-3</v>
      </c>
      <c r="I44" s="42">
        <v>8.1944444444444452E-3</v>
      </c>
      <c r="J44" s="42">
        <v>8.1944444444444452E-3</v>
      </c>
      <c r="K44" s="42">
        <v>8.1828703703703699E-3</v>
      </c>
      <c r="L44" s="42">
        <v>8.1944444444444452E-3</v>
      </c>
      <c r="M44" s="42">
        <v>4.4444444444444444E-3</v>
      </c>
      <c r="N44" s="42">
        <f t="shared" si="1"/>
        <v>8.6377314814814837E-2</v>
      </c>
      <c r="O44" s="68" t="str">
        <f t="shared" si="2"/>
        <v>PAL22_042_R</v>
      </c>
      <c r="P44" s="42">
        <v>8.1944444444444452E-3</v>
      </c>
      <c r="Q44" s="42">
        <v>8.1944444444444452E-3</v>
      </c>
      <c r="R44" s="42">
        <v>8.1944444444444452E-3</v>
      </c>
      <c r="S44" s="42">
        <v>8.1944444444444452E-3</v>
      </c>
      <c r="T44" s="42">
        <v>8.1944444444444452E-3</v>
      </c>
      <c r="U44" s="42">
        <v>8.1944444444444452E-3</v>
      </c>
      <c r="V44" s="42">
        <v>8.1944444444444452E-3</v>
      </c>
      <c r="W44" s="42">
        <v>8.1944444444444452E-3</v>
      </c>
      <c r="X44" s="42">
        <v>8.1944444444444452E-3</v>
      </c>
      <c r="Y44" s="42">
        <v>8.1944444444444452E-3</v>
      </c>
      <c r="Z44" s="42">
        <v>2.5694444444444445E-3</v>
      </c>
      <c r="AA44" s="42">
        <f t="shared" si="3"/>
        <v>8.4513888888888916E-2</v>
      </c>
    </row>
    <row r="45" spans="1:27" ht="13.5" customHeight="1" x14ac:dyDescent="0.6">
      <c r="A45" s="19" t="s">
        <v>115</v>
      </c>
      <c r="B45" s="68" t="str">
        <f t="shared" si="0"/>
        <v>PAL22_043_L</v>
      </c>
      <c r="C45" s="42">
        <v>8.1944444444444452E-3</v>
      </c>
      <c r="D45" s="42">
        <v>8.1944444444444452E-3</v>
      </c>
      <c r="E45" s="42">
        <v>8.1944444444444452E-3</v>
      </c>
      <c r="F45" s="42">
        <v>8.1944444444444452E-3</v>
      </c>
      <c r="G45" s="42">
        <v>8.1944444444444452E-3</v>
      </c>
      <c r="H45" s="42">
        <v>8.1944444444444452E-3</v>
      </c>
      <c r="I45" s="42">
        <v>8.1944444444444452E-3</v>
      </c>
      <c r="J45" s="42">
        <v>8.1944444444444452E-3</v>
      </c>
      <c r="K45" s="42">
        <v>8.1944444444444452E-3</v>
      </c>
      <c r="L45" s="42">
        <v>8.1944444444444452E-3</v>
      </c>
      <c r="M45" s="42">
        <v>1.4467592592592594E-3</v>
      </c>
      <c r="N45" s="42">
        <f t="shared" si="1"/>
        <v>8.3391203703703731E-2</v>
      </c>
      <c r="O45" s="68" t="str">
        <f t="shared" si="2"/>
        <v>PAL22_043_R</v>
      </c>
      <c r="P45" s="42">
        <v>8.1944444444444452E-3</v>
      </c>
      <c r="Q45" s="42">
        <v>8.1944444444444452E-3</v>
      </c>
      <c r="R45" s="42">
        <v>8.1944444444444452E-3</v>
      </c>
      <c r="S45" s="42">
        <v>8.1828703703703699E-3</v>
      </c>
      <c r="T45" s="42">
        <v>8.1944444444444452E-3</v>
      </c>
      <c r="U45" s="42">
        <v>8.1944444444444452E-3</v>
      </c>
      <c r="V45" s="42">
        <v>8.1828703703703699E-3</v>
      </c>
      <c r="W45" s="42">
        <v>8.1944444444444452E-3</v>
      </c>
      <c r="X45" s="42">
        <v>8.1944444444444452E-3</v>
      </c>
      <c r="Y45" s="42">
        <v>8.1944444444444452E-3</v>
      </c>
      <c r="Z45" s="42">
        <v>2.5694444444444445E-3</v>
      </c>
      <c r="AA45" s="42">
        <f t="shared" si="3"/>
        <v>8.4490740740740755E-2</v>
      </c>
    </row>
    <row r="46" spans="1:27" ht="13.5" customHeight="1" x14ac:dyDescent="0.6">
      <c r="A46" s="19" t="s">
        <v>116</v>
      </c>
      <c r="B46" s="68" t="str">
        <f t="shared" si="0"/>
        <v>PAL22_044_L</v>
      </c>
      <c r="C46" s="42">
        <v>8.1944444444444452E-3</v>
      </c>
      <c r="D46" s="42">
        <v>8.1944444444444452E-3</v>
      </c>
      <c r="E46" s="42">
        <v>8.1944444444444452E-3</v>
      </c>
      <c r="F46" s="42">
        <v>8.1944444444444452E-3</v>
      </c>
      <c r="G46" s="42">
        <v>8.1944444444444452E-3</v>
      </c>
      <c r="H46" s="42">
        <v>8.1944444444444452E-3</v>
      </c>
      <c r="I46" s="42">
        <v>8.1944444444444452E-3</v>
      </c>
      <c r="J46" s="42">
        <v>8.1944444444444452E-3</v>
      </c>
      <c r="K46" s="42">
        <v>8.1944444444444452E-3</v>
      </c>
      <c r="L46" s="42">
        <v>8.1944444444444452E-3</v>
      </c>
      <c r="M46" s="42">
        <v>7.5231481481481471E-4</v>
      </c>
      <c r="N46" s="42">
        <f t="shared" si="1"/>
        <v>8.2696759259259289E-2</v>
      </c>
      <c r="O46" s="68" t="str">
        <f t="shared" si="2"/>
        <v>PAL22_044_R</v>
      </c>
      <c r="P46" s="42">
        <v>8.1944444444444452E-3</v>
      </c>
      <c r="Q46" s="42">
        <v>8.1944444444444452E-3</v>
      </c>
      <c r="R46" s="42">
        <v>8.1944444444444452E-3</v>
      </c>
      <c r="S46" s="42">
        <v>8.1944444444444452E-3</v>
      </c>
      <c r="T46" s="42">
        <v>8.1944444444444452E-3</v>
      </c>
      <c r="U46" s="42">
        <v>8.1944444444444452E-3</v>
      </c>
      <c r="V46" s="42">
        <v>8.1944444444444452E-3</v>
      </c>
      <c r="W46" s="42">
        <v>8.1944444444444452E-3</v>
      </c>
      <c r="X46" s="42">
        <v>8.1944444444444452E-3</v>
      </c>
      <c r="Y46" s="42">
        <v>8.1944444444444452E-3</v>
      </c>
      <c r="Z46" s="42">
        <v>1.8634259259259261E-3</v>
      </c>
      <c r="AA46" s="42">
        <f t="shared" si="3"/>
        <v>8.3807870370370394E-2</v>
      </c>
    </row>
    <row r="47" spans="1:27" ht="13.5" customHeight="1" x14ac:dyDescent="0.6">
      <c r="A47" s="19" t="s">
        <v>117</v>
      </c>
      <c r="B47" s="68" t="str">
        <f t="shared" si="0"/>
        <v>PAL22_045_L</v>
      </c>
      <c r="C47" s="42">
        <v>8.2060185185185187E-3</v>
      </c>
      <c r="D47" s="42">
        <v>8.1944444444444452E-3</v>
      </c>
      <c r="E47" s="42">
        <v>8.1944444444444452E-3</v>
      </c>
      <c r="F47" s="42">
        <v>8.1944444444444452E-3</v>
      </c>
      <c r="G47" s="42">
        <v>8.1944444444444452E-3</v>
      </c>
      <c r="H47" s="42">
        <v>8.1944444444444452E-3</v>
      </c>
      <c r="I47" s="42">
        <v>8.1944444444444452E-3</v>
      </c>
      <c r="J47" s="42">
        <v>8.1944444444444452E-3</v>
      </c>
      <c r="K47" s="42">
        <v>8.1944444444444452E-3</v>
      </c>
      <c r="L47" s="42">
        <v>8.1944444444444452E-3</v>
      </c>
      <c r="M47" s="42">
        <v>6.9328703703703696E-3</v>
      </c>
      <c r="N47" s="42">
        <f t="shared" si="1"/>
        <v>8.8888888888888906E-2</v>
      </c>
      <c r="O47" s="68" t="str">
        <f t="shared" si="2"/>
        <v>PAL22_045_R</v>
      </c>
      <c r="P47" s="42">
        <v>8.1944444444444452E-3</v>
      </c>
      <c r="Q47" s="42">
        <v>8.1944444444444452E-3</v>
      </c>
      <c r="R47" s="42">
        <v>8.1944444444444452E-3</v>
      </c>
      <c r="S47" s="42">
        <v>8.1944444444444452E-3</v>
      </c>
      <c r="T47" s="42">
        <v>8.1944444444444452E-3</v>
      </c>
      <c r="U47" s="42">
        <v>8.1944444444444452E-3</v>
      </c>
      <c r="V47" s="42">
        <v>8.1944444444444452E-3</v>
      </c>
      <c r="W47" s="42">
        <v>8.1944444444444452E-3</v>
      </c>
      <c r="X47" s="42">
        <v>8.1944444444444452E-3</v>
      </c>
      <c r="Y47" s="42">
        <v>8.1944444444444452E-3</v>
      </c>
      <c r="Z47" s="42">
        <v>5.7407407407407416E-3</v>
      </c>
      <c r="AA47" s="42">
        <f t="shared" si="3"/>
        <v>8.7685185185185213E-2</v>
      </c>
    </row>
    <row r="48" spans="1:27" ht="13.5" customHeight="1" x14ac:dyDescent="0.6">
      <c r="A48" s="19" t="s">
        <v>118</v>
      </c>
      <c r="B48" s="68" t="str">
        <f t="shared" si="0"/>
        <v>PAL22_046_L</v>
      </c>
      <c r="C48" s="42">
        <v>8.2060185185185187E-3</v>
      </c>
      <c r="D48" s="42">
        <v>8.1944444444444452E-3</v>
      </c>
      <c r="E48" s="42">
        <v>8.1944444444444452E-3</v>
      </c>
      <c r="F48" s="42">
        <v>8.1944444444444452E-3</v>
      </c>
      <c r="G48" s="42">
        <v>8.1944444444444452E-3</v>
      </c>
      <c r="H48" s="42">
        <v>8.1944444444444452E-3</v>
      </c>
      <c r="I48" s="42">
        <v>8.1944444444444452E-3</v>
      </c>
      <c r="J48" s="42">
        <v>8.1944444444444452E-3</v>
      </c>
      <c r="K48" s="42">
        <v>8.1944444444444452E-3</v>
      </c>
      <c r="L48" s="42">
        <v>8.1828703703703699E-3</v>
      </c>
      <c r="M48" s="42">
        <v>3.4953703703703705E-3</v>
      </c>
      <c r="N48" s="42">
        <f t="shared" si="1"/>
        <v>8.543981481481483E-2</v>
      </c>
      <c r="O48" s="68" t="str">
        <f t="shared" si="2"/>
        <v>PAL22_046_R</v>
      </c>
      <c r="P48" s="42">
        <v>8.1944444444444452E-3</v>
      </c>
      <c r="Q48" s="42">
        <v>8.1944444444444452E-3</v>
      </c>
      <c r="R48" s="42">
        <v>8.1944444444444452E-3</v>
      </c>
      <c r="S48" s="42">
        <v>8.1944444444444452E-3</v>
      </c>
      <c r="T48" s="42">
        <v>8.1944444444444452E-3</v>
      </c>
      <c r="U48" s="42">
        <v>8.1944444444444452E-3</v>
      </c>
      <c r="V48" s="42">
        <v>8.1944444444444452E-3</v>
      </c>
      <c r="W48" s="42">
        <v>8.1944444444444452E-3</v>
      </c>
      <c r="X48" s="42">
        <v>8.1944444444444452E-3</v>
      </c>
      <c r="Y48" s="42">
        <v>8.1944444444444452E-3</v>
      </c>
      <c r="Z48" s="42">
        <v>3.530092592592592E-3</v>
      </c>
      <c r="AA48" s="42">
        <f t="shared" si="3"/>
        <v>8.5474537037037071E-2</v>
      </c>
    </row>
    <row r="49" spans="1:29" ht="13.5" customHeight="1" x14ac:dyDescent="0.6">
      <c r="A49" s="19" t="s">
        <v>121</v>
      </c>
      <c r="B49" s="68" t="str">
        <f t="shared" si="0"/>
        <v>PAL22_047_L</v>
      </c>
      <c r="C49" s="42">
        <v>8.2060185185185187E-3</v>
      </c>
      <c r="D49" s="42">
        <v>8.1944444444444452E-3</v>
      </c>
      <c r="E49" s="42">
        <v>8.1828703703703699E-3</v>
      </c>
      <c r="F49" s="42">
        <v>8.1944444444444452E-3</v>
      </c>
      <c r="G49" s="42">
        <v>8.1944444444444452E-3</v>
      </c>
      <c r="H49" s="42">
        <v>8.1944444444444452E-3</v>
      </c>
      <c r="I49" s="42">
        <v>8.1944444444444452E-3</v>
      </c>
      <c r="J49" s="42">
        <v>8.1944444444444452E-3</v>
      </c>
      <c r="K49" s="42">
        <v>8.1944444444444452E-3</v>
      </c>
      <c r="L49" s="42">
        <v>8.1828703703703699E-3</v>
      </c>
      <c r="M49" s="42">
        <v>4.1666666666666666E-3</v>
      </c>
      <c r="N49" s="42">
        <f t="shared" si="1"/>
        <v>8.6099537037037058E-2</v>
      </c>
      <c r="O49" s="68" t="str">
        <f t="shared" si="2"/>
        <v>PAL22_047_R</v>
      </c>
      <c r="P49" s="42">
        <v>8.217592592592594E-3</v>
      </c>
      <c r="Q49" s="42">
        <v>8.1944444444444452E-3</v>
      </c>
      <c r="R49" s="42">
        <v>8.1944444444444452E-3</v>
      </c>
      <c r="S49" s="42">
        <v>8.1944444444444452E-3</v>
      </c>
      <c r="T49" s="42">
        <v>8.1944444444444452E-3</v>
      </c>
      <c r="U49" s="42">
        <v>8.1944444444444452E-3</v>
      </c>
      <c r="V49" s="42">
        <v>8.1828703703703699E-3</v>
      </c>
      <c r="W49" s="42">
        <v>8.1944444444444452E-3</v>
      </c>
      <c r="X49" s="42">
        <v>8.1944444444444452E-3</v>
      </c>
      <c r="Y49" s="42">
        <v>8.1944444444444452E-3</v>
      </c>
      <c r="Z49" s="42">
        <v>4.0740740740740746E-3</v>
      </c>
      <c r="AA49" s="42">
        <f t="shared" si="3"/>
        <v>8.6030092592592616E-2</v>
      </c>
    </row>
    <row r="50" spans="1:29" ht="13.5" customHeight="1" x14ac:dyDescent="0.6">
      <c r="A50" s="19" t="s">
        <v>122</v>
      </c>
      <c r="B50" s="68" t="str">
        <f t="shared" si="0"/>
        <v>PAL22_048_L</v>
      </c>
      <c r="C50" s="42">
        <v>8.2060185185185187E-3</v>
      </c>
      <c r="D50" s="42">
        <v>8.1944444444444452E-3</v>
      </c>
      <c r="E50" s="42">
        <v>8.1944444444444452E-3</v>
      </c>
      <c r="F50" s="42">
        <v>8.1944444444444452E-3</v>
      </c>
      <c r="G50" s="42">
        <v>8.1944444444444452E-3</v>
      </c>
      <c r="H50" s="42">
        <v>8.1944444444444452E-3</v>
      </c>
      <c r="I50" s="42">
        <v>8.1944444444444452E-3</v>
      </c>
      <c r="J50" s="42">
        <v>8.1944444444444452E-3</v>
      </c>
      <c r="K50" s="42">
        <v>8.1944444444444452E-3</v>
      </c>
      <c r="L50" s="42">
        <v>8.1944444444444452E-3</v>
      </c>
      <c r="M50" s="42">
        <v>4.5601851851851853E-3</v>
      </c>
      <c r="N50" s="42">
        <f t="shared" si="1"/>
        <v>8.651620370370372E-2</v>
      </c>
      <c r="O50" s="68" t="str">
        <f t="shared" si="2"/>
        <v>PAL22_048_R</v>
      </c>
      <c r="P50" s="42">
        <v>8.217592592592594E-3</v>
      </c>
      <c r="Q50" s="42">
        <v>8.1828703703703699E-3</v>
      </c>
      <c r="R50" s="42">
        <v>8.1944444444444452E-3</v>
      </c>
      <c r="S50" s="42">
        <v>8.1944444444444452E-3</v>
      </c>
      <c r="T50" s="42">
        <v>8.1944444444444452E-3</v>
      </c>
      <c r="U50" s="42">
        <v>8.1828703703703699E-3</v>
      </c>
      <c r="V50" s="42">
        <v>8.1944444444444452E-3</v>
      </c>
      <c r="W50" s="42">
        <v>8.1944444444444452E-3</v>
      </c>
      <c r="X50" s="42">
        <v>8.1944444444444452E-3</v>
      </c>
      <c r="Y50" s="42">
        <v>8.1944444444444452E-3</v>
      </c>
      <c r="Z50" s="42">
        <v>4.5023148148148149E-3</v>
      </c>
      <c r="AA50" s="42">
        <f t="shared" si="3"/>
        <v>8.6446759259259279E-2</v>
      </c>
    </row>
    <row r="51" spans="1:29" ht="13.5" customHeight="1" x14ac:dyDescent="0.6">
      <c r="A51" s="19" t="s">
        <v>123</v>
      </c>
      <c r="B51" s="68" t="str">
        <f t="shared" si="0"/>
        <v>PAL22_049_L</v>
      </c>
      <c r="C51" s="42">
        <v>8.1944444444444452E-3</v>
      </c>
      <c r="D51" s="42">
        <v>8.1944444444444452E-3</v>
      </c>
      <c r="E51" s="42">
        <v>8.1944444444444452E-3</v>
      </c>
      <c r="F51" s="42">
        <v>8.1944444444444452E-3</v>
      </c>
      <c r="G51" s="42">
        <v>8.1944444444444452E-3</v>
      </c>
      <c r="H51" s="42">
        <v>8.1944444444444452E-3</v>
      </c>
      <c r="I51" s="42">
        <v>8.1944444444444452E-3</v>
      </c>
      <c r="J51" s="42">
        <v>8.1944444444444452E-3</v>
      </c>
      <c r="K51" s="42">
        <v>8.1944444444444452E-3</v>
      </c>
      <c r="L51" s="42">
        <v>8.1944444444444452E-3</v>
      </c>
      <c r="M51" s="42">
        <v>5.6134259259259271E-3</v>
      </c>
      <c r="N51" s="42">
        <f t="shared" si="1"/>
        <v>8.7557870370370397E-2</v>
      </c>
      <c r="O51" s="68" t="str">
        <f t="shared" si="2"/>
        <v>PAL22_049_R</v>
      </c>
      <c r="P51" s="42">
        <v>8.217592592592594E-3</v>
      </c>
      <c r="Q51" s="42">
        <v>8.1944444444444452E-3</v>
      </c>
      <c r="R51" s="42">
        <v>8.1944444444444452E-3</v>
      </c>
      <c r="S51" s="42">
        <v>8.1944444444444452E-3</v>
      </c>
      <c r="T51" s="42">
        <v>8.1828703703703699E-3</v>
      </c>
      <c r="U51" s="42">
        <v>8.1944444444444452E-3</v>
      </c>
      <c r="V51" s="42">
        <v>8.1944444444444452E-3</v>
      </c>
      <c r="W51" s="42">
        <v>8.1944444444444452E-3</v>
      </c>
      <c r="X51" s="42">
        <v>8.1944444444444452E-3</v>
      </c>
      <c r="Y51" s="42">
        <v>8.1944444444444452E-3</v>
      </c>
      <c r="Z51" s="42">
        <v>2.5115740740740741E-3</v>
      </c>
      <c r="AA51" s="42">
        <f t="shared" si="3"/>
        <v>8.4467592592592608E-2</v>
      </c>
    </row>
    <row r="52" spans="1:29" ht="13.5" customHeight="1" x14ac:dyDescent="0.6">
      <c r="A52" s="19" t="s">
        <v>125</v>
      </c>
      <c r="B52" s="68" t="str">
        <f t="shared" si="0"/>
        <v>PAL22_050_L</v>
      </c>
      <c r="C52" s="42">
        <v>8.217592592592594E-3</v>
      </c>
      <c r="D52" s="42">
        <v>8.1944444444444452E-3</v>
      </c>
      <c r="E52" s="42">
        <v>8.1944444444444452E-3</v>
      </c>
      <c r="F52" s="42">
        <v>8.1944444444444452E-3</v>
      </c>
      <c r="G52" s="42">
        <v>8.1944444444444452E-3</v>
      </c>
      <c r="H52" s="42">
        <v>8.1944444444444452E-3</v>
      </c>
      <c r="I52" s="42">
        <v>8.1944444444444452E-3</v>
      </c>
      <c r="J52" s="42">
        <v>8.1944444444444452E-3</v>
      </c>
      <c r="K52" s="42">
        <v>8.1944444444444452E-3</v>
      </c>
      <c r="L52" s="42">
        <v>8.1944444444444452E-3</v>
      </c>
      <c r="M52" s="42">
        <v>2.9166666666666668E-3</v>
      </c>
      <c r="N52" s="42">
        <f t="shared" si="1"/>
        <v>8.4884259259259284E-2</v>
      </c>
      <c r="O52" s="68" t="str">
        <f t="shared" si="2"/>
        <v>PAL22_050_R</v>
      </c>
      <c r="P52" s="42">
        <v>8.217592592592594E-3</v>
      </c>
      <c r="Q52" s="42">
        <v>8.1944444444444452E-3</v>
      </c>
      <c r="R52" s="42">
        <v>8.1944444444444452E-3</v>
      </c>
      <c r="S52" s="42">
        <v>8.1944444444444452E-3</v>
      </c>
      <c r="T52" s="42">
        <v>8.1944444444444452E-3</v>
      </c>
      <c r="U52" s="42">
        <v>8.1944444444444452E-3</v>
      </c>
      <c r="V52" s="42">
        <v>8.1944444444444452E-3</v>
      </c>
      <c r="W52" s="42">
        <v>8.1944444444444452E-3</v>
      </c>
      <c r="X52" s="42">
        <v>8.1944444444444452E-3</v>
      </c>
      <c r="Y52" s="42">
        <v>8.1944444444444452E-3</v>
      </c>
      <c r="Z52" s="42">
        <v>6.9444444444444441E-3</v>
      </c>
      <c r="AA52" s="42">
        <f t="shared" si="3"/>
        <v>8.8912037037037067E-2</v>
      </c>
    </row>
    <row r="53" spans="1:29" ht="13.5" customHeight="1" x14ac:dyDescent="0.6">
      <c r="A53" s="19" t="s">
        <v>127</v>
      </c>
      <c r="B53" s="68" t="str">
        <f t="shared" si="0"/>
        <v>PAL22_051_L</v>
      </c>
      <c r="C53" s="42">
        <v>8.217592592592594E-3</v>
      </c>
      <c r="D53" s="42">
        <v>8.2060185185185187E-3</v>
      </c>
      <c r="E53" s="42">
        <v>8.2291666666666659E-3</v>
      </c>
      <c r="F53" s="42">
        <v>8.2638888888888883E-3</v>
      </c>
      <c r="G53" s="42">
        <v>8.2060185185185187E-3</v>
      </c>
      <c r="H53" s="42">
        <v>8.1944444444444452E-3</v>
      </c>
      <c r="I53" s="42">
        <v>8.217592592592594E-3</v>
      </c>
      <c r="J53" s="42">
        <v>8.2060185185185187E-3</v>
      </c>
      <c r="K53" s="42">
        <v>8.2060185185185187E-3</v>
      </c>
      <c r="L53" s="42">
        <v>8.3101851851851861E-3</v>
      </c>
      <c r="M53" s="42">
        <v>4.0856481481481481E-3</v>
      </c>
      <c r="N53" s="42">
        <f t="shared" si="1"/>
        <v>8.6342592592592582E-2</v>
      </c>
      <c r="O53" s="68" t="str">
        <f t="shared" si="2"/>
        <v>PAL22_051_R</v>
      </c>
      <c r="P53" s="42">
        <v>8.3680555555555557E-3</v>
      </c>
      <c r="Q53" s="42">
        <v>8.2291666666666659E-3</v>
      </c>
      <c r="R53" s="42">
        <v>8.3101851851851861E-3</v>
      </c>
      <c r="S53" s="42">
        <v>8.3680555555555557E-3</v>
      </c>
      <c r="T53" s="42">
        <v>8.217592592592594E-3</v>
      </c>
      <c r="U53" s="42">
        <v>8.1944444444444452E-3</v>
      </c>
      <c r="V53" s="42">
        <v>8.2523148148148148E-3</v>
      </c>
      <c r="W53" s="42">
        <v>8.217592592592594E-3</v>
      </c>
      <c r="X53" s="42">
        <v>8.2291666666666659E-3</v>
      </c>
      <c r="Y53" s="42">
        <v>8.3564814814814804E-3</v>
      </c>
      <c r="Z53" s="42">
        <v>4.4560185185185189E-3</v>
      </c>
      <c r="AA53" s="42">
        <f t="shared" si="3"/>
        <v>8.7199074074074068E-2</v>
      </c>
      <c r="AB53" s="42"/>
      <c r="AC53" s="42"/>
    </row>
    <row r="54" spans="1:29" ht="13.5" customHeight="1" x14ac:dyDescent="0.6">
      <c r="A54" s="19" t="s">
        <v>130</v>
      </c>
      <c r="B54" s="68" t="str">
        <f t="shared" si="0"/>
        <v>PAL22_052_L</v>
      </c>
      <c r="C54" s="42">
        <v>8.217592592592594E-3</v>
      </c>
      <c r="D54" s="42">
        <v>8.217592592592594E-3</v>
      </c>
      <c r="E54" s="42">
        <v>8.518518518518519E-3</v>
      </c>
      <c r="F54" s="42">
        <v>8.4837962962962966E-3</v>
      </c>
      <c r="G54" s="42">
        <v>8.1944444444444452E-3</v>
      </c>
      <c r="H54" s="42">
        <v>8.1944444444444452E-3</v>
      </c>
      <c r="I54" s="42">
        <v>8.2291666666666659E-3</v>
      </c>
      <c r="J54" s="42">
        <v>8.2291666666666659E-3</v>
      </c>
      <c r="K54" s="42">
        <v>8.2523148148148148E-3</v>
      </c>
      <c r="L54" s="42">
        <v>8.4375000000000006E-3</v>
      </c>
      <c r="M54" s="42">
        <v>4.0277777777777777E-3</v>
      </c>
      <c r="N54" s="42">
        <f t="shared" si="1"/>
        <v>8.700231481481481E-2</v>
      </c>
      <c r="O54" s="68" t="str">
        <f t="shared" si="2"/>
        <v>PAL22_052_R</v>
      </c>
      <c r="P54" s="42">
        <v>8.3449074074074085E-3</v>
      </c>
      <c r="Q54" s="42">
        <v>8.1944444444444452E-3</v>
      </c>
      <c r="R54" s="42">
        <v>8.3217592592592596E-3</v>
      </c>
      <c r="S54" s="42">
        <v>8.2754629629629619E-3</v>
      </c>
      <c r="T54" s="42">
        <v>8.1944444444444452E-3</v>
      </c>
      <c r="U54" s="42">
        <v>8.1828703703703699E-3</v>
      </c>
      <c r="V54" s="42">
        <v>8.1944444444444452E-3</v>
      </c>
      <c r="W54" s="42">
        <v>8.1944444444444452E-3</v>
      </c>
      <c r="X54" s="42">
        <v>8.1944444444444452E-3</v>
      </c>
      <c r="Y54" s="42">
        <v>8.2870370370370372E-3</v>
      </c>
      <c r="Z54" s="42">
        <v>1.9791666666666668E-3</v>
      </c>
      <c r="AA54" s="42">
        <f t="shared" si="3"/>
        <v>8.4363425925925939E-2</v>
      </c>
      <c r="AB54" s="42"/>
      <c r="AC54" s="42"/>
    </row>
    <row r="55" spans="1:29" ht="13.5" customHeight="1" x14ac:dyDescent="0.6">
      <c r="A55" s="19" t="s">
        <v>132</v>
      </c>
      <c r="B55" s="68" t="str">
        <f t="shared" si="0"/>
        <v>PAL22_053_L</v>
      </c>
      <c r="C55" s="42">
        <v>8.1944444444444452E-3</v>
      </c>
      <c r="D55" s="42">
        <v>8.2060185185185187E-3</v>
      </c>
      <c r="E55" s="42">
        <v>8.2754629629629619E-3</v>
      </c>
      <c r="F55" s="42">
        <v>8.2291666666666659E-3</v>
      </c>
      <c r="G55" s="42">
        <v>8.1944444444444452E-3</v>
      </c>
      <c r="H55" s="42">
        <v>8.1944444444444452E-3</v>
      </c>
      <c r="I55" s="42">
        <v>8.1944444444444452E-3</v>
      </c>
      <c r="J55" s="42">
        <v>8.1944444444444452E-3</v>
      </c>
      <c r="K55" s="42">
        <v>8.1944444444444452E-3</v>
      </c>
      <c r="L55" s="42">
        <v>8.2870370370370372E-3</v>
      </c>
      <c r="M55" s="42">
        <v>5.7407407407407416E-3</v>
      </c>
      <c r="N55" s="42">
        <f t="shared" si="1"/>
        <v>8.7905092592592618E-2</v>
      </c>
      <c r="O55" s="68" t="str">
        <f t="shared" si="2"/>
        <v>PAL22_053_R</v>
      </c>
      <c r="P55" s="42">
        <v>8.2870370370370372E-3</v>
      </c>
      <c r="Q55" s="42">
        <v>8.3796296296296292E-3</v>
      </c>
      <c r="R55" s="42">
        <v>8.819444444444444E-3</v>
      </c>
      <c r="S55" s="42">
        <v>8.518518518518519E-3</v>
      </c>
      <c r="T55" s="42">
        <v>8.1944444444444452E-3</v>
      </c>
      <c r="U55" s="42">
        <v>8.1944444444444452E-3</v>
      </c>
      <c r="V55" s="42">
        <v>8.2754629629629619E-3</v>
      </c>
      <c r="W55" s="42">
        <v>8.2291666666666659E-3</v>
      </c>
      <c r="X55" s="42">
        <v>8.3101851851851861E-3</v>
      </c>
      <c r="Y55" s="42">
        <v>8.6689814814814806E-3</v>
      </c>
      <c r="Z55" s="42">
        <v>4.0162037037037033E-3</v>
      </c>
      <c r="AA55" s="42">
        <f t="shared" si="3"/>
        <v>8.7893518518518537E-2</v>
      </c>
      <c r="AB55" s="42"/>
      <c r="AC55" s="42"/>
    </row>
    <row r="56" spans="1:29" ht="13.5" customHeight="1" x14ac:dyDescent="0.6">
      <c r="A56" s="19" t="s">
        <v>134</v>
      </c>
      <c r="B56" s="68" t="str">
        <f t="shared" si="0"/>
        <v>PAL22_054_L</v>
      </c>
      <c r="C56" s="42">
        <v>8.1944444444444452E-3</v>
      </c>
      <c r="D56" s="42">
        <v>8.2638888888888883E-3</v>
      </c>
      <c r="E56" s="42">
        <v>8.4606481481481494E-3</v>
      </c>
      <c r="F56" s="42">
        <v>8.2291666666666659E-3</v>
      </c>
      <c r="G56" s="42">
        <v>8.1944444444444452E-3</v>
      </c>
      <c r="H56" s="42">
        <v>8.1944444444444452E-3</v>
      </c>
      <c r="I56" s="42">
        <v>8.1944444444444452E-3</v>
      </c>
      <c r="J56" s="42">
        <v>8.1944444444444452E-3</v>
      </c>
      <c r="K56" s="42">
        <v>8.2291666666666659E-3</v>
      </c>
      <c r="L56" s="42">
        <v>8.3564814814814804E-3</v>
      </c>
      <c r="M56" s="42">
        <v>5.4629629629629637E-3</v>
      </c>
      <c r="N56" s="42">
        <f t="shared" si="1"/>
        <v>8.7974537037037046E-2</v>
      </c>
      <c r="O56" s="68" t="str">
        <f t="shared" si="2"/>
        <v>PAL22_054_R</v>
      </c>
      <c r="P56" s="42">
        <v>8.3680555555555557E-3</v>
      </c>
      <c r="Q56" s="42">
        <v>8.2523148148148148E-3</v>
      </c>
      <c r="R56" s="42">
        <v>8.4490740740740741E-3</v>
      </c>
      <c r="S56" s="42">
        <v>8.217592592592594E-3</v>
      </c>
      <c r="T56" s="42">
        <v>8.1944444444444452E-3</v>
      </c>
      <c r="U56" s="42">
        <v>8.1944444444444452E-3</v>
      </c>
      <c r="V56" s="42">
        <v>8.1944444444444452E-3</v>
      </c>
      <c r="W56" s="42">
        <v>8.1944444444444452E-3</v>
      </c>
      <c r="X56" s="42">
        <v>8.2291666666666659E-3</v>
      </c>
      <c r="Y56" s="42">
        <v>8.3217592592592596E-3</v>
      </c>
      <c r="Z56" s="42">
        <v>2.8819444444444444E-3</v>
      </c>
      <c r="AA56" s="42">
        <f t="shared" si="3"/>
        <v>8.5497685185185204E-2</v>
      </c>
      <c r="AB56" s="42"/>
      <c r="AC56" s="42"/>
    </row>
    <row r="57" spans="1:29" ht="13.5" customHeight="1" x14ac:dyDescent="0.6">
      <c r="A57" s="19" t="s">
        <v>135</v>
      </c>
      <c r="B57" s="68" t="str">
        <f t="shared" si="0"/>
        <v>PAL22_055_L</v>
      </c>
      <c r="C57" s="42">
        <v>8.1944444444444452E-3</v>
      </c>
      <c r="D57" s="42">
        <v>8.3449074074074085E-3</v>
      </c>
      <c r="E57" s="42">
        <v>8.4027777777777781E-3</v>
      </c>
      <c r="F57" s="42">
        <v>8.2291666666666659E-3</v>
      </c>
      <c r="G57" s="42">
        <v>8.1828703703703699E-3</v>
      </c>
      <c r="H57" s="42">
        <v>8.1944444444444452E-3</v>
      </c>
      <c r="I57" s="42">
        <v>8.1944444444444452E-3</v>
      </c>
      <c r="J57" s="42">
        <v>8.1944444444444452E-3</v>
      </c>
      <c r="K57" s="42">
        <v>8.2523148148148148E-3</v>
      </c>
      <c r="L57" s="42">
        <v>8.3333333333333332E-3</v>
      </c>
      <c r="M57" s="42">
        <v>5.8101851851851856E-3</v>
      </c>
      <c r="N57" s="42">
        <f t="shared" si="1"/>
        <v>8.8333333333333333E-2</v>
      </c>
      <c r="O57" s="68" t="str">
        <f t="shared" si="2"/>
        <v>PAL22_055_R</v>
      </c>
      <c r="P57" s="42">
        <v>8.3680555555555557E-3</v>
      </c>
      <c r="Q57" s="42">
        <v>8.6458333333333335E-3</v>
      </c>
      <c r="R57" s="42">
        <v>8.8078703703703704E-3</v>
      </c>
      <c r="S57" s="42">
        <v>8.2407407407407412E-3</v>
      </c>
      <c r="T57" s="42">
        <v>8.1944444444444452E-3</v>
      </c>
      <c r="U57" s="42">
        <v>8.1944444444444452E-3</v>
      </c>
      <c r="V57" s="42">
        <v>8.1944444444444452E-3</v>
      </c>
      <c r="W57" s="42">
        <v>8.2060185185185187E-3</v>
      </c>
      <c r="X57" s="42">
        <v>8.3796296296296292E-3</v>
      </c>
      <c r="Y57" s="42">
        <v>8.518518518518519E-3</v>
      </c>
      <c r="Z57" s="42">
        <v>1.5046296296296297E-4</v>
      </c>
      <c r="AA57" s="42">
        <f t="shared" si="3"/>
        <v>8.3900462962962968E-2</v>
      </c>
      <c r="AB57" s="42"/>
      <c r="AC57" s="42"/>
    </row>
    <row r="58" spans="1:29" ht="13.5" customHeight="1" x14ac:dyDescent="0.6">
      <c r="A58" s="19" t="s">
        <v>136</v>
      </c>
      <c r="B58" s="68" t="str">
        <f t="shared" si="0"/>
        <v>PAL22_056_L</v>
      </c>
      <c r="C58" s="42">
        <v>8.1944444444444452E-3</v>
      </c>
      <c r="D58" s="42">
        <v>8.1944444444444452E-3</v>
      </c>
      <c r="E58" s="42">
        <v>8.1944444444444452E-3</v>
      </c>
      <c r="F58" s="42">
        <v>8.1944444444444452E-3</v>
      </c>
      <c r="G58" s="42">
        <v>8.1944444444444452E-3</v>
      </c>
      <c r="H58" s="42">
        <v>8.1944444444444452E-3</v>
      </c>
      <c r="I58" s="42">
        <v>8.1944444444444452E-3</v>
      </c>
      <c r="J58" s="42">
        <v>8.1944444444444452E-3</v>
      </c>
      <c r="K58" s="42">
        <v>8.1944444444444452E-3</v>
      </c>
      <c r="L58" s="42">
        <v>8.1944444444444452E-3</v>
      </c>
      <c r="M58" s="42">
        <v>4.3287037037037035E-3</v>
      </c>
      <c r="N58" s="42">
        <f t="shared" si="1"/>
        <v>8.6273148148148182E-2</v>
      </c>
      <c r="O58" s="68" t="str">
        <f t="shared" si="2"/>
        <v>PAL22_056_R</v>
      </c>
      <c r="P58" s="42">
        <v>8.2407407407407412E-3</v>
      </c>
      <c r="Q58" s="42">
        <v>8.1828703703703699E-3</v>
      </c>
      <c r="R58" s="42">
        <v>8.1944444444444452E-3</v>
      </c>
      <c r="S58" s="42">
        <v>8.1944444444444452E-3</v>
      </c>
      <c r="T58" s="42">
        <v>8.1944444444444452E-3</v>
      </c>
      <c r="U58" s="42">
        <v>8.1944444444444452E-3</v>
      </c>
      <c r="V58" s="42">
        <v>8.1828703703703699E-3</v>
      </c>
      <c r="W58" s="42">
        <v>8.1944444444444452E-3</v>
      </c>
      <c r="X58" s="42">
        <v>8.1828703703703699E-3</v>
      </c>
      <c r="Y58" s="42">
        <v>8.1944444444444452E-3</v>
      </c>
      <c r="Z58" s="42">
        <v>3.7962962962962963E-3</v>
      </c>
      <c r="AA58" s="42">
        <f t="shared" si="3"/>
        <v>8.5752314814814823E-2</v>
      </c>
      <c r="AB58" s="42"/>
      <c r="AC58" s="42"/>
    </row>
    <row r="59" spans="1:29" ht="13.5" customHeight="1" x14ac:dyDescent="0.6">
      <c r="A59" s="19" t="s">
        <v>139</v>
      </c>
      <c r="B59" s="68" t="str">
        <f t="shared" si="0"/>
        <v>PAL22_057_L</v>
      </c>
      <c r="C59" s="42">
        <v>8.1944444444444452E-3</v>
      </c>
      <c r="D59" s="42">
        <v>8.1944444444444452E-3</v>
      </c>
      <c r="E59" s="42">
        <v>8.1944444444444452E-3</v>
      </c>
      <c r="F59" s="42">
        <v>8.1944444444444452E-3</v>
      </c>
      <c r="G59" s="42">
        <v>8.1944444444444452E-3</v>
      </c>
      <c r="H59" s="42">
        <v>8.1944444444444452E-3</v>
      </c>
      <c r="I59" s="42">
        <v>8.1944444444444452E-3</v>
      </c>
      <c r="J59" s="42">
        <v>8.1944444444444452E-3</v>
      </c>
      <c r="K59" s="42">
        <v>8.1944444444444452E-3</v>
      </c>
      <c r="L59" s="42">
        <v>8.2291666666666659E-3</v>
      </c>
      <c r="M59" s="42">
        <v>5.0578703703703706E-3</v>
      </c>
      <c r="N59" s="42">
        <f t="shared" si="1"/>
        <v>8.7037037037037052E-2</v>
      </c>
      <c r="O59" s="68" t="str">
        <f t="shared" si="2"/>
        <v>PAL22_057_R</v>
      </c>
      <c r="P59" s="42">
        <v>8.3333333333333332E-3</v>
      </c>
      <c r="Q59" s="42">
        <v>8.1944444444444452E-3</v>
      </c>
      <c r="R59" s="42">
        <v>8.1944444444444452E-3</v>
      </c>
      <c r="S59" s="42">
        <v>8.1828703703703699E-3</v>
      </c>
      <c r="T59" s="42">
        <v>8.1944444444444452E-3</v>
      </c>
      <c r="U59" s="42">
        <v>8.1944444444444452E-3</v>
      </c>
      <c r="V59" s="42">
        <v>8.1944444444444452E-3</v>
      </c>
      <c r="W59" s="42">
        <v>8.1944444444444452E-3</v>
      </c>
      <c r="X59" s="42">
        <v>8.1944444444444452E-3</v>
      </c>
      <c r="Y59" s="42">
        <v>8.1944444444444452E-3</v>
      </c>
      <c r="Z59" s="42">
        <v>5.0000000000000001E-3</v>
      </c>
      <c r="AA59" s="42">
        <f t="shared" si="3"/>
        <v>8.7071759259259293E-2</v>
      </c>
      <c r="AB59" s="42"/>
      <c r="AC59" s="42"/>
    </row>
    <row r="60" spans="1:29" ht="13.5" customHeight="1" x14ac:dyDescent="0.6">
      <c r="A60" s="19" t="s">
        <v>141</v>
      </c>
      <c r="B60" s="68" t="str">
        <f t="shared" si="0"/>
        <v>PAL22_058_L</v>
      </c>
      <c r="C60" s="42">
        <v>8.2291666666666659E-3</v>
      </c>
      <c r="D60" s="42">
        <v>8.1944444444444452E-3</v>
      </c>
      <c r="E60" s="42">
        <v>8.1944444444444452E-3</v>
      </c>
      <c r="F60" s="42">
        <v>8.1944444444444452E-3</v>
      </c>
      <c r="G60" s="42">
        <v>8.1828703703703699E-3</v>
      </c>
      <c r="H60" s="42">
        <v>8.1944444444444452E-3</v>
      </c>
      <c r="I60" s="42">
        <v>8.1944444444444452E-3</v>
      </c>
      <c r="J60" s="42">
        <v>8.1944444444444452E-3</v>
      </c>
      <c r="K60" s="42">
        <v>8.1944444444444452E-3</v>
      </c>
      <c r="L60" s="42">
        <v>8.217592592592594E-3</v>
      </c>
      <c r="M60" s="42">
        <v>5.0578703703703706E-3</v>
      </c>
      <c r="N60" s="42">
        <f t="shared" si="1"/>
        <v>8.7048611111111118E-2</v>
      </c>
      <c r="O60" s="68" t="str">
        <f t="shared" si="2"/>
        <v>PAL22_058_R</v>
      </c>
      <c r="P60" s="42">
        <v>8.3912037037037045E-3</v>
      </c>
      <c r="Q60" s="42">
        <v>8.1944444444444452E-3</v>
      </c>
      <c r="R60" s="42">
        <v>8.1828703703703699E-3</v>
      </c>
      <c r="S60" s="42">
        <v>8.1944444444444452E-3</v>
      </c>
      <c r="T60" s="42">
        <v>8.1944444444444452E-3</v>
      </c>
      <c r="U60" s="42">
        <v>8.1944444444444452E-3</v>
      </c>
      <c r="V60" s="42">
        <v>8.1944444444444452E-3</v>
      </c>
      <c r="W60" s="42">
        <v>8.1944444444444452E-3</v>
      </c>
      <c r="X60" s="42">
        <v>8.1944444444444452E-3</v>
      </c>
      <c r="Y60" s="42">
        <v>8.1828703703703699E-3</v>
      </c>
      <c r="Z60" s="42">
        <v>5.0115740740740737E-3</v>
      </c>
      <c r="AA60" s="42">
        <f t="shared" si="3"/>
        <v>8.712962962962964E-2</v>
      </c>
      <c r="AB60" s="42"/>
      <c r="AC60" s="42"/>
    </row>
    <row r="61" spans="1:29" ht="13.5" customHeight="1" x14ac:dyDescent="0.6">
      <c r="A61" s="19" t="s">
        <v>142</v>
      </c>
      <c r="B61" s="68" t="str">
        <f t="shared" si="0"/>
        <v>PAL22_059_L</v>
      </c>
      <c r="C61" s="42">
        <v>8.1944444444444452E-3</v>
      </c>
      <c r="D61" s="42">
        <v>8.1944444444444452E-3</v>
      </c>
      <c r="E61" s="42">
        <v>8.1944444444444452E-3</v>
      </c>
      <c r="F61" s="42">
        <v>8.1944444444444452E-3</v>
      </c>
      <c r="G61" s="42">
        <v>8.1944444444444452E-3</v>
      </c>
      <c r="H61" s="42">
        <v>8.1944444444444452E-3</v>
      </c>
      <c r="I61" s="42">
        <v>8.1944444444444452E-3</v>
      </c>
      <c r="J61" s="42">
        <v>8.1944444444444452E-3</v>
      </c>
      <c r="K61" s="42">
        <v>8.2060185185185187E-3</v>
      </c>
      <c r="L61" s="42">
        <v>8.2638888888888883E-3</v>
      </c>
      <c r="M61" s="42">
        <v>5.4976851851851853E-3</v>
      </c>
      <c r="N61" s="42">
        <f t="shared" si="1"/>
        <v>8.7523148148148169E-2</v>
      </c>
      <c r="O61" s="68" t="str">
        <f t="shared" si="2"/>
        <v>PAL22_059_R</v>
      </c>
      <c r="P61" s="42">
        <v>8.3680555555555557E-3</v>
      </c>
      <c r="Q61" s="42">
        <v>8.1944444444444452E-3</v>
      </c>
      <c r="R61" s="42">
        <v>8.1944444444444452E-3</v>
      </c>
      <c r="S61" s="42">
        <v>8.1944444444444452E-3</v>
      </c>
      <c r="T61" s="42">
        <v>8.1828703703703699E-3</v>
      </c>
      <c r="U61" s="42">
        <v>8.1944444444444452E-3</v>
      </c>
      <c r="V61" s="42">
        <v>8.1828703703703699E-3</v>
      </c>
      <c r="W61" s="42">
        <v>8.1944444444444452E-3</v>
      </c>
      <c r="X61" s="42">
        <v>8.1944444444444452E-3</v>
      </c>
      <c r="Y61" s="42">
        <v>8.1828703703703699E-3</v>
      </c>
      <c r="Z61" s="42">
        <v>5.7638888888888887E-3</v>
      </c>
      <c r="AA61" s="42">
        <f t="shared" si="3"/>
        <v>8.7847222222222229E-2</v>
      </c>
      <c r="AB61" s="42"/>
      <c r="AC61" s="42"/>
    </row>
    <row r="62" spans="1:29" ht="13.5" customHeight="1" x14ac:dyDescent="0.6">
      <c r="A62" s="19" t="s">
        <v>144</v>
      </c>
      <c r="B62" s="68" t="str">
        <f t="shared" si="0"/>
        <v>PAL22_060_L</v>
      </c>
      <c r="C62" s="42">
        <v>8.1944444444444452E-3</v>
      </c>
      <c r="D62" s="42">
        <v>8.1944444444444452E-3</v>
      </c>
      <c r="E62" s="42">
        <v>8.1944444444444452E-3</v>
      </c>
      <c r="F62" s="42">
        <v>8.1944444444444452E-3</v>
      </c>
      <c r="G62" s="42">
        <v>8.1828703703703699E-3</v>
      </c>
      <c r="H62" s="42">
        <v>8.1944444444444452E-3</v>
      </c>
      <c r="I62" s="42">
        <v>8.1944444444444452E-3</v>
      </c>
      <c r="J62" s="42">
        <v>8.1944444444444452E-3</v>
      </c>
      <c r="K62" s="42">
        <v>8.1944444444444452E-3</v>
      </c>
      <c r="L62" s="42">
        <v>8.1944444444444452E-3</v>
      </c>
      <c r="M62" s="42">
        <v>4.2013888888888891E-3</v>
      </c>
      <c r="N62" s="42">
        <f t="shared" si="1"/>
        <v>8.6134259259259285E-2</v>
      </c>
      <c r="O62" s="68" t="str">
        <f t="shared" si="2"/>
        <v>PAL22_060_R</v>
      </c>
      <c r="P62" s="42">
        <v>8.3680555555555557E-3</v>
      </c>
      <c r="Q62" s="42">
        <v>8.1944444444444452E-3</v>
      </c>
      <c r="R62" s="42">
        <v>8.1944444444444452E-3</v>
      </c>
      <c r="S62" s="42">
        <v>8.1944444444444452E-3</v>
      </c>
      <c r="T62" s="42">
        <v>8.1944444444444452E-3</v>
      </c>
      <c r="U62" s="42">
        <v>8.1944444444444452E-3</v>
      </c>
      <c r="V62" s="42">
        <v>8.1944444444444452E-3</v>
      </c>
      <c r="W62" s="42">
        <v>8.1944444444444452E-3</v>
      </c>
      <c r="X62" s="42">
        <v>8.1828703703703699E-3</v>
      </c>
      <c r="Y62" s="42">
        <v>8.1944444444444452E-3</v>
      </c>
      <c r="Z62" s="42">
        <v>5.5671296296296302E-3</v>
      </c>
      <c r="AA62" s="42">
        <f t="shared" si="3"/>
        <v>8.7673611111111133E-2</v>
      </c>
    </row>
    <row r="63" spans="1:29" ht="13.5" customHeight="1" x14ac:dyDescent="0.6">
      <c r="A63" s="19" t="s">
        <v>145</v>
      </c>
      <c r="B63" s="68" t="str">
        <f t="shared" si="0"/>
        <v>PAL22_061_L</v>
      </c>
      <c r="C63" s="42">
        <v>8.2060185185185187E-3</v>
      </c>
      <c r="D63" s="42">
        <v>8.1944444444444452E-3</v>
      </c>
      <c r="E63" s="42">
        <v>8.1944444444444452E-3</v>
      </c>
      <c r="F63" s="42">
        <v>8.1944444444444452E-3</v>
      </c>
      <c r="G63" s="42">
        <v>8.1944444444444452E-3</v>
      </c>
      <c r="H63" s="42">
        <v>8.1828703703703699E-3</v>
      </c>
      <c r="I63" s="42">
        <v>8.1944444444444452E-3</v>
      </c>
      <c r="J63" s="42">
        <v>8.1944444444444452E-3</v>
      </c>
      <c r="K63" s="42">
        <v>8.1828703703703699E-3</v>
      </c>
      <c r="L63" s="42">
        <v>8.1944444444444452E-3</v>
      </c>
      <c r="M63" s="42">
        <v>4.2129629629629626E-3</v>
      </c>
      <c r="N63" s="42">
        <f t="shared" si="1"/>
        <v>8.6145833333333338E-2</v>
      </c>
      <c r="O63" s="68" t="str">
        <f t="shared" si="2"/>
        <v>PAL22_061_R</v>
      </c>
      <c r="P63" s="42">
        <v>8.2060185185185187E-3</v>
      </c>
      <c r="Q63" s="42">
        <v>8.1944444444444452E-3</v>
      </c>
      <c r="R63" s="42">
        <v>8.1944444444444452E-3</v>
      </c>
      <c r="S63" s="42">
        <v>8.1944444444444452E-3</v>
      </c>
      <c r="T63" s="42">
        <v>8.1944444444444452E-3</v>
      </c>
      <c r="U63" s="42">
        <v>8.1944444444444452E-3</v>
      </c>
      <c r="V63" s="42">
        <v>8.1944444444444452E-3</v>
      </c>
      <c r="W63" s="42">
        <v>8.1828703703703699E-3</v>
      </c>
      <c r="X63" s="42">
        <v>8.1944444444444452E-3</v>
      </c>
      <c r="Y63" s="42">
        <v>8.1944444444444452E-3</v>
      </c>
      <c r="Z63" s="42">
        <v>5.0925925925925921E-3</v>
      </c>
      <c r="AA63" s="42">
        <f t="shared" si="3"/>
        <v>8.7037037037037052E-2</v>
      </c>
    </row>
    <row r="64" spans="1:29" ht="13.5" customHeight="1" x14ac:dyDescent="0.6">
      <c r="A64" s="19" t="s">
        <v>149</v>
      </c>
      <c r="B64" s="68" t="str">
        <f t="shared" si="0"/>
        <v>PAL22_062_L</v>
      </c>
      <c r="C64" s="42">
        <v>8.1944444444444452E-3</v>
      </c>
      <c r="D64" s="42">
        <v>8.1944444444444452E-3</v>
      </c>
      <c r="E64" s="42">
        <v>8.1944444444444452E-3</v>
      </c>
      <c r="F64" s="42">
        <v>8.1944444444444452E-3</v>
      </c>
      <c r="G64" s="42">
        <v>8.1828703703703699E-3</v>
      </c>
      <c r="H64" s="42">
        <v>8.1828703703703699E-3</v>
      </c>
      <c r="I64" s="42">
        <v>8.1944444444444452E-3</v>
      </c>
      <c r="J64" s="42">
        <v>8.1944444444444452E-3</v>
      </c>
      <c r="K64" s="42">
        <v>8.1944444444444452E-3</v>
      </c>
      <c r="L64" s="42">
        <v>8.1944444444444452E-3</v>
      </c>
      <c r="M64" s="42">
        <v>7.037037037037037E-3</v>
      </c>
      <c r="N64" s="42">
        <f t="shared" si="1"/>
        <v>8.8958333333333348E-2</v>
      </c>
      <c r="O64" s="68" t="str">
        <f t="shared" si="2"/>
        <v>PAL22_062_R</v>
      </c>
      <c r="P64" s="42">
        <v>8.1944444444444452E-3</v>
      </c>
      <c r="Q64" s="42">
        <v>8.1944444444444452E-3</v>
      </c>
      <c r="R64" s="42">
        <v>8.1944444444444452E-3</v>
      </c>
      <c r="S64" s="42">
        <v>8.2291666666666659E-3</v>
      </c>
      <c r="T64" s="42">
        <v>8.217592592592594E-3</v>
      </c>
      <c r="U64" s="42">
        <v>8.1944444444444452E-3</v>
      </c>
      <c r="V64" s="42">
        <v>8.1944444444444452E-3</v>
      </c>
      <c r="W64" s="42">
        <v>8.1944444444444452E-3</v>
      </c>
      <c r="X64" s="42">
        <v>8.1944444444444452E-3</v>
      </c>
      <c r="Y64" s="42">
        <v>8.1944444444444452E-3</v>
      </c>
      <c r="Z64" s="42">
        <v>4.108796296296297E-3</v>
      </c>
      <c r="AA64" s="42">
        <f t="shared" si="3"/>
        <v>8.6111111111111124E-2</v>
      </c>
    </row>
    <row r="65" spans="1:27" ht="13.5" customHeight="1" x14ac:dyDescent="0.6">
      <c r="A65" s="19" t="s">
        <v>150</v>
      </c>
      <c r="B65" s="68" t="str">
        <f t="shared" si="0"/>
        <v>PAL22_063_L</v>
      </c>
      <c r="C65" s="42">
        <v>8.1944444444444452E-3</v>
      </c>
      <c r="D65" s="42">
        <v>8.1944444444444452E-3</v>
      </c>
      <c r="E65" s="42">
        <v>8.1828703703703699E-3</v>
      </c>
      <c r="F65" s="42">
        <v>8.217592592592594E-3</v>
      </c>
      <c r="G65" s="42">
        <v>8.1944444444444452E-3</v>
      </c>
      <c r="H65" s="42">
        <v>8.1944444444444452E-3</v>
      </c>
      <c r="I65" s="42">
        <v>8.1944444444444452E-3</v>
      </c>
      <c r="J65" s="42">
        <v>8.1944444444444452E-3</v>
      </c>
      <c r="K65" s="42">
        <v>8.1944444444444452E-3</v>
      </c>
      <c r="L65" s="42">
        <v>8.1944444444444452E-3</v>
      </c>
      <c r="M65" s="42">
        <v>3.3680555555555551E-3</v>
      </c>
      <c r="N65" s="42">
        <f t="shared" si="1"/>
        <v>8.5324074074074094E-2</v>
      </c>
      <c r="O65" s="68" t="str">
        <f t="shared" si="2"/>
        <v>PAL22_063_R</v>
      </c>
      <c r="P65" s="42">
        <v>8.1944444444444452E-3</v>
      </c>
      <c r="Q65" s="42">
        <v>8.1944444444444452E-3</v>
      </c>
      <c r="R65" s="42">
        <v>8.1944444444444452E-3</v>
      </c>
      <c r="S65" s="42">
        <v>8.1944444444444452E-3</v>
      </c>
      <c r="T65" s="42">
        <v>8.1944444444444452E-3</v>
      </c>
      <c r="U65" s="42">
        <v>8.1944444444444452E-3</v>
      </c>
      <c r="V65" s="42">
        <v>8.1944444444444452E-3</v>
      </c>
      <c r="W65" s="42">
        <v>8.1944444444444452E-3</v>
      </c>
      <c r="X65" s="42">
        <v>8.1944444444444452E-3</v>
      </c>
      <c r="Y65" s="42">
        <v>8.1944444444444452E-3</v>
      </c>
      <c r="Z65" s="42">
        <v>6.3888888888888884E-3</v>
      </c>
      <c r="AA65" s="42">
        <f t="shared" si="3"/>
        <v>8.8333333333333361E-2</v>
      </c>
    </row>
    <row r="66" spans="1:27" ht="13.5" customHeight="1" x14ac:dyDescent="0.6">
      <c r="A66" s="19" t="s">
        <v>151</v>
      </c>
      <c r="B66" s="68" t="str">
        <f t="shared" si="0"/>
        <v>PAL22_064_L</v>
      </c>
      <c r="C66" s="42">
        <v>8.1944444444444452E-3</v>
      </c>
      <c r="D66" s="42">
        <v>8.1828703703703699E-3</v>
      </c>
      <c r="E66" s="42">
        <v>8.1944444444444452E-3</v>
      </c>
      <c r="F66" s="42">
        <v>8.2523148148148148E-3</v>
      </c>
      <c r="G66" s="42">
        <v>8.2060185185185187E-3</v>
      </c>
      <c r="H66" s="42">
        <v>8.1944444444444452E-3</v>
      </c>
      <c r="I66" s="42">
        <v>8.1944444444444452E-3</v>
      </c>
      <c r="J66" s="42">
        <v>8.1944444444444452E-3</v>
      </c>
      <c r="K66" s="42">
        <v>8.1828703703703699E-3</v>
      </c>
      <c r="L66" s="42">
        <v>8.1944444444444452E-3</v>
      </c>
      <c r="M66" s="42">
        <v>7.5694444444444446E-3</v>
      </c>
      <c r="N66" s="42">
        <f t="shared" si="1"/>
        <v>8.9560185185185201E-2</v>
      </c>
      <c r="O66" s="68" t="str">
        <f t="shared" si="2"/>
        <v>PAL22_064_R</v>
      </c>
      <c r="P66" s="42">
        <v>8.2291666666666659E-3</v>
      </c>
      <c r="Q66" s="42">
        <v>8.1944444444444452E-3</v>
      </c>
      <c r="R66" s="42">
        <v>8.1944444444444452E-3</v>
      </c>
      <c r="S66" s="42">
        <v>8.1944444444444452E-3</v>
      </c>
      <c r="T66" s="42">
        <v>8.1944444444444452E-3</v>
      </c>
      <c r="U66" s="42">
        <v>8.1828703703703699E-3</v>
      </c>
      <c r="V66" s="42">
        <v>8.1944444444444452E-3</v>
      </c>
      <c r="W66" s="42">
        <v>8.1944444444444452E-3</v>
      </c>
      <c r="X66" s="42">
        <v>8.1944444444444452E-3</v>
      </c>
      <c r="Y66" s="42">
        <v>8.1944444444444452E-3</v>
      </c>
      <c r="Z66" s="42">
        <v>3.9930555555555561E-3</v>
      </c>
      <c r="AA66" s="42">
        <f t="shared" si="3"/>
        <v>8.5960648148148161E-2</v>
      </c>
    </row>
    <row r="67" spans="1:27" ht="13.5" customHeight="1" x14ac:dyDescent="0.6">
      <c r="A67" s="19" t="s">
        <v>152</v>
      </c>
      <c r="B67" s="68" t="str">
        <f t="shared" si="0"/>
        <v>PAL22_065_L</v>
      </c>
      <c r="C67" s="42">
        <v>8.1944444444444452E-3</v>
      </c>
      <c r="D67" s="42">
        <v>8.1944444444444452E-3</v>
      </c>
      <c r="E67" s="42">
        <v>8.1944444444444452E-3</v>
      </c>
      <c r="F67" s="42">
        <v>8.1944444444444452E-3</v>
      </c>
      <c r="G67" s="42">
        <v>8.1944444444444452E-3</v>
      </c>
      <c r="H67" s="42">
        <v>8.1944444444444452E-3</v>
      </c>
      <c r="I67" s="42">
        <v>8.1944444444444452E-3</v>
      </c>
      <c r="J67" s="42">
        <v>8.1944444444444452E-3</v>
      </c>
      <c r="K67" s="42">
        <v>8.1944444444444452E-3</v>
      </c>
      <c r="L67" s="42">
        <v>8.1944444444444452E-3</v>
      </c>
      <c r="M67" s="42">
        <v>7.0949074074074074E-3</v>
      </c>
      <c r="N67" s="42">
        <f t="shared" si="1"/>
        <v>8.9039351851851883E-2</v>
      </c>
      <c r="O67" s="68" t="str">
        <f t="shared" si="2"/>
        <v>PAL22_065_R</v>
      </c>
      <c r="P67" s="42">
        <v>8.1944444444444452E-3</v>
      </c>
      <c r="Q67" s="42">
        <v>8.1944444444444452E-3</v>
      </c>
      <c r="R67" s="42">
        <v>8.1944444444444452E-3</v>
      </c>
      <c r="S67" s="42">
        <v>8.1944444444444452E-3</v>
      </c>
      <c r="T67" s="42">
        <v>8.1944444444444452E-3</v>
      </c>
      <c r="U67" s="42">
        <v>8.1944444444444452E-3</v>
      </c>
      <c r="V67" s="42">
        <v>8.1944444444444452E-3</v>
      </c>
      <c r="W67" s="42">
        <v>8.1944444444444452E-3</v>
      </c>
      <c r="X67" s="42">
        <v>8.1944444444444452E-3</v>
      </c>
      <c r="Y67" s="42">
        <v>8.1944444444444452E-3</v>
      </c>
      <c r="Z67" s="42">
        <v>6.5277777777777782E-3</v>
      </c>
      <c r="AA67" s="42">
        <f t="shared" si="3"/>
        <v>8.8472222222222258E-2</v>
      </c>
    </row>
    <row r="68" spans="1:27" ht="13.5" customHeight="1" x14ac:dyDescent="0.6">
      <c r="A68" s="19" t="s">
        <v>153</v>
      </c>
      <c r="B68" s="68" t="str">
        <f t="shared" si="0"/>
        <v>PAL22_066_L</v>
      </c>
      <c r="C68" s="42">
        <v>8.2870370370370372E-3</v>
      </c>
      <c r="D68" s="42">
        <v>8.1944444444444452E-3</v>
      </c>
      <c r="E68" s="42">
        <v>8.1944444444444452E-3</v>
      </c>
      <c r="F68" s="42">
        <v>8.1828703703703699E-3</v>
      </c>
      <c r="G68" s="42">
        <v>8.1944444444444452E-3</v>
      </c>
      <c r="H68" s="42">
        <v>8.1944444444444452E-3</v>
      </c>
      <c r="I68" s="42">
        <v>8.1944444444444452E-3</v>
      </c>
      <c r="J68" s="42">
        <v>8.1944444444444452E-3</v>
      </c>
      <c r="K68" s="42">
        <v>8.1944444444444452E-3</v>
      </c>
      <c r="L68" s="42">
        <v>8.1944444444444452E-3</v>
      </c>
      <c r="M68" s="42">
        <v>1.2731481481481483E-3</v>
      </c>
      <c r="N68" s="42">
        <f t="shared" si="1"/>
        <v>8.3298611111111129E-2</v>
      </c>
      <c r="O68" s="68" t="str">
        <f t="shared" si="2"/>
        <v>PAL22_066_R</v>
      </c>
      <c r="P68" s="42">
        <v>8.2638888888888883E-3</v>
      </c>
      <c r="Q68" s="42">
        <v>8.1944444444444452E-3</v>
      </c>
      <c r="R68" s="42">
        <v>8.1944444444444452E-3</v>
      </c>
      <c r="S68" s="42">
        <v>8.1944444444444452E-3</v>
      </c>
      <c r="T68" s="42">
        <v>8.1828703703703699E-3</v>
      </c>
      <c r="U68" s="42">
        <v>8.1944444444444452E-3</v>
      </c>
      <c r="V68" s="42">
        <v>8.1944444444444452E-3</v>
      </c>
      <c r="W68" s="42">
        <v>8.1944444444444452E-3</v>
      </c>
      <c r="X68" s="42">
        <v>8.1944444444444452E-3</v>
      </c>
      <c r="Y68" s="42">
        <v>8.1944444444444452E-3</v>
      </c>
      <c r="Z68" s="42">
        <v>5.7175925925925927E-3</v>
      </c>
      <c r="AA68" s="42">
        <f t="shared" si="3"/>
        <v>8.7719907407407427E-2</v>
      </c>
    </row>
    <row r="69" spans="1:27" ht="13.5" customHeight="1" x14ac:dyDescent="0.6">
      <c r="A69" s="19" t="s">
        <v>157</v>
      </c>
      <c r="B69" s="68" t="str">
        <f t="shared" si="0"/>
        <v>PAL22_067_L</v>
      </c>
      <c r="C69" s="42">
        <v>8.1944444444444452E-3</v>
      </c>
      <c r="D69" s="42">
        <v>8.1944444444444452E-3</v>
      </c>
      <c r="E69" s="42">
        <v>8.1944444444444452E-3</v>
      </c>
      <c r="F69" s="42">
        <v>8.1828703703703699E-3</v>
      </c>
      <c r="G69" s="42">
        <v>8.1944444444444452E-3</v>
      </c>
      <c r="H69" s="42">
        <v>8.1944444444444452E-3</v>
      </c>
      <c r="I69" s="42">
        <v>8.1944444444444452E-3</v>
      </c>
      <c r="J69" s="42">
        <v>8.1944444444444452E-3</v>
      </c>
      <c r="K69" s="42">
        <v>8.1944444444444452E-3</v>
      </c>
      <c r="L69" s="42">
        <v>8.1944444444444452E-3</v>
      </c>
      <c r="M69" s="42">
        <v>5.9953703703703697E-3</v>
      </c>
      <c r="N69" s="42">
        <f t="shared" si="1"/>
        <v>8.7928240740740765E-2</v>
      </c>
      <c r="O69" s="68" t="str">
        <f t="shared" si="2"/>
        <v>PAL22_067_R</v>
      </c>
      <c r="P69" s="42">
        <v>8.1944444444444452E-3</v>
      </c>
      <c r="Q69" s="42">
        <v>8.1944444444444452E-3</v>
      </c>
      <c r="R69" s="42">
        <v>8.1944444444444452E-3</v>
      </c>
      <c r="S69" s="42">
        <v>8.1944444444444452E-3</v>
      </c>
      <c r="T69" s="42">
        <v>8.1944444444444452E-3</v>
      </c>
      <c r="U69" s="42">
        <v>8.1944444444444452E-3</v>
      </c>
      <c r="V69" s="42">
        <v>8.1944444444444452E-3</v>
      </c>
      <c r="W69" s="42">
        <v>8.1944444444444452E-3</v>
      </c>
      <c r="X69" s="42">
        <v>8.2060185185185187E-3</v>
      </c>
      <c r="Y69" s="42">
        <v>8.1944444444444452E-3</v>
      </c>
      <c r="Z69" s="42">
        <v>4.4791666666666669E-3</v>
      </c>
      <c r="AA69" s="42">
        <f t="shared" si="3"/>
        <v>8.6435185185185212E-2</v>
      </c>
    </row>
    <row r="70" spans="1:27" ht="13.5" customHeight="1" x14ac:dyDescent="0.6">
      <c r="A70" s="19" t="s">
        <v>159</v>
      </c>
      <c r="B70" s="68" t="str">
        <f t="shared" si="0"/>
        <v>PAL22_068_L</v>
      </c>
      <c r="C70" s="42">
        <v>8.1944444444444452E-3</v>
      </c>
      <c r="D70" s="42">
        <v>8.1944444444444452E-3</v>
      </c>
      <c r="E70" s="42">
        <v>8.1944444444444452E-3</v>
      </c>
      <c r="F70" s="42">
        <v>8.1944444444444452E-3</v>
      </c>
      <c r="G70" s="42">
        <v>8.1828703703703699E-3</v>
      </c>
      <c r="H70" s="42">
        <v>8.1944444444444452E-3</v>
      </c>
      <c r="I70" s="42">
        <v>8.1944444444444452E-3</v>
      </c>
      <c r="J70" s="42">
        <v>8.2060185185185187E-3</v>
      </c>
      <c r="K70" s="42">
        <v>8.1944444444444452E-3</v>
      </c>
      <c r="L70" s="42">
        <v>8.1944444444444452E-3</v>
      </c>
      <c r="M70" s="42">
        <v>1.7476851851851852E-3</v>
      </c>
      <c r="N70" s="42">
        <f t="shared" si="1"/>
        <v>8.3692129629629644E-2</v>
      </c>
      <c r="O70" s="68" t="str">
        <f t="shared" si="2"/>
        <v>PAL22_068_R</v>
      </c>
      <c r="P70" s="42">
        <v>8.1944444444444452E-3</v>
      </c>
      <c r="Q70" s="42">
        <v>8.1944444444444452E-3</v>
      </c>
      <c r="R70" s="42">
        <v>8.1944444444444452E-3</v>
      </c>
      <c r="S70" s="42">
        <v>8.1944444444444452E-3</v>
      </c>
      <c r="T70" s="42">
        <v>8.1944444444444452E-3</v>
      </c>
      <c r="U70" s="42">
        <v>8.1944444444444452E-3</v>
      </c>
      <c r="V70" s="42">
        <v>8.1944444444444452E-3</v>
      </c>
      <c r="W70" s="42">
        <v>8.1944444444444452E-3</v>
      </c>
      <c r="X70" s="42">
        <v>8.1944444444444452E-3</v>
      </c>
      <c r="Y70" s="42">
        <v>8.2060185185185187E-3</v>
      </c>
      <c r="Z70" s="42">
        <v>6.2499999999999995E-3</v>
      </c>
      <c r="AA70" s="42">
        <f t="shared" si="3"/>
        <v>8.8206018518518545E-2</v>
      </c>
    </row>
    <row r="71" spans="1:27" ht="13.5" customHeight="1" x14ac:dyDescent="0.6">
      <c r="A71" s="19" t="s">
        <v>161</v>
      </c>
      <c r="B71" s="68" t="str">
        <f t="shared" si="0"/>
        <v>PAL22_069_L</v>
      </c>
      <c r="C71" s="42">
        <v>8.1944444444444452E-3</v>
      </c>
      <c r="D71" s="42">
        <v>8.1828703703703699E-3</v>
      </c>
      <c r="E71" s="42">
        <v>8.1944444444444452E-3</v>
      </c>
      <c r="F71" s="42">
        <v>8.1944444444444452E-3</v>
      </c>
      <c r="G71" s="42">
        <v>8.1944444444444452E-3</v>
      </c>
      <c r="H71" s="42">
        <v>8.1944444444444452E-3</v>
      </c>
      <c r="I71" s="42">
        <v>8.1944444444444452E-3</v>
      </c>
      <c r="J71" s="42">
        <v>8.2060185185185187E-3</v>
      </c>
      <c r="K71" s="42">
        <v>8.1944444444444452E-3</v>
      </c>
      <c r="L71" s="42">
        <v>8.2060185185185187E-3</v>
      </c>
      <c r="M71" s="42">
        <v>7.0601851851851841E-3</v>
      </c>
      <c r="N71" s="42">
        <f t="shared" si="1"/>
        <v>8.9016203703703708E-2</v>
      </c>
      <c r="O71" s="68" t="str">
        <f t="shared" si="2"/>
        <v>PAL22_069_R</v>
      </c>
      <c r="P71" s="42">
        <v>8.1944444444444452E-3</v>
      </c>
      <c r="Q71" s="42">
        <v>8.1944444444444452E-3</v>
      </c>
      <c r="R71" s="42">
        <v>8.1944444444444452E-3</v>
      </c>
      <c r="S71" s="42">
        <v>8.1944444444444452E-3</v>
      </c>
      <c r="T71" s="42">
        <v>8.1828703703703699E-3</v>
      </c>
      <c r="U71" s="42">
        <v>8.1944444444444452E-3</v>
      </c>
      <c r="V71" s="42">
        <v>8.1944444444444452E-3</v>
      </c>
      <c r="W71" s="42">
        <v>8.2060185185185187E-3</v>
      </c>
      <c r="X71" s="42">
        <v>8.217592592592594E-3</v>
      </c>
      <c r="Y71" s="42">
        <v>8.1944444444444452E-3</v>
      </c>
      <c r="Z71" s="42">
        <v>6.5277777777777782E-3</v>
      </c>
      <c r="AA71" s="42">
        <f t="shared" si="3"/>
        <v>8.8495370370370391E-2</v>
      </c>
    </row>
    <row r="72" spans="1:27" ht="13.5" customHeight="1" x14ac:dyDescent="0.6">
      <c r="A72" s="19" t="s">
        <v>162</v>
      </c>
      <c r="B72" s="68" t="str">
        <f t="shared" si="0"/>
        <v>PAL22_070_L</v>
      </c>
      <c r="C72" s="42">
        <v>8.2060185185185187E-3</v>
      </c>
      <c r="D72" s="42">
        <v>8.1944444444444452E-3</v>
      </c>
      <c r="E72" s="42">
        <v>8.1828703703703699E-3</v>
      </c>
      <c r="F72" s="42">
        <v>8.1944444444444452E-3</v>
      </c>
      <c r="G72" s="42">
        <v>8.1944444444444452E-3</v>
      </c>
      <c r="H72" s="42">
        <v>8.1944444444444452E-3</v>
      </c>
      <c r="I72" s="42">
        <v>8.1944444444444452E-3</v>
      </c>
      <c r="J72" s="42">
        <v>8.2060185185185187E-3</v>
      </c>
      <c r="K72" s="42">
        <v>8.1944444444444452E-3</v>
      </c>
      <c r="L72" s="42">
        <v>8.2060185185185187E-3</v>
      </c>
      <c r="M72" s="42">
        <v>2.627314814814815E-3</v>
      </c>
      <c r="N72" s="42">
        <f t="shared" si="1"/>
        <v>8.4594907407407424E-2</v>
      </c>
      <c r="O72" s="68" t="str">
        <f t="shared" si="2"/>
        <v>PAL22_070_R</v>
      </c>
      <c r="P72" s="42">
        <v>8.1944444444444452E-3</v>
      </c>
      <c r="Q72" s="42">
        <v>8.1944444444444452E-3</v>
      </c>
      <c r="R72" s="42">
        <v>8.1944444444444452E-3</v>
      </c>
      <c r="S72" s="42">
        <v>8.1944444444444452E-3</v>
      </c>
      <c r="T72" s="42">
        <v>8.1944444444444452E-3</v>
      </c>
      <c r="U72" s="42">
        <v>8.1944444444444452E-3</v>
      </c>
      <c r="V72" s="42">
        <v>8.2291666666666659E-3</v>
      </c>
      <c r="W72" s="42">
        <v>8.2870370370370372E-3</v>
      </c>
      <c r="X72" s="42">
        <v>8.2060185185185187E-3</v>
      </c>
      <c r="Y72" s="42">
        <v>8.2407407407407412E-3</v>
      </c>
      <c r="Z72" s="42">
        <v>3.8078703703703707E-3</v>
      </c>
      <c r="AA72" s="42">
        <f t="shared" si="3"/>
        <v>8.59375E-2</v>
      </c>
    </row>
    <row r="73" spans="1:27" ht="13.5" customHeight="1" x14ac:dyDescent="0.6">
      <c r="A73" s="19" t="s">
        <v>163</v>
      </c>
      <c r="B73" s="68" t="str">
        <f t="shared" si="0"/>
        <v>PAL22_071_L</v>
      </c>
      <c r="C73" s="42">
        <v>8.2060185185185187E-3</v>
      </c>
      <c r="D73" s="42">
        <v>8.1944444444444452E-3</v>
      </c>
      <c r="E73" s="42">
        <v>8.1944444444444452E-3</v>
      </c>
      <c r="F73" s="42">
        <v>8.1944444444444452E-3</v>
      </c>
      <c r="G73" s="42">
        <v>8.2060185185185187E-3</v>
      </c>
      <c r="H73" s="42">
        <v>8.2060185185185187E-3</v>
      </c>
      <c r="I73" s="42">
        <v>8.1944444444444452E-3</v>
      </c>
      <c r="J73" s="42">
        <v>8.1944444444444452E-3</v>
      </c>
      <c r="K73" s="42">
        <v>8.2060185185185187E-3</v>
      </c>
      <c r="L73" s="42">
        <v>8.2407407407407412E-3</v>
      </c>
      <c r="M73" s="42">
        <v>3.1134259259259257E-3</v>
      </c>
      <c r="N73" s="42">
        <f t="shared" si="1"/>
        <v>8.5150462962962969E-2</v>
      </c>
      <c r="O73" s="68" t="str">
        <f t="shared" si="2"/>
        <v>PAL22_071_R</v>
      </c>
      <c r="P73" s="42">
        <v>8.3217592592592596E-3</v>
      </c>
      <c r="Q73" s="42">
        <v>8.1944444444444452E-3</v>
      </c>
      <c r="R73" s="42">
        <v>8.2060185185185187E-3</v>
      </c>
      <c r="S73" s="42">
        <v>8.217592592592594E-3</v>
      </c>
      <c r="T73" s="42">
        <v>8.2060185185185187E-3</v>
      </c>
      <c r="U73" s="42">
        <v>8.217592592592594E-3</v>
      </c>
      <c r="V73" s="42">
        <v>8.1944444444444452E-3</v>
      </c>
      <c r="W73" s="42">
        <v>8.2060185185185187E-3</v>
      </c>
      <c r="X73" s="42">
        <v>8.217592592592594E-3</v>
      </c>
      <c r="Y73" s="42">
        <v>8.2523148148148148E-3</v>
      </c>
      <c r="Z73" s="42">
        <v>2.8356481481481479E-3</v>
      </c>
      <c r="AA73" s="42">
        <f t="shared" si="3"/>
        <v>8.5069444444444448E-2</v>
      </c>
    </row>
    <row r="74" spans="1:27" ht="13.5" customHeight="1" x14ac:dyDescent="0.6">
      <c r="A74" s="19" t="s">
        <v>166</v>
      </c>
      <c r="B74" s="68" t="str">
        <f t="shared" si="0"/>
        <v>PAL22_072_L</v>
      </c>
      <c r="C74" s="42">
        <v>8.1944444444444452E-3</v>
      </c>
      <c r="D74" s="42">
        <v>8.1944444444444452E-3</v>
      </c>
      <c r="E74" s="42">
        <v>8.2638888888888883E-3</v>
      </c>
      <c r="F74" s="42">
        <v>8.217592592592594E-3</v>
      </c>
      <c r="G74" s="42">
        <v>8.2060185185185187E-3</v>
      </c>
      <c r="H74" s="42">
        <v>8.1944444444444452E-3</v>
      </c>
      <c r="I74" s="42">
        <v>8.1944444444444452E-3</v>
      </c>
      <c r="J74" s="42">
        <v>8.2060185185185187E-3</v>
      </c>
      <c r="K74" s="42">
        <v>8.2060185185185187E-3</v>
      </c>
      <c r="L74" s="42">
        <v>8.217592592592594E-3</v>
      </c>
      <c r="M74" s="42">
        <v>7.8009259259259256E-3</v>
      </c>
      <c r="N74" s="42">
        <f t="shared" si="1"/>
        <v>8.9895833333333341E-2</v>
      </c>
      <c r="O74" s="68" t="str">
        <f t="shared" si="2"/>
        <v>PAL22_072_R</v>
      </c>
      <c r="P74" s="42">
        <v>8.2638888888888883E-3</v>
      </c>
      <c r="Q74" s="42">
        <v>8.1944444444444452E-3</v>
      </c>
      <c r="R74" s="42">
        <v>8.2754629629629619E-3</v>
      </c>
      <c r="S74" s="42">
        <v>8.2060185185185187E-3</v>
      </c>
      <c r="T74" s="42">
        <v>8.217592592592594E-3</v>
      </c>
      <c r="U74" s="42">
        <v>8.1944444444444452E-3</v>
      </c>
      <c r="V74" s="42">
        <v>8.1944444444444452E-3</v>
      </c>
      <c r="W74" s="42">
        <v>8.1944444444444452E-3</v>
      </c>
      <c r="X74" s="42">
        <v>8.2060185185185187E-3</v>
      </c>
      <c r="Y74" s="42">
        <v>8.2060185185185187E-3</v>
      </c>
      <c r="Z74" s="42">
        <v>6.3657407407407402E-4</v>
      </c>
      <c r="AA74" s="42">
        <f t="shared" si="3"/>
        <v>8.278935185185185E-2</v>
      </c>
    </row>
    <row r="75" spans="1:27" ht="13.5" customHeight="1" x14ac:dyDescent="0.6">
      <c r="A75" s="19" t="s">
        <v>168</v>
      </c>
      <c r="B75" s="68" t="str">
        <f t="shared" si="0"/>
        <v>PAL22_073_L</v>
      </c>
      <c r="C75" s="42">
        <v>8.2060185185185187E-3</v>
      </c>
      <c r="D75" s="42">
        <v>8.1944444444444452E-3</v>
      </c>
      <c r="E75" s="42">
        <v>8.2291666666666659E-3</v>
      </c>
      <c r="F75" s="42">
        <v>8.1944444444444452E-3</v>
      </c>
      <c r="G75" s="42">
        <v>8.2060185185185187E-3</v>
      </c>
      <c r="H75" s="42">
        <v>8.2060185185185187E-3</v>
      </c>
      <c r="I75" s="42">
        <v>8.1944444444444452E-3</v>
      </c>
      <c r="J75" s="42">
        <v>8.1944444444444452E-3</v>
      </c>
      <c r="K75" s="42">
        <v>8.2291666666666659E-3</v>
      </c>
      <c r="L75" s="42">
        <v>8.1944444444444452E-3</v>
      </c>
      <c r="M75" s="42">
        <v>3.414351851851852E-3</v>
      </c>
      <c r="N75" s="42">
        <f t="shared" si="1"/>
        <v>8.5462962962962963E-2</v>
      </c>
      <c r="O75" s="68" t="str">
        <f t="shared" si="2"/>
        <v>PAL22_073_R</v>
      </c>
      <c r="P75" s="42">
        <v>8.3217592592592596E-3</v>
      </c>
      <c r="Q75" s="42">
        <v>8.1944444444444452E-3</v>
      </c>
      <c r="R75" s="42">
        <v>8.217592592592594E-3</v>
      </c>
      <c r="S75" s="42">
        <v>8.1944444444444452E-3</v>
      </c>
      <c r="T75" s="42">
        <v>8.2060185185185187E-3</v>
      </c>
      <c r="U75" s="42">
        <v>8.1944444444444452E-3</v>
      </c>
      <c r="V75" s="42">
        <v>8.1944444444444452E-3</v>
      </c>
      <c r="W75" s="42">
        <v>8.1944444444444452E-3</v>
      </c>
      <c r="X75" s="42">
        <v>8.217592592592594E-3</v>
      </c>
      <c r="Y75" s="42">
        <v>8.2060185185185187E-3</v>
      </c>
      <c r="Z75" s="42">
        <v>5.1273148148148146E-3</v>
      </c>
      <c r="AA75" s="42">
        <f t="shared" si="3"/>
        <v>8.7268518518518537E-2</v>
      </c>
    </row>
    <row r="76" spans="1:27" ht="13.5" customHeight="1" x14ac:dyDescent="0.6">
      <c r="A76" s="19" t="s">
        <v>170</v>
      </c>
      <c r="B76" s="68" t="str">
        <f t="shared" si="0"/>
        <v>PAL22_074_L</v>
      </c>
      <c r="C76" s="42">
        <v>8.217592592592594E-3</v>
      </c>
      <c r="D76" s="42">
        <v>8.1944444444444452E-3</v>
      </c>
      <c r="E76" s="42">
        <v>8.3101851851851861E-3</v>
      </c>
      <c r="F76" s="42">
        <v>8.2060185185185187E-3</v>
      </c>
      <c r="G76" s="42">
        <v>8.2291666666666659E-3</v>
      </c>
      <c r="H76" s="42">
        <v>8.2291666666666659E-3</v>
      </c>
      <c r="I76" s="42">
        <v>8.1944444444444452E-3</v>
      </c>
      <c r="J76" s="42">
        <v>8.2060185185185187E-3</v>
      </c>
      <c r="K76" s="42">
        <v>8.2638888888888883E-3</v>
      </c>
      <c r="L76" s="42">
        <v>8.2060185185185187E-3</v>
      </c>
      <c r="M76" s="42">
        <v>5.6944444444444438E-3</v>
      </c>
      <c r="N76" s="42">
        <f t="shared" si="1"/>
        <v>8.7951388888888885E-2</v>
      </c>
      <c r="O76" s="68" t="str">
        <f t="shared" si="2"/>
        <v>PAL22_074_R</v>
      </c>
      <c r="P76" s="42">
        <v>8.3796296296296292E-3</v>
      </c>
      <c r="Q76" s="42">
        <v>8.1944444444444452E-3</v>
      </c>
      <c r="R76" s="42">
        <v>8.2407407407407412E-3</v>
      </c>
      <c r="S76" s="42">
        <v>8.1944444444444452E-3</v>
      </c>
      <c r="T76" s="42">
        <v>8.1944444444444452E-3</v>
      </c>
      <c r="U76" s="42">
        <v>8.2060185185185187E-3</v>
      </c>
      <c r="V76" s="42">
        <v>8.1944444444444452E-3</v>
      </c>
      <c r="W76" s="42">
        <v>8.1944444444444452E-3</v>
      </c>
      <c r="X76" s="42">
        <v>8.217592592592594E-3</v>
      </c>
      <c r="Y76" s="42">
        <v>8.2060185185185187E-3</v>
      </c>
      <c r="Z76" s="42">
        <v>6.5972222222222222E-3</v>
      </c>
      <c r="AA76" s="42">
        <f t="shared" si="3"/>
        <v>8.8819444444444465E-2</v>
      </c>
    </row>
    <row r="77" spans="1:27" ht="13.5" customHeight="1" x14ac:dyDescent="0.6">
      <c r="A77" s="19" t="s">
        <v>172</v>
      </c>
      <c r="B77" s="68" t="str">
        <f t="shared" si="0"/>
        <v>PAL22_075_L</v>
      </c>
      <c r="C77" s="42">
        <v>8.1944444444444452E-3</v>
      </c>
      <c r="D77" s="42">
        <v>8.1944444444444452E-3</v>
      </c>
      <c r="E77" s="42">
        <v>8.1944444444444452E-3</v>
      </c>
      <c r="F77" s="42">
        <v>8.1944444444444452E-3</v>
      </c>
      <c r="G77" s="42">
        <v>8.2060185185185187E-3</v>
      </c>
      <c r="H77" s="42">
        <v>8.1944444444444452E-3</v>
      </c>
      <c r="I77" s="42">
        <v>8.1944444444444452E-3</v>
      </c>
      <c r="J77" s="42">
        <v>8.2060185185185187E-3</v>
      </c>
      <c r="K77" s="42">
        <v>8.2291666666666659E-3</v>
      </c>
      <c r="L77" s="42">
        <v>8.1944444444444452E-3</v>
      </c>
      <c r="M77" s="42">
        <v>7.7083333333333335E-3</v>
      </c>
      <c r="N77" s="42">
        <f t="shared" si="1"/>
        <v>8.971064814814815E-2</v>
      </c>
      <c r="O77" s="68" t="str">
        <f t="shared" si="2"/>
        <v>PAL22_075_R</v>
      </c>
      <c r="P77" s="42">
        <v>8.3217592592592596E-3</v>
      </c>
      <c r="Q77" s="42">
        <v>8.1944444444444452E-3</v>
      </c>
      <c r="R77" s="42">
        <v>8.2060185185185187E-3</v>
      </c>
      <c r="S77" s="42">
        <v>8.2060185185185187E-3</v>
      </c>
      <c r="T77" s="42">
        <v>8.217592592592594E-3</v>
      </c>
      <c r="U77" s="42">
        <v>8.2060185185185187E-3</v>
      </c>
      <c r="V77" s="42">
        <v>8.1944444444444452E-3</v>
      </c>
      <c r="W77" s="42">
        <v>8.2291666666666659E-3</v>
      </c>
      <c r="X77" s="42">
        <v>8.2638888888888883E-3</v>
      </c>
      <c r="Y77" s="42">
        <v>8.1944444444444452E-3</v>
      </c>
      <c r="Z77" s="42">
        <v>5.4861111111111117E-3</v>
      </c>
      <c r="AA77" s="42">
        <f t="shared" si="3"/>
        <v>8.7719907407407413E-2</v>
      </c>
    </row>
    <row r="78" spans="1:27" ht="13.5" customHeight="1" x14ac:dyDescent="0.6">
      <c r="A78" s="19" t="s">
        <v>174</v>
      </c>
      <c r="B78" s="68" t="str">
        <f t="shared" si="0"/>
        <v>PAL22_076_L</v>
      </c>
      <c r="C78" s="42">
        <v>8.1944444444444452E-3</v>
      </c>
      <c r="D78" s="42">
        <v>8.217592592592594E-3</v>
      </c>
      <c r="E78" s="42">
        <v>8.1944444444444452E-3</v>
      </c>
      <c r="F78" s="42">
        <v>8.2060185185185187E-3</v>
      </c>
      <c r="G78" s="42">
        <v>8.1944444444444452E-3</v>
      </c>
      <c r="H78" s="42">
        <v>8.1944444444444452E-3</v>
      </c>
      <c r="I78" s="42">
        <v>8.2060185185185187E-3</v>
      </c>
      <c r="J78" s="42">
        <v>8.3101851851851861E-3</v>
      </c>
      <c r="K78" s="42">
        <v>8.2407407407407412E-3</v>
      </c>
      <c r="L78" s="42">
        <v>8.2060185185185187E-3</v>
      </c>
      <c r="M78" s="42">
        <v>4.2245370370370371E-3</v>
      </c>
      <c r="N78" s="42">
        <f t="shared" si="1"/>
        <v>8.638888888888889E-2</v>
      </c>
      <c r="O78" s="68" t="str">
        <f t="shared" si="2"/>
        <v>PAL22_076_R</v>
      </c>
      <c r="P78" s="42">
        <v>8.3101851851851861E-3</v>
      </c>
      <c r="Q78" s="42">
        <v>8.217592592592594E-3</v>
      </c>
      <c r="R78" s="42">
        <v>8.1944444444444452E-3</v>
      </c>
      <c r="S78" s="42">
        <v>8.2060185185185187E-3</v>
      </c>
      <c r="T78" s="42">
        <v>8.1944444444444452E-3</v>
      </c>
      <c r="U78" s="42">
        <v>8.1944444444444452E-3</v>
      </c>
      <c r="V78" s="42">
        <v>8.2060185185185187E-3</v>
      </c>
      <c r="W78" s="42">
        <v>8.2986111111111108E-3</v>
      </c>
      <c r="X78" s="42">
        <v>8.2523148148148148E-3</v>
      </c>
      <c r="Y78" s="42">
        <v>8.1944444444444452E-3</v>
      </c>
      <c r="Z78" s="42">
        <v>5.7638888888888887E-3</v>
      </c>
      <c r="AA78" s="42">
        <f t="shared" si="3"/>
        <v>8.8032407407407406E-2</v>
      </c>
    </row>
    <row r="79" spans="1:27" ht="13.5" customHeight="1" x14ac:dyDescent="0.6">
      <c r="A79" s="19" t="s">
        <v>177</v>
      </c>
      <c r="B79" s="68" t="str">
        <f t="shared" si="0"/>
        <v>PAL22_077_L</v>
      </c>
      <c r="C79" s="42">
        <v>8.2060185185185187E-3</v>
      </c>
      <c r="D79" s="42">
        <v>8.2291666666666659E-3</v>
      </c>
      <c r="E79" s="42">
        <v>8.1944444444444452E-3</v>
      </c>
      <c r="F79" s="42">
        <v>8.1944444444444452E-3</v>
      </c>
      <c r="G79" s="42">
        <v>8.1944444444444452E-3</v>
      </c>
      <c r="H79" s="42">
        <v>8.1944444444444452E-3</v>
      </c>
      <c r="I79" s="42">
        <v>8.2060185185185187E-3</v>
      </c>
      <c r="J79" s="42">
        <v>8.2986111111111108E-3</v>
      </c>
      <c r="K79" s="42">
        <v>8.217592592592594E-3</v>
      </c>
      <c r="L79" s="42">
        <v>8.2291666666666659E-3</v>
      </c>
      <c r="M79" s="42">
        <v>5.7175925925925927E-3</v>
      </c>
      <c r="N79" s="42">
        <f t="shared" si="1"/>
        <v>8.7881944444444457E-2</v>
      </c>
      <c r="O79" s="68" t="str">
        <f t="shared" si="2"/>
        <v>PAL22_077_R</v>
      </c>
      <c r="P79" s="42">
        <v>8.3680555555555557E-3</v>
      </c>
      <c r="Q79" s="42">
        <v>8.2291666666666659E-3</v>
      </c>
      <c r="R79" s="42">
        <v>8.1944444444444452E-3</v>
      </c>
      <c r="S79" s="42">
        <v>8.1944444444444452E-3</v>
      </c>
      <c r="T79" s="42">
        <v>8.1944444444444452E-3</v>
      </c>
      <c r="U79" s="42">
        <v>8.1944444444444452E-3</v>
      </c>
      <c r="V79" s="42">
        <v>8.1944444444444452E-3</v>
      </c>
      <c r="W79" s="42">
        <v>8.2870370370370372E-3</v>
      </c>
      <c r="X79" s="42">
        <v>8.1944444444444452E-3</v>
      </c>
      <c r="Y79" s="42">
        <v>8.2060185185185187E-3</v>
      </c>
      <c r="Z79" s="42">
        <v>5.9259259259259256E-3</v>
      </c>
      <c r="AA79" s="42">
        <f t="shared" si="3"/>
        <v>8.8182870370370384E-2</v>
      </c>
    </row>
    <row r="80" spans="1:27" ht="13.5" customHeight="1" x14ac:dyDescent="0.6">
      <c r="A80" s="19" t="s">
        <v>179</v>
      </c>
      <c r="B80" s="68" t="str">
        <f t="shared" si="0"/>
        <v>PAL22_078_L</v>
      </c>
      <c r="C80" s="42">
        <v>8.2060185185185187E-3</v>
      </c>
      <c r="D80" s="42">
        <v>8.2060185185185187E-3</v>
      </c>
      <c r="E80" s="42">
        <v>8.1944444444444452E-3</v>
      </c>
      <c r="F80" s="42">
        <v>8.2060185185185187E-3</v>
      </c>
      <c r="G80" s="42">
        <v>8.2060185185185187E-3</v>
      </c>
      <c r="H80" s="42">
        <v>8.1944444444444452E-3</v>
      </c>
      <c r="I80" s="42">
        <v>8.217592592592594E-3</v>
      </c>
      <c r="J80" s="42">
        <v>8.2986111111111108E-3</v>
      </c>
      <c r="K80" s="42">
        <v>8.2523148148148148E-3</v>
      </c>
      <c r="L80" s="42">
        <v>8.2407407407407412E-3</v>
      </c>
      <c r="M80" s="42">
        <v>6.3888888888888884E-3</v>
      </c>
      <c r="N80" s="42">
        <f t="shared" si="1"/>
        <v>8.8611111111111113E-2</v>
      </c>
      <c r="O80" s="68" t="str">
        <f t="shared" si="2"/>
        <v>PAL22_078_R</v>
      </c>
      <c r="P80" s="42">
        <v>8.2407407407407412E-3</v>
      </c>
      <c r="Q80" s="42">
        <v>8.2060185185185187E-3</v>
      </c>
      <c r="R80" s="42">
        <v>8.1944444444444452E-3</v>
      </c>
      <c r="S80" s="42">
        <v>8.2060185185185187E-3</v>
      </c>
      <c r="T80" s="42">
        <v>8.2060185185185187E-3</v>
      </c>
      <c r="U80" s="42">
        <v>8.1944444444444452E-3</v>
      </c>
      <c r="V80" s="42">
        <v>8.217592592592594E-3</v>
      </c>
      <c r="W80" s="42">
        <v>8.3564814814814804E-3</v>
      </c>
      <c r="X80" s="42">
        <v>8.2060185185185187E-3</v>
      </c>
      <c r="Y80" s="42">
        <v>8.217592592592594E-3</v>
      </c>
      <c r="Z80" s="42">
        <v>3.2754629629629631E-3</v>
      </c>
      <c r="AA80" s="42">
        <f t="shared" si="3"/>
        <v>8.5520833333333338E-2</v>
      </c>
    </row>
    <row r="81" spans="1:28" ht="13.5" customHeight="1" x14ac:dyDescent="0.6">
      <c r="A81" s="19" t="s">
        <v>180</v>
      </c>
      <c r="B81" s="68" t="str">
        <f t="shared" si="0"/>
        <v>PAL22_079_L</v>
      </c>
      <c r="C81" s="42">
        <v>8.1944444444444452E-3</v>
      </c>
      <c r="D81" s="42">
        <v>8.2291666666666659E-3</v>
      </c>
      <c r="E81" s="42">
        <v>8.217592592592594E-3</v>
      </c>
      <c r="F81" s="42">
        <v>8.2060185185185187E-3</v>
      </c>
      <c r="G81" s="42">
        <v>8.1944444444444452E-3</v>
      </c>
      <c r="H81" s="42">
        <v>8.2060185185185187E-3</v>
      </c>
      <c r="I81" s="42">
        <v>8.217592592592594E-3</v>
      </c>
      <c r="J81" s="42">
        <v>8.4259259259259253E-3</v>
      </c>
      <c r="K81" s="42">
        <v>8.3217592592592596E-3</v>
      </c>
      <c r="L81" s="42">
        <v>8.3680555555555557E-3</v>
      </c>
      <c r="M81" s="42">
        <v>3.8078703703703707E-3</v>
      </c>
      <c r="N81" s="42">
        <f t="shared" si="1"/>
        <v>8.638888888888889E-2</v>
      </c>
      <c r="O81" s="68" t="str">
        <f t="shared" si="2"/>
        <v>PAL22_079_R</v>
      </c>
      <c r="P81" s="42">
        <v>8.2523148148148148E-3</v>
      </c>
      <c r="Q81" s="42">
        <v>8.2060185185185187E-3</v>
      </c>
      <c r="R81" s="42">
        <v>8.2060185185185187E-3</v>
      </c>
      <c r="S81" s="42">
        <v>8.2060185185185187E-3</v>
      </c>
      <c r="T81" s="42">
        <v>8.1944444444444452E-3</v>
      </c>
      <c r="U81" s="42">
        <v>8.1944444444444452E-3</v>
      </c>
      <c r="V81" s="42">
        <v>8.1944444444444452E-3</v>
      </c>
      <c r="W81" s="42">
        <v>8.3680555555555557E-3</v>
      </c>
      <c r="X81" s="42">
        <v>8.1944444444444452E-3</v>
      </c>
      <c r="Y81" s="42">
        <v>8.2407407407407412E-3</v>
      </c>
      <c r="Z81" s="42">
        <v>2.9050925925925928E-3</v>
      </c>
      <c r="AA81" s="42">
        <f t="shared" si="3"/>
        <v>8.5162037037037064E-2</v>
      </c>
    </row>
    <row r="82" spans="1:28" ht="13.5" customHeight="1" x14ac:dyDescent="0.6">
      <c r="A82" s="19" t="s">
        <v>181</v>
      </c>
      <c r="B82" s="68" t="str">
        <f t="shared" si="0"/>
        <v>PAL22_080_L</v>
      </c>
      <c r="C82" s="42">
        <v>8.1944444444444452E-3</v>
      </c>
      <c r="D82" s="42">
        <v>8.1944444444444452E-3</v>
      </c>
      <c r="E82" s="42">
        <v>8.217592592592594E-3</v>
      </c>
      <c r="F82" s="42">
        <v>8.1944444444444452E-3</v>
      </c>
      <c r="G82" s="42">
        <v>8.1944444444444452E-3</v>
      </c>
      <c r="H82" s="42">
        <v>8.1944444444444452E-3</v>
      </c>
      <c r="I82" s="42">
        <v>8.2407407407407412E-3</v>
      </c>
      <c r="J82" s="42">
        <v>8.2407407407407412E-3</v>
      </c>
      <c r="K82" s="42">
        <v>8.2060185185185187E-3</v>
      </c>
      <c r="L82" s="42">
        <v>8.2523148148148148E-3</v>
      </c>
      <c r="M82" s="42">
        <v>2.4189814814814816E-3</v>
      </c>
      <c r="N82" s="42">
        <f t="shared" si="1"/>
        <v>8.4548611111111116E-2</v>
      </c>
      <c r="O82" s="68" t="str">
        <f t="shared" si="2"/>
        <v>PAL22_080_R</v>
      </c>
      <c r="P82" s="42">
        <v>8.3796296296296292E-3</v>
      </c>
      <c r="Q82" s="42">
        <v>8.1944444444444452E-3</v>
      </c>
      <c r="R82" s="42">
        <v>8.2291666666666659E-3</v>
      </c>
      <c r="S82" s="42">
        <v>8.1944444444444452E-3</v>
      </c>
      <c r="T82" s="42">
        <v>8.1944444444444452E-3</v>
      </c>
      <c r="U82" s="42">
        <v>8.1944444444444452E-3</v>
      </c>
      <c r="V82" s="42">
        <v>8.2407407407407412E-3</v>
      </c>
      <c r="W82" s="42">
        <v>8.2870370370370372E-3</v>
      </c>
      <c r="X82" s="42">
        <v>8.1944444444444452E-3</v>
      </c>
      <c r="Y82" s="42">
        <v>8.3333333333333332E-3</v>
      </c>
      <c r="Z82" s="42">
        <v>7.1180555555555554E-3</v>
      </c>
      <c r="AA82" s="42">
        <f t="shared" si="3"/>
        <v>8.9560185185185201E-2</v>
      </c>
    </row>
    <row r="83" spans="1:28" ht="13.5" customHeight="1" x14ac:dyDescent="0.6">
      <c r="A83" s="19" t="s">
        <v>182</v>
      </c>
      <c r="B83" s="68" t="str">
        <f t="shared" si="0"/>
        <v>PAL22_081_L</v>
      </c>
      <c r="C83" s="42">
        <v>8.2060185185185187E-3</v>
      </c>
      <c r="D83" s="42">
        <v>8.1828703703703699E-3</v>
      </c>
      <c r="E83" s="42">
        <v>8.1944444444444452E-3</v>
      </c>
      <c r="F83" s="42">
        <v>8.1944444444444452E-3</v>
      </c>
      <c r="G83" s="42">
        <v>8.1944444444444452E-3</v>
      </c>
      <c r="H83" s="42">
        <v>8.1828703703703699E-3</v>
      </c>
      <c r="I83" s="42">
        <v>8.1944444444444452E-3</v>
      </c>
      <c r="J83" s="42">
        <v>8.1828703703703699E-3</v>
      </c>
      <c r="K83" s="42">
        <v>8.1944444444444452E-3</v>
      </c>
      <c r="L83" s="42">
        <v>8.1944444444444452E-3</v>
      </c>
      <c r="M83" s="42">
        <v>4.2129629629629626E-3</v>
      </c>
      <c r="N83" s="42">
        <f t="shared" si="1"/>
        <v>8.6134259259259272E-2</v>
      </c>
      <c r="O83" s="68" t="str">
        <f t="shared" si="2"/>
        <v>PAL22_081_R</v>
      </c>
      <c r="P83" s="42">
        <v>8.217592592592594E-3</v>
      </c>
      <c r="Q83" s="42">
        <v>8.1944444444444452E-3</v>
      </c>
      <c r="R83" s="42">
        <v>8.1944444444444452E-3</v>
      </c>
      <c r="S83" s="42">
        <v>8.1944444444444452E-3</v>
      </c>
      <c r="T83" s="42">
        <v>8.1944444444444452E-3</v>
      </c>
      <c r="U83" s="42">
        <v>8.1944444444444452E-3</v>
      </c>
      <c r="V83" s="42">
        <v>8.1944444444444452E-3</v>
      </c>
      <c r="W83" s="42">
        <v>8.1944444444444452E-3</v>
      </c>
      <c r="X83" s="42">
        <v>8.2060185185185187E-3</v>
      </c>
      <c r="Y83" s="42">
        <v>8.217592592592594E-3</v>
      </c>
      <c r="Z83" s="42">
        <v>4.1666666666666666E-3</v>
      </c>
      <c r="AA83" s="42">
        <f t="shared" si="3"/>
        <v>8.6168981481481499E-2</v>
      </c>
      <c r="AB83" s="42"/>
    </row>
    <row r="84" spans="1:28" ht="13.5" customHeight="1" x14ac:dyDescent="0.6">
      <c r="A84" s="19" t="s">
        <v>186</v>
      </c>
      <c r="B84" s="68" t="str">
        <f t="shared" si="0"/>
        <v>PAL22_082_L</v>
      </c>
      <c r="C84" s="42">
        <v>8.2060185185185187E-3</v>
      </c>
      <c r="D84" s="42">
        <v>8.1944444444444452E-3</v>
      </c>
      <c r="E84" s="42">
        <v>8.1944444444444452E-3</v>
      </c>
      <c r="F84" s="42">
        <v>8.1944444444444452E-3</v>
      </c>
      <c r="G84" s="42">
        <v>8.1828703703703699E-3</v>
      </c>
      <c r="H84" s="42">
        <v>8.1944444444444452E-3</v>
      </c>
      <c r="I84" s="42">
        <v>8.1944444444444452E-3</v>
      </c>
      <c r="J84" s="42">
        <v>8.1944444444444452E-3</v>
      </c>
      <c r="K84" s="42">
        <v>8.2060185185185187E-3</v>
      </c>
      <c r="L84" s="42">
        <v>8.2060185185185187E-3</v>
      </c>
      <c r="M84" s="42">
        <v>7.6620370370370366E-3</v>
      </c>
      <c r="N84" s="42">
        <f t="shared" si="1"/>
        <v>8.9629629629629629E-2</v>
      </c>
      <c r="O84" s="68" t="str">
        <f t="shared" si="2"/>
        <v>PAL22_082_R</v>
      </c>
      <c r="P84" s="42">
        <v>8.3912037037037045E-3</v>
      </c>
      <c r="Q84" s="42">
        <v>8.1828703703703699E-3</v>
      </c>
      <c r="R84" s="42">
        <v>8.1944444444444452E-3</v>
      </c>
      <c r="S84" s="42">
        <v>8.1944444444444452E-3</v>
      </c>
      <c r="T84" s="42">
        <v>8.1828703703703699E-3</v>
      </c>
      <c r="U84" s="42">
        <v>8.1828703703703699E-3</v>
      </c>
      <c r="V84" s="42">
        <v>8.1944444444444452E-3</v>
      </c>
      <c r="W84" s="42">
        <v>8.1944444444444452E-3</v>
      </c>
      <c r="X84" s="42">
        <v>8.1944444444444452E-3</v>
      </c>
      <c r="Y84" s="42">
        <v>8.2060185185185187E-3</v>
      </c>
      <c r="Z84" s="42">
        <v>3.9814814814814817E-3</v>
      </c>
      <c r="AA84" s="42">
        <f t="shared" si="3"/>
        <v>8.6099537037037044E-2</v>
      </c>
      <c r="AB84" s="42"/>
    </row>
    <row r="85" spans="1:28" ht="13.5" customHeight="1" x14ac:dyDescent="0.6">
      <c r="A85" s="19" t="s">
        <v>188</v>
      </c>
      <c r="B85" s="68" t="str">
        <f t="shared" si="0"/>
        <v>PAL22_083_L</v>
      </c>
      <c r="C85" s="42">
        <v>8.2060185185185187E-3</v>
      </c>
      <c r="D85" s="42">
        <v>8.1944444444444452E-3</v>
      </c>
      <c r="E85" s="42">
        <v>8.1944444444444452E-3</v>
      </c>
      <c r="F85" s="42">
        <v>8.1944444444444452E-3</v>
      </c>
      <c r="G85" s="42">
        <v>8.1944444444444452E-3</v>
      </c>
      <c r="H85" s="42">
        <v>8.1828703703703699E-3</v>
      </c>
      <c r="I85" s="42">
        <v>8.1944444444444452E-3</v>
      </c>
      <c r="J85" s="42">
        <v>8.1944444444444452E-3</v>
      </c>
      <c r="K85" s="42">
        <v>8.1944444444444452E-3</v>
      </c>
      <c r="L85" s="42">
        <v>8.1944444444444452E-3</v>
      </c>
      <c r="M85" s="42">
        <v>6.9907407407407409E-3</v>
      </c>
      <c r="N85" s="42">
        <f t="shared" si="1"/>
        <v>8.89351851851852E-2</v>
      </c>
      <c r="O85" s="68" t="str">
        <f t="shared" si="2"/>
        <v>PAL22_083_R</v>
      </c>
      <c r="P85" s="42">
        <v>8.2407407407407412E-3</v>
      </c>
      <c r="Q85" s="42">
        <v>8.1944444444444452E-3</v>
      </c>
      <c r="R85" s="42">
        <v>8.1828703703703699E-3</v>
      </c>
      <c r="S85" s="42">
        <v>8.1944444444444452E-3</v>
      </c>
      <c r="T85" s="42">
        <v>8.1828703703703699E-3</v>
      </c>
      <c r="U85" s="42">
        <v>8.1944444444444452E-3</v>
      </c>
      <c r="V85" s="42">
        <v>8.1944444444444452E-3</v>
      </c>
      <c r="W85" s="42">
        <v>8.1944444444444452E-3</v>
      </c>
      <c r="X85" s="42">
        <v>8.1944444444444452E-3</v>
      </c>
      <c r="Y85" s="42">
        <v>8.1944444444444452E-3</v>
      </c>
      <c r="Z85" s="42">
        <v>6.3310185185185197E-3</v>
      </c>
      <c r="AA85" s="42">
        <f t="shared" si="3"/>
        <v>8.8298611111111119E-2</v>
      </c>
      <c r="AB85" s="42"/>
    </row>
    <row r="86" spans="1:28" ht="13.5" customHeight="1" x14ac:dyDescent="0.6">
      <c r="A86" s="19" t="s">
        <v>190</v>
      </c>
      <c r="B86" s="68" t="str">
        <f t="shared" si="0"/>
        <v>PAL22_084_L</v>
      </c>
      <c r="C86" s="42">
        <v>8.2060185185185187E-3</v>
      </c>
      <c r="D86" s="42">
        <v>8.1944444444444452E-3</v>
      </c>
      <c r="E86" s="42">
        <v>8.1944444444444452E-3</v>
      </c>
      <c r="F86" s="42">
        <v>8.1944444444444452E-3</v>
      </c>
      <c r="G86" s="42">
        <v>8.1944444444444452E-3</v>
      </c>
      <c r="H86" s="42">
        <v>8.1828703703703699E-3</v>
      </c>
      <c r="I86" s="42">
        <v>8.1944444444444452E-3</v>
      </c>
      <c r="J86" s="42">
        <v>8.1944444444444452E-3</v>
      </c>
      <c r="K86" s="42">
        <v>8.1944444444444452E-3</v>
      </c>
      <c r="L86" s="42">
        <v>8.1944444444444452E-3</v>
      </c>
      <c r="M86" s="42">
        <v>5.347222222222222E-3</v>
      </c>
      <c r="N86" s="42">
        <f t="shared" si="1"/>
        <v>8.7291666666666684E-2</v>
      </c>
      <c r="O86" s="68" t="str">
        <f t="shared" si="2"/>
        <v>PAL22_084_R</v>
      </c>
      <c r="P86" s="42">
        <v>8.2060185185185187E-3</v>
      </c>
      <c r="Q86" s="42">
        <v>8.1944444444444452E-3</v>
      </c>
      <c r="R86" s="42">
        <v>8.1944444444444452E-3</v>
      </c>
      <c r="S86" s="42">
        <v>8.1944444444444452E-3</v>
      </c>
      <c r="T86" s="42">
        <v>8.1828703703703699E-3</v>
      </c>
      <c r="U86" s="42">
        <v>8.1944444444444452E-3</v>
      </c>
      <c r="V86" s="42">
        <v>8.1944444444444452E-3</v>
      </c>
      <c r="W86" s="42">
        <v>8.1944444444444452E-3</v>
      </c>
      <c r="X86" s="42">
        <v>8.1944444444444452E-3</v>
      </c>
      <c r="Y86" s="42">
        <v>8.1944444444444452E-3</v>
      </c>
      <c r="Z86" s="42">
        <v>5.6249999999999989E-3</v>
      </c>
      <c r="AA86" s="42">
        <f t="shared" si="3"/>
        <v>8.7569444444444464E-2</v>
      </c>
      <c r="AB86" s="42"/>
    </row>
    <row r="87" spans="1:28" ht="13.5" customHeight="1" x14ac:dyDescent="0.6">
      <c r="A87" s="19" t="s">
        <v>191</v>
      </c>
      <c r="B87" s="68" t="str">
        <f t="shared" si="0"/>
        <v>PAL22_085_L</v>
      </c>
      <c r="C87" s="42">
        <v>8.1944444444444452E-3</v>
      </c>
      <c r="D87" s="42">
        <v>8.1944444444444452E-3</v>
      </c>
      <c r="E87" s="42">
        <v>8.1944444444444452E-3</v>
      </c>
      <c r="F87" s="42">
        <v>8.1944444444444452E-3</v>
      </c>
      <c r="G87" s="42">
        <v>8.1944444444444452E-3</v>
      </c>
      <c r="H87" s="42">
        <v>8.1944444444444452E-3</v>
      </c>
      <c r="I87" s="42">
        <v>8.1944444444444452E-3</v>
      </c>
      <c r="J87" s="42">
        <v>8.1944444444444452E-3</v>
      </c>
      <c r="K87" s="42">
        <v>8.1944444444444452E-3</v>
      </c>
      <c r="L87" s="42">
        <v>8.1944444444444452E-3</v>
      </c>
      <c r="M87" s="42">
        <v>1.3425925925925925E-3</v>
      </c>
      <c r="N87" s="42">
        <f t="shared" si="1"/>
        <v>8.3287037037037062E-2</v>
      </c>
      <c r="O87" s="68" t="str">
        <f t="shared" si="2"/>
        <v>PAL22_085_R</v>
      </c>
      <c r="P87" s="42">
        <v>8.3333333333333332E-3</v>
      </c>
      <c r="Q87" s="42">
        <v>8.1944444444444452E-3</v>
      </c>
      <c r="R87" s="42">
        <v>8.1944444444444452E-3</v>
      </c>
      <c r="S87" s="42">
        <v>8.1944444444444452E-3</v>
      </c>
      <c r="T87" s="42">
        <v>8.1944444444444452E-3</v>
      </c>
      <c r="U87" s="42">
        <v>8.1944444444444452E-3</v>
      </c>
      <c r="V87" s="42">
        <v>8.1944444444444452E-3</v>
      </c>
      <c r="W87" s="42">
        <v>8.2060185185185187E-3</v>
      </c>
      <c r="X87" s="42">
        <v>8.217592592592594E-3</v>
      </c>
      <c r="Y87" s="42">
        <v>8.217592592592594E-3</v>
      </c>
      <c r="Z87" s="42">
        <v>6.875E-3</v>
      </c>
      <c r="AA87" s="42">
        <f t="shared" si="3"/>
        <v>8.9016203703703722E-2</v>
      </c>
      <c r="AB87" s="42"/>
    </row>
    <row r="88" spans="1:28" ht="13.5" customHeight="1" x14ac:dyDescent="0.6">
      <c r="A88" s="19" t="s">
        <v>193</v>
      </c>
      <c r="B88" s="68" t="str">
        <f t="shared" si="0"/>
        <v>PAL22_086_L</v>
      </c>
      <c r="C88" s="42">
        <v>8.217592592592594E-3</v>
      </c>
      <c r="D88" s="42">
        <v>8.1944444444444452E-3</v>
      </c>
      <c r="E88" s="42">
        <v>8.1944444444444452E-3</v>
      </c>
      <c r="F88" s="42">
        <v>8.1944444444444452E-3</v>
      </c>
      <c r="G88" s="42">
        <v>8.1944444444444452E-3</v>
      </c>
      <c r="H88" s="42">
        <v>8.1944444444444452E-3</v>
      </c>
      <c r="I88" s="42">
        <v>8.1828703703703699E-3</v>
      </c>
      <c r="J88" s="42">
        <v>8.1944444444444452E-3</v>
      </c>
      <c r="K88" s="42">
        <v>8.2060185185185187E-3</v>
      </c>
      <c r="L88" s="42">
        <v>8.1944444444444452E-3</v>
      </c>
      <c r="M88" s="42">
        <v>6.6319444444444446E-3</v>
      </c>
      <c r="N88" s="42">
        <f t="shared" si="1"/>
        <v>8.8599537037037046E-2</v>
      </c>
      <c r="O88" s="68" t="str">
        <f t="shared" si="2"/>
        <v>PAL22_086_R</v>
      </c>
      <c r="P88" s="42">
        <v>8.2407407407407412E-3</v>
      </c>
      <c r="Q88" s="42">
        <v>8.1944444444444452E-3</v>
      </c>
      <c r="R88" s="42">
        <v>8.1944444444444452E-3</v>
      </c>
      <c r="S88" s="42">
        <v>8.1944444444444452E-3</v>
      </c>
      <c r="T88" s="42">
        <v>8.2060185185185187E-3</v>
      </c>
      <c r="U88" s="42">
        <v>8.2060185185185187E-3</v>
      </c>
      <c r="V88" s="42">
        <v>8.1944444444444452E-3</v>
      </c>
      <c r="W88" s="42">
        <v>8.1944444444444452E-3</v>
      </c>
      <c r="X88" s="42">
        <v>8.2060185185185187E-3</v>
      </c>
      <c r="Y88" s="42">
        <v>8.1828703703703699E-3</v>
      </c>
      <c r="Z88" s="42">
        <v>7.2800925925925915E-3</v>
      </c>
      <c r="AA88" s="42">
        <f t="shared" si="3"/>
        <v>8.9293981481481474E-2</v>
      </c>
      <c r="AB88" s="42"/>
    </row>
    <row r="89" spans="1:28" ht="13.5" customHeight="1" x14ac:dyDescent="0.6">
      <c r="A89" s="19" t="s">
        <v>196</v>
      </c>
      <c r="B89" s="68" t="str">
        <f t="shared" si="0"/>
        <v>PAL22_087_L</v>
      </c>
      <c r="C89" s="42">
        <v>8.217592592592594E-3</v>
      </c>
      <c r="D89" s="42">
        <v>8.1944444444444452E-3</v>
      </c>
      <c r="E89" s="42">
        <v>8.1944444444444452E-3</v>
      </c>
      <c r="F89" s="42">
        <v>8.1944444444444452E-3</v>
      </c>
      <c r="G89" s="42">
        <v>8.217592592592594E-3</v>
      </c>
      <c r="H89" s="42">
        <v>8.217592592592594E-3</v>
      </c>
      <c r="I89" s="42">
        <v>8.1944444444444452E-3</v>
      </c>
      <c r="J89" s="42">
        <v>8.1944444444444452E-3</v>
      </c>
      <c r="K89" s="42">
        <v>8.1944444444444452E-3</v>
      </c>
      <c r="L89" s="42">
        <v>8.1944444444444452E-3</v>
      </c>
      <c r="M89" s="42">
        <v>6.5277777777777782E-3</v>
      </c>
      <c r="N89" s="42">
        <f t="shared" si="1"/>
        <v>8.8541666666666685E-2</v>
      </c>
      <c r="O89" s="68" t="str">
        <f t="shared" si="2"/>
        <v>PAL22_087_R</v>
      </c>
      <c r="P89" s="42">
        <v>8.217592592592594E-3</v>
      </c>
      <c r="Q89" s="42">
        <v>8.2060185185185187E-3</v>
      </c>
      <c r="R89" s="42">
        <v>8.1944444444444452E-3</v>
      </c>
      <c r="S89" s="42">
        <v>8.2060185185185187E-3</v>
      </c>
      <c r="T89" s="42">
        <v>8.2291666666666659E-3</v>
      </c>
      <c r="U89" s="42">
        <v>8.217592592592594E-3</v>
      </c>
      <c r="V89" s="42">
        <v>8.1944444444444452E-3</v>
      </c>
      <c r="W89" s="42">
        <v>8.2060185185185187E-3</v>
      </c>
      <c r="X89" s="42">
        <v>8.1944444444444452E-3</v>
      </c>
      <c r="Y89" s="42">
        <v>8.1944444444444452E-3</v>
      </c>
      <c r="Z89" s="42">
        <v>5.8680555555555543E-3</v>
      </c>
      <c r="AA89" s="42">
        <f t="shared" si="3"/>
        <v>8.7928240740740751E-2</v>
      </c>
      <c r="AB89" s="42"/>
    </row>
    <row r="90" spans="1:28" ht="13.5" customHeight="1" x14ac:dyDescent="0.6">
      <c r="A90" s="19" t="s">
        <v>198</v>
      </c>
      <c r="B90" s="68" t="str">
        <f t="shared" si="0"/>
        <v>PAL22_088_L</v>
      </c>
      <c r="C90" s="42">
        <v>8.2060185185185187E-3</v>
      </c>
      <c r="D90" s="42">
        <v>8.1944444444444452E-3</v>
      </c>
      <c r="E90" s="42">
        <v>8.1944444444444452E-3</v>
      </c>
      <c r="F90" s="42">
        <v>8.1944444444444452E-3</v>
      </c>
      <c r="G90" s="42">
        <v>8.2060185185185187E-3</v>
      </c>
      <c r="H90" s="42">
        <v>8.1944444444444452E-3</v>
      </c>
      <c r="I90" s="42">
        <v>8.1944444444444452E-3</v>
      </c>
      <c r="J90" s="42">
        <v>8.1944444444444452E-3</v>
      </c>
      <c r="K90" s="42">
        <v>8.2060185185185187E-3</v>
      </c>
      <c r="L90" s="42">
        <v>8.1944444444444452E-3</v>
      </c>
      <c r="M90" s="42">
        <v>4.0277777777777777E-3</v>
      </c>
      <c r="N90" s="42">
        <f t="shared" si="1"/>
        <v>8.6006944444444469E-2</v>
      </c>
      <c r="O90" s="68" t="str">
        <f t="shared" si="2"/>
        <v>PAL22_088_R</v>
      </c>
      <c r="P90" s="42">
        <v>8.3912037037037045E-3</v>
      </c>
      <c r="Q90" s="42">
        <v>8.1944444444444452E-3</v>
      </c>
      <c r="R90" s="42">
        <v>8.1944444444444452E-3</v>
      </c>
      <c r="S90" s="42">
        <v>8.1944444444444452E-3</v>
      </c>
      <c r="T90" s="42">
        <v>8.2523148148148148E-3</v>
      </c>
      <c r="U90" s="42">
        <v>8.217592592592594E-3</v>
      </c>
      <c r="V90" s="42">
        <v>8.1944444444444452E-3</v>
      </c>
      <c r="W90" s="42">
        <v>8.1944444444444452E-3</v>
      </c>
      <c r="X90" s="42">
        <v>8.2291666666666659E-3</v>
      </c>
      <c r="Y90" s="42">
        <v>8.1944444444444452E-3</v>
      </c>
      <c r="Z90" s="42">
        <v>5.6828703703703702E-3</v>
      </c>
      <c r="AA90" s="42">
        <f t="shared" si="3"/>
        <v>8.7939814814814818E-2</v>
      </c>
      <c r="AB90" s="42"/>
    </row>
    <row r="91" spans="1:28" ht="13.5" customHeight="1" x14ac:dyDescent="0.6">
      <c r="A91" s="19" t="s">
        <v>199</v>
      </c>
      <c r="B91" s="68" t="str">
        <f t="shared" si="0"/>
        <v>PAL22_089_L</v>
      </c>
      <c r="C91" s="42">
        <v>8.2754629629629619E-3</v>
      </c>
      <c r="D91" s="42">
        <v>8.1944444444444452E-3</v>
      </c>
      <c r="E91" s="42">
        <v>8.2060185185185187E-3</v>
      </c>
      <c r="F91" s="42">
        <v>8.2060185185185187E-3</v>
      </c>
      <c r="G91" s="42">
        <v>8.2407407407407412E-3</v>
      </c>
      <c r="H91" s="42">
        <v>8.2060185185185187E-3</v>
      </c>
      <c r="I91" s="42">
        <v>8.1944444444444452E-3</v>
      </c>
      <c r="J91" s="42">
        <v>8.1944444444444452E-3</v>
      </c>
      <c r="K91" s="42">
        <v>8.1944444444444452E-3</v>
      </c>
      <c r="L91" s="42">
        <v>8.1944444444444452E-3</v>
      </c>
      <c r="M91" s="42">
        <v>6.5162037037037037E-3</v>
      </c>
      <c r="N91" s="42">
        <f t="shared" si="1"/>
        <v>8.8622685185185207E-2</v>
      </c>
      <c r="O91" s="68" t="str">
        <f t="shared" si="2"/>
        <v>PAL22_089_R</v>
      </c>
      <c r="P91" s="42">
        <v>8.2754629629629619E-3</v>
      </c>
      <c r="Q91" s="42">
        <v>8.1944444444444452E-3</v>
      </c>
      <c r="R91" s="42">
        <v>8.1944444444444452E-3</v>
      </c>
      <c r="S91" s="42">
        <v>8.2060185185185187E-3</v>
      </c>
      <c r="T91" s="42">
        <v>8.2407407407407412E-3</v>
      </c>
      <c r="U91" s="42">
        <v>8.2060185185185187E-3</v>
      </c>
      <c r="V91" s="42">
        <v>8.1944444444444452E-3</v>
      </c>
      <c r="W91" s="42">
        <v>8.1944444444444452E-3</v>
      </c>
      <c r="X91" s="42">
        <v>8.1944444444444452E-3</v>
      </c>
      <c r="Y91" s="42">
        <v>8.1944444444444452E-3</v>
      </c>
      <c r="Z91" s="42">
        <v>2.5694444444444445E-3</v>
      </c>
      <c r="AA91" s="42">
        <f t="shared" si="3"/>
        <v>8.4664351851851866E-2</v>
      </c>
      <c r="AB91" s="42"/>
    </row>
    <row r="92" spans="1:28" ht="13.5" customHeight="1" x14ac:dyDescent="0.6">
      <c r="A92" s="19" t="s">
        <v>200</v>
      </c>
      <c r="B92" s="68" t="str">
        <f t="shared" si="0"/>
        <v>PAL22_090_L</v>
      </c>
      <c r="C92" s="42">
        <v>8.1944444444444452E-3</v>
      </c>
      <c r="D92" s="42">
        <v>8.1944444444444452E-3</v>
      </c>
      <c r="E92" s="42">
        <v>8.2060185185185187E-3</v>
      </c>
      <c r="F92" s="42">
        <v>8.1944444444444452E-3</v>
      </c>
      <c r="G92" s="42">
        <v>8.217592592592594E-3</v>
      </c>
      <c r="H92" s="42">
        <v>8.1944444444444452E-3</v>
      </c>
      <c r="I92" s="42">
        <v>8.1944444444444452E-3</v>
      </c>
      <c r="J92" s="42">
        <v>8.2060185185185187E-3</v>
      </c>
      <c r="K92" s="42">
        <v>8.1944444444444452E-3</v>
      </c>
      <c r="L92" s="42">
        <v>8.1944444444444452E-3</v>
      </c>
      <c r="M92" s="42">
        <v>4.9305555555555552E-3</v>
      </c>
      <c r="N92" s="42">
        <f t="shared" si="1"/>
        <v>8.6921296296296302E-2</v>
      </c>
      <c r="O92" s="68" t="str">
        <f t="shared" si="2"/>
        <v>PAL22_090_R</v>
      </c>
      <c r="P92" s="42">
        <v>8.4027777777777781E-3</v>
      </c>
      <c r="Q92" s="42">
        <v>6.0879629629629643E-3</v>
      </c>
      <c r="R92" s="42">
        <v>8.1944444444444452E-3</v>
      </c>
      <c r="S92" s="42">
        <v>8.217592592592594E-3</v>
      </c>
      <c r="T92" s="42">
        <v>8.2060185185185187E-3</v>
      </c>
      <c r="U92" s="42">
        <v>8.2754629629629619E-3</v>
      </c>
      <c r="V92" s="42">
        <v>8.1944444444444452E-3</v>
      </c>
      <c r="W92" s="42">
        <v>8.1944444444444452E-3</v>
      </c>
      <c r="X92" s="42">
        <v>8.217592592592594E-3</v>
      </c>
      <c r="Y92" s="42">
        <v>8.1944444444444452E-3</v>
      </c>
      <c r="Z92" s="42">
        <v>8.1944444444444452E-3</v>
      </c>
      <c r="AA92" s="42">
        <f t="shared" si="3"/>
        <v>8.8379629629629641E-2</v>
      </c>
      <c r="AB92" s="42"/>
    </row>
    <row r="93" spans="1:28" ht="13.5" customHeight="1" x14ac:dyDescent="0.6">
      <c r="A93" s="19" t="s">
        <v>201</v>
      </c>
      <c r="B93" s="68" t="str">
        <f t="shared" si="0"/>
        <v>PAL22_091_L</v>
      </c>
      <c r="C93" s="42">
        <v>8.1944444444444452E-3</v>
      </c>
      <c r="D93" s="42">
        <v>8.1944444444444452E-3</v>
      </c>
      <c r="E93" s="42">
        <v>8.3217592592592596E-3</v>
      </c>
      <c r="F93" s="42">
        <v>8.2291666666666659E-3</v>
      </c>
      <c r="G93" s="42">
        <v>8.1944444444444452E-3</v>
      </c>
      <c r="H93" s="42">
        <v>8.2754629629629619E-3</v>
      </c>
      <c r="I93" s="42">
        <v>8.2523148148148148E-3</v>
      </c>
      <c r="J93" s="42">
        <v>8.1944444444444452E-3</v>
      </c>
      <c r="K93" s="42">
        <v>8.2870370370370372E-3</v>
      </c>
      <c r="L93" s="42">
        <v>8.5879629629629622E-3</v>
      </c>
      <c r="M93" s="42">
        <v>2.2337962962962967E-3</v>
      </c>
      <c r="N93" s="42">
        <f t="shared" si="1"/>
        <v>8.4965277777777792E-2</v>
      </c>
      <c r="O93" s="68" t="str">
        <f t="shared" si="2"/>
        <v>PAL22_091_R</v>
      </c>
      <c r="P93" s="42">
        <v>8.2986111111111108E-3</v>
      </c>
      <c r="Q93" s="42">
        <v>8.1944444444444452E-3</v>
      </c>
      <c r="R93" s="42">
        <v>8.3101851851851861E-3</v>
      </c>
      <c r="S93" s="42">
        <v>8.2291666666666659E-3</v>
      </c>
      <c r="T93" s="42">
        <v>8.1944444444444452E-3</v>
      </c>
      <c r="U93" s="42">
        <v>8.2870370370370372E-3</v>
      </c>
      <c r="V93" s="42">
        <v>8.2407407407407412E-3</v>
      </c>
      <c r="W93" s="42">
        <v>8.1944444444444452E-3</v>
      </c>
      <c r="X93" s="42">
        <v>8.1944444444444452E-3</v>
      </c>
      <c r="Y93" s="42">
        <v>8.3449074074074085E-3</v>
      </c>
      <c r="Z93" s="42">
        <v>4.6759259259259263E-3</v>
      </c>
      <c r="AA93" s="42">
        <f t="shared" si="3"/>
        <v>8.7164351851851882E-2</v>
      </c>
      <c r="AB93" s="42"/>
    </row>
    <row r="94" spans="1:28" ht="13.5" customHeight="1" x14ac:dyDescent="0.6">
      <c r="A94" s="19" t="s">
        <v>204</v>
      </c>
      <c r="B94" s="68" t="str">
        <f t="shared" si="0"/>
        <v>PAL22_092_L</v>
      </c>
      <c r="C94" s="42">
        <v>8.2060185185185187E-3</v>
      </c>
      <c r="D94" s="42">
        <v>8.1944444444444452E-3</v>
      </c>
      <c r="E94" s="42">
        <v>8.2638888888888883E-3</v>
      </c>
      <c r="F94" s="42">
        <v>8.2870370370370372E-3</v>
      </c>
      <c r="G94" s="42">
        <v>8.1828703703703699E-3</v>
      </c>
      <c r="H94" s="42">
        <v>8.2754629629629619E-3</v>
      </c>
      <c r="I94" s="42">
        <v>8.2986111111111108E-3</v>
      </c>
      <c r="J94" s="42">
        <v>8.1944444444444452E-3</v>
      </c>
      <c r="K94" s="42">
        <v>8.2638888888888883E-3</v>
      </c>
      <c r="L94" s="42">
        <v>8.3912037037037045E-3</v>
      </c>
      <c r="M94" s="42">
        <v>7.037037037037037E-3</v>
      </c>
      <c r="N94" s="42">
        <f t="shared" si="1"/>
        <v>8.9594907407407415E-2</v>
      </c>
      <c r="O94" s="68" t="str">
        <f t="shared" si="2"/>
        <v>PAL22_092_R</v>
      </c>
      <c r="P94" s="42">
        <v>8.3449074074074085E-3</v>
      </c>
      <c r="Q94" s="42">
        <v>8.1944444444444452E-3</v>
      </c>
      <c r="R94" s="42">
        <v>8.2407407407407412E-3</v>
      </c>
      <c r="S94" s="42">
        <v>8.2523148148148148E-3</v>
      </c>
      <c r="T94" s="42">
        <v>8.1828703703703699E-3</v>
      </c>
      <c r="U94" s="42">
        <v>8.2407407407407412E-3</v>
      </c>
      <c r="V94" s="42">
        <v>8.2638888888888883E-3</v>
      </c>
      <c r="W94" s="42">
        <v>8.1944444444444452E-3</v>
      </c>
      <c r="X94" s="42">
        <v>8.2060185185185187E-3</v>
      </c>
      <c r="Y94" s="42">
        <v>8.2754629629629619E-3</v>
      </c>
      <c r="Z94" s="42">
        <v>6.076388888888889E-3</v>
      </c>
      <c r="AA94" s="42">
        <f t="shared" si="3"/>
        <v>8.847222222222223E-2</v>
      </c>
      <c r="AB94" s="42"/>
    </row>
    <row r="95" spans="1:28" ht="13.5" customHeight="1" x14ac:dyDescent="0.6">
      <c r="A95" s="19" t="s">
        <v>205</v>
      </c>
      <c r="B95" s="68" t="str">
        <f t="shared" si="0"/>
        <v>PAL22_093_L</v>
      </c>
      <c r="C95" s="42">
        <v>8.2060185185185187E-3</v>
      </c>
      <c r="D95" s="42">
        <v>8.2060185185185187E-3</v>
      </c>
      <c r="E95" s="42">
        <v>8.2407407407407412E-3</v>
      </c>
      <c r="F95" s="42">
        <v>8.2291666666666659E-3</v>
      </c>
      <c r="G95" s="42">
        <v>8.1944444444444452E-3</v>
      </c>
      <c r="H95" s="42">
        <v>8.2754629629629619E-3</v>
      </c>
      <c r="I95" s="42">
        <v>8.1944444444444452E-3</v>
      </c>
      <c r="J95" s="42">
        <v>8.217592592592594E-3</v>
      </c>
      <c r="K95" s="42">
        <v>8.3564814814814804E-3</v>
      </c>
      <c r="L95" s="42">
        <v>8.4953703703703701E-3</v>
      </c>
      <c r="M95" s="42">
        <v>3.3912037037037036E-3</v>
      </c>
      <c r="N95" s="42">
        <f t="shared" si="1"/>
        <v>8.6006944444444455E-2</v>
      </c>
      <c r="O95" s="68" t="str">
        <f t="shared" si="2"/>
        <v>PAL22_093_R</v>
      </c>
      <c r="P95" s="42">
        <v>8.2060185185185187E-3</v>
      </c>
      <c r="Q95" s="42">
        <v>8.2407407407407412E-3</v>
      </c>
      <c r="R95" s="42">
        <v>8.2407407407407412E-3</v>
      </c>
      <c r="S95" s="42">
        <v>8.2638888888888883E-3</v>
      </c>
      <c r="T95" s="42">
        <v>8.1944444444444452E-3</v>
      </c>
      <c r="U95" s="42">
        <v>8.2870370370370372E-3</v>
      </c>
      <c r="V95" s="42">
        <v>8.1944444444444452E-3</v>
      </c>
      <c r="W95" s="42">
        <v>8.217592592592594E-3</v>
      </c>
      <c r="X95" s="42">
        <v>8.1944444444444452E-3</v>
      </c>
      <c r="Y95" s="42">
        <v>8.2060185185185187E-3</v>
      </c>
      <c r="Z95" s="42">
        <v>3.8310185185185183E-3</v>
      </c>
      <c r="AA95" s="42">
        <f t="shared" si="3"/>
        <v>8.6076388888888911E-2</v>
      </c>
      <c r="AB95" s="42"/>
    </row>
    <row r="96" spans="1:28" ht="13.5" customHeight="1" x14ac:dyDescent="0.6">
      <c r="A96" s="19" t="s">
        <v>206</v>
      </c>
      <c r="B96" s="68" t="str">
        <f t="shared" si="0"/>
        <v>PAL22_094_L</v>
      </c>
      <c r="C96" s="42">
        <v>8.2060185185185187E-3</v>
      </c>
      <c r="D96" s="42">
        <v>8.217592592592594E-3</v>
      </c>
      <c r="E96" s="42">
        <v>8.2407407407407412E-3</v>
      </c>
      <c r="F96" s="42">
        <v>8.1944444444444452E-3</v>
      </c>
      <c r="G96" s="42">
        <v>8.2291666666666659E-3</v>
      </c>
      <c r="H96" s="42">
        <v>8.2638888888888883E-3</v>
      </c>
      <c r="I96" s="42">
        <v>8.2638888888888883E-3</v>
      </c>
      <c r="J96" s="42">
        <v>8.2407407407407412E-3</v>
      </c>
      <c r="K96" s="42">
        <v>8.3333333333333332E-3</v>
      </c>
      <c r="L96" s="42">
        <v>8.3912037037037045E-3</v>
      </c>
      <c r="M96" s="42">
        <v>4.3981481481481484E-3</v>
      </c>
      <c r="N96" s="42">
        <f t="shared" si="1"/>
        <v>8.6979166666666677E-2</v>
      </c>
      <c r="O96" s="68" t="str">
        <f t="shared" si="2"/>
        <v>PAL22_094_R</v>
      </c>
      <c r="P96" s="42">
        <v>8.1944444444444452E-3</v>
      </c>
      <c r="Q96" s="42">
        <v>8.2060185185185187E-3</v>
      </c>
      <c r="R96" s="42">
        <v>8.2407407407407412E-3</v>
      </c>
      <c r="S96" s="42">
        <v>8.1944444444444452E-3</v>
      </c>
      <c r="T96" s="42">
        <v>8.2291666666666659E-3</v>
      </c>
      <c r="U96" s="42">
        <v>8.2638888888888883E-3</v>
      </c>
      <c r="V96" s="42">
        <v>8.2638888888888883E-3</v>
      </c>
      <c r="W96" s="42">
        <v>8.217592592592594E-3</v>
      </c>
      <c r="X96" s="42">
        <v>8.2291666666666659E-3</v>
      </c>
      <c r="Y96" s="42">
        <v>8.2638888888888883E-3</v>
      </c>
      <c r="Z96" s="42">
        <v>6.7592592592592591E-3</v>
      </c>
      <c r="AA96" s="42">
        <f t="shared" si="3"/>
        <v>8.9062500000000003E-2</v>
      </c>
      <c r="AB96" s="42"/>
    </row>
    <row r="97" spans="1:27" ht="13.5" customHeight="1" x14ac:dyDescent="0.6">
      <c r="A97" s="19" t="s">
        <v>207</v>
      </c>
      <c r="B97" s="68" t="str">
        <f t="shared" si="0"/>
        <v>PAL22_095_L</v>
      </c>
      <c r="C97" s="42">
        <v>8.2060185185185187E-3</v>
      </c>
      <c r="D97" s="42">
        <v>8.2523148148148148E-3</v>
      </c>
      <c r="E97" s="42">
        <v>8.1944444444444452E-3</v>
      </c>
      <c r="F97" s="42">
        <v>8.1944444444444452E-3</v>
      </c>
      <c r="G97" s="42">
        <v>8.1944444444444452E-3</v>
      </c>
      <c r="H97" s="42">
        <v>8.217592592592594E-3</v>
      </c>
      <c r="I97" s="42">
        <v>8.2523148148148148E-3</v>
      </c>
      <c r="J97" s="42">
        <v>8.2291666666666659E-3</v>
      </c>
      <c r="K97" s="42">
        <v>8.3217592592592596E-3</v>
      </c>
      <c r="L97" s="42">
        <v>8.4143518518518517E-3</v>
      </c>
      <c r="M97" s="42">
        <v>7.1527777777777787E-3</v>
      </c>
      <c r="N97" s="42">
        <f t="shared" si="1"/>
        <v>8.9629629629629642E-2</v>
      </c>
      <c r="O97" s="68" t="str">
        <f t="shared" si="2"/>
        <v>PAL22_095_R</v>
      </c>
      <c r="P97" s="42">
        <v>8.2870370370370372E-3</v>
      </c>
      <c r="Q97" s="42">
        <v>8.2870370370370372E-3</v>
      </c>
      <c r="R97" s="42">
        <v>3.3101851851851851E-3</v>
      </c>
      <c r="S97" s="42">
        <v>8.2060185185185187E-3</v>
      </c>
      <c r="T97" s="42">
        <v>8.1944444444444452E-3</v>
      </c>
      <c r="U97" s="42">
        <v>8.1944444444444452E-3</v>
      </c>
      <c r="V97" s="42">
        <v>8.2291666666666659E-3</v>
      </c>
      <c r="W97" s="42">
        <v>8.2870370370370372E-3</v>
      </c>
      <c r="X97" s="42">
        <v>8.217592592592594E-3</v>
      </c>
      <c r="Y97" s="42">
        <v>8.2060185185185187E-3</v>
      </c>
      <c r="Z97" s="42">
        <v>8.2523148148148148E-3</v>
      </c>
      <c r="AA97" s="42">
        <f t="shared" si="3"/>
        <v>8.5671296296296287E-2</v>
      </c>
    </row>
    <row r="98" spans="1:27" ht="13.5" customHeight="1" x14ac:dyDescent="0.6">
      <c r="A98" s="19" t="s">
        <v>208</v>
      </c>
      <c r="B98" s="68" t="str">
        <f t="shared" si="0"/>
        <v>PAL22_096_L</v>
      </c>
      <c r="C98" s="42">
        <v>8.2060185185185187E-3</v>
      </c>
      <c r="D98" s="42">
        <v>8.1944444444444452E-3</v>
      </c>
      <c r="E98" s="42">
        <v>8.1944444444444452E-3</v>
      </c>
      <c r="F98" s="42">
        <v>8.1944444444444452E-3</v>
      </c>
      <c r="G98" s="42">
        <v>8.1944444444444452E-3</v>
      </c>
      <c r="H98" s="42">
        <v>8.1944444444444452E-3</v>
      </c>
      <c r="I98" s="42">
        <v>8.1944444444444452E-3</v>
      </c>
      <c r="J98" s="42">
        <v>8.1944444444444452E-3</v>
      </c>
      <c r="K98" s="42">
        <v>8.1944444444444452E-3</v>
      </c>
      <c r="L98" s="42">
        <v>8.1944444444444452E-3</v>
      </c>
      <c r="M98" s="42">
        <v>7.5000000000000006E-3</v>
      </c>
      <c r="N98" s="42">
        <f t="shared" si="1"/>
        <v>8.9456018518518546E-2</v>
      </c>
      <c r="O98" s="68" t="str">
        <f t="shared" si="2"/>
        <v>PAL22_096_R</v>
      </c>
      <c r="P98" s="42">
        <v>8.2060185185185187E-3</v>
      </c>
      <c r="Q98" s="42">
        <v>8.1944444444444452E-3</v>
      </c>
      <c r="R98" s="42">
        <v>8.1944444444444452E-3</v>
      </c>
      <c r="S98" s="42">
        <v>8.1828703703703699E-3</v>
      </c>
      <c r="T98" s="42">
        <v>8.1944444444444452E-3</v>
      </c>
      <c r="U98" s="42">
        <v>8.1944444444444452E-3</v>
      </c>
      <c r="V98" s="42">
        <v>8.1944444444444452E-3</v>
      </c>
      <c r="W98" s="42">
        <v>8.1944444444444452E-3</v>
      </c>
      <c r="X98" s="42">
        <v>8.2060185185185187E-3</v>
      </c>
      <c r="Y98" s="42">
        <v>8.1944444444444452E-3</v>
      </c>
      <c r="Z98" s="42">
        <v>3.7152777777777774E-3</v>
      </c>
      <c r="AA98" s="42">
        <f t="shared" si="3"/>
        <v>8.5671296296296315E-2</v>
      </c>
    </row>
    <row r="99" spans="1:27" ht="13.5" customHeight="1" x14ac:dyDescent="0.6">
      <c r="A99" s="19" t="s">
        <v>212</v>
      </c>
      <c r="B99" s="68" t="str">
        <f t="shared" si="0"/>
        <v>PAL22_097_L</v>
      </c>
      <c r="C99" s="42">
        <v>8.1944444444444452E-3</v>
      </c>
      <c r="D99" s="42">
        <v>8.1944444444444452E-3</v>
      </c>
      <c r="E99" s="42">
        <v>8.1944444444444452E-3</v>
      </c>
      <c r="F99" s="42">
        <v>8.1944444444444452E-3</v>
      </c>
      <c r="G99" s="42">
        <v>8.1944444444444452E-3</v>
      </c>
      <c r="H99" s="42">
        <v>8.1944444444444452E-3</v>
      </c>
      <c r="I99" s="42">
        <v>8.1944444444444452E-3</v>
      </c>
      <c r="J99" s="42">
        <v>8.1828703703703699E-3</v>
      </c>
      <c r="K99" s="42">
        <v>8.1944444444444452E-3</v>
      </c>
      <c r="L99" s="42">
        <v>8.1944444444444452E-3</v>
      </c>
      <c r="M99" s="42">
        <v>4.2708333333333339E-3</v>
      </c>
      <c r="N99" s="42">
        <f t="shared" si="1"/>
        <v>8.6203703703703727E-2</v>
      </c>
      <c r="O99" s="68" t="str">
        <f t="shared" si="2"/>
        <v>PAL22_097_R</v>
      </c>
      <c r="P99" s="42">
        <v>8.1944444444444452E-3</v>
      </c>
      <c r="Q99" s="42">
        <v>8.1944444444444452E-3</v>
      </c>
      <c r="R99" s="42">
        <v>8.1944444444444452E-3</v>
      </c>
      <c r="S99" s="42">
        <v>8.1944444444444452E-3</v>
      </c>
      <c r="T99" s="42">
        <v>8.1828703703703699E-3</v>
      </c>
      <c r="U99" s="42">
        <v>8.1944444444444452E-3</v>
      </c>
      <c r="V99" s="42">
        <v>8.1828703703703699E-3</v>
      </c>
      <c r="W99" s="42">
        <v>8.1944444444444452E-3</v>
      </c>
      <c r="X99" s="42">
        <v>8.1828703703703699E-3</v>
      </c>
      <c r="Y99" s="42">
        <v>8.1944444444444452E-3</v>
      </c>
      <c r="Z99" s="42">
        <v>4.2708333333333339E-3</v>
      </c>
      <c r="AA99" s="42">
        <f t="shared" si="3"/>
        <v>8.6180555555555566E-2</v>
      </c>
    </row>
    <row r="100" spans="1:27" ht="13.5" customHeight="1" x14ac:dyDescent="0.6">
      <c r="A100" s="19" t="s">
        <v>214</v>
      </c>
      <c r="B100" s="68" t="str">
        <f t="shared" si="0"/>
        <v>PAL22_098_L</v>
      </c>
      <c r="C100" s="42">
        <v>8.2060185185185187E-3</v>
      </c>
      <c r="D100" s="42">
        <v>8.1944444444444452E-3</v>
      </c>
      <c r="E100" s="42">
        <v>8.1944444444444452E-3</v>
      </c>
      <c r="F100" s="42">
        <v>8.1944444444444452E-3</v>
      </c>
      <c r="G100" s="42">
        <v>8.1944444444444452E-3</v>
      </c>
      <c r="H100" s="42">
        <v>8.1944444444444452E-3</v>
      </c>
      <c r="I100" s="42">
        <v>8.1944444444444452E-3</v>
      </c>
      <c r="J100" s="42">
        <v>8.1828703703703699E-3</v>
      </c>
      <c r="K100" s="42">
        <v>8.1944444444444452E-3</v>
      </c>
      <c r="L100" s="42">
        <v>8.1828703703703699E-3</v>
      </c>
      <c r="M100" s="42">
        <v>5.3356481481481484E-3</v>
      </c>
      <c r="N100" s="42">
        <f t="shared" si="1"/>
        <v>8.7268518518518523E-2</v>
      </c>
      <c r="O100" s="68" t="str">
        <f t="shared" si="2"/>
        <v>PAL22_098_R</v>
      </c>
      <c r="P100" s="42">
        <v>8.2060185185185187E-3</v>
      </c>
      <c r="Q100" s="42">
        <v>8.1944444444444452E-3</v>
      </c>
      <c r="R100" s="42">
        <v>8.1944444444444452E-3</v>
      </c>
      <c r="S100" s="42">
        <v>8.1944444444444452E-3</v>
      </c>
      <c r="T100" s="42">
        <v>8.1944444444444452E-3</v>
      </c>
      <c r="U100" s="42">
        <v>8.1944444444444452E-3</v>
      </c>
      <c r="V100" s="42">
        <v>8.1944444444444452E-3</v>
      </c>
      <c r="W100" s="42">
        <v>8.1944444444444452E-3</v>
      </c>
      <c r="X100" s="42">
        <v>8.1944444444444452E-3</v>
      </c>
      <c r="Y100" s="42">
        <v>8.1944444444444452E-3</v>
      </c>
      <c r="Z100" s="42">
        <v>2.3958333333333336E-3</v>
      </c>
      <c r="AA100" s="42">
        <f t="shared" si="3"/>
        <v>8.4351851851851872E-2</v>
      </c>
    </row>
    <row r="101" spans="1:27" ht="13.5" customHeight="1" x14ac:dyDescent="0.6">
      <c r="A101" s="19" t="s">
        <v>215</v>
      </c>
      <c r="B101" s="68" t="str">
        <f t="shared" si="0"/>
        <v>PAL22_099_L</v>
      </c>
      <c r="C101" s="42">
        <v>8.1944444444444452E-3</v>
      </c>
      <c r="D101" s="42">
        <v>8.1944444444444452E-3</v>
      </c>
      <c r="E101" s="42">
        <v>8.1944444444444452E-3</v>
      </c>
      <c r="F101" s="42">
        <v>8.1944444444444452E-3</v>
      </c>
      <c r="G101" s="42">
        <v>8.1944444444444452E-3</v>
      </c>
      <c r="H101" s="42">
        <v>8.1944444444444452E-3</v>
      </c>
      <c r="I101" s="42">
        <v>8.1944444444444452E-3</v>
      </c>
      <c r="J101" s="42">
        <v>8.1828703703703699E-3</v>
      </c>
      <c r="K101" s="42">
        <v>8.1944444444444452E-3</v>
      </c>
      <c r="L101" s="42">
        <v>8.1828703703703699E-3</v>
      </c>
      <c r="M101" s="42">
        <v>3.3564814814814811E-3</v>
      </c>
      <c r="N101" s="42">
        <f t="shared" si="1"/>
        <v>8.5277777777777786E-2</v>
      </c>
      <c r="O101" s="68" t="str">
        <f t="shared" si="2"/>
        <v>PAL22_099_R</v>
      </c>
      <c r="P101" s="42">
        <v>8.1944444444444452E-3</v>
      </c>
      <c r="Q101" s="42">
        <v>8.1944444444444452E-3</v>
      </c>
      <c r="R101" s="42">
        <v>8.1944444444444452E-3</v>
      </c>
      <c r="S101" s="42">
        <v>8.1944444444444452E-3</v>
      </c>
      <c r="T101" s="42">
        <v>8.1944444444444452E-3</v>
      </c>
      <c r="U101" s="42">
        <v>8.1944444444444452E-3</v>
      </c>
      <c r="V101" s="42">
        <v>8.1944444444444452E-3</v>
      </c>
      <c r="W101" s="42">
        <v>8.1944444444444452E-3</v>
      </c>
      <c r="X101" s="42">
        <v>8.1944444444444452E-3</v>
      </c>
      <c r="Y101" s="42">
        <v>8.1944444444444452E-3</v>
      </c>
      <c r="Z101" s="42">
        <v>5.7291666666666671E-3</v>
      </c>
      <c r="AA101" s="42">
        <f t="shared" si="3"/>
        <v>8.7673611111111133E-2</v>
      </c>
    </row>
    <row r="102" spans="1:27" ht="13.5" customHeight="1" x14ac:dyDescent="0.6">
      <c r="A102" s="19" t="s">
        <v>216</v>
      </c>
      <c r="B102" s="68" t="str">
        <f t="shared" si="0"/>
        <v>PAL22_100_L</v>
      </c>
      <c r="C102" s="42">
        <v>8.1944444444444452E-3</v>
      </c>
      <c r="D102" s="42">
        <v>8.1944444444444452E-3</v>
      </c>
      <c r="E102" s="42">
        <v>8.1944444444444452E-3</v>
      </c>
      <c r="F102" s="42">
        <v>8.1944444444444452E-3</v>
      </c>
      <c r="G102" s="42">
        <v>8.1828703703703699E-3</v>
      </c>
      <c r="H102" s="42">
        <v>8.1944444444444452E-3</v>
      </c>
      <c r="I102" s="42">
        <v>8.1944444444444452E-3</v>
      </c>
      <c r="J102" s="42">
        <v>8.1944444444444452E-3</v>
      </c>
      <c r="K102" s="42">
        <v>8.1944444444444452E-3</v>
      </c>
      <c r="L102" s="42">
        <v>8.1944444444444452E-3</v>
      </c>
      <c r="M102" s="42">
        <v>2.8472222222222219E-3</v>
      </c>
      <c r="N102" s="42">
        <f t="shared" si="1"/>
        <v>8.4780092592592615E-2</v>
      </c>
      <c r="O102" s="68" t="str">
        <f t="shared" si="2"/>
        <v>PAL22_100_R</v>
      </c>
      <c r="P102" s="42">
        <v>8.2060185185185187E-3</v>
      </c>
      <c r="Q102" s="42">
        <v>8.1944444444444452E-3</v>
      </c>
      <c r="R102" s="42">
        <v>8.1828703703703699E-3</v>
      </c>
      <c r="S102" s="42">
        <v>8.1944444444444452E-3</v>
      </c>
      <c r="T102" s="42">
        <v>8.1944444444444452E-3</v>
      </c>
      <c r="U102" s="42">
        <v>8.1944444444444452E-3</v>
      </c>
      <c r="V102" s="42">
        <v>8.1944444444444452E-3</v>
      </c>
      <c r="W102" s="42">
        <v>8.1944444444444452E-3</v>
      </c>
      <c r="X102" s="42">
        <v>8.1944444444444452E-3</v>
      </c>
      <c r="Y102" s="42">
        <v>8.1944444444444452E-3</v>
      </c>
      <c r="Z102" s="42">
        <v>3.8310185185185183E-3</v>
      </c>
      <c r="AA102" s="42">
        <f t="shared" si="3"/>
        <v>8.5775462962962984E-2</v>
      </c>
    </row>
    <row r="103" spans="1:27" ht="13.5" customHeight="1" x14ac:dyDescent="0.6">
      <c r="A103" s="19" t="s">
        <v>217</v>
      </c>
      <c r="B103" s="68" t="str">
        <f t="shared" si="0"/>
        <v>PAL22_101_L</v>
      </c>
      <c r="C103" s="42">
        <v>8.2060185185185187E-3</v>
      </c>
      <c r="D103" s="42">
        <v>8.2060185185185187E-3</v>
      </c>
      <c r="E103" s="42">
        <v>8.2060185185185187E-3</v>
      </c>
      <c r="F103" s="42">
        <v>8.1944444444444452E-3</v>
      </c>
      <c r="G103" s="42">
        <v>8.1944444444444452E-3</v>
      </c>
      <c r="H103" s="42">
        <v>8.1944444444444452E-3</v>
      </c>
      <c r="I103" s="42">
        <v>8.1828703703703699E-3</v>
      </c>
      <c r="J103" s="42">
        <v>8.1944444444444452E-3</v>
      </c>
      <c r="K103" s="42">
        <v>8.1944444444444452E-3</v>
      </c>
      <c r="L103" s="42">
        <v>8.1944444444444452E-3</v>
      </c>
      <c r="M103" s="42">
        <v>1.1921296296296296E-3</v>
      </c>
      <c r="N103" s="42">
        <f t="shared" si="1"/>
        <v>8.3159722222222232E-2</v>
      </c>
      <c r="O103" s="68" t="str">
        <f t="shared" si="2"/>
        <v>PAL22_101_R</v>
      </c>
      <c r="P103" s="42">
        <v>8.217592592592594E-3</v>
      </c>
      <c r="Q103" s="42">
        <v>8.217592592592594E-3</v>
      </c>
      <c r="R103" s="42">
        <v>8.2060185185185187E-3</v>
      </c>
      <c r="S103" s="42">
        <v>8.1944444444444452E-3</v>
      </c>
      <c r="T103" s="42">
        <v>8.1944444444444452E-3</v>
      </c>
      <c r="U103" s="42">
        <v>8.1944444444444452E-3</v>
      </c>
      <c r="V103" s="42">
        <v>8.1944444444444452E-3</v>
      </c>
      <c r="W103" s="42">
        <v>8.1944444444444452E-3</v>
      </c>
      <c r="X103" s="42">
        <v>8.1944444444444452E-3</v>
      </c>
      <c r="Y103" s="42">
        <v>8.1944444444444452E-3</v>
      </c>
      <c r="Z103" s="42">
        <v>3.4490740740740745E-3</v>
      </c>
      <c r="AA103" s="42">
        <f t="shared" si="3"/>
        <v>8.5451388888888924E-2</v>
      </c>
    </row>
    <row r="104" spans="1:27" ht="13.5" customHeight="1" x14ac:dyDescent="0.6">
      <c r="A104" s="19" t="s">
        <v>220</v>
      </c>
      <c r="B104" s="68" t="str">
        <f t="shared" si="0"/>
        <v>PAL22_102_L</v>
      </c>
      <c r="C104" s="42">
        <v>8.1944444444444452E-3</v>
      </c>
      <c r="D104" s="42">
        <v>8.1944444444444452E-3</v>
      </c>
      <c r="E104" s="42">
        <v>8.2060185185185187E-3</v>
      </c>
      <c r="F104" s="42">
        <v>8.1944444444444452E-3</v>
      </c>
      <c r="G104" s="42">
        <v>8.1944444444444452E-3</v>
      </c>
      <c r="H104" s="42">
        <v>8.1944444444444452E-3</v>
      </c>
      <c r="I104" s="42">
        <v>8.1944444444444452E-3</v>
      </c>
      <c r="J104" s="42">
        <v>8.1828703703703699E-3</v>
      </c>
      <c r="K104" s="42">
        <v>8.1944444444444452E-3</v>
      </c>
      <c r="L104" s="42">
        <v>8.1944444444444452E-3</v>
      </c>
      <c r="M104" s="42">
        <v>4.1203703703703706E-3</v>
      </c>
      <c r="N104" s="42">
        <f t="shared" si="1"/>
        <v>8.606481481481483E-2</v>
      </c>
      <c r="O104" s="68" t="str">
        <f t="shared" si="2"/>
        <v>PAL22_102_R</v>
      </c>
      <c r="P104" s="42">
        <v>8.217592592592594E-3</v>
      </c>
      <c r="Q104" s="42">
        <v>8.1944444444444452E-3</v>
      </c>
      <c r="R104" s="42">
        <v>8.2060185185185187E-3</v>
      </c>
      <c r="S104" s="42">
        <v>8.1944444444444452E-3</v>
      </c>
      <c r="T104" s="42">
        <v>8.1944444444444452E-3</v>
      </c>
      <c r="U104" s="42">
        <v>8.1944444444444452E-3</v>
      </c>
      <c r="V104" s="42">
        <v>8.1944444444444452E-3</v>
      </c>
      <c r="W104" s="42">
        <v>8.1944444444444452E-3</v>
      </c>
      <c r="X104" s="42">
        <v>8.1944444444444452E-3</v>
      </c>
      <c r="Y104" s="42">
        <v>8.1944444444444452E-3</v>
      </c>
      <c r="Z104" s="42">
        <v>4.1203703703703706E-3</v>
      </c>
      <c r="AA104" s="42">
        <f t="shared" si="3"/>
        <v>8.6099537037037058E-2</v>
      </c>
    </row>
    <row r="105" spans="1:27" ht="13.5" customHeight="1" x14ac:dyDescent="0.6">
      <c r="A105" s="19" t="s">
        <v>222</v>
      </c>
      <c r="B105" s="68" t="str">
        <f t="shared" si="0"/>
        <v>PAL22_103_L</v>
      </c>
      <c r="C105" s="42">
        <v>8.2060185185185187E-3</v>
      </c>
      <c r="D105" s="42">
        <v>8.1944444444444452E-3</v>
      </c>
      <c r="E105" s="42">
        <v>8.217592592592594E-3</v>
      </c>
      <c r="F105" s="42">
        <v>8.1944444444444452E-3</v>
      </c>
      <c r="G105" s="42">
        <v>8.1944444444444452E-3</v>
      </c>
      <c r="H105" s="42">
        <v>8.1944444444444452E-3</v>
      </c>
      <c r="I105" s="42">
        <v>8.1944444444444452E-3</v>
      </c>
      <c r="J105" s="42">
        <v>8.1944444444444452E-3</v>
      </c>
      <c r="K105" s="42">
        <v>8.1944444444444452E-3</v>
      </c>
      <c r="L105" s="42">
        <v>8.1944444444444452E-3</v>
      </c>
      <c r="M105" s="42">
        <v>5.115740740740741E-3</v>
      </c>
      <c r="N105" s="42">
        <f t="shared" si="1"/>
        <v>8.709490740740744E-2</v>
      </c>
      <c r="O105" s="68" t="str">
        <f t="shared" si="2"/>
        <v>PAL22_103_R</v>
      </c>
      <c r="P105" s="42">
        <v>8.2638888888888883E-3</v>
      </c>
      <c r="Q105" s="42">
        <v>8.217592592592594E-3</v>
      </c>
      <c r="R105" s="42">
        <v>8.2407407407407412E-3</v>
      </c>
      <c r="S105" s="42">
        <v>8.1828703703703699E-3</v>
      </c>
      <c r="T105" s="42">
        <v>8.1944444444444452E-3</v>
      </c>
      <c r="U105" s="42">
        <v>8.1944444444444452E-3</v>
      </c>
      <c r="V105" s="42">
        <v>8.1944444444444452E-3</v>
      </c>
      <c r="W105" s="42">
        <v>8.1944444444444452E-3</v>
      </c>
      <c r="X105" s="42">
        <v>8.1944444444444452E-3</v>
      </c>
      <c r="Y105" s="42">
        <v>8.1944444444444452E-3</v>
      </c>
      <c r="Z105" s="42">
        <v>5.0925925925925921E-3</v>
      </c>
      <c r="AA105" s="42">
        <f t="shared" si="3"/>
        <v>8.7164351851851868E-2</v>
      </c>
    </row>
    <row r="106" spans="1:27" ht="13.5" customHeight="1" x14ac:dyDescent="0.6">
      <c r="A106" s="19" t="s">
        <v>224</v>
      </c>
      <c r="B106" s="68" t="str">
        <f t="shared" si="0"/>
        <v>PAL22_104_L</v>
      </c>
      <c r="C106" s="42">
        <v>8.217592592592594E-3</v>
      </c>
      <c r="D106" s="42">
        <v>8.2060185185185187E-3</v>
      </c>
      <c r="E106" s="42">
        <v>8.2060185185185187E-3</v>
      </c>
      <c r="F106" s="42">
        <v>8.1944444444444452E-3</v>
      </c>
      <c r="G106" s="42">
        <v>8.1944444444444452E-3</v>
      </c>
      <c r="H106" s="42">
        <v>8.1944444444444452E-3</v>
      </c>
      <c r="I106" s="42">
        <v>8.1944444444444452E-3</v>
      </c>
      <c r="J106" s="42">
        <v>8.1944444444444452E-3</v>
      </c>
      <c r="K106" s="42">
        <v>8.1944444444444452E-3</v>
      </c>
      <c r="L106" s="42">
        <v>8.1944444444444452E-3</v>
      </c>
      <c r="M106" s="42">
        <v>6.0648148148148145E-3</v>
      </c>
      <c r="N106" s="42">
        <f t="shared" si="1"/>
        <v>8.8055555555555581E-2</v>
      </c>
      <c r="O106" s="68" t="str">
        <f t="shared" si="2"/>
        <v>PAL22_104_R</v>
      </c>
      <c r="P106" s="42">
        <v>8.2060185185185187E-3</v>
      </c>
      <c r="Q106" s="42">
        <v>8.1944444444444452E-3</v>
      </c>
      <c r="R106" s="42">
        <v>8.2060185185185187E-3</v>
      </c>
      <c r="S106" s="42">
        <v>8.1828703703703699E-3</v>
      </c>
      <c r="T106" s="42">
        <v>8.1944444444444452E-3</v>
      </c>
      <c r="U106" s="42">
        <v>8.1944444444444452E-3</v>
      </c>
      <c r="V106" s="42">
        <v>8.1944444444444452E-3</v>
      </c>
      <c r="W106" s="42">
        <v>8.1944444444444452E-3</v>
      </c>
      <c r="X106" s="42">
        <v>8.1944444444444452E-3</v>
      </c>
      <c r="Y106" s="42">
        <v>8.1828703703703699E-3</v>
      </c>
      <c r="Z106" s="42">
        <v>6.145833333333333E-3</v>
      </c>
      <c r="AA106" s="42">
        <f t="shared" si="3"/>
        <v>8.8090277777777795E-2</v>
      </c>
    </row>
    <row r="107" spans="1:27" ht="13.5" customHeight="1" x14ac:dyDescent="0.6">
      <c r="A107" s="19" t="s">
        <v>226</v>
      </c>
      <c r="B107" s="68" t="str">
        <f t="shared" si="0"/>
        <v>PAL22_105_L</v>
      </c>
      <c r="C107" s="42">
        <v>8.2060185185185187E-3</v>
      </c>
      <c r="D107" s="42">
        <v>8.2060185185185187E-3</v>
      </c>
      <c r="E107" s="42">
        <v>8.1944444444444452E-3</v>
      </c>
      <c r="F107" s="42">
        <v>8.1944444444444452E-3</v>
      </c>
      <c r="G107" s="42">
        <v>8.1944444444444452E-3</v>
      </c>
      <c r="H107" s="42">
        <v>8.1944444444444452E-3</v>
      </c>
      <c r="I107" s="42">
        <v>8.1944444444444452E-3</v>
      </c>
      <c r="J107" s="42">
        <v>8.1944444444444452E-3</v>
      </c>
      <c r="K107" s="42">
        <v>8.1944444444444452E-3</v>
      </c>
      <c r="L107" s="42">
        <v>8.1944444444444452E-3</v>
      </c>
      <c r="M107" s="42">
        <v>6.8402777777777776E-3</v>
      </c>
      <c r="N107" s="42">
        <f t="shared" si="1"/>
        <v>8.8807870370370398E-2</v>
      </c>
      <c r="O107" s="68" t="str">
        <f t="shared" si="2"/>
        <v>PAL22_105_R</v>
      </c>
      <c r="P107" s="42">
        <v>8.2060185185185187E-3</v>
      </c>
      <c r="Q107" s="42">
        <v>8.2291666666666659E-3</v>
      </c>
      <c r="R107" s="42">
        <v>8.217592592592594E-3</v>
      </c>
      <c r="S107" s="42">
        <v>8.1944444444444452E-3</v>
      </c>
      <c r="T107" s="42">
        <v>8.1944444444444452E-3</v>
      </c>
      <c r="U107" s="42">
        <v>8.1944444444444452E-3</v>
      </c>
      <c r="V107" s="42">
        <v>8.1944444444444452E-3</v>
      </c>
      <c r="W107" s="42">
        <v>8.1944444444444452E-3</v>
      </c>
      <c r="X107" s="42">
        <v>8.1944444444444452E-3</v>
      </c>
      <c r="Y107" s="42">
        <v>8.1944444444444452E-3</v>
      </c>
      <c r="Z107" s="42">
        <v>6.6550925925925935E-3</v>
      </c>
      <c r="AA107" s="42">
        <f t="shared" si="3"/>
        <v>8.8668981481481501E-2</v>
      </c>
    </row>
    <row r="108" spans="1:27" ht="13.5" customHeight="1" x14ac:dyDescent="0.6">
      <c r="A108" s="19" t="s">
        <v>227</v>
      </c>
      <c r="B108" s="68" t="str">
        <f t="shared" si="0"/>
        <v>PAL22_106_L</v>
      </c>
      <c r="C108" s="42">
        <v>8.1944444444444452E-3</v>
      </c>
      <c r="D108" s="42">
        <v>8.1944444444444452E-3</v>
      </c>
      <c r="E108" s="42">
        <v>8.2407407407407412E-3</v>
      </c>
      <c r="F108" s="42">
        <v>8.2060185185185187E-3</v>
      </c>
      <c r="G108" s="42">
        <v>8.2754629629629619E-3</v>
      </c>
      <c r="H108" s="42">
        <v>8.2060185185185187E-3</v>
      </c>
      <c r="I108" s="42">
        <v>8.1944444444444452E-3</v>
      </c>
      <c r="J108" s="42">
        <v>8.2407407407407412E-3</v>
      </c>
      <c r="K108" s="42">
        <v>8.2407407407407412E-3</v>
      </c>
      <c r="L108" s="42">
        <v>8.217592592592594E-3</v>
      </c>
      <c r="M108" s="42">
        <v>4.3287037037037035E-3</v>
      </c>
      <c r="N108" s="42">
        <f t="shared" si="1"/>
        <v>8.6539351851851881E-2</v>
      </c>
      <c r="O108" s="68" t="str">
        <f t="shared" si="2"/>
        <v>PAL22_106_R</v>
      </c>
      <c r="P108" s="42">
        <v>8.217592592592594E-3</v>
      </c>
      <c r="Q108" s="42">
        <v>8.1944444444444452E-3</v>
      </c>
      <c r="R108" s="42">
        <v>8.2407407407407412E-3</v>
      </c>
      <c r="S108" s="42">
        <v>8.2060185185185187E-3</v>
      </c>
      <c r="T108" s="42">
        <v>8.2986111111111108E-3</v>
      </c>
      <c r="U108" s="42">
        <v>8.2060185185185187E-3</v>
      </c>
      <c r="V108" s="42">
        <v>8.1944444444444452E-3</v>
      </c>
      <c r="W108" s="42">
        <v>8.2407407407407412E-3</v>
      </c>
      <c r="X108" s="42">
        <v>8.2407407407407412E-3</v>
      </c>
      <c r="Y108" s="42">
        <v>8.2060185185185187E-3</v>
      </c>
      <c r="Z108" s="42">
        <v>4.2013888888888891E-3</v>
      </c>
      <c r="AA108" s="42">
        <f t="shared" si="3"/>
        <v>8.6446759259259279E-2</v>
      </c>
    </row>
    <row r="109" spans="1:27" ht="13.5" customHeight="1" x14ac:dyDescent="0.6">
      <c r="A109" s="19" t="s">
        <v>230</v>
      </c>
      <c r="B109" s="68" t="str">
        <f t="shared" si="0"/>
        <v>PAL22_107_L</v>
      </c>
      <c r="C109" s="42">
        <v>8.1944444444444452E-3</v>
      </c>
      <c r="D109" s="42">
        <v>8.1944444444444452E-3</v>
      </c>
      <c r="E109" s="42">
        <v>8.2407407407407412E-3</v>
      </c>
      <c r="F109" s="42">
        <v>8.1944444444444452E-3</v>
      </c>
      <c r="G109" s="42">
        <v>8.2291666666666659E-3</v>
      </c>
      <c r="H109" s="42">
        <v>8.1944444444444452E-3</v>
      </c>
      <c r="I109" s="42">
        <v>8.2291666666666659E-3</v>
      </c>
      <c r="J109" s="42">
        <v>8.3217592592592596E-3</v>
      </c>
      <c r="K109" s="42">
        <v>8.2523148148148148E-3</v>
      </c>
      <c r="L109" s="42">
        <v>8.1944444444444452E-3</v>
      </c>
      <c r="M109" s="42">
        <v>4.6643518518518518E-3</v>
      </c>
      <c r="N109" s="42">
        <f t="shared" si="1"/>
        <v>8.6909722222222222E-2</v>
      </c>
      <c r="O109" s="68" t="str">
        <f t="shared" si="2"/>
        <v>PAL22_107_R</v>
      </c>
      <c r="P109" s="42">
        <v>8.2986111111111108E-3</v>
      </c>
      <c r="Q109" s="42">
        <v>8.1944444444444452E-3</v>
      </c>
      <c r="R109" s="42">
        <v>8.2291666666666659E-3</v>
      </c>
      <c r="S109" s="42">
        <v>8.1944444444444452E-3</v>
      </c>
      <c r="T109" s="42">
        <v>8.217592592592594E-3</v>
      </c>
      <c r="U109" s="42">
        <v>8.1944444444444452E-3</v>
      </c>
      <c r="V109" s="42">
        <v>8.217592592592594E-3</v>
      </c>
      <c r="W109" s="42">
        <v>8.2870370370370372E-3</v>
      </c>
      <c r="X109" s="42">
        <v>8.2291666666666659E-3</v>
      </c>
      <c r="Y109" s="42">
        <v>8.1944444444444452E-3</v>
      </c>
      <c r="Z109" s="42">
        <v>4.3518518518518515E-3</v>
      </c>
      <c r="AA109" s="42">
        <f t="shared" si="3"/>
        <v>8.6608796296296309E-2</v>
      </c>
    </row>
    <row r="110" spans="1:27" ht="13.5" customHeight="1" x14ac:dyDescent="0.6">
      <c r="A110" s="19" t="s">
        <v>232</v>
      </c>
      <c r="B110" s="68" t="str">
        <f t="shared" si="0"/>
        <v>PAL22_108_L</v>
      </c>
      <c r="C110" s="42">
        <v>8.1944444444444452E-3</v>
      </c>
      <c r="D110" s="42">
        <v>8.1944444444444452E-3</v>
      </c>
      <c r="E110" s="42">
        <v>8.2638888888888883E-3</v>
      </c>
      <c r="F110" s="42">
        <v>8.2060185185185187E-3</v>
      </c>
      <c r="G110" s="42">
        <v>8.1944444444444452E-3</v>
      </c>
      <c r="H110" s="42">
        <v>8.2060185185185187E-3</v>
      </c>
      <c r="I110" s="42">
        <v>8.2407407407407412E-3</v>
      </c>
      <c r="J110" s="42">
        <v>8.2060185185185187E-3</v>
      </c>
      <c r="K110" s="42">
        <v>8.217592592592594E-3</v>
      </c>
      <c r="L110" s="42">
        <v>8.1944444444444452E-3</v>
      </c>
      <c r="M110" s="42">
        <v>4.9305555555555552E-3</v>
      </c>
      <c r="N110" s="42">
        <f t="shared" si="1"/>
        <v>8.7048611111111118E-2</v>
      </c>
      <c r="O110" s="68" t="str">
        <f t="shared" si="2"/>
        <v>PAL22_108_R</v>
      </c>
      <c r="P110" s="42">
        <v>8.3449074074074085E-3</v>
      </c>
      <c r="Q110" s="42">
        <v>8.1944444444444452E-3</v>
      </c>
      <c r="R110" s="42">
        <v>8.2986111111111108E-3</v>
      </c>
      <c r="S110" s="42">
        <v>8.2407407407407412E-3</v>
      </c>
      <c r="T110" s="42">
        <v>8.1944444444444452E-3</v>
      </c>
      <c r="U110" s="42">
        <v>8.217592592592594E-3</v>
      </c>
      <c r="V110" s="42">
        <v>8.3564814814814804E-3</v>
      </c>
      <c r="W110" s="42">
        <v>8.2407407407407412E-3</v>
      </c>
      <c r="X110" s="42">
        <v>8.2523148148148148E-3</v>
      </c>
      <c r="Y110" s="42">
        <v>8.1944444444444452E-3</v>
      </c>
      <c r="Z110" s="42">
        <v>5.347222222222222E-3</v>
      </c>
      <c r="AA110" s="42">
        <f t="shared" si="3"/>
        <v>8.7881944444444457E-2</v>
      </c>
    </row>
    <row r="111" spans="1:27" ht="13.5" customHeight="1" x14ac:dyDescent="0.6">
      <c r="A111" s="19" t="s">
        <v>233</v>
      </c>
      <c r="B111" s="68" t="str">
        <f t="shared" si="0"/>
        <v>PAL22_109_L</v>
      </c>
      <c r="C111" s="42">
        <v>8.2060185185185187E-3</v>
      </c>
      <c r="D111" s="42">
        <v>8.1944444444444452E-3</v>
      </c>
      <c r="E111" s="42">
        <v>8.2986111111111108E-3</v>
      </c>
      <c r="F111" s="42">
        <v>8.1944444444444452E-3</v>
      </c>
      <c r="G111" s="42">
        <v>8.1944444444444452E-3</v>
      </c>
      <c r="H111" s="42">
        <v>8.2291666666666659E-3</v>
      </c>
      <c r="I111" s="42">
        <v>8.2523148148148148E-3</v>
      </c>
      <c r="J111" s="42">
        <v>8.217592592592594E-3</v>
      </c>
      <c r="K111" s="42">
        <v>8.2523148148148148E-3</v>
      </c>
      <c r="L111" s="42">
        <v>8.1944444444444452E-3</v>
      </c>
      <c r="M111" s="42">
        <v>6.8171296296296287E-3</v>
      </c>
      <c r="N111" s="42">
        <f t="shared" si="1"/>
        <v>8.9050925925925922E-2</v>
      </c>
      <c r="O111" s="68" t="str">
        <f t="shared" si="2"/>
        <v>PAL22_109_R</v>
      </c>
      <c r="P111" s="42">
        <v>8.2754629629629619E-3</v>
      </c>
      <c r="Q111" s="42">
        <v>8.1944444444444452E-3</v>
      </c>
      <c r="R111" s="42">
        <v>8.2870370370370372E-3</v>
      </c>
      <c r="S111" s="42">
        <v>8.1944444444444452E-3</v>
      </c>
      <c r="T111" s="42">
        <v>8.1944444444444452E-3</v>
      </c>
      <c r="U111" s="42">
        <v>8.217592592592594E-3</v>
      </c>
      <c r="V111" s="42">
        <v>8.2523148148148148E-3</v>
      </c>
      <c r="W111" s="42">
        <v>8.217592592592594E-3</v>
      </c>
      <c r="X111" s="42">
        <v>8.2523148148148148E-3</v>
      </c>
      <c r="Y111" s="42">
        <v>8.1944444444444452E-3</v>
      </c>
      <c r="Z111" s="42">
        <v>6.5972222222222222E-3</v>
      </c>
      <c r="AA111" s="42">
        <f t="shared" si="3"/>
        <v>8.8877314814814826E-2</v>
      </c>
    </row>
    <row r="112" spans="1:27" ht="13.5" customHeight="1" x14ac:dyDescent="0.6">
      <c r="A112" s="19" t="s">
        <v>235</v>
      </c>
      <c r="B112" s="68" t="str">
        <f t="shared" si="0"/>
        <v>PAL22_110_L</v>
      </c>
      <c r="C112" s="42">
        <v>8.2060185185185187E-3</v>
      </c>
      <c r="D112" s="42">
        <v>8.1944444444444452E-3</v>
      </c>
      <c r="E112" s="42">
        <v>8.217592592592594E-3</v>
      </c>
      <c r="F112" s="42">
        <v>8.1944444444444452E-3</v>
      </c>
      <c r="G112" s="42">
        <v>8.1944444444444452E-3</v>
      </c>
      <c r="H112" s="42">
        <v>8.2754629629629619E-3</v>
      </c>
      <c r="I112" s="42">
        <v>8.2060185185185187E-3</v>
      </c>
      <c r="J112" s="42">
        <v>8.2060185185185187E-3</v>
      </c>
      <c r="K112" s="42">
        <v>8.2407407407407412E-3</v>
      </c>
      <c r="L112" s="42">
        <v>8.1944444444444452E-3</v>
      </c>
      <c r="M112" s="42">
        <v>6.6087962962962966E-3</v>
      </c>
      <c r="N112" s="42">
        <f t="shared" si="1"/>
        <v>8.8738425925925943E-2</v>
      </c>
      <c r="O112" s="68" t="str">
        <f t="shared" si="2"/>
        <v>PAL22_110_R</v>
      </c>
      <c r="P112" s="42">
        <v>8.217592592592594E-3</v>
      </c>
      <c r="Q112" s="42">
        <v>8.2060185185185187E-3</v>
      </c>
      <c r="R112" s="42">
        <v>8.2754629629629619E-3</v>
      </c>
      <c r="S112" s="42">
        <v>8.2060185185185187E-3</v>
      </c>
      <c r="T112" s="42">
        <v>8.1944444444444452E-3</v>
      </c>
      <c r="U112" s="42">
        <v>8.3564814814814804E-3</v>
      </c>
      <c r="V112" s="42">
        <v>8.2523148148148148E-3</v>
      </c>
      <c r="W112" s="42">
        <v>8.2291666666666659E-3</v>
      </c>
      <c r="X112" s="42">
        <v>8.3449074074074085E-3</v>
      </c>
      <c r="Y112" s="42">
        <v>8.2060185185185187E-3</v>
      </c>
      <c r="Z112" s="42">
        <v>5.7407407407407416E-3</v>
      </c>
      <c r="AA112" s="42">
        <f t="shared" si="3"/>
        <v>8.8229166666666678E-2</v>
      </c>
    </row>
    <row r="113" spans="1:29" ht="13.5" customHeight="1" x14ac:dyDescent="0.6">
      <c r="A113" s="19" t="s">
        <v>237</v>
      </c>
      <c r="B113" s="68" t="str">
        <f t="shared" si="0"/>
        <v>PAL22_111_L</v>
      </c>
      <c r="C113" s="42">
        <v>8.1944444444444452E-3</v>
      </c>
      <c r="D113" s="42">
        <v>8.1944444444444452E-3</v>
      </c>
      <c r="E113" s="42">
        <v>8.1944444444444452E-3</v>
      </c>
      <c r="F113" s="42">
        <v>8.1944444444444452E-3</v>
      </c>
      <c r="G113" s="42">
        <v>8.1944444444444452E-3</v>
      </c>
      <c r="H113" s="42">
        <v>8.1944444444444452E-3</v>
      </c>
      <c r="I113" s="42">
        <v>8.1944444444444452E-3</v>
      </c>
      <c r="J113" s="42">
        <v>8.1944444444444452E-3</v>
      </c>
      <c r="K113" s="42">
        <v>8.1944444444444452E-3</v>
      </c>
      <c r="L113" s="42">
        <v>8.1944444444444452E-3</v>
      </c>
      <c r="M113" s="42">
        <v>2.1412037037037038E-3</v>
      </c>
      <c r="N113" s="42">
        <f t="shared" si="1"/>
        <v>8.4085648148148173E-2</v>
      </c>
      <c r="O113" s="68" t="str">
        <f t="shared" si="2"/>
        <v>PAL22_111_R</v>
      </c>
      <c r="P113" s="42">
        <v>8.2060185185185187E-3</v>
      </c>
      <c r="Q113" s="42">
        <v>8.1828703703703699E-3</v>
      </c>
      <c r="R113" s="42">
        <v>8.1944444444444452E-3</v>
      </c>
      <c r="S113" s="42">
        <v>8.1944444444444452E-3</v>
      </c>
      <c r="T113" s="42">
        <v>8.1944444444444452E-3</v>
      </c>
      <c r="U113" s="42">
        <v>8.1944444444444452E-3</v>
      </c>
      <c r="V113" s="42">
        <v>8.1944444444444452E-3</v>
      </c>
      <c r="W113" s="42">
        <v>8.1828703703703699E-3</v>
      </c>
      <c r="X113" s="42">
        <v>8.1944444444444452E-3</v>
      </c>
      <c r="Y113" s="42">
        <v>8.1828703703703699E-3</v>
      </c>
      <c r="Z113" s="42">
        <v>4.0856481481481481E-3</v>
      </c>
      <c r="AA113" s="42">
        <f t="shared" si="3"/>
        <v>8.6006944444444455E-2</v>
      </c>
    </row>
    <row r="114" spans="1:29" ht="13.5" customHeight="1" x14ac:dyDescent="0.6">
      <c r="A114" s="19" t="s">
        <v>240</v>
      </c>
      <c r="B114" s="68" t="str">
        <f t="shared" si="0"/>
        <v>PAL22_112_L</v>
      </c>
      <c r="C114" s="42">
        <v>8.1944444444444452E-3</v>
      </c>
      <c r="D114" s="42">
        <v>8.1944444444444452E-3</v>
      </c>
      <c r="E114" s="42">
        <v>8.1944444444444452E-3</v>
      </c>
      <c r="F114" s="42">
        <v>8.1944444444444452E-3</v>
      </c>
      <c r="G114" s="42">
        <v>8.1944444444444452E-3</v>
      </c>
      <c r="H114" s="42">
        <v>8.1944444444444452E-3</v>
      </c>
      <c r="I114" s="42">
        <v>8.1944444444444452E-3</v>
      </c>
      <c r="J114" s="42">
        <v>8.1944444444444452E-3</v>
      </c>
      <c r="K114" s="42">
        <v>8.1944444444444452E-3</v>
      </c>
      <c r="L114" s="42">
        <v>8.1944444444444452E-3</v>
      </c>
      <c r="M114" s="42">
        <v>2.9398148148148148E-3</v>
      </c>
      <c r="N114" s="42">
        <f t="shared" si="1"/>
        <v>8.4884259259259284E-2</v>
      </c>
      <c r="O114" s="68" t="str">
        <f t="shared" si="2"/>
        <v>PAL22_112_R</v>
      </c>
      <c r="P114" s="42">
        <v>8.1944444444444452E-3</v>
      </c>
      <c r="Q114" s="42">
        <v>8.1944444444444452E-3</v>
      </c>
      <c r="R114" s="42">
        <v>8.1944444444444452E-3</v>
      </c>
      <c r="S114" s="42">
        <v>8.1944444444444452E-3</v>
      </c>
      <c r="T114" s="42">
        <v>8.1828703703703699E-3</v>
      </c>
      <c r="U114" s="42">
        <v>8.1944444444444452E-3</v>
      </c>
      <c r="V114" s="42">
        <v>8.1944444444444452E-3</v>
      </c>
      <c r="W114" s="42">
        <v>8.1944444444444452E-3</v>
      </c>
      <c r="X114" s="42">
        <v>8.1944444444444452E-3</v>
      </c>
      <c r="Y114" s="42">
        <v>8.1944444444444452E-3</v>
      </c>
      <c r="Z114" s="42">
        <v>1.9560185185185184E-3</v>
      </c>
      <c r="AA114" s="42">
        <f t="shared" si="3"/>
        <v>8.3888888888888916E-2</v>
      </c>
    </row>
    <row r="115" spans="1:29" ht="13.5" customHeight="1" x14ac:dyDescent="0.6">
      <c r="A115" s="19" t="s">
        <v>241</v>
      </c>
      <c r="B115" s="68" t="str">
        <f t="shared" si="0"/>
        <v>PAL22_113_L</v>
      </c>
      <c r="C115" s="42">
        <v>8.217592592592594E-3</v>
      </c>
      <c r="D115" s="42">
        <v>8.1944444444444452E-3</v>
      </c>
      <c r="E115" s="42">
        <v>8.1944444444444452E-3</v>
      </c>
      <c r="F115" s="42">
        <v>8.1944444444444452E-3</v>
      </c>
      <c r="G115" s="42">
        <v>8.1944444444444452E-3</v>
      </c>
      <c r="H115" s="42">
        <v>8.1828703703703699E-3</v>
      </c>
      <c r="I115" s="42">
        <v>8.1944444444444452E-3</v>
      </c>
      <c r="J115" s="42">
        <v>8.1944444444444452E-3</v>
      </c>
      <c r="K115" s="42">
        <v>8.1944444444444452E-3</v>
      </c>
      <c r="L115" s="42">
        <v>8.1828703703703699E-3</v>
      </c>
      <c r="M115" s="42">
        <v>2.3263888888888887E-3</v>
      </c>
      <c r="N115" s="42">
        <f t="shared" si="1"/>
        <v>8.427083333333335E-2</v>
      </c>
      <c r="O115" s="68" t="str">
        <f t="shared" si="2"/>
        <v>PAL22_113_R</v>
      </c>
      <c r="P115" s="42">
        <v>8.2060185185185187E-3</v>
      </c>
      <c r="Q115" s="42">
        <v>8.1944444444444452E-3</v>
      </c>
      <c r="R115" s="42">
        <v>8.1944444444444452E-3</v>
      </c>
      <c r="S115" s="42">
        <v>8.1944444444444452E-3</v>
      </c>
      <c r="T115" s="42">
        <v>8.1944444444444452E-3</v>
      </c>
      <c r="U115" s="42">
        <v>8.1944444444444452E-3</v>
      </c>
      <c r="V115" s="42">
        <v>8.1944444444444452E-3</v>
      </c>
      <c r="W115" s="42">
        <v>8.1944444444444452E-3</v>
      </c>
      <c r="X115" s="42">
        <v>8.1944444444444452E-3</v>
      </c>
      <c r="Y115" s="42">
        <v>8.1944444444444452E-3</v>
      </c>
      <c r="Z115" s="42">
        <v>1.736111111111111E-3</v>
      </c>
      <c r="AA115" s="42">
        <f t="shared" si="3"/>
        <v>8.3692129629629644E-2</v>
      </c>
    </row>
    <row r="116" spans="1:29" ht="13.5" customHeight="1" x14ac:dyDescent="0.6">
      <c r="A116" s="19" t="s">
        <v>242</v>
      </c>
      <c r="B116" s="68" t="str">
        <f t="shared" si="0"/>
        <v>PAL22_114_L</v>
      </c>
      <c r="C116" s="42">
        <v>8.1944444444444452E-3</v>
      </c>
      <c r="D116" s="42">
        <v>8.1944444444444452E-3</v>
      </c>
      <c r="E116" s="42">
        <v>8.1944444444444452E-3</v>
      </c>
      <c r="F116" s="42">
        <v>8.1828703703703699E-3</v>
      </c>
      <c r="G116" s="42">
        <v>8.1944444444444452E-3</v>
      </c>
      <c r="H116" s="42">
        <v>8.1944444444444452E-3</v>
      </c>
      <c r="I116" s="42">
        <v>8.1944444444444452E-3</v>
      </c>
      <c r="J116" s="42">
        <v>8.1944444444444452E-3</v>
      </c>
      <c r="K116" s="42">
        <v>8.1944444444444452E-3</v>
      </c>
      <c r="L116" s="42">
        <v>8.1944444444444452E-3</v>
      </c>
      <c r="M116" s="42">
        <v>4.340277777777778E-3</v>
      </c>
      <c r="N116" s="42">
        <f t="shared" si="1"/>
        <v>8.6273148148148168E-2</v>
      </c>
      <c r="O116" s="68" t="str">
        <f t="shared" si="2"/>
        <v>PAL22_114_R</v>
      </c>
      <c r="P116" s="42">
        <v>8.1944444444444452E-3</v>
      </c>
      <c r="Q116" s="42">
        <v>8.1828703703703699E-3</v>
      </c>
      <c r="R116" s="42">
        <v>8.1944444444444452E-3</v>
      </c>
      <c r="S116" s="42">
        <v>8.1944444444444452E-3</v>
      </c>
      <c r="T116" s="42">
        <v>8.1944444444444452E-3</v>
      </c>
      <c r="U116" s="42">
        <v>8.1944444444444452E-3</v>
      </c>
      <c r="V116" s="42">
        <v>8.1944444444444452E-3</v>
      </c>
      <c r="W116" s="42">
        <v>8.1828703703703699E-3</v>
      </c>
      <c r="X116" s="42">
        <v>8.1944444444444452E-3</v>
      </c>
      <c r="Y116" s="42">
        <v>8.1944444444444452E-3</v>
      </c>
      <c r="Z116" s="42">
        <v>5.7986111111111112E-3</v>
      </c>
      <c r="AA116" s="42">
        <f t="shared" si="3"/>
        <v>8.7719907407407427E-2</v>
      </c>
    </row>
    <row r="117" spans="1:29" ht="13.5" customHeight="1" x14ac:dyDescent="0.6">
      <c r="A117" s="19" t="s">
        <v>244</v>
      </c>
      <c r="B117" s="68" t="str">
        <f t="shared" si="0"/>
        <v>PAL22_115_L</v>
      </c>
      <c r="C117" s="42">
        <v>8.2060185185185187E-3</v>
      </c>
      <c r="D117" s="42">
        <v>8.1944444444444452E-3</v>
      </c>
      <c r="E117" s="42">
        <v>8.1944444444444452E-3</v>
      </c>
      <c r="F117" s="42">
        <v>8.1944444444444452E-3</v>
      </c>
      <c r="G117" s="42">
        <v>8.1944444444444452E-3</v>
      </c>
      <c r="H117" s="42">
        <v>8.1944444444444452E-3</v>
      </c>
      <c r="I117" s="42">
        <v>8.1828703703703699E-3</v>
      </c>
      <c r="J117" s="42">
        <v>8.1944444444444452E-3</v>
      </c>
      <c r="K117" s="42">
        <v>8.1944444444444452E-3</v>
      </c>
      <c r="L117" s="42">
        <v>8.1944444444444452E-3</v>
      </c>
      <c r="M117" s="42">
        <v>4.6874999999999998E-3</v>
      </c>
      <c r="N117" s="42">
        <f t="shared" si="1"/>
        <v>8.6631944444444456E-2</v>
      </c>
      <c r="O117" s="68" t="str">
        <f t="shared" si="2"/>
        <v>PAL22_115_R</v>
      </c>
      <c r="P117" s="42">
        <v>8.2060185185185187E-3</v>
      </c>
      <c r="Q117" s="42">
        <v>8.1944444444444452E-3</v>
      </c>
      <c r="R117" s="42">
        <v>8.1944444444444452E-3</v>
      </c>
      <c r="S117" s="42">
        <v>8.1944444444444452E-3</v>
      </c>
      <c r="T117" s="42">
        <v>8.1944444444444452E-3</v>
      </c>
      <c r="U117" s="42">
        <v>8.1944444444444452E-3</v>
      </c>
      <c r="V117" s="42">
        <v>8.1944444444444452E-3</v>
      </c>
      <c r="W117" s="42">
        <v>8.1828703703703699E-3</v>
      </c>
      <c r="X117" s="42">
        <v>8.1944444444444452E-3</v>
      </c>
      <c r="Y117" s="42">
        <v>8.1944444444444452E-3</v>
      </c>
      <c r="Z117" s="42">
        <v>2.4074074074074076E-3</v>
      </c>
      <c r="AA117" s="42">
        <f t="shared" si="3"/>
        <v>8.4351851851851872E-2</v>
      </c>
    </row>
    <row r="118" spans="1:29" ht="13.5" customHeight="1" x14ac:dyDescent="0.6">
      <c r="A118" s="19" t="s">
        <v>246</v>
      </c>
      <c r="B118" s="68" t="str">
        <f t="shared" si="0"/>
        <v>PAL22_116_L</v>
      </c>
      <c r="C118" s="42">
        <v>8.2060185185185187E-3</v>
      </c>
      <c r="D118" s="42">
        <v>8.1944444444444452E-3</v>
      </c>
      <c r="E118" s="42">
        <v>8.1828703703703699E-3</v>
      </c>
      <c r="F118" s="42">
        <v>8.1944444444444452E-3</v>
      </c>
      <c r="G118" s="42">
        <v>8.1944444444444452E-3</v>
      </c>
      <c r="H118" s="42">
        <v>8.1944444444444452E-3</v>
      </c>
      <c r="I118" s="42">
        <v>8.1944444444444452E-3</v>
      </c>
      <c r="J118" s="42">
        <v>8.1944444444444452E-3</v>
      </c>
      <c r="K118" s="42">
        <v>8.1828703703703699E-3</v>
      </c>
      <c r="L118" s="42">
        <v>8.1944444444444452E-3</v>
      </c>
      <c r="M118" s="42">
        <v>3.0555555555555557E-3</v>
      </c>
      <c r="N118" s="42">
        <f t="shared" si="1"/>
        <v>8.4988425925925953E-2</v>
      </c>
      <c r="O118" s="68" t="str">
        <f t="shared" si="2"/>
        <v>PAL22_116_R</v>
      </c>
      <c r="P118" s="42">
        <v>8.2060185185185187E-3</v>
      </c>
      <c r="Q118" s="42">
        <v>8.1828703703703699E-3</v>
      </c>
      <c r="R118" s="42">
        <v>8.1944444444444452E-3</v>
      </c>
      <c r="S118" s="42">
        <v>8.1828703703703699E-3</v>
      </c>
      <c r="T118" s="42">
        <v>8.1944444444444452E-3</v>
      </c>
      <c r="U118" s="42">
        <v>8.1944444444444452E-3</v>
      </c>
      <c r="V118" s="42">
        <v>8.1944444444444452E-3</v>
      </c>
      <c r="W118" s="42">
        <v>8.1944444444444452E-3</v>
      </c>
      <c r="X118" s="42">
        <v>8.1944444444444452E-3</v>
      </c>
      <c r="Y118" s="42">
        <v>8.1944444444444452E-3</v>
      </c>
      <c r="Z118" s="42">
        <v>3.1134259259259257E-3</v>
      </c>
      <c r="AA118" s="42">
        <f t="shared" si="3"/>
        <v>8.5046296296296314E-2</v>
      </c>
    </row>
    <row r="119" spans="1:29" ht="13.5" customHeight="1" x14ac:dyDescent="0.6">
      <c r="A119" s="19" t="s">
        <v>248</v>
      </c>
      <c r="B119" s="68" t="str">
        <f t="shared" si="0"/>
        <v>PAL22_117_L</v>
      </c>
      <c r="C119" s="42">
        <v>8.1944444444444452E-3</v>
      </c>
      <c r="D119" s="42">
        <v>8.1944444444444452E-3</v>
      </c>
      <c r="E119" s="42">
        <v>8.1944444444444452E-3</v>
      </c>
      <c r="F119" s="42">
        <v>8.1944444444444452E-3</v>
      </c>
      <c r="G119" s="42">
        <v>8.1944444444444452E-3</v>
      </c>
      <c r="H119" s="42">
        <v>8.1944444444444452E-3</v>
      </c>
      <c r="I119" s="42">
        <v>8.1944444444444452E-3</v>
      </c>
      <c r="J119" s="42">
        <v>8.1944444444444452E-3</v>
      </c>
      <c r="K119" s="42">
        <v>8.1944444444444452E-3</v>
      </c>
      <c r="L119" s="42">
        <v>8.1944444444444452E-3</v>
      </c>
      <c r="M119" s="42">
        <v>4.7569444444444447E-3</v>
      </c>
      <c r="N119" s="42">
        <f t="shared" si="1"/>
        <v>8.6701388888888911E-2</v>
      </c>
      <c r="O119" s="68" t="str">
        <f t="shared" si="2"/>
        <v>PAL22_117_R</v>
      </c>
      <c r="P119" s="42">
        <v>8.1944444444444452E-3</v>
      </c>
      <c r="Q119" s="42">
        <v>8.1944444444444452E-3</v>
      </c>
      <c r="R119" s="42">
        <v>8.1944444444444452E-3</v>
      </c>
      <c r="S119" s="42">
        <v>8.1944444444444452E-3</v>
      </c>
      <c r="T119" s="42">
        <v>8.1944444444444452E-3</v>
      </c>
      <c r="U119" s="42">
        <v>8.1944444444444452E-3</v>
      </c>
      <c r="V119" s="42">
        <v>8.217592592592594E-3</v>
      </c>
      <c r="W119" s="42">
        <v>8.1944444444444452E-3</v>
      </c>
      <c r="X119" s="42">
        <v>8.2754629629629619E-3</v>
      </c>
      <c r="Y119" s="42">
        <v>8.1944444444444452E-3</v>
      </c>
      <c r="Z119" s="42">
        <v>4.4907407407407405E-3</v>
      </c>
      <c r="AA119" s="42">
        <f t="shared" si="3"/>
        <v>8.6539351851851867E-2</v>
      </c>
    </row>
    <row r="120" spans="1:29" ht="13.5" customHeight="1" x14ac:dyDescent="0.6">
      <c r="A120" s="19" t="s">
        <v>250</v>
      </c>
      <c r="B120" s="68" t="str">
        <f t="shared" si="0"/>
        <v>PAL22_118_L</v>
      </c>
      <c r="C120" s="42">
        <v>8.2060185185185187E-3</v>
      </c>
      <c r="D120" s="42">
        <v>8.1944444444444452E-3</v>
      </c>
      <c r="E120" s="42">
        <v>8.1944444444444452E-3</v>
      </c>
      <c r="F120" s="42">
        <v>8.1944444444444452E-3</v>
      </c>
      <c r="G120" s="42">
        <v>8.1944444444444452E-3</v>
      </c>
      <c r="H120" s="42">
        <v>8.1944444444444452E-3</v>
      </c>
      <c r="I120" s="42">
        <v>8.1944444444444452E-3</v>
      </c>
      <c r="J120" s="42">
        <v>8.1944444444444452E-3</v>
      </c>
      <c r="K120" s="42">
        <v>8.1944444444444452E-3</v>
      </c>
      <c r="L120" s="42">
        <v>8.1944444444444452E-3</v>
      </c>
      <c r="M120" s="42">
        <v>5.8217592592592592E-3</v>
      </c>
      <c r="N120" s="42">
        <f t="shared" si="1"/>
        <v>8.7777777777777802E-2</v>
      </c>
      <c r="O120" s="68" t="str">
        <f t="shared" si="2"/>
        <v>PAL22_118_R</v>
      </c>
      <c r="P120" s="42">
        <v>8.1944444444444452E-3</v>
      </c>
      <c r="Q120" s="42">
        <v>8.1944444444444452E-3</v>
      </c>
      <c r="R120" s="42">
        <v>8.1944444444444452E-3</v>
      </c>
      <c r="S120" s="42">
        <v>8.1944444444444452E-3</v>
      </c>
      <c r="T120" s="42">
        <v>8.1944444444444452E-3</v>
      </c>
      <c r="U120" s="42">
        <v>8.1944444444444452E-3</v>
      </c>
      <c r="V120" s="42">
        <v>8.1944444444444452E-3</v>
      </c>
      <c r="W120" s="42">
        <v>8.1944444444444452E-3</v>
      </c>
      <c r="X120" s="42">
        <v>8.1944444444444452E-3</v>
      </c>
      <c r="Y120" s="42">
        <v>8.1944444444444452E-3</v>
      </c>
      <c r="Z120" s="42">
        <v>5.8101851851851856E-3</v>
      </c>
      <c r="AA120" s="42">
        <f t="shared" si="3"/>
        <v>8.7754629629629655E-2</v>
      </c>
    </row>
    <row r="121" spans="1:29" ht="13.5" customHeight="1" x14ac:dyDescent="0.6">
      <c r="A121" s="19" t="s">
        <v>252</v>
      </c>
      <c r="B121" s="68" t="str">
        <f t="shared" si="0"/>
        <v>PAL22_119_L</v>
      </c>
      <c r="C121" s="42">
        <v>8.2060185185185187E-3</v>
      </c>
      <c r="D121" s="42">
        <v>8.1828703703703699E-3</v>
      </c>
      <c r="E121" s="42">
        <v>8.1944444444444452E-3</v>
      </c>
      <c r="F121" s="42">
        <v>8.1944444444444452E-3</v>
      </c>
      <c r="G121" s="42">
        <v>8.1944444444444452E-3</v>
      </c>
      <c r="H121" s="42">
        <v>8.1944444444444452E-3</v>
      </c>
      <c r="I121" s="42">
        <v>8.2060185185185187E-3</v>
      </c>
      <c r="J121" s="42">
        <v>8.2060185185185187E-3</v>
      </c>
      <c r="K121" s="42">
        <v>8.2060185185185187E-3</v>
      </c>
      <c r="L121" s="42">
        <v>8.1828703703703699E-3</v>
      </c>
      <c r="M121" s="42">
        <v>1.4351851851851854E-3</v>
      </c>
      <c r="N121" s="42">
        <f t="shared" si="1"/>
        <v>8.3402777777777784E-2</v>
      </c>
      <c r="O121" s="68" t="str">
        <f t="shared" si="2"/>
        <v>PAL22_119_R</v>
      </c>
      <c r="P121" s="42">
        <v>8.2638888888888883E-3</v>
      </c>
      <c r="Q121" s="42">
        <v>8.1944444444444452E-3</v>
      </c>
      <c r="R121" s="42">
        <v>8.1944444444444452E-3</v>
      </c>
      <c r="S121" s="42">
        <v>8.1944444444444452E-3</v>
      </c>
      <c r="T121" s="42">
        <v>8.1944444444444452E-3</v>
      </c>
      <c r="U121" s="42">
        <v>8.1944444444444452E-3</v>
      </c>
      <c r="V121" s="42">
        <v>8.1828703703703699E-3</v>
      </c>
      <c r="W121" s="42">
        <v>8.1944444444444452E-3</v>
      </c>
      <c r="X121" s="42">
        <v>8.1944444444444452E-3</v>
      </c>
      <c r="Y121" s="42">
        <v>8.1944444444444452E-3</v>
      </c>
      <c r="Z121" s="42">
        <v>4.0740740740740746E-3</v>
      </c>
      <c r="AA121" s="42">
        <f t="shared" si="3"/>
        <v>8.6076388888888911E-2</v>
      </c>
    </row>
    <row r="122" spans="1:29" ht="13.5" customHeight="1" x14ac:dyDescent="0.6">
      <c r="A122" s="19" t="s">
        <v>253</v>
      </c>
      <c r="B122" s="68" t="str">
        <f t="shared" si="0"/>
        <v>PAL22_120_L</v>
      </c>
      <c r="C122" s="42">
        <v>8.2060185185185187E-3</v>
      </c>
      <c r="D122" s="42">
        <v>8.1944444444444452E-3</v>
      </c>
      <c r="E122" s="42">
        <v>8.1944444444444452E-3</v>
      </c>
      <c r="F122" s="42">
        <v>8.1944444444444452E-3</v>
      </c>
      <c r="G122" s="42">
        <v>8.1944444444444452E-3</v>
      </c>
      <c r="H122" s="42">
        <v>8.1944444444444452E-3</v>
      </c>
      <c r="I122" s="42">
        <v>8.1944444444444452E-3</v>
      </c>
      <c r="J122" s="42">
        <v>8.1944444444444452E-3</v>
      </c>
      <c r="K122" s="42">
        <v>8.1944444444444452E-3</v>
      </c>
      <c r="L122" s="42">
        <v>8.1944444444444452E-3</v>
      </c>
      <c r="M122" s="42">
        <v>7.6157407407407415E-3</v>
      </c>
      <c r="N122" s="42">
        <f t="shared" si="1"/>
        <v>8.9571759259259282E-2</v>
      </c>
      <c r="O122" s="68" t="str">
        <f t="shared" si="2"/>
        <v>PAL22_120_R</v>
      </c>
      <c r="P122" s="42">
        <v>8.2407407407407412E-3</v>
      </c>
      <c r="Q122" s="42">
        <v>8.1944444444444452E-3</v>
      </c>
      <c r="R122" s="42">
        <v>8.1944444444444452E-3</v>
      </c>
      <c r="S122" s="42">
        <v>8.1828703703703699E-3</v>
      </c>
      <c r="T122" s="42">
        <v>8.1944444444444452E-3</v>
      </c>
      <c r="U122" s="42">
        <v>8.1944444444444452E-3</v>
      </c>
      <c r="V122" s="42">
        <v>8.1944444444444452E-3</v>
      </c>
      <c r="W122" s="42">
        <v>8.1944444444444452E-3</v>
      </c>
      <c r="X122" s="42">
        <v>8.1944444444444452E-3</v>
      </c>
      <c r="Y122" s="42">
        <v>8.1944444444444452E-3</v>
      </c>
      <c r="Z122" s="42">
        <v>3.9814814814814817E-3</v>
      </c>
      <c r="AA122" s="42">
        <f t="shared" si="3"/>
        <v>8.5960648148148161E-2</v>
      </c>
    </row>
    <row r="123" spans="1:29" ht="13.5" customHeight="1" x14ac:dyDescent="0.6">
      <c r="A123" s="19" t="s">
        <v>254</v>
      </c>
      <c r="B123" s="68" t="str">
        <f t="shared" si="0"/>
        <v>PAL22_121_L</v>
      </c>
      <c r="C123" s="42">
        <v>8.2060185185185187E-3</v>
      </c>
      <c r="D123" s="42">
        <v>8.1944444444444452E-3</v>
      </c>
      <c r="E123" s="42">
        <v>8.1944444444444452E-3</v>
      </c>
      <c r="F123" s="42">
        <v>8.1944444444444452E-3</v>
      </c>
      <c r="G123" s="42">
        <v>8.1944444444444452E-3</v>
      </c>
      <c r="H123" s="42">
        <v>8.1944444444444452E-3</v>
      </c>
      <c r="I123" s="42">
        <v>8.1944444444444452E-3</v>
      </c>
      <c r="J123" s="42">
        <v>8.1944444444444452E-3</v>
      </c>
      <c r="K123" s="42">
        <v>8.1944444444444452E-3</v>
      </c>
      <c r="L123" s="42">
        <v>8.1944444444444452E-3</v>
      </c>
      <c r="M123" s="42">
        <v>2.8703703703703708E-3</v>
      </c>
      <c r="N123" s="42">
        <f t="shared" si="1"/>
        <v>8.4826388888888909E-2</v>
      </c>
      <c r="O123" s="42" t="str">
        <f t="shared" si="2"/>
        <v>PAL22_121_R</v>
      </c>
      <c r="P123" s="42">
        <v>8.2291666666666659E-3</v>
      </c>
      <c r="Q123" s="42">
        <v>8.1944444444444452E-3</v>
      </c>
      <c r="R123" s="42">
        <v>8.1944444444444452E-3</v>
      </c>
      <c r="S123" s="42">
        <v>8.1944444444444452E-3</v>
      </c>
      <c r="T123" s="42">
        <v>8.1944444444444452E-3</v>
      </c>
      <c r="U123" s="42">
        <v>8.1944444444444452E-3</v>
      </c>
      <c r="V123" s="42">
        <v>8.1944444444444452E-3</v>
      </c>
      <c r="W123" s="42">
        <v>8.1944444444444452E-3</v>
      </c>
      <c r="X123" s="42">
        <v>8.1944444444444452E-3</v>
      </c>
      <c r="Y123" s="42">
        <v>8.1944444444444452E-3</v>
      </c>
      <c r="Z123" s="42">
        <v>2.7662037037037034E-3</v>
      </c>
      <c r="AA123" s="42">
        <f t="shared" si="3"/>
        <v>8.4745370370370388E-2</v>
      </c>
      <c r="AB123" s="42"/>
      <c r="AC123" s="42"/>
    </row>
    <row r="124" spans="1:29" ht="13.5" customHeight="1" x14ac:dyDescent="0.6">
      <c r="A124" s="19" t="s">
        <v>257</v>
      </c>
      <c r="B124" s="68" t="str">
        <f t="shared" si="0"/>
        <v>PAL22_122_L</v>
      </c>
      <c r="C124" s="42">
        <v>8.2060185185185187E-3</v>
      </c>
      <c r="D124" s="42">
        <v>8.1944444444444452E-3</v>
      </c>
      <c r="E124" s="42">
        <v>8.1944444444444452E-3</v>
      </c>
      <c r="F124" s="42">
        <v>8.1944444444444452E-3</v>
      </c>
      <c r="G124" s="42">
        <v>8.1944444444444452E-3</v>
      </c>
      <c r="H124" s="42">
        <v>8.1828703703703699E-3</v>
      </c>
      <c r="I124" s="42">
        <v>8.1944444444444452E-3</v>
      </c>
      <c r="J124" s="42">
        <v>8.1944444444444452E-3</v>
      </c>
      <c r="K124" s="42">
        <v>8.1944444444444452E-3</v>
      </c>
      <c r="L124" s="42">
        <v>8.1944444444444452E-3</v>
      </c>
      <c r="M124" s="42">
        <v>4.2245370370370371E-3</v>
      </c>
      <c r="N124" s="42">
        <f t="shared" si="1"/>
        <v>8.6168981481481499E-2</v>
      </c>
      <c r="O124" s="42" t="str">
        <f t="shared" si="2"/>
        <v>PAL22_122_R</v>
      </c>
      <c r="P124" s="42">
        <v>8.217592592592594E-3</v>
      </c>
      <c r="Q124" s="42">
        <v>8.1944444444444452E-3</v>
      </c>
      <c r="R124" s="42">
        <v>8.1944444444444452E-3</v>
      </c>
      <c r="S124" s="42">
        <v>8.1944444444444452E-3</v>
      </c>
      <c r="T124" s="42">
        <v>8.1944444444444452E-3</v>
      </c>
      <c r="U124" s="42">
        <v>8.1944444444444452E-3</v>
      </c>
      <c r="V124" s="42">
        <v>8.1944444444444452E-3</v>
      </c>
      <c r="W124" s="42">
        <v>8.1944444444444452E-3</v>
      </c>
      <c r="X124" s="42">
        <v>8.1944444444444452E-3</v>
      </c>
      <c r="Y124" s="42">
        <v>8.1944444444444452E-3</v>
      </c>
      <c r="Z124" s="42">
        <v>4.2592592592592595E-3</v>
      </c>
      <c r="AA124" s="42">
        <f t="shared" si="3"/>
        <v>8.6226851851851874E-2</v>
      </c>
      <c r="AB124" s="42"/>
      <c r="AC124" s="42"/>
    </row>
    <row r="125" spans="1:29" ht="13.5" customHeight="1" x14ac:dyDescent="0.6">
      <c r="A125" s="19" t="s">
        <v>258</v>
      </c>
      <c r="B125" s="68" t="str">
        <f t="shared" si="0"/>
        <v>PAL22_123_L</v>
      </c>
      <c r="C125" s="42">
        <v>8.2060185185185187E-3</v>
      </c>
      <c r="D125" s="42">
        <v>8.1944444444444452E-3</v>
      </c>
      <c r="E125" s="42">
        <v>8.1944444444444452E-3</v>
      </c>
      <c r="F125" s="42">
        <v>8.1944444444444452E-3</v>
      </c>
      <c r="G125" s="42">
        <v>8.1944444444444452E-3</v>
      </c>
      <c r="H125" s="42">
        <v>8.1828703703703699E-3</v>
      </c>
      <c r="I125" s="42">
        <v>8.1944444444444452E-3</v>
      </c>
      <c r="J125" s="42">
        <v>8.1944444444444452E-3</v>
      </c>
      <c r="K125" s="42">
        <v>8.1944444444444452E-3</v>
      </c>
      <c r="L125" s="42">
        <v>8.1944444444444452E-3</v>
      </c>
      <c r="M125" s="42">
        <v>3.6921296296296298E-3</v>
      </c>
      <c r="N125" s="42">
        <f t="shared" si="1"/>
        <v>8.5636574074074087E-2</v>
      </c>
      <c r="O125" s="42" t="str">
        <f t="shared" si="2"/>
        <v>PAL22_123_R</v>
      </c>
      <c r="P125" s="42">
        <v>8.2060185185185187E-3</v>
      </c>
      <c r="Q125" s="42">
        <v>8.1944444444444452E-3</v>
      </c>
      <c r="R125" s="42">
        <v>8.1944444444444452E-3</v>
      </c>
      <c r="S125" s="42">
        <v>8.1944444444444452E-3</v>
      </c>
      <c r="T125" s="42">
        <v>8.1828703703703699E-3</v>
      </c>
      <c r="U125" s="42">
        <v>8.1944444444444452E-3</v>
      </c>
      <c r="V125" s="42">
        <v>8.1828703703703699E-3</v>
      </c>
      <c r="W125" s="42">
        <v>8.1944444444444452E-3</v>
      </c>
      <c r="X125" s="42">
        <v>8.1944444444444452E-3</v>
      </c>
      <c r="Y125" s="42">
        <v>8.1944444444444452E-3</v>
      </c>
      <c r="Z125" s="42">
        <v>5.4861111111111117E-3</v>
      </c>
      <c r="AA125" s="42">
        <f t="shared" si="3"/>
        <v>8.7418981481481486E-2</v>
      </c>
      <c r="AB125" s="42"/>
      <c r="AC125" s="42"/>
    </row>
    <row r="126" spans="1:29" ht="13.5" customHeight="1" x14ac:dyDescent="0.6">
      <c r="A126" s="19" t="s">
        <v>260</v>
      </c>
      <c r="B126" s="68" t="str">
        <f t="shared" si="0"/>
        <v>PAL22_124_L</v>
      </c>
      <c r="C126" s="42">
        <v>8.2060185185185187E-3</v>
      </c>
      <c r="D126" s="42">
        <v>8.1944444444444452E-3</v>
      </c>
      <c r="E126" s="42">
        <v>8.1944444444444452E-3</v>
      </c>
      <c r="F126" s="42">
        <v>8.1944444444444452E-3</v>
      </c>
      <c r="G126" s="42">
        <v>8.1944444444444452E-3</v>
      </c>
      <c r="H126" s="42">
        <v>8.1944444444444452E-3</v>
      </c>
      <c r="I126" s="42">
        <v>8.1944444444444452E-3</v>
      </c>
      <c r="J126" s="42">
        <v>8.1944444444444452E-3</v>
      </c>
      <c r="K126" s="42">
        <v>8.1944444444444452E-3</v>
      </c>
      <c r="L126" s="42">
        <v>8.1944444444444452E-3</v>
      </c>
      <c r="M126" s="42">
        <v>5.8101851851851856E-3</v>
      </c>
      <c r="N126" s="42">
        <f t="shared" si="1"/>
        <v>8.7766203703703721E-2</v>
      </c>
      <c r="O126" s="42" t="str">
        <f t="shared" si="2"/>
        <v>PAL22_124_R</v>
      </c>
      <c r="P126" s="42">
        <v>8.2060185185185187E-3</v>
      </c>
      <c r="Q126" s="42">
        <v>8.1944444444444452E-3</v>
      </c>
      <c r="R126" s="42">
        <v>8.1944444444444452E-3</v>
      </c>
      <c r="S126" s="42">
        <v>8.1944444444444452E-3</v>
      </c>
      <c r="T126" s="42">
        <v>8.1944444444444452E-3</v>
      </c>
      <c r="U126" s="42">
        <v>8.1944444444444452E-3</v>
      </c>
      <c r="V126" s="42">
        <v>8.1944444444444452E-3</v>
      </c>
      <c r="W126" s="42">
        <v>8.1944444444444452E-3</v>
      </c>
      <c r="X126" s="42">
        <v>8.1944444444444452E-3</v>
      </c>
      <c r="Y126" s="42">
        <v>8.1944444444444452E-3</v>
      </c>
      <c r="Z126" s="42">
        <v>5.4166666666666669E-3</v>
      </c>
      <c r="AA126" s="42">
        <f t="shared" si="3"/>
        <v>8.7372685185185206E-2</v>
      </c>
      <c r="AB126" s="42"/>
      <c r="AC126" s="42"/>
    </row>
    <row r="127" spans="1:29" ht="13.5" customHeight="1" x14ac:dyDescent="0.6">
      <c r="A127" s="19" t="s">
        <v>261</v>
      </c>
      <c r="B127" s="68" t="str">
        <f t="shared" si="0"/>
        <v>PAL22_125_L</v>
      </c>
      <c r="C127" s="42">
        <v>8.1944444444444452E-3</v>
      </c>
      <c r="D127" s="42">
        <v>8.1944444444444452E-3</v>
      </c>
      <c r="E127" s="42">
        <v>8.1944444444444452E-3</v>
      </c>
      <c r="F127" s="42">
        <v>8.1944444444444452E-3</v>
      </c>
      <c r="G127" s="42">
        <v>8.1944444444444452E-3</v>
      </c>
      <c r="H127" s="42">
        <v>8.1828703703703699E-3</v>
      </c>
      <c r="I127" s="42">
        <v>8.1944444444444452E-3</v>
      </c>
      <c r="J127" s="42">
        <v>8.1944444444444452E-3</v>
      </c>
      <c r="K127" s="42">
        <v>8.1944444444444452E-3</v>
      </c>
      <c r="L127" s="42">
        <v>8.1944444444444452E-3</v>
      </c>
      <c r="M127" s="42">
        <v>6.5972222222222222E-3</v>
      </c>
      <c r="N127" s="42">
        <f t="shared" si="1"/>
        <v>8.8530092592592619E-2</v>
      </c>
      <c r="O127" s="42" t="str">
        <f t="shared" si="2"/>
        <v>PAL22_125_R</v>
      </c>
      <c r="P127" s="42">
        <v>8.1944444444444452E-3</v>
      </c>
      <c r="Q127" s="42">
        <v>8.1944444444444452E-3</v>
      </c>
      <c r="R127" s="42">
        <v>8.1944444444444452E-3</v>
      </c>
      <c r="S127" s="42">
        <v>8.1944444444444452E-3</v>
      </c>
      <c r="T127" s="42">
        <v>8.1944444444444452E-3</v>
      </c>
      <c r="U127" s="42">
        <v>8.1944444444444452E-3</v>
      </c>
      <c r="V127" s="42">
        <v>8.1944444444444452E-3</v>
      </c>
      <c r="W127" s="42">
        <v>8.1944444444444452E-3</v>
      </c>
      <c r="X127" s="42">
        <v>8.1944444444444452E-3</v>
      </c>
      <c r="Y127" s="42">
        <v>8.1944444444444452E-3</v>
      </c>
      <c r="Z127" s="42">
        <v>7.5694444444444446E-3</v>
      </c>
      <c r="AA127" s="42">
        <f t="shared" si="3"/>
        <v>8.9513888888888921E-2</v>
      </c>
      <c r="AB127" s="42"/>
      <c r="AC127" s="42"/>
    </row>
    <row r="128" spans="1:29" ht="13.5" customHeight="1" x14ac:dyDescent="0.6">
      <c r="A128" s="19" t="s">
        <v>262</v>
      </c>
      <c r="B128" s="68" t="str">
        <f t="shared" si="0"/>
        <v>PAL22_126_L</v>
      </c>
      <c r="C128" s="42">
        <v>8.1944444444444452E-3</v>
      </c>
      <c r="D128" s="42">
        <v>8.1828703703703699E-3</v>
      </c>
      <c r="E128" s="42">
        <v>8.1944444444444452E-3</v>
      </c>
      <c r="F128" s="42">
        <v>8.1944444444444452E-3</v>
      </c>
      <c r="G128" s="42">
        <v>8.1944444444444452E-3</v>
      </c>
      <c r="H128" s="42">
        <v>8.1944444444444452E-3</v>
      </c>
      <c r="I128" s="42">
        <v>8.1828703703703699E-3</v>
      </c>
      <c r="J128" s="42">
        <v>8.1944444444444452E-3</v>
      </c>
      <c r="K128" s="42">
        <v>8.1944444444444452E-3</v>
      </c>
      <c r="L128" s="42">
        <v>8.1944444444444452E-3</v>
      </c>
      <c r="M128" s="42">
        <v>3.9004629629629632E-3</v>
      </c>
      <c r="N128" s="42">
        <f t="shared" si="1"/>
        <v>8.5821759259259278E-2</v>
      </c>
      <c r="O128" s="42" t="str">
        <f t="shared" si="2"/>
        <v>PAL22_126_R</v>
      </c>
      <c r="P128" s="42">
        <v>8.1944444444444452E-3</v>
      </c>
      <c r="Q128" s="42">
        <v>8.1944444444444452E-3</v>
      </c>
      <c r="R128" s="42">
        <v>8.1828703703703699E-3</v>
      </c>
      <c r="S128" s="42">
        <v>8.1944444444444452E-3</v>
      </c>
      <c r="T128" s="42">
        <v>8.1944444444444452E-3</v>
      </c>
      <c r="U128" s="42">
        <v>8.1944444444444452E-3</v>
      </c>
      <c r="V128" s="42">
        <v>8.1944444444444452E-3</v>
      </c>
      <c r="W128" s="42">
        <v>8.1944444444444452E-3</v>
      </c>
      <c r="X128" s="42">
        <v>8.1944444444444452E-3</v>
      </c>
      <c r="Y128" s="42">
        <v>8.1944444444444452E-3</v>
      </c>
      <c r="Z128" s="42">
        <v>3.8310185185185183E-3</v>
      </c>
      <c r="AA128" s="42">
        <f t="shared" si="3"/>
        <v>8.5763888888888917E-2</v>
      </c>
      <c r="AB128" s="42"/>
      <c r="AC128" s="42"/>
    </row>
    <row r="129" spans="1:28" ht="13.5" customHeight="1" x14ac:dyDescent="0.6">
      <c r="A129" s="19" t="s">
        <v>266</v>
      </c>
      <c r="B129" s="68" t="str">
        <f t="shared" si="0"/>
        <v>PAL22_127_L</v>
      </c>
      <c r="C129" s="42">
        <v>8.1944444444444452E-3</v>
      </c>
      <c r="D129" s="42">
        <v>8.1944444444444452E-3</v>
      </c>
      <c r="E129" s="42">
        <v>8.1944444444444452E-3</v>
      </c>
      <c r="F129" s="42">
        <v>8.1944444444444452E-3</v>
      </c>
      <c r="G129" s="42">
        <v>8.1944444444444452E-3</v>
      </c>
      <c r="H129" s="42">
        <v>8.1944444444444452E-3</v>
      </c>
      <c r="I129" s="42">
        <v>8.1944444444444452E-3</v>
      </c>
      <c r="J129" s="42">
        <v>8.1944444444444452E-3</v>
      </c>
      <c r="K129" s="42">
        <v>8.1944444444444452E-3</v>
      </c>
      <c r="L129" s="42">
        <v>8.1944444444444452E-3</v>
      </c>
      <c r="M129" s="42">
        <v>4.7222222222222223E-3</v>
      </c>
      <c r="N129" s="42">
        <f t="shared" si="1"/>
        <v>8.6666666666666697E-2</v>
      </c>
      <c r="O129" s="42" t="str">
        <f t="shared" si="2"/>
        <v>PAL22_127_R</v>
      </c>
      <c r="P129" s="42">
        <v>8.1944444444444452E-3</v>
      </c>
      <c r="Q129" s="42">
        <v>8.1828703703703699E-3</v>
      </c>
      <c r="R129" s="42">
        <v>8.1944444444444452E-3</v>
      </c>
      <c r="S129" s="42">
        <v>8.1944444444444452E-3</v>
      </c>
      <c r="T129" s="42">
        <v>8.1944444444444452E-3</v>
      </c>
      <c r="U129" s="42">
        <v>8.1944444444444452E-3</v>
      </c>
      <c r="V129" s="42">
        <v>8.1944444444444452E-3</v>
      </c>
      <c r="W129" s="42">
        <v>8.1944444444444452E-3</v>
      </c>
      <c r="X129" s="42">
        <v>8.1944444444444452E-3</v>
      </c>
      <c r="Y129" s="42">
        <v>8.1944444444444452E-3</v>
      </c>
      <c r="Z129" s="42">
        <v>4.6759259259259263E-3</v>
      </c>
      <c r="AA129" s="42">
        <f t="shared" si="3"/>
        <v>8.6608796296296323E-2</v>
      </c>
      <c r="AB129" s="42"/>
    </row>
    <row r="130" spans="1:28" ht="13.5" customHeight="1" x14ac:dyDescent="0.6">
      <c r="A130" s="19" t="s">
        <v>268</v>
      </c>
      <c r="B130" s="68" t="str">
        <f t="shared" si="0"/>
        <v>PAL22_128_L</v>
      </c>
      <c r="C130" s="42">
        <v>8.1944444444444452E-3</v>
      </c>
      <c r="D130" s="42">
        <v>8.1944444444444452E-3</v>
      </c>
      <c r="E130" s="42">
        <v>8.1944444444444452E-3</v>
      </c>
      <c r="F130" s="42">
        <v>8.1944444444444452E-3</v>
      </c>
      <c r="G130" s="42">
        <v>8.1944444444444452E-3</v>
      </c>
      <c r="H130" s="42">
        <v>8.1944444444444452E-3</v>
      </c>
      <c r="I130" s="42">
        <v>8.1828703703703699E-3</v>
      </c>
      <c r="J130" s="42">
        <v>8.1944444444444452E-3</v>
      </c>
      <c r="K130" s="42">
        <v>8.1944444444444452E-3</v>
      </c>
      <c r="L130" s="42">
        <v>8.1828703703703699E-3</v>
      </c>
      <c r="M130" s="42">
        <v>3.7384259259259263E-3</v>
      </c>
      <c r="N130" s="42">
        <f t="shared" si="1"/>
        <v>8.5659722222222234E-2</v>
      </c>
      <c r="O130" s="42" t="str">
        <f t="shared" si="2"/>
        <v>PAL22_128_R</v>
      </c>
      <c r="P130" s="42">
        <v>8.217592592592594E-3</v>
      </c>
      <c r="Q130" s="42">
        <v>8.1944444444444452E-3</v>
      </c>
      <c r="R130" s="42">
        <v>8.1944444444444452E-3</v>
      </c>
      <c r="S130" s="42">
        <v>8.1944444444444452E-3</v>
      </c>
      <c r="T130" s="42">
        <v>8.1944444444444452E-3</v>
      </c>
      <c r="U130" s="42">
        <v>8.1944444444444452E-3</v>
      </c>
      <c r="V130" s="42">
        <v>8.1944444444444452E-3</v>
      </c>
      <c r="W130" s="42">
        <v>8.1944444444444452E-3</v>
      </c>
      <c r="X130" s="42">
        <v>8.1944444444444452E-3</v>
      </c>
      <c r="Y130" s="42">
        <v>8.1944444444444452E-3</v>
      </c>
      <c r="Z130" s="42">
        <v>4.9189814814814816E-3</v>
      </c>
      <c r="AA130" s="42">
        <f t="shared" si="3"/>
        <v>8.6886574074074102E-2</v>
      </c>
      <c r="AB130" s="42"/>
    </row>
    <row r="131" spans="1:28" ht="13.5" customHeight="1" x14ac:dyDescent="0.6">
      <c r="A131" s="19" t="s">
        <v>269</v>
      </c>
      <c r="B131" s="68" t="str">
        <f t="shared" si="0"/>
        <v>PAL22_129_L</v>
      </c>
      <c r="C131" s="42">
        <v>8.1944444444444452E-3</v>
      </c>
      <c r="D131" s="42">
        <v>8.1828703703703699E-3</v>
      </c>
      <c r="E131" s="42">
        <v>8.1944444444444452E-3</v>
      </c>
      <c r="F131" s="42">
        <v>8.1944444444444452E-3</v>
      </c>
      <c r="G131" s="42">
        <v>8.1944444444444452E-3</v>
      </c>
      <c r="H131" s="42">
        <v>8.1944444444444452E-3</v>
      </c>
      <c r="I131" s="42">
        <v>8.1944444444444452E-3</v>
      </c>
      <c r="J131" s="42">
        <v>8.1944444444444452E-3</v>
      </c>
      <c r="K131" s="42">
        <v>8.1944444444444452E-3</v>
      </c>
      <c r="L131" s="42">
        <v>8.1944444444444452E-3</v>
      </c>
      <c r="M131" s="42">
        <v>5.3819444444444453E-3</v>
      </c>
      <c r="N131" s="42">
        <f t="shared" si="1"/>
        <v>8.7314814814814831E-2</v>
      </c>
      <c r="O131" s="42" t="str">
        <f t="shared" si="2"/>
        <v>PAL22_129_R</v>
      </c>
      <c r="P131" s="42">
        <v>8.2291666666666659E-3</v>
      </c>
      <c r="Q131" s="42">
        <v>8.1944444444444452E-3</v>
      </c>
      <c r="R131" s="42">
        <v>8.1944444444444452E-3</v>
      </c>
      <c r="S131" s="42">
        <v>8.1944444444444452E-3</v>
      </c>
      <c r="T131" s="42">
        <v>8.1944444444444452E-3</v>
      </c>
      <c r="U131" s="42">
        <v>8.1944444444444452E-3</v>
      </c>
      <c r="V131" s="42">
        <v>8.1828703703703699E-3</v>
      </c>
      <c r="W131" s="42">
        <v>8.1944444444444452E-3</v>
      </c>
      <c r="X131" s="42">
        <v>8.1944444444444452E-3</v>
      </c>
      <c r="Y131" s="42">
        <v>8.1944444444444452E-3</v>
      </c>
      <c r="Z131" s="42">
        <v>6.5740740740740733E-3</v>
      </c>
      <c r="AA131" s="42">
        <f t="shared" si="3"/>
        <v>8.8541666666666685E-2</v>
      </c>
      <c r="AB131" s="42"/>
    </row>
    <row r="132" spans="1:28" ht="13.5" customHeight="1" x14ac:dyDescent="0.6">
      <c r="A132" s="19" t="s">
        <v>270</v>
      </c>
      <c r="B132" s="68" t="str">
        <f t="shared" si="0"/>
        <v>PAL22_130_L</v>
      </c>
      <c r="C132" s="42">
        <v>8.2060185185185187E-3</v>
      </c>
      <c r="D132" s="42">
        <v>8.1944444444444452E-3</v>
      </c>
      <c r="E132" s="42">
        <v>8.1944444444444452E-3</v>
      </c>
      <c r="F132" s="42">
        <v>8.1944444444444452E-3</v>
      </c>
      <c r="G132" s="42">
        <v>8.1944444444444452E-3</v>
      </c>
      <c r="H132" s="42">
        <v>8.1828703703703699E-3</v>
      </c>
      <c r="I132" s="42">
        <v>8.1944444444444452E-3</v>
      </c>
      <c r="J132" s="42">
        <v>8.1944444444444452E-3</v>
      </c>
      <c r="K132" s="42">
        <v>8.1828703703703699E-3</v>
      </c>
      <c r="L132" s="42">
        <v>8.1944444444444452E-3</v>
      </c>
      <c r="M132" s="42">
        <v>5.3587962962962964E-3</v>
      </c>
      <c r="N132" s="42">
        <f t="shared" si="1"/>
        <v>8.729166666666667E-2</v>
      </c>
      <c r="O132" s="42" t="str">
        <f t="shared" si="2"/>
        <v>PAL22_130_R</v>
      </c>
      <c r="P132" s="42">
        <v>8.2060185185185187E-3</v>
      </c>
      <c r="Q132" s="42">
        <v>8.1944444444444452E-3</v>
      </c>
      <c r="R132" s="42">
        <v>8.1944444444444452E-3</v>
      </c>
      <c r="S132" s="42">
        <v>8.1944444444444452E-3</v>
      </c>
      <c r="T132" s="42">
        <v>8.1828703703703699E-3</v>
      </c>
      <c r="U132" s="42">
        <v>8.1944444444444452E-3</v>
      </c>
      <c r="V132" s="42">
        <v>8.1944444444444452E-3</v>
      </c>
      <c r="W132" s="42">
        <v>8.1944444444444452E-3</v>
      </c>
      <c r="X132" s="42">
        <v>8.1944444444444452E-3</v>
      </c>
      <c r="Y132" s="42">
        <v>8.1944444444444452E-3</v>
      </c>
      <c r="Z132" s="42">
        <v>3.8078703703703707E-3</v>
      </c>
      <c r="AA132" s="42">
        <f t="shared" si="3"/>
        <v>8.5752314814814823E-2</v>
      </c>
      <c r="AB132" s="42"/>
    </row>
    <row r="133" spans="1:28" ht="13.5" customHeight="1" x14ac:dyDescent="0.6">
      <c r="A133" s="19" t="s">
        <v>271</v>
      </c>
      <c r="B133" s="68" t="str">
        <f t="shared" si="0"/>
        <v>PAL22_131_L</v>
      </c>
      <c r="C133" s="42">
        <v>8.217592592592594E-3</v>
      </c>
      <c r="D133" s="42">
        <v>8.2060185185185187E-3</v>
      </c>
      <c r="E133" s="42">
        <v>8.1944444444444452E-3</v>
      </c>
      <c r="F133" s="42">
        <v>8.2060185185185187E-3</v>
      </c>
      <c r="G133" s="42">
        <v>8.217592592592594E-3</v>
      </c>
      <c r="H133" s="42">
        <v>8.1944444444444452E-3</v>
      </c>
      <c r="I133" s="42">
        <v>8.1944444444444452E-3</v>
      </c>
      <c r="J133" s="42">
        <v>8.1944444444444452E-3</v>
      </c>
      <c r="K133" s="42">
        <v>8.1944444444444452E-3</v>
      </c>
      <c r="L133" s="42">
        <v>8.1944444444444452E-3</v>
      </c>
      <c r="M133" s="42">
        <v>3.2407407407407406E-3</v>
      </c>
      <c r="N133" s="42">
        <f t="shared" si="1"/>
        <v>8.5254629629629652E-2</v>
      </c>
      <c r="O133" s="42" t="str">
        <f t="shared" si="2"/>
        <v>PAL22_131_R</v>
      </c>
      <c r="P133" s="42">
        <v>8.217592592592594E-3</v>
      </c>
      <c r="Q133" s="42">
        <v>8.2060185185185187E-3</v>
      </c>
      <c r="R133" s="42">
        <v>8.2060185185185187E-3</v>
      </c>
      <c r="S133" s="42">
        <v>8.2060185185185187E-3</v>
      </c>
      <c r="T133" s="42">
        <v>8.217592592592594E-3</v>
      </c>
      <c r="U133" s="42">
        <v>8.1944444444444452E-3</v>
      </c>
      <c r="V133" s="42">
        <v>8.1944444444444452E-3</v>
      </c>
      <c r="W133" s="42">
        <v>8.1944444444444452E-3</v>
      </c>
      <c r="X133" s="42">
        <v>8.1944444444444452E-3</v>
      </c>
      <c r="Y133" s="42">
        <v>8.1944444444444452E-3</v>
      </c>
      <c r="Z133" s="42">
        <v>3.8425925925925923E-3</v>
      </c>
      <c r="AA133" s="42">
        <f t="shared" si="3"/>
        <v>8.5868055555555572E-2</v>
      </c>
      <c r="AB133" s="42"/>
    </row>
    <row r="134" spans="1:28" ht="13.5" customHeight="1" x14ac:dyDescent="0.6">
      <c r="A134" s="19" t="s">
        <v>274</v>
      </c>
      <c r="B134" s="68" t="str">
        <f t="shared" si="0"/>
        <v>PAL22_132_L</v>
      </c>
      <c r="C134" s="42">
        <v>8.2060185185185187E-3</v>
      </c>
      <c r="D134" s="42">
        <v>8.2523148148148148E-3</v>
      </c>
      <c r="E134" s="42">
        <v>8.1944444444444452E-3</v>
      </c>
      <c r="F134" s="42">
        <v>8.2523148148148148E-3</v>
      </c>
      <c r="G134" s="42">
        <v>8.217592592592594E-3</v>
      </c>
      <c r="H134" s="42">
        <v>8.1944444444444452E-3</v>
      </c>
      <c r="I134" s="42">
        <v>8.1944444444444452E-3</v>
      </c>
      <c r="J134" s="42">
        <v>8.1944444444444452E-3</v>
      </c>
      <c r="K134" s="42">
        <v>8.1944444444444452E-3</v>
      </c>
      <c r="L134" s="42">
        <v>8.1944444444444452E-3</v>
      </c>
      <c r="M134" s="42">
        <v>4.5254629629629629E-3</v>
      </c>
      <c r="N134" s="42">
        <f t="shared" si="1"/>
        <v>8.6620370370370389E-2</v>
      </c>
      <c r="O134" s="42" t="str">
        <f t="shared" si="2"/>
        <v>PAL22_132_R</v>
      </c>
      <c r="P134" s="42">
        <v>8.2060185185185187E-3</v>
      </c>
      <c r="Q134" s="42">
        <v>8.2638888888888883E-3</v>
      </c>
      <c r="R134" s="42">
        <v>8.1944444444444452E-3</v>
      </c>
      <c r="S134" s="42">
        <v>8.2291666666666659E-3</v>
      </c>
      <c r="T134" s="42">
        <v>8.1944444444444452E-3</v>
      </c>
      <c r="U134" s="42">
        <v>8.1944444444444452E-3</v>
      </c>
      <c r="V134" s="42">
        <v>8.1944444444444452E-3</v>
      </c>
      <c r="W134" s="42">
        <v>8.1944444444444452E-3</v>
      </c>
      <c r="X134" s="42">
        <v>8.1944444444444452E-3</v>
      </c>
      <c r="Y134" s="42">
        <v>8.1944444444444452E-3</v>
      </c>
      <c r="Z134" s="42">
        <v>4.2361111111111106E-3</v>
      </c>
      <c r="AA134" s="42">
        <f t="shared" si="3"/>
        <v>8.6296296296296315E-2</v>
      </c>
      <c r="AB134" s="42"/>
    </row>
    <row r="135" spans="1:28" ht="13.5" customHeight="1" x14ac:dyDescent="0.6">
      <c r="A135" s="19" t="s">
        <v>275</v>
      </c>
      <c r="B135" s="68" t="str">
        <f t="shared" si="0"/>
        <v>PAL22_133_L</v>
      </c>
      <c r="C135" s="42">
        <v>8.2060185185185187E-3</v>
      </c>
      <c r="D135" s="42">
        <v>8.217592592592594E-3</v>
      </c>
      <c r="E135" s="42">
        <v>8.1944444444444452E-3</v>
      </c>
      <c r="F135" s="42">
        <v>8.2060185185185187E-3</v>
      </c>
      <c r="G135" s="42">
        <v>8.1944444444444452E-3</v>
      </c>
      <c r="H135" s="42">
        <v>8.1944444444444452E-3</v>
      </c>
      <c r="I135" s="42">
        <v>8.1944444444444452E-3</v>
      </c>
      <c r="J135" s="42">
        <v>8.1944444444444452E-3</v>
      </c>
      <c r="K135" s="42">
        <v>8.1944444444444452E-3</v>
      </c>
      <c r="L135" s="42">
        <v>8.1828703703703699E-3</v>
      </c>
      <c r="M135" s="42">
        <v>4.386574074074074E-3</v>
      </c>
      <c r="N135" s="42">
        <f t="shared" si="1"/>
        <v>8.6365740740740757E-2</v>
      </c>
      <c r="O135" s="42" t="str">
        <f t="shared" si="2"/>
        <v>PAL22_133_R</v>
      </c>
      <c r="P135" s="42">
        <v>8.2060185185185187E-3</v>
      </c>
      <c r="Q135" s="42">
        <v>8.3217592592592596E-3</v>
      </c>
      <c r="R135" s="42">
        <v>8.2060185185185187E-3</v>
      </c>
      <c r="S135" s="42">
        <v>8.2870370370370372E-3</v>
      </c>
      <c r="T135" s="42">
        <v>8.2060185185185187E-3</v>
      </c>
      <c r="U135" s="42">
        <v>8.1944444444444452E-3</v>
      </c>
      <c r="V135" s="42">
        <v>8.1944444444444452E-3</v>
      </c>
      <c r="W135" s="42">
        <v>8.1944444444444452E-3</v>
      </c>
      <c r="X135" s="42">
        <v>8.1944444444444452E-3</v>
      </c>
      <c r="Y135" s="42">
        <v>8.1944444444444452E-3</v>
      </c>
      <c r="Z135" s="42">
        <v>1.3194444444444443E-3</v>
      </c>
      <c r="AA135" s="42">
        <f t="shared" si="3"/>
        <v>8.3518518518518534E-2</v>
      </c>
      <c r="AB135" s="42"/>
    </row>
    <row r="136" spans="1:28" ht="13.5" customHeight="1" x14ac:dyDescent="0.6">
      <c r="A136" s="19" t="s">
        <v>277</v>
      </c>
      <c r="B136" s="68" t="str">
        <f t="shared" si="0"/>
        <v>PAL22_134_L</v>
      </c>
      <c r="C136" s="42">
        <v>8.2060185185185187E-3</v>
      </c>
      <c r="D136" s="42">
        <v>8.1944444444444452E-3</v>
      </c>
      <c r="E136" s="42">
        <v>8.2060185185185187E-3</v>
      </c>
      <c r="F136" s="42">
        <v>8.217592592592594E-3</v>
      </c>
      <c r="G136" s="42">
        <v>8.1944444444444452E-3</v>
      </c>
      <c r="H136" s="42">
        <v>8.1944444444444452E-3</v>
      </c>
      <c r="I136" s="42">
        <v>8.1828703703703699E-3</v>
      </c>
      <c r="J136" s="42">
        <v>8.1944444444444452E-3</v>
      </c>
      <c r="K136" s="42">
        <v>8.1828703703703699E-3</v>
      </c>
      <c r="L136" s="42">
        <v>8.1944444444444452E-3</v>
      </c>
      <c r="M136" s="42">
        <v>4.7106481481481478E-3</v>
      </c>
      <c r="N136" s="42">
        <f t="shared" si="1"/>
        <v>8.667824074074075E-2</v>
      </c>
      <c r="O136" s="42" t="str">
        <f t="shared" si="2"/>
        <v>PAL22_134_R</v>
      </c>
      <c r="P136" s="42">
        <v>8.217592592592594E-3</v>
      </c>
      <c r="Q136" s="42">
        <v>8.1944444444444452E-3</v>
      </c>
      <c r="R136" s="42">
        <v>8.2060185185185187E-3</v>
      </c>
      <c r="S136" s="42">
        <v>8.2291666666666659E-3</v>
      </c>
      <c r="T136" s="42">
        <v>8.1944444444444452E-3</v>
      </c>
      <c r="U136" s="42">
        <v>8.1944444444444452E-3</v>
      </c>
      <c r="V136" s="42">
        <v>8.1944444444444452E-3</v>
      </c>
      <c r="W136" s="42">
        <v>8.1944444444444452E-3</v>
      </c>
      <c r="X136" s="42">
        <v>8.1828703703703699E-3</v>
      </c>
      <c r="Y136" s="42">
        <v>8.1944444444444452E-3</v>
      </c>
      <c r="Z136" s="42">
        <v>5.6712962962962958E-3</v>
      </c>
      <c r="AA136" s="42">
        <f t="shared" si="3"/>
        <v>8.7673611111111133E-2</v>
      </c>
      <c r="AB136" s="42"/>
    </row>
    <row r="137" spans="1:28" ht="13.5" customHeight="1" x14ac:dyDescent="0.6">
      <c r="A137" s="19" t="s">
        <v>278</v>
      </c>
      <c r="B137" s="68" t="str">
        <f t="shared" si="0"/>
        <v>PAL22_135_L</v>
      </c>
      <c r="C137" s="42">
        <v>8.2060185185185187E-3</v>
      </c>
      <c r="D137" s="42">
        <v>8.1944444444444452E-3</v>
      </c>
      <c r="E137" s="42">
        <v>8.2060185185185187E-3</v>
      </c>
      <c r="F137" s="42">
        <v>8.2060185185185187E-3</v>
      </c>
      <c r="G137" s="42">
        <v>8.1944444444444452E-3</v>
      </c>
      <c r="H137" s="42">
        <v>8.1828703703703699E-3</v>
      </c>
      <c r="I137" s="42">
        <v>8.1944444444444452E-3</v>
      </c>
      <c r="J137" s="42">
        <v>8.1944444444444452E-3</v>
      </c>
      <c r="K137" s="42">
        <v>8.1944444444444452E-3</v>
      </c>
      <c r="L137" s="42">
        <v>8.1944444444444452E-3</v>
      </c>
      <c r="M137" s="42">
        <v>4.8032407407407407E-3</v>
      </c>
      <c r="N137" s="42">
        <f t="shared" si="1"/>
        <v>8.6770833333333353E-2</v>
      </c>
      <c r="O137" s="42" t="str">
        <f t="shared" si="2"/>
        <v>PAL22_135_R</v>
      </c>
      <c r="P137" s="42">
        <v>8.2870370370370372E-3</v>
      </c>
      <c r="Q137" s="42">
        <v>8.1944444444444452E-3</v>
      </c>
      <c r="R137" s="42">
        <v>8.2407407407407412E-3</v>
      </c>
      <c r="S137" s="42">
        <v>8.2638888888888883E-3</v>
      </c>
      <c r="T137" s="42">
        <v>8.2060185185185187E-3</v>
      </c>
      <c r="U137" s="42">
        <v>8.1944444444444452E-3</v>
      </c>
      <c r="V137" s="42">
        <v>8.1944444444444452E-3</v>
      </c>
      <c r="W137" s="42">
        <v>8.1944444444444452E-3</v>
      </c>
      <c r="X137" s="42">
        <v>8.1944444444444452E-3</v>
      </c>
      <c r="Y137" s="42">
        <v>8.1944444444444452E-3</v>
      </c>
      <c r="Z137" s="42">
        <v>2.1412037037037038E-3</v>
      </c>
      <c r="AA137" s="42">
        <f t="shared" si="3"/>
        <v>8.4305555555555578E-2</v>
      </c>
      <c r="AB137" s="42"/>
    </row>
    <row r="138" spans="1:28" ht="13.5" customHeight="1" x14ac:dyDescent="0.6">
      <c r="A138" s="19" t="s">
        <v>279</v>
      </c>
      <c r="B138" s="68" t="str">
        <f t="shared" si="0"/>
        <v>PAL22_136_L</v>
      </c>
      <c r="C138" s="42">
        <v>8.2060185185185187E-3</v>
      </c>
      <c r="D138" s="42">
        <v>8.1944444444444452E-3</v>
      </c>
      <c r="E138" s="42">
        <v>8.1944444444444452E-3</v>
      </c>
      <c r="F138" s="42">
        <v>8.1944444444444452E-3</v>
      </c>
      <c r="G138" s="42">
        <v>8.1828703703703699E-3</v>
      </c>
      <c r="H138" s="42">
        <v>8.1944444444444452E-3</v>
      </c>
      <c r="I138" s="42">
        <v>8.1944444444444452E-3</v>
      </c>
      <c r="J138" s="42">
        <v>8.1944444444444452E-3</v>
      </c>
      <c r="K138" s="42">
        <v>8.1944444444444452E-3</v>
      </c>
      <c r="L138" s="42">
        <v>8.1944444444444452E-3</v>
      </c>
      <c r="M138" s="42">
        <v>4.5949074074074078E-3</v>
      </c>
      <c r="N138" s="42">
        <f t="shared" si="1"/>
        <v>8.6539351851851867E-2</v>
      </c>
      <c r="O138" s="42" t="str">
        <f t="shared" si="2"/>
        <v>PAL22_136_R</v>
      </c>
      <c r="P138" s="42">
        <v>8.2754629629629619E-3</v>
      </c>
      <c r="Q138" s="42">
        <v>8.1944444444444452E-3</v>
      </c>
      <c r="R138" s="42">
        <v>8.1944444444444452E-3</v>
      </c>
      <c r="S138" s="42">
        <v>8.1944444444444452E-3</v>
      </c>
      <c r="T138" s="42">
        <v>8.1944444444444452E-3</v>
      </c>
      <c r="U138" s="42">
        <v>8.1944444444444452E-3</v>
      </c>
      <c r="V138" s="42">
        <v>8.1944444444444452E-3</v>
      </c>
      <c r="W138" s="42">
        <v>8.1944444444444452E-3</v>
      </c>
      <c r="X138" s="42">
        <v>8.1944444444444452E-3</v>
      </c>
      <c r="Y138" s="42">
        <v>8.1944444444444452E-3</v>
      </c>
      <c r="Z138" s="42">
        <v>4.4328703703703709E-3</v>
      </c>
      <c r="AA138" s="42">
        <f t="shared" si="3"/>
        <v>8.6458333333333345E-2</v>
      </c>
      <c r="AB138" s="42"/>
    </row>
    <row r="139" spans="1:28" ht="13.5" customHeight="1" x14ac:dyDescent="0.6">
      <c r="A139" s="19" t="s">
        <v>282</v>
      </c>
      <c r="B139" s="68" t="str">
        <f t="shared" si="0"/>
        <v>PAL22_137_L</v>
      </c>
      <c r="C139" s="42">
        <v>8.2060185185185187E-3</v>
      </c>
      <c r="D139" s="42">
        <v>8.1944444444444452E-3</v>
      </c>
      <c r="E139" s="42">
        <v>8.1944444444444452E-3</v>
      </c>
      <c r="F139" s="42">
        <v>8.1944444444444452E-3</v>
      </c>
      <c r="G139" s="42">
        <v>8.1944444444444452E-3</v>
      </c>
      <c r="H139" s="42">
        <v>8.1944444444444452E-3</v>
      </c>
      <c r="I139" s="42">
        <v>8.1944444444444452E-3</v>
      </c>
      <c r="J139" s="42">
        <v>8.1828703703703699E-3</v>
      </c>
      <c r="K139" s="42">
        <v>8.1944444444444452E-3</v>
      </c>
      <c r="L139" s="42">
        <v>8.1944444444444452E-3</v>
      </c>
      <c r="M139" s="42">
        <v>6.7245370370370367E-3</v>
      </c>
      <c r="N139" s="42">
        <f t="shared" si="1"/>
        <v>8.8668981481481501E-2</v>
      </c>
      <c r="O139" s="42" t="str">
        <f t="shared" si="2"/>
        <v>PAL22_137_R</v>
      </c>
      <c r="P139" s="42">
        <v>8.2407407407407412E-3</v>
      </c>
      <c r="Q139" s="42">
        <v>8.1944444444444452E-3</v>
      </c>
      <c r="R139" s="42">
        <v>8.1944444444444452E-3</v>
      </c>
      <c r="S139" s="42">
        <v>8.1944444444444452E-3</v>
      </c>
      <c r="T139" s="42">
        <v>8.1944444444444452E-3</v>
      </c>
      <c r="U139" s="42">
        <v>8.1944444444444452E-3</v>
      </c>
      <c r="V139" s="42">
        <v>8.1944444444444452E-3</v>
      </c>
      <c r="W139" s="42">
        <v>8.1944444444444452E-3</v>
      </c>
      <c r="X139" s="42">
        <v>8.1944444444444452E-3</v>
      </c>
      <c r="Y139" s="42">
        <v>8.1944444444444452E-3</v>
      </c>
      <c r="Z139" s="42">
        <v>6.122685185185185E-3</v>
      </c>
      <c r="AA139" s="42">
        <f t="shared" si="3"/>
        <v>8.8113425925925956E-2</v>
      </c>
      <c r="AB139" s="42"/>
    </row>
    <row r="140" spans="1:28" ht="13.5" customHeight="1" x14ac:dyDescent="0.6">
      <c r="A140" s="19" t="s">
        <v>283</v>
      </c>
      <c r="B140" s="68" t="str">
        <f t="shared" si="0"/>
        <v>PAL22_138_L</v>
      </c>
      <c r="C140" s="42">
        <v>8.2060185185185187E-3</v>
      </c>
      <c r="D140" s="42">
        <v>8.1944444444444452E-3</v>
      </c>
      <c r="E140" s="42">
        <v>8.1944444444444452E-3</v>
      </c>
      <c r="F140" s="42">
        <v>8.1944444444444452E-3</v>
      </c>
      <c r="G140" s="42">
        <v>8.1944444444444452E-3</v>
      </c>
      <c r="H140" s="42">
        <v>8.1944444444444452E-3</v>
      </c>
      <c r="I140" s="42">
        <v>8.1944444444444452E-3</v>
      </c>
      <c r="J140" s="42">
        <v>8.1944444444444452E-3</v>
      </c>
      <c r="K140" s="42">
        <v>8.1944444444444452E-3</v>
      </c>
      <c r="L140" s="42">
        <v>8.1944444444444452E-3</v>
      </c>
      <c r="M140" s="42">
        <v>4.9074074074074072E-3</v>
      </c>
      <c r="N140" s="42">
        <f t="shared" si="1"/>
        <v>8.6863425925925941E-2</v>
      </c>
      <c r="O140" s="42" t="str">
        <f t="shared" si="2"/>
        <v>PAL22_138_R</v>
      </c>
      <c r="P140" s="42">
        <v>8.2060185185185187E-3</v>
      </c>
      <c r="Q140" s="42">
        <v>8.1944444444444452E-3</v>
      </c>
      <c r="R140" s="42">
        <v>8.1944444444444452E-3</v>
      </c>
      <c r="S140" s="42">
        <v>8.1944444444444452E-3</v>
      </c>
      <c r="T140" s="42">
        <v>8.1944444444444452E-3</v>
      </c>
      <c r="U140" s="42">
        <v>8.1944444444444452E-3</v>
      </c>
      <c r="V140" s="42">
        <v>8.1944444444444452E-3</v>
      </c>
      <c r="W140" s="42">
        <v>8.1944444444444452E-3</v>
      </c>
      <c r="X140" s="42">
        <v>8.1944444444444452E-3</v>
      </c>
      <c r="Y140" s="42">
        <v>8.1944444444444452E-3</v>
      </c>
      <c r="Z140" s="42">
        <v>6.5277777777777782E-3</v>
      </c>
      <c r="AA140" s="42">
        <f t="shared" si="3"/>
        <v>8.8483796296296324E-2</v>
      </c>
      <c r="AB140" s="42"/>
    </row>
    <row r="141" spans="1:28" ht="13.5" customHeight="1" x14ac:dyDescent="0.6">
      <c r="A141" s="19" t="s">
        <v>284</v>
      </c>
      <c r="B141" s="68" t="str">
        <f t="shared" si="0"/>
        <v>PAL22_139_L</v>
      </c>
      <c r="C141" s="42">
        <v>8.1944444444444452E-3</v>
      </c>
      <c r="D141" s="42">
        <v>8.1944444444444452E-3</v>
      </c>
      <c r="E141" s="42">
        <v>8.1828703703703699E-3</v>
      </c>
      <c r="F141" s="42">
        <v>8.1944444444444452E-3</v>
      </c>
      <c r="G141" s="42">
        <v>8.1944444444444452E-3</v>
      </c>
      <c r="H141" s="42">
        <v>8.1944444444444452E-3</v>
      </c>
      <c r="I141" s="42">
        <v>8.1944444444444452E-3</v>
      </c>
      <c r="J141" s="42">
        <v>8.1944444444444452E-3</v>
      </c>
      <c r="K141" s="42">
        <v>8.1944444444444452E-3</v>
      </c>
      <c r="L141" s="42">
        <v>8.1944444444444452E-3</v>
      </c>
      <c r="M141" s="42">
        <v>7.8703703703703713E-3</v>
      </c>
      <c r="N141" s="42">
        <f t="shared" si="1"/>
        <v>8.9803240740740767E-2</v>
      </c>
      <c r="O141" s="42" t="str">
        <f t="shared" si="2"/>
        <v>PAL22_139_R</v>
      </c>
      <c r="P141" s="42">
        <v>8.1944444444444452E-3</v>
      </c>
      <c r="Q141" s="42">
        <v>8.1944444444444452E-3</v>
      </c>
      <c r="R141" s="42">
        <v>8.1944444444444452E-3</v>
      </c>
      <c r="S141" s="42">
        <v>8.1944444444444452E-3</v>
      </c>
      <c r="T141" s="42">
        <v>8.1944444444444452E-3</v>
      </c>
      <c r="U141" s="42">
        <v>8.1944444444444452E-3</v>
      </c>
      <c r="V141" s="42">
        <v>8.1944444444444452E-3</v>
      </c>
      <c r="W141" s="42">
        <v>8.1944444444444452E-3</v>
      </c>
      <c r="X141" s="42">
        <v>8.1944444444444452E-3</v>
      </c>
      <c r="Y141" s="42">
        <v>8.1944444444444452E-3</v>
      </c>
      <c r="Z141" s="42">
        <v>7.3032407407407412E-3</v>
      </c>
      <c r="AA141" s="42">
        <f t="shared" si="3"/>
        <v>8.9247685185185208E-2</v>
      </c>
      <c r="AB141" s="42"/>
    </row>
    <row r="142" spans="1:28" ht="13.5" customHeight="1" x14ac:dyDescent="0.6">
      <c r="A142" s="19" t="s">
        <v>285</v>
      </c>
      <c r="B142" s="68" t="str">
        <f t="shared" si="0"/>
        <v>PAL22_140_L</v>
      </c>
      <c r="C142" s="42">
        <v>8.2060185185185187E-3</v>
      </c>
      <c r="D142" s="42">
        <v>8.1944444444444452E-3</v>
      </c>
      <c r="E142" s="42">
        <v>8.1944444444444452E-3</v>
      </c>
      <c r="F142" s="42">
        <v>8.1944444444444452E-3</v>
      </c>
      <c r="G142" s="42">
        <v>8.1944444444444452E-3</v>
      </c>
      <c r="H142" s="42">
        <v>8.1944444444444452E-3</v>
      </c>
      <c r="I142" s="42">
        <v>8.1944444444444452E-3</v>
      </c>
      <c r="J142" s="42">
        <v>8.1944444444444452E-3</v>
      </c>
      <c r="K142" s="42">
        <v>8.1944444444444452E-3</v>
      </c>
      <c r="L142" s="42">
        <v>8.1944444444444452E-3</v>
      </c>
      <c r="M142" s="42">
        <v>7.5000000000000006E-3</v>
      </c>
      <c r="N142" s="42">
        <f t="shared" si="1"/>
        <v>8.9456018518518546E-2</v>
      </c>
      <c r="O142" s="42" t="str">
        <f t="shared" si="2"/>
        <v>PAL22_140_R</v>
      </c>
      <c r="P142" s="42">
        <v>8.1944444444444452E-3</v>
      </c>
      <c r="Q142" s="42">
        <v>8.1944444444444452E-3</v>
      </c>
      <c r="R142" s="42">
        <v>8.1944444444444452E-3</v>
      </c>
      <c r="S142" s="42">
        <v>8.1944444444444452E-3</v>
      </c>
      <c r="T142" s="42">
        <v>8.1828703703703699E-3</v>
      </c>
      <c r="U142" s="42">
        <v>8.1944444444444452E-3</v>
      </c>
      <c r="V142" s="42">
        <v>8.1944444444444452E-3</v>
      </c>
      <c r="W142" s="42">
        <v>8.1944444444444452E-3</v>
      </c>
      <c r="X142" s="42">
        <v>8.1828703703703699E-3</v>
      </c>
      <c r="Y142" s="42">
        <v>8.1944444444444452E-3</v>
      </c>
      <c r="Z142" s="42">
        <v>5.7523148148148143E-3</v>
      </c>
      <c r="AA142" s="42">
        <f t="shared" si="3"/>
        <v>8.7673611111111133E-2</v>
      </c>
      <c r="AB142" s="42"/>
    </row>
    <row r="143" spans="1:28" ht="13.5" customHeight="1" x14ac:dyDescent="0.45"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</row>
    <row r="144" spans="1:28" ht="13.5" customHeight="1" x14ac:dyDescent="0.45"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</row>
    <row r="145" ht="13.5" customHeight="1" x14ac:dyDescent="0.45"/>
    <row r="146" ht="13.5" customHeight="1" x14ac:dyDescent="0.45"/>
    <row r="147" ht="13.5" customHeight="1" x14ac:dyDescent="0.45"/>
    <row r="148" ht="13.5" customHeight="1" x14ac:dyDescent="0.45"/>
    <row r="149" ht="13.5" customHeight="1" x14ac:dyDescent="0.45"/>
    <row r="150" ht="13.5" customHeight="1" x14ac:dyDescent="0.45"/>
    <row r="151" ht="13.5" customHeight="1" x14ac:dyDescent="0.45"/>
    <row r="152" ht="13.5" customHeight="1" x14ac:dyDescent="0.45"/>
    <row r="153" ht="13.5" customHeight="1" x14ac:dyDescent="0.45"/>
    <row r="154" ht="13.5" customHeight="1" x14ac:dyDescent="0.45"/>
    <row r="155" ht="13.5" customHeight="1" x14ac:dyDescent="0.45"/>
    <row r="156" ht="13.5" customHeight="1" x14ac:dyDescent="0.45"/>
    <row r="157" ht="13.5" customHeight="1" x14ac:dyDescent="0.45"/>
    <row r="158" ht="13.5" customHeight="1" x14ac:dyDescent="0.45"/>
    <row r="159" ht="13.5" customHeight="1" x14ac:dyDescent="0.45"/>
    <row r="160" ht="13.5" customHeight="1" x14ac:dyDescent="0.45"/>
    <row r="161" ht="13.5" customHeight="1" x14ac:dyDescent="0.45"/>
    <row r="162" ht="13.5" customHeight="1" x14ac:dyDescent="0.45"/>
    <row r="163" ht="13.5" customHeight="1" x14ac:dyDescent="0.45"/>
    <row r="164" ht="13.5" customHeight="1" x14ac:dyDescent="0.45"/>
    <row r="165" ht="13.5" customHeight="1" x14ac:dyDescent="0.45"/>
    <row r="166" ht="13.5" customHeight="1" x14ac:dyDescent="0.45"/>
    <row r="167" ht="13.5" customHeight="1" x14ac:dyDescent="0.45"/>
    <row r="168" ht="13.5" customHeight="1" x14ac:dyDescent="0.45"/>
    <row r="169" ht="13.5" customHeight="1" x14ac:dyDescent="0.45"/>
    <row r="170" ht="13.5" customHeight="1" x14ac:dyDescent="0.45"/>
    <row r="171" ht="13.5" customHeight="1" x14ac:dyDescent="0.45"/>
    <row r="172" ht="13.5" customHeight="1" x14ac:dyDescent="0.45"/>
    <row r="173" ht="13.5" customHeight="1" x14ac:dyDescent="0.45"/>
    <row r="174" ht="13.5" customHeight="1" x14ac:dyDescent="0.45"/>
    <row r="175" ht="13.5" customHeight="1" x14ac:dyDescent="0.45"/>
    <row r="176" ht="13.5" customHeight="1" x14ac:dyDescent="0.45"/>
    <row r="177" ht="13.5" customHeight="1" x14ac:dyDescent="0.45"/>
    <row r="178" ht="13.5" customHeight="1" x14ac:dyDescent="0.45"/>
    <row r="179" ht="13.5" customHeight="1" x14ac:dyDescent="0.45"/>
    <row r="180" ht="13.5" customHeight="1" x14ac:dyDescent="0.45"/>
    <row r="181" ht="13.5" customHeight="1" x14ac:dyDescent="0.45"/>
    <row r="182" ht="13.5" customHeight="1" x14ac:dyDescent="0.45"/>
    <row r="183" ht="13.5" customHeight="1" x14ac:dyDescent="0.45"/>
    <row r="184" ht="13.5" customHeight="1" x14ac:dyDescent="0.45"/>
    <row r="185" ht="13.5" customHeight="1" x14ac:dyDescent="0.45"/>
    <row r="186" ht="13.5" customHeight="1" x14ac:dyDescent="0.45"/>
    <row r="187" ht="13.5" customHeight="1" x14ac:dyDescent="0.45"/>
    <row r="188" ht="13.5" customHeight="1" x14ac:dyDescent="0.45"/>
    <row r="189" ht="13.5" customHeight="1" x14ac:dyDescent="0.45"/>
    <row r="190" ht="13.5" customHeight="1" x14ac:dyDescent="0.45"/>
    <row r="191" ht="13.5" customHeight="1" x14ac:dyDescent="0.45"/>
    <row r="192" ht="13.5" customHeight="1" x14ac:dyDescent="0.45"/>
    <row r="193" ht="13.5" customHeight="1" x14ac:dyDescent="0.45"/>
    <row r="194" ht="13.5" customHeight="1" x14ac:dyDescent="0.45"/>
    <row r="195" ht="13.5" customHeight="1" x14ac:dyDescent="0.45"/>
    <row r="196" ht="13.5" customHeight="1" x14ac:dyDescent="0.45"/>
    <row r="197" ht="13.5" customHeight="1" x14ac:dyDescent="0.45"/>
    <row r="198" ht="13.5" customHeight="1" x14ac:dyDescent="0.45"/>
    <row r="199" ht="13.5" customHeight="1" x14ac:dyDescent="0.45"/>
    <row r="200" ht="13.5" customHeight="1" x14ac:dyDescent="0.45"/>
    <row r="201" ht="13.5" customHeight="1" x14ac:dyDescent="0.45"/>
    <row r="202" ht="13.5" customHeight="1" x14ac:dyDescent="0.45"/>
    <row r="203" ht="13.5" customHeight="1" x14ac:dyDescent="0.45"/>
    <row r="204" ht="13.5" customHeight="1" x14ac:dyDescent="0.45"/>
    <row r="205" ht="13.5" customHeight="1" x14ac:dyDescent="0.45"/>
    <row r="206" ht="13.5" customHeight="1" x14ac:dyDescent="0.45"/>
    <row r="207" ht="13.5" customHeight="1" x14ac:dyDescent="0.45"/>
    <row r="208" ht="13.5" customHeight="1" x14ac:dyDescent="0.45"/>
    <row r="209" ht="13.5" customHeight="1" x14ac:dyDescent="0.45"/>
    <row r="210" ht="13.5" customHeight="1" x14ac:dyDescent="0.45"/>
    <row r="211" ht="13.5" customHeight="1" x14ac:dyDescent="0.45"/>
    <row r="212" ht="13.5" customHeight="1" x14ac:dyDescent="0.45"/>
    <row r="213" ht="13.5" customHeight="1" x14ac:dyDescent="0.45"/>
    <row r="214" ht="13.5" customHeight="1" x14ac:dyDescent="0.45"/>
    <row r="215" ht="13.5" customHeight="1" x14ac:dyDescent="0.45"/>
    <row r="216" ht="13.5" customHeight="1" x14ac:dyDescent="0.45"/>
    <row r="217" ht="13.5" customHeight="1" x14ac:dyDescent="0.45"/>
    <row r="218" ht="13.5" customHeight="1" x14ac:dyDescent="0.45"/>
    <row r="219" ht="13.5" customHeight="1" x14ac:dyDescent="0.45"/>
    <row r="220" ht="13.5" customHeight="1" x14ac:dyDescent="0.45"/>
    <row r="221" ht="13.5" customHeight="1" x14ac:dyDescent="0.45"/>
    <row r="222" ht="13.5" customHeight="1" x14ac:dyDescent="0.45"/>
    <row r="223" ht="13.5" customHeight="1" x14ac:dyDescent="0.45"/>
    <row r="224" ht="13.5" customHeight="1" x14ac:dyDescent="0.45"/>
    <row r="225" ht="13.5" customHeight="1" x14ac:dyDescent="0.45"/>
    <row r="226" ht="13.5" customHeight="1" x14ac:dyDescent="0.45"/>
    <row r="227" ht="13.5" customHeight="1" x14ac:dyDescent="0.45"/>
    <row r="228" ht="13.5" customHeight="1" x14ac:dyDescent="0.45"/>
    <row r="229" ht="13.5" customHeight="1" x14ac:dyDescent="0.45"/>
    <row r="230" ht="13.5" customHeight="1" x14ac:dyDescent="0.45"/>
    <row r="231" ht="13.5" customHeight="1" x14ac:dyDescent="0.45"/>
    <row r="232" ht="13.5" customHeight="1" x14ac:dyDescent="0.45"/>
    <row r="233" ht="13.5" customHeight="1" x14ac:dyDescent="0.45"/>
    <row r="234" ht="13.5" customHeight="1" x14ac:dyDescent="0.45"/>
    <row r="235" ht="13.5" customHeight="1" x14ac:dyDescent="0.45"/>
    <row r="236" ht="13.5" customHeight="1" x14ac:dyDescent="0.45"/>
    <row r="237" ht="13.5" customHeight="1" x14ac:dyDescent="0.45"/>
    <row r="238" ht="13.5" customHeight="1" x14ac:dyDescent="0.45"/>
    <row r="239" ht="13.5" customHeight="1" x14ac:dyDescent="0.45"/>
    <row r="240" ht="13.5" customHeight="1" x14ac:dyDescent="0.45"/>
    <row r="241" ht="13.5" customHeight="1" x14ac:dyDescent="0.45"/>
    <row r="242" ht="13.5" customHeight="1" x14ac:dyDescent="0.45"/>
    <row r="243" ht="13.5" customHeight="1" x14ac:dyDescent="0.45"/>
    <row r="244" ht="13.5" customHeight="1" x14ac:dyDescent="0.45"/>
    <row r="245" ht="13.5" customHeight="1" x14ac:dyDescent="0.45"/>
    <row r="246" ht="13.5" customHeight="1" x14ac:dyDescent="0.45"/>
    <row r="247" ht="13.5" customHeight="1" x14ac:dyDescent="0.45"/>
    <row r="248" ht="13.5" customHeight="1" x14ac:dyDescent="0.45"/>
    <row r="249" ht="13.5" customHeight="1" x14ac:dyDescent="0.45"/>
    <row r="250" ht="13.5" customHeight="1" x14ac:dyDescent="0.45"/>
    <row r="251" ht="13.5" customHeight="1" x14ac:dyDescent="0.45"/>
    <row r="252" ht="13.5" customHeight="1" x14ac:dyDescent="0.45"/>
    <row r="253" ht="13.5" customHeight="1" x14ac:dyDescent="0.45"/>
    <row r="254" ht="13.5" customHeight="1" x14ac:dyDescent="0.45"/>
    <row r="255" ht="13.5" customHeight="1" x14ac:dyDescent="0.45"/>
    <row r="256" ht="13.5" customHeight="1" x14ac:dyDescent="0.45"/>
    <row r="257" ht="13.5" customHeight="1" x14ac:dyDescent="0.45"/>
    <row r="258" ht="13.5" customHeight="1" x14ac:dyDescent="0.45"/>
    <row r="259" ht="13.5" customHeight="1" x14ac:dyDescent="0.45"/>
    <row r="260" ht="13.5" customHeight="1" x14ac:dyDescent="0.45"/>
    <row r="261" ht="13.5" customHeight="1" x14ac:dyDescent="0.45"/>
    <row r="262" ht="13.5" customHeight="1" x14ac:dyDescent="0.45"/>
    <row r="263" ht="13.5" customHeight="1" x14ac:dyDescent="0.45"/>
    <row r="264" ht="13.5" customHeight="1" x14ac:dyDescent="0.45"/>
    <row r="265" ht="13.5" customHeight="1" x14ac:dyDescent="0.45"/>
    <row r="266" ht="13.5" customHeight="1" x14ac:dyDescent="0.45"/>
    <row r="267" ht="13.5" customHeight="1" x14ac:dyDescent="0.45"/>
    <row r="268" ht="13.5" customHeight="1" x14ac:dyDescent="0.45"/>
    <row r="269" ht="13.5" customHeight="1" x14ac:dyDescent="0.45"/>
    <row r="270" ht="13.5" customHeight="1" x14ac:dyDescent="0.45"/>
    <row r="271" ht="13.5" customHeight="1" x14ac:dyDescent="0.45"/>
    <row r="272" ht="13.5" customHeight="1" x14ac:dyDescent="0.45"/>
    <row r="273" ht="13.5" customHeight="1" x14ac:dyDescent="0.45"/>
    <row r="274" ht="13.5" customHeight="1" x14ac:dyDescent="0.45"/>
    <row r="275" ht="13.5" customHeight="1" x14ac:dyDescent="0.45"/>
    <row r="276" ht="13.5" customHeight="1" x14ac:dyDescent="0.45"/>
    <row r="277" ht="13.5" customHeight="1" x14ac:dyDescent="0.45"/>
    <row r="278" ht="13.5" customHeight="1" x14ac:dyDescent="0.45"/>
    <row r="279" ht="13.5" customHeight="1" x14ac:dyDescent="0.45"/>
    <row r="280" ht="13.5" customHeight="1" x14ac:dyDescent="0.45"/>
    <row r="281" ht="13.5" customHeight="1" x14ac:dyDescent="0.45"/>
    <row r="282" ht="13.5" customHeight="1" x14ac:dyDescent="0.45"/>
    <row r="283" ht="13.5" customHeight="1" x14ac:dyDescent="0.45"/>
    <row r="284" ht="13.5" customHeight="1" x14ac:dyDescent="0.45"/>
    <row r="285" ht="13.5" customHeight="1" x14ac:dyDescent="0.45"/>
    <row r="286" ht="13.5" customHeight="1" x14ac:dyDescent="0.45"/>
    <row r="287" ht="13.5" customHeight="1" x14ac:dyDescent="0.45"/>
    <row r="288" ht="13.5" customHeight="1" x14ac:dyDescent="0.45"/>
    <row r="289" ht="13.5" customHeight="1" x14ac:dyDescent="0.45"/>
    <row r="290" ht="13.5" customHeight="1" x14ac:dyDescent="0.45"/>
    <row r="291" ht="13.5" customHeight="1" x14ac:dyDescent="0.45"/>
    <row r="292" ht="13.5" customHeight="1" x14ac:dyDescent="0.45"/>
    <row r="293" ht="13.5" customHeight="1" x14ac:dyDescent="0.45"/>
    <row r="294" ht="13.5" customHeight="1" x14ac:dyDescent="0.45"/>
    <row r="295" ht="13.5" customHeight="1" x14ac:dyDescent="0.45"/>
    <row r="296" ht="13.5" customHeight="1" x14ac:dyDescent="0.45"/>
    <row r="297" ht="13.5" customHeight="1" x14ac:dyDescent="0.45"/>
    <row r="298" ht="13.5" customHeight="1" x14ac:dyDescent="0.45"/>
    <row r="299" ht="13.5" customHeight="1" x14ac:dyDescent="0.45"/>
    <row r="300" ht="13.5" customHeight="1" x14ac:dyDescent="0.45"/>
    <row r="301" ht="13.5" customHeight="1" x14ac:dyDescent="0.45"/>
    <row r="302" ht="13.5" customHeight="1" x14ac:dyDescent="0.45"/>
    <row r="303" ht="13.5" customHeight="1" x14ac:dyDescent="0.45"/>
    <row r="304" ht="13.5" customHeight="1" x14ac:dyDescent="0.45"/>
    <row r="305" ht="13.5" customHeight="1" x14ac:dyDescent="0.45"/>
    <row r="306" ht="13.5" customHeight="1" x14ac:dyDescent="0.45"/>
    <row r="307" ht="13.5" customHeight="1" x14ac:dyDescent="0.45"/>
    <row r="308" ht="13.5" customHeight="1" x14ac:dyDescent="0.45"/>
    <row r="309" ht="13.5" customHeight="1" x14ac:dyDescent="0.45"/>
    <row r="310" ht="13.5" customHeight="1" x14ac:dyDescent="0.45"/>
    <row r="311" ht="13.5" customHeight="1" x14ac:dyDescent="0.45"/>
    <row r="312" ht="13.5" customHeight="1" x14ac:dyDescent="0.45"/>
    <row r="313" ht="13.5" customHeight="1" x14ac:dyDescent="0.45"/>
    <row r="314" ht="13.5" customHeight="1" x14ac:dyDescent="0.45"/>
    <row r="315" ht="13.5" customHeight="1" x14ac:dyDescent="0.45"/>
    <row r="316" ht="13.5" customHeight="1" x14ac:dyDescent="0.45"/>
    <row r="317" ht="13.5" customHeight="1" x14ac:dyDescent="0.45"/>
    <row r="318" ht="13.5" customHeight="1" x14ac:dyDescent="0.45"/>
    <row r="319" ht="13.5" customHeight="1" x14ac:dyDescent="0.45"/>
    <row r="320" ht="13.5" customHeight="1" x14ac:dyDescent="0.45"/>
    <row r="321" ht="13.5" customHeight="1" x14ac:dyDescent="0.45"/>
    <row r="322" ht="13.5" customHeight="1" x14ac:dyDescent="0.45"/>
    <row r="323" ht="13.5" customHeight="1" x14ac:dyDescent="0.45"/>
    <row r="324" ht="13.5" customHeight="1" x14ac:dyDescent="0.45"/>
    <row r="325" ht="13.5" customHeight="1" x14ac:dyDescent="0.45"/>
    <row r="326" ht="13.5" customHeight="1" x14ac:dyDescent="0.45"/>
    <row r="327" ht="13.5" customHeight="1" x14ac:dyDescent="0.45"/>
    <row r="328" ht="13.5" customHeight="1" x14ac:dyDescent="0.45"/>
    <row r="329" ht="13.5" customHeight="1" x14ac:dyDescent="0.45"/>
    <row r="330" ht="13.5" customHeight="1" x14ac:dyDescent="0.45"/>
    <row r="331" ht="13.5" customHeight="1" x14ac:dyDescent="0.45"/>
    <row r="332" ht="13.5" customHeight="1" x14ac:dyDescent="0.45"/>
    <row r="333" ht="13.5" customHeight="1" x14ac:dyDescent="0.45"/>
    <row r="334" ht="13.5" customHeight="1" x14ac:dyDescent="0.45"/>
    <row r="335" ht="13.5" customHeight="1" x14ac:dyDescent="0.45"/>
    <row r="336" ht="13.5" customHeight="1" x14ac:dyDescent="0.45"/>
    <row r="337" ht="13.5" customHeight="1" x14ac:dyDescent="0.45"/>
    <row r="338" ht="13.5" customHeight="1" x14ac:dyDescent="0.45"/>
    <row r="339" ht="13.5" customHeight="1" x14ac:dyDescent="0.45"/>
    <row r="340" ht="13.5" customHeight="1" x14ac:dyDescent="0.45"/>
    <row r="341" ht="13.5" customHeight="1" x14ac:dyDescent="0.45"/>
    <row r="342" ht="13.5" customHeight="1" x14ac:dyDescent="0.45"/>
    <row r="343" ht="13.5" customHeight="1" x14ac:dyDescent="0.45"/>
    <row r="344" ht="13.5" customHeight="1" x14ac:dyDescent="0.45"/>
    <row r="345" ht="13.5" customHeight="1" x14ac:dyDescent="0.45"/>
    <row r="346" ht="13.5" customHeight="1" x14ac:dyDescent="0.45"/>
    <row r="347" ht="13.5" customHeight="1" x14ac:dyDescent="0.45"/>
    <row r="348" ht="13.5" customHeight="1" x14ac:dyDescent="0.45"/>
    <row r="349" ht="13.5" customHeight="1" x14ac:dyDescent="0.45"/>
    <row r="350" ht="13.5" customHeight="1" x14ac:dyDescent="0.45"/>
    <row r="351" ht="13.5" customHeight="1" x14ac:dyDescent="0.45"/>
    <row r="352" ht="13.5" customHeight="1" x14ac:dyDescent="0.45"/>
    <row r="353" ht="13.5" customHeight="1" x14ac:dyDescent="0.45"/>
    <row r="354" ht="13.5" customHeight="1" x14ac:dyDescent="0.45"/>
    <row r="355" ht="13.5" customHeight="1" x14ac:dyDescent="0.45"/>
    <row r="356" ht="13.5" customHeight="1" x14ac:dyDescent="0.45"/>
    <row r="357" ht="13.5" customHeight="1" x14ac:dyDescent="0.45"/>
    <row r="358" ht="13.5" customHeight="1" x14ac:dyDescent="0.45"/>
    <row r="359" ht="13.5" customHeight="1" x14ac:dyDescent="0.45"/>
    <row r="360" ht="13.5" customHeight="1" x14ac:dyDescent="0.45"/>
    <row r="361" ht="13.5" customHeight="1" x14ac:dyDescent="0.45"/>
    <row r="362" ht="13.5" customHeight="1" x14ac:dyDescent="0.45"/>
    <row r="363" ht="13.5" customHeight="1" x14ac:dyDescent="0.45"/>
    <row r="364" ht="13.5" customHeight="1" x14ac:dyDescent="0.45"/>
    <row r="365" ht="13.5" customHeight="1" x14ac:dyDescent="0.45"/>
    <row r="366" ht="13.5" customHeight="1" x14ac:dyDescent="0.45"/>
    <row r="367" ht="13.5" customHeight="1" x14ac:dyDescent="0.45"/>
    <row r="368" ht="13.5" customHeight="1" x14ac:dyDescent="0.45"/>
    <row r="369" ht="13.5" customHeight="1" x14ac:dyDescent="0.45"/>
    <row r="370" ht="13.5" customHeight="1" x14ac:dyDescent="0.45"/>
    <row r="371" ht="13.5" customHeight="1" x14ac:dyDescent="0.45"/>
    <row r="372" ht="13.5" customHeight="1" x14ac:dyDescent="0.45"/>
    <row r="373" ht="13.5" customHeight="1" x14ac:dyDescent="0.45"/>
    <row r="374" ht="13.5" customHeight="1" x14ac:dyDescent="0.45"/>
    <row r="375" ht="13.5" customHeight="1" x14ac:dyDescent="0.45"/>
    <row r="376" ht="13.5" customHeight="1" x14ac:dyDescent="0.45"/>
    <row r="377" ht="13.5" customHeight="1" x14ac:dyDescent="0.45"/>
    <row r="378" ht="13.5" customHeight="1" x14ac:dyDescent="0.45"/>
    <row r="379" ht="13.5" customHeight="1" x14ac:dyDescent="0.45"/>
    <row r="380" ht="13.5" customHeight="1" x14ac:dyDescent="0.45"/>
    <row r="381" ht="13.5" customHeight="1" x14ac:dyDescent="0.45"/>
    <row r="382" ht="13.5" customHeight="1" x14ac:dyDescent="0.45"/>
    <row r="383" ht="13.5" customHeight="1" x14ac:dyDescent="0.45"/>
    <row r="384" ht="13.5" customHeight="1" x14ac:dyDescent="0.45"/>
    <row r="385" ht="13.5" customHeight="1" x14ac:dyDescent="0.45"/>
    <row r="386" ht="13.5" customHeight="1" x14ac:dyDescent="0.45"/>
    <row r="387" ht="13.5" customHeight="1" x14ac:dyDescent="0.45"/>
    <row r="388" ht="13.5" customHeight="1" x14ac:dyDescent="0.45"/>
    <row r="389" ht="13.5" customHeight="1" x14ac:dyDescent="0.45"/>
    <row r="390" ht="13.5" customHeight="1" x14ac:dyDescent="0.45"/>
    <row r="391" ht="13.5" customHeight="1" x14ac:dyDescent="0.45"/>
    <row r="392" ht="13.5" customHeight="1" x14ac:dyDescent="0.45"/>
    <row r="393" ht="13.5" customHeight="1" x14ac:dyDescent="0.45"/>
    <row r="394" ht="13.5" customHeight="1" x14ac:dyDescent="0.45"/>
    <row r="395" ht="13.5" customHeight="1" x14ac:dyDescent="0.45"/>
    <row r="396" ht="13.5" customHeight="1" x14ac:dyDescent="0.45"/>
    <row r="397" ht="13.5" customHeight="1" x14ac:dyDescent="0.45"/>
    <row r="398" ht="13.5" customHeight="1" x14ac:dyDescent="0.45"/>
    <row r="399" ht="13.5" customHeight="1" x14ac:dyDescent="0.45"/>
    <row r="400" ht="13.5" customHeight="1" x14ac:dyDescent="0.45"/>
    <row r="401" ht="13.5" customHeight="1" x14ac:dyDescent="0.45"/>
    <row r="402" ht="13.5" customHeight="1" x14ac:dyDescent="0.45"/>
    <row r="403" ht="13.5" customHeight="1" x14ac:dyDescent="0.45"/>
    <row r="404" ht="13.5" customHeight="1" x14ac:dyDescent="0.45"/>
    <row r="405" ht="13.5" customHeight="1" x14ac:dyDescent="0.45"/>
    <row r="406" ht="13.5" customHeight="1" x14ac:dyDescent="0.45"/>
    <row r="407" ht="13.5" customHeight="1" x14ac:dyDescent="0.45"/>
    <row r="408" ht="13.5" customHeight="1" x14ac:dyDescent="0.45"/>
    <row r="409" ht="13.5" customHeight="1" x14ac:dyDescent="0.45"/>
    <row r="410" ht="13.5" customHeight="1" x14ac:dyDescent="0.45"/>
    <row r="411" ht="13.5" customHeight="1" x14ac:dyDescent="0.45"/>
    <row r="412" ht="13.5" customHeight="1" x14ac:dyDescent="0.45"/>
    <row r="413" ht="13.5" customHeight="1" x14ac:dyDescent="0.45"/>
    <row r="414" ht="13.5" customHeight="1" x14ac:dyDescent="0.45"/>
    <row r="415" ht="13.5" customHeight="1" x14ac:dyDescent="0.45"/>
    <row r="416" ht="13.5" customHeight="1" x14ac:dyDescent="0.45"/>
    <row r="417" ht="13.5" customHeight="1" x14ac:dyDescent="0.45"/>
    <row r="418" ht="13.5" customHeight="1" x14ac:dyDescent="0.45"/>
    <row r="419" ht="13.5" customHeight="1" x14ac:dyDescent="0.45"/>
    <row r="420" ht="13.5" customHeight="1" x14ac:dyDescent="0.45"/>
    <row r="421" ht="13.5" customHeight="1" x14ac:dyDescent="0.45"/>
    <row r="422" ht="13.5" customHeight="1" x14ac:dyDescent="0.45"/>
    <row r="423" ht="13.5" customHeight="1" x14ac:dyDescent="0.45"/>
    <row r="424" ht="13.5" customHeight="1" x14ac:dyDescent="0.45"/>
    <row r="425" ht="13.5" customHeight="1" x14ac:dyDescent="0.45"/>
    <row r="426" ht="13.5" customHeight="1" x14ac:dyDescent="0.45"/>
    <row r="427" ht="13.5" customHeight="1" x14ac:dyDescent="0.45"/>
    <row r="428" ht="13.5" customHeight="1" x14ac:dyDescent="0.45"/>
    <row r="429" ht="13.5" customHeight="1" x14ac:dyDescent="0.45"/>
    <row r="430" ht="13.5" customHeight="1" x14ac:dyDescent="0.45"/>
    <row r="431" ht="13.5" customHeight="1" x14ac:dyDescent="0.45"/>
    <row r="432" ht="13.5" customHeight="1" x14ac:dyDescent="0.45"/>
    <row r="433" ht="13.5" customHeight="1" x14ac:dyDescent="0.45"/>
    <row r="434" ht="13.5" customHeight="1" x14ac:dyDescent="0.45"/>
    <row r="435" ht="13.5" customHeight="1" x14ac:dyDescent="0.45"/>
    <row r="436" ht="13.5" customHeight="1" x14ac:dyDescent="0.45"/>
    <row r="437" ht="13.5" customHeight="1" x14ac:dyDescent="0.45"/>
    <row r="438" ht="13.5" customHeight="1" x14ac:dyDescent="0.45"/>
    <row r="439" ht="13.5" customHeight="1" x14ac:dyDescent="0.45"/>
    <row r="440" ht="13.5" customHeight="1" x14ac:dyDescent="0.45"/>
    <row r="441" ht="13.5" customHeight="1" x14ac:dyDescent="0.45"/>
    <row r="442" ht="13.5" customHeight="1" x14ac:dyDescent="0.45"/>
    <row r="443" ht="13.5" customHeight="1" x14ac:dyDescent="0.45"/>
    <row r="444" ht="13.5" customHeight="1" x14ac:dyDescent="0.45"/>
    <row r="445" ht="13.5" customHeight="1" x14ac:dyDescent="0.45"/>
    <row r="446" ht="13.5" customHeight="1" x14ac:dyDescent="0.45"/>
    <row r="447" ht="13.5" customHeight="1" x14ac:dyDescent="0.45"/>
    <row r="448" ht="13.5" customHeight="1" x14ac:dyDescent="0.45"/>
    <row r="449" ht="13.5" customHeight="1" x14ac:dyDescent="0.45"/>
    <row r="450" ht="13.5" customHeight="1" x14ac:dyDescent="0.45"/>
    <row r="451" ht="13.5" customHeight="1" x14ac:dyDescent="0.45"/>
    <row r="452" ht="13.5" customHeight="1" x14ac:dyDescent="0.45"/>
    <row r="453" ht="13.5" customHeight="1" x14ac:dyDescent="0.45"/>
    <row r="454" ht="13.5" customHeight="1" x14ac:dyDescent="0.45"/>
    <row r="455" ht="13.5" customHeight="1" x14ac:dyDescent="0.45"/>
    <row r="456" ht="13.5" customHeight="1" x14ac:dyDescent="0.45"/>
    <row r="457" ht="13.5" customHeight="1" x14ac:dyDescent="0.45"/>
    <row r="458" ht="13.5" customHeight="1" x14ac:dyDescent="0.45"/>
    <row r="459" ht="13.5" customHeight="1" x14ac:dyDescent="0.45"/>
    <row r="460" ht="13.5" customHeight="1" x14ac:dyDescent="0.45"/>
    <row r="461" ht="13.5" customHeight="1" x14ac:dyDescent="0.45"/>
    <row r="462" ht="13.5" customHeight="1" x14ac:dyDescent="0.45"/>
    <row r="463" ht="13.5" customHeight="1" x14ac:dyDescent="0.45"/>
    <row r="464" ht="13.5" customHeight="1" x14ac:dyDescent="0.45"/>
    <row r="465" ht="13.5" customHeight="1" x14ac:dyDescent="0.45"/>
    <row r="466" ht="13.5" customHeight="1" x14ac:dyDescent="0.45"/>
    <row r="467" ht="13.5" customHeight="1" x14ac:dyDescent="0.45"/>
    <row r="468" ht="13.5" customHeight="1" x14ac:dyDescent="0.45"/>
    <row r="469" ht="13.5" customHeight="1" x14ac:dyDescent="0.45"/>
    <row r="470" ht="13.5" customHeight="1" x14ac:dyDescent="0.45"/>
    <row r="471" ht="13.5" customHeight="1" x14ac:dyDescent="0.45"/>
    <row r="472" ht="13.5" customHeight="1" x14ac:dyDescent="0.45"/>
    <row r="473" ht="13.5" customHeight="1" x14ac:dyDescent="0.45"/>
    <row r="474" ht="13.5" customHeight="1" x14ac:dyDescent="0.45"/>
    <row r="475" ht="13.5" customHeight="1" x14ac:dyDescent="0.45"/>
    <row r="476" ht="13.5" customHeight="1" x14ac:dyDescent="0.45"/>
    <row r="477" ht="13.5" customHeight="1" x14ac:dyDescent="0.45"/>
    <row r="478" ht="13.5" customHeight="1" x14ac:dyDescent="0.45"/>
    <row r="479" ht="13.5" customHeight="1" x14ac:dyDescent="0.45"/>
    <row r="480" ht="13.5" customHeight="1" x14ac:dyDescent="0.45"/>
    <row r="481" ht="13.5" customHeight="1" x14ac:dyDescent="0.45"/>
    <row r="482" ht="13.5" customHeight="1" x14ac:dyDescent="0.45"/>
    <row r="483" ht="13.5" customHeight="1" x14ac:dyDescent="0.45"/>
    <row r="484" ht="13.5" customHeight="1" x14ac:dyDescent="0.45"/>
    <row r="485" ht="13.5" customHeight="1" x14ac:dyDescent="0.45"/>
    <row r="486" ht="13.5" customHeight="1" x14ac:dyDescent="0.45"/>
    <row r="487" ht="13.5" customHeight="1" x14ac:dyDescent="0.45"/>
    <row r="488" ht="13.5" customHeight="1" x14ac:dyDescent="0.45"/>
    <row r="489" ht="13.5" customHeight="1" x14ac:dyDescent="0.45"/>
    <row r="490" ht="13.5" customHeight="1" x14ac:dyDescent="0.45"/>
    <row r="491" ht="13.5" customHeight="1" x14ac:dyDescent="0.45"/>
    <row r="492" ht="13.5" customHeight="1" x14ac:dyDescent="0.45"/>
    <row r="493" ht="13.5" customHeight="1" x14ac:dyDescent="0.45"/>
    <row r="494" ht="13.5" customHeight="1" x14ac:dyDescent="0.45"/>
    <row r="495" ht="13.5" customHeight="1" x14ac:dyDescent="0.45"/>
    <row r="496" ht="13.5" customHeight="1" x14ac:dyDescent="0.45"/>
    <row r="497" ht="13.5" customHeight="1" x14ac:dyDescent="0.45"/>
    <row r="498" ht="13.5" customHeight="1" x14ac:dyDescent="0.45"/>
    <row r="499" ht="13.5" customHeight="1" x14ac:dyDescent="0.45"/>
    <row r="500" ht="13.5" customHeight="1" x14ac:dyDescent="0.45"/>
    <row r="501" ht="13.5" customHeight="1" x14ac:dyDescent="0.45"/>
    <row r="502" ht="13.5" customHeight="1" x14ac:dyDescent="0.45"/>
    <row r="503" ht="13.5" customHeight="1" x14ac:dyDescent="0.45"/>
    <row r="504" ht="13.5" customHeight="1" x14ac:dyDescent="0.45"/>
    <row r="505" ht="13.5" customHeight="1" x14ac:dyDescent="0.45"/>
    <row r="506" ht="13.5" customHeight="1" x14ac:dyDescent="0.45"/>
    <row r="507" ht="13.5" customHeight="1" x14ac:dyDescent="0.45"/>
    <row r="508" ht="13.5" customHeight="1" x14ac:dyDescent="0.45"/>
    <row r="509" ht="13.5" customHeight="1" x14ac:dyDescent="0.45"/>
    <row r="510" ht="13.5" customHeight="1" x14ac:dyDescent="0.45"/>
    <row r="511" ht="13.5" customHeight="1" x14ac:dyDescent="0.45"/>
    <row r="512" ht="13.5" customHeight="1" x14ac:dyDescent="0.45"/>
    <row r="513" ht="13.5" customHeight="1" x14ac:dyDescent="0.45"/>
    <row r="514" ht="13.5" customHeight="1" x14ac:dyDescent="0.45"/>
    <row r="515" ht="13.5" customHeight="1" x14ac:dyDescent="0.45"/>
    <row r="516" ht="13.5" customHeight="1" x14ac:dyDescent="0.45"/>
    <row r="517" ht="13.5" customHeight="1" x14ac:dyDescent="0.45"/>
    <row r="518" ht="13.5" customHeight="1" x14ac:dyDescent="0.45"/>
    <row r="519" ht="13.5" customHeight="1" x14ac:dyDescent="0.45"/>
    <row r="520" ht="13.5" customHeight="1" x14ac:dyDescent="0.45"/>
    <row r="521" ht="13.5" customHeight="1" x14ac:dyDescent="0.45"/>
    <row r="522" ht="13.5" customHeight="1" x14ac:dyDescent="0.45"/>
    <row r="523" ht="13.5" customHeight="1" x14ac:dyDescent="0.45"/>
    <row r="524" ht="13.5" customHeight="1" x14ac:dyDescent="0.45"/>
    <row r="525" ht="13.5" customHeight="1" x14ac:dyDescent="0.45"/>
    <row r="526" ht="13.5" customHeight="1" x14ac:dyDescent="0.45"/>
    <row r="527" ht="13.5" customHeight="1" x14ac:dyDescent="0.45"/>
    <row r="528" ht="13.5" customHeight="1" x14ac:dyDescent="0.45"/>
    <row r="529" ht="13.5" customHeight="1" x14ac:dyDescent="0.45"/>
    <row r="530" ht="13.5" customHeight="1" x14ac:dyDescent="0.45"/>
    <row r="531" ht="13.5" customHeight="1" x14ac:dyDescent="0.45"/>
    <row r="532" ht="13.5" customHeight="1" x14ac:dyDescent="0.45"/>
    <row r="533" ht="13.5" customHeight="1" x14ac:dyDescent="0.45"/>
    <row r="534" ht="13.5" customHeight="1" x14ac:dyDescent="0.45"/>
    <row r="535" ht="13.5" customHeight="1" x14ac:dyDescent="0.45"/>
    <row r="536" ht="13.5" customHeight="1" x14ac:dyDescent="0.45"/>
    <row r="537" ht="13.5" customHeight="1" x14ac:dyDescent="0.45"/>
    <row r="538" ht="13.5" customHeight="1" x14ac:dyDescent="0.45"/>
    <row r="539" ht="13.5" customHeight="1" x14ac:dyDescent="0.45"/>
    <row r="540" ht="13.5" customHeight="1" x14ac:dyDescent="0.45"/>
    <row r="541" ht="13.5" customHeight="1" x14ac:dyDescent="0.45"/>
    <row r="542" ht="13.5" customHeight="1" x14ac:dyDescent="0.45"/>
    <row r="543" ht="13.5" customHeight="1" x14ac:dyDescent="0.45"/>
    <row r="544" ht="13.5" customHeight="1" x14ac:dyDescent="0.45"/>
    <row r="545" ht="13.5" customHeight="1" x14ac:dyDescent="0.45"/>
    <row r="546" ht="13.5" customHeight="1" x14ac:dyDescent="0.45"/>
    <row r="547" ht="13.5" customHeight="1" x14ac:dyDescent="0.45"/>
    <row r="548" ht="13.5" customHeight="1" x14ac:dyDescent="0.45"/>
    <row r="549" ht="13.5" customHeight="1" x14ac:dyDescent="0.45"/>
    <row r="550" ht="13.5" customHeight="1" x14ac:dyDescent="0.45"/>
    <row r="551" ht="13.5" customHeight="1" x14ac:dyDescent="0.45"/>
    <row r="552" ht="13.5" customHeight="1" x14ac:dyDescent="0.45"/>
    <row r="553" ht="13.5" customHeight="1" x14ac:dyDescent="0.45"/>
    <row r="554" ht="13.5" customHeight="1" x14ac:dyDescent="0.45"/>
    <row r="555" ht="13.5" customHeight="1" x14ac:dyDescent="0.45"/>
    <row r="556" ht="13.5" customHeight="1" x14ac:dyDescent="0.45"/>
    <row r="557" ht="13.5" customHeight="1" x14ac:dyDescent="0.45"/>
    <row r="558" ht="13.5" customHeight="1" x14ac:dyDescent="0.45"/>
    <row r="559" ht="13.5" customHeight="1" x14ac:dyDescent="0.45"/>
    <row r="560" ht="13.5" customHeight="1" x14ac:dyDescent="0.45"/>
    <row r="561" ht="13.5" customHeight="1" x14ac:dyDescent="0.45"/>
    <row r="562" ht="13.5" customHeight="1" x14ac:dyDescent="0.45"/>
    <row r="563" ht="13.5" customHeight="1" x14ac:dyDescent="0.45"/>
    <row r="564" ht="13.5" customHeight="1" x14ac:dyDescent="0.45"/>
    <row r="565" ht="13.5" customHeight="1" x14ac:dyDescent="0.45"/>
    <row r="566" ht="13.5" customHeight="1" x14ac:dyDescent="0.45"/>
    <row r="567" ht="13.5" customHeight="1" x14ac:dyDescent="0.45"/>
    <row r="568" ht="13.5" customHeight="1" x14ac:dyDescent="0.45"/>
    <row r="569" ht="13.5" customHeight="1" x14ac:dyDescent="0.45"/>
    <row r="570" ht="13.5" customHeight="1" x14ac:dyDescent="0.45"/>
    <row r="571" ht="13.5" customHeight="1" x14ac:dyDescent="0.45"/>
    <row r="572" ht="13.5" customHeight="1" x14ac:dyDescent="0.45"/>
    <row r="573" ht="13.5" customHeight="1" x14ac:dyDescent="0.45"/>
    <row r="574" ht="13.5" customHeight="1" x14ac:dyDescent="0.45"/>
    <row r="575" ht="13.5" customHeight="1" x14ac:dyDescent="0.45"/>
    <row r="576" ht="13.5" customHeight="1" x14ac:dyDescent="0.45"/>
    <row r="577" ht="13.5" customHeight="1" x14ac:dyDescent="0.45"/>
    <row r="578" ht="13.5" customHeight="1" x14ac:dyDescent="0.45"/>
    <row r="579" ht="13.5" customHeight="1" x14ac:dyDescent="0.45"/>
    <row r="580" ht="13.5" customHeight="1" x14ac:dyDescent="0.45"/>
    <row r="581" ht="13.5" customHeight="1" x14ac:dyDescent="0.45"/>
    <row r="582" ht="13.5" customHeight="1" x14ac:dyDescent="0.45"/>
    <row r="583" ht="13.5" customHeight="1" x14ac:dyDescent="0.45"/>
    <row r="584" ht="13.5" customHeight="1" x14ac:dyDescent="0.45"/>
    <row r="585" ht="13.5" customHeight="1" x14ac:dyDescent="0.45"/>
    <row r="586" ht="13.5" customHeight="1" x14ac:dyDescent="0.45"/>
    <row r="587" ht="13.5" customHeight="1" x14ac:dyDescent="0.45"/>
    <row r="588" ht="13.5" customHeight="1" x14ac:dyDescent="0.45"/>
    <row r="589" ht="13.5" customHeight="1" x14ac:dyDescent="0.45"/>
    <row r="590" ht="13.5" customHeight="1" x14ac:dyDescent="0.45"/>
    <row r="591" ht="13.5" customHeight="1" x14ac:dyDescent="0.45"/>
    <row r="592" ht="13.5" customHeight="1" x14ac:dyDescent="0.45"/>
    <row r="593" ht="13.5" customHeight="1" x14ac:dyDescent="0.45"/>
    <row r="594" ht="13.5" customHeight="1" x14ac:dyDescent="0.45"/>
    <row r="595" ht="13.5" customHeight="1" x14ac:dyDescent="0.45"/>
    <row r="596" ht="13.5" customHeight="1" x14ac:dyDescent="0.45"/>
    <row r="597" ht="13.5" customHeight="1" x14ac:dyDescent="0.45"/>
    <row r="598" ht="13.5" customHeight="1" x14ac:dyDescent="0.45"/>
    <row r="599" ht="13.5" customHeight="1" x14ac:dyDescent="0.45"/>
    <row r="600" ht="13.5" customHeight="1" x14ac:dyDescent="0.45"/>
    <row r="601" ht="13.5" customHeight="1" x14ac:dyDescent="0.45"/>
    <row r="602" ht="13.5" customHeight="1" x14ac:dyDescent="0.45"/>
    <row r="603" ht="13.5" customHeight="1" x14ac:dyDescent="0.45"/>
    <row r="604" ht="13.5" customHeight="1" x14ac:dyDescent="0.45"/>
    <row r="605" ht="13.5" customHeight="1" x14ac:dyDescent="0.45"/>
    <row r="606" ht="13.5" customHeight="1" x14ac:dyDescent="0.45"/>
    <row r="607" ht="13.5" customHeight="1" x14ac:dyDescent="0.45"/>
    <row r="608" ht="13.5" customHeight="1" x14ac:dyDescent="0.45"/>
    <row r="609" ht="13.5" customHeight="1" x14ac:dyDescent="0.45"/>
    <row r="610" ht="13.5" customHeight="1" x14ac:dyDescent="0.45"/>
    <row r="611" ht="13.5" customHeight="1" x14ac:dyDescent="0.45"/>
    <row r="612" ht="13.5" customHeight="1" x14ac:dyDescent="0.45"/>
    <row r="613" ht="13.5" customHeight="1" x14ac:dyDescent="0.45"/>
    <row r="614" ht="13.5" customHeight="1" x14ac:dyDescent="0.45"/>
    <row r="615" ht="13.5" customHeight="1" x14ac:dyDescent="0.45"/>
    <row r="616" ht="13.5" customHeight="1" x14ac:dyDescent="0.45"/>
    <row r="617" ht="13.5" customHeight="1" x14ac:dyDescent="0.45"/>
    <row r="618" ht="13.5" customHeight="1" x14ac:dyDescent="0.45"/>
    <row r="619" ht="13.5" customHeight="1" x14ac:dyDescent="0.45"/>
    <row r="620" ht="13.5" customHeight="1" x14ac:dyDescent="0.45"/>
    <row r="621" ht="13.5" customHeight="1" x14ac:dyDescent="0.45"/>
    <row r="622" ht="13.5" customHeight="1" x14ac:dyDescent="0.45"/>
    <row r="623" ht="13.5" customHeight="1" x14ac:dyDescent="0.45"/>
    <row r="624" ht="13.5" customHeight="1" x14ac:dyDescent="0.45"/>
    <row r="625" ht="13.5" customHeight="1" x14ac:dyDescent="0.45"/>
    <row r="626" ht="13.5" customHeight="1" x14ac:dyDescent="0.45"/>
    <row r="627" ht="13.5" customHeight="1" x14ac:dyDescent="0.45"/>
    <row r="628" ht="13.5" customHeight="1" x14ac:dyDescent="0.45"/>
    <row r="629" ht="13.5" customHeight="1" x14ac:dyDescent="0.45"/>
    <row r="630" ht="13.5" customHeight="1" x14ac:dyDescent="0.45"/>
    <row r="631" ht="13.5" customHeight="1" x14ac:dyDescent="0.45"/>
    <row r="632" ht="13.5" customHeight="1" x14ac:dyDescent="0.45"/>
    <row r="633" ht="13.5" customHeight="1" x14ac:dyDescent="0.45"/>
    <row r="634" ht="13.5" customHeight="1" x14ac:dyDescent="0.45"/>
    <row r="635" ht="13.5" customHeight="1" x14ac:dyDescent="0.45"/>
    <row r="636" ht="13.5" customHeight="1" x14ac:dyDescent="0.45"/>
    <row r="637" ht="13.5" customHeight="1" x14ac:dyDescent="0.45"/>
    <row r="638" ht="13.5" customHeight="1" x14ac:dyDescent="0.45"/>
    <row r="639" ht="13.5" customHeight="1" x14ac:dyDescent="0.45"/>
    <row r="640" ht="13.5" customHeight="1" x14ac:dyDescent="0.45"/>
    <row r="641" ht="13.5" customHeight="1" x14ac:dyDescent="0.45"/>
    <row r="642" ht="13.5" customHeight="1" x14ac:dyDescent="0.45"/>
    <row r="643" ht="13.5" customHeight="1" x14ac:dyDescent="0.45"/>
    <row r="644" ht="13.5" customHeight="1" x14ac:dyDescent="0.45"/>
    <row r="645" ht="13.5" customHeight="1" x14ac:dyDescent="0.45"/>
    <row r="646" ht="13.5" customHeight="1" x14ac:dyDescent="0.45"/>
    <row r="647" ht="13.5" customHeight="1" x14ac:dyDescent="0.45"/>
    <row r="648" ht="13.5" customHeight="1" x14ac:dyDescent="0.45"/>
    <row r="649" ht="13.5" customHeight="1" x14ac:dyDescent="0.45"/>
    <row r="650" ht="13.5" customHeight="1" x14ac:dyDescent="0.45"/>
    <row r="651" ht="13.5" customHeight="1" x14ac:dyDescent="0.45"/>
    <row r="652" ht="13.5" customHeight="1" x14ac:dyDescent="0.45"/>
    <row r="653" ht="13.5" customHeight="1" x14ac:dyDescent="0.45"/>
    <row r="654" ht="13.5" customHeight="1" x14ac:dyDescent="0.45"/>
    <row r="655" ht="13.5" customHeight="1" x14ac:dyDescent="0.45"/>
    <row r="656" ht="13.5" customHeight="1" x14ac:dyDescent="0.45"/>
    <row r="657" ht="13.5" customHeight="1" x14ac:dyDescent="0.45"/>
    <row r="658" ht="13.5" customHeight="1" x14ac:dyDescent="0.45"/>
    <row r="659" ht="13.5" customHeight="1" x14ac:dyDescent="0.45"/>
    <row r="660" ht="13.5" customHeight="1" x14ac:dyDescent="0.45"/>
    <row r="661" ht="13.5" customHeight="1" x14ac:dyDescent="0.45"/>
    <row r="662" ht="13.5" customHeight="1" x14ac:dyDescent="0.45"/>
    <row r="663" ht="13.5" customHeight="1" x14ac:dyDescent="0.45"/>
    <row r="664" ht="13.5" customHeight="1" x14ac:dyDescent="0.45"/>
    <row r="665" ht="13.5" customHeight="1" x14ac:dyDescent="0.45"/>
    <row r="666" ht="13.5" customHeight="1" x14ac:dyDescent="0.45"/>
    <row r="667" ht="13.5" customHeight="1" x14ac:dyDescent="0.45"/>
    <row r="668" ht="13.5" customHeight="1" x14ac:dyDescent="0.45"/>
    <row r="669" ht="13.5" customHeight="1" x14ac:dyDescent="0.45"/>
    <row r="670" ht="13.5" customHeight="1" x14ac:dyDescent="0.45"/>
    <row r="671" ht="13.5" customHeight="1" x14ac:dyDescent="0.45"/>
    <row r="672" ht="13.5" customHeight="1" x14ac:dyDescent="0.45"/>
    <row r="673" ht="13.5" customHeight="1" x14ac:dyDescent="0.45"/>
    <row r="674" ht="13.5" customHeight="1" x14ac:dyDescent="0.45"/>
    <row r="675" ht="13.5" customHeight="1" x14ac:dyDescent="0.45"/>
    <row r="676" ht="13.5" customHeight="1" x14ac:dyDescent="0.45"/>
    <row r="677" ht="13.5" customHeight="1" x14ac:dyDescent="0.45"/>
    <row r="678" ht="13.5" customHeight="1" x14ac:dyDescent="0.45"/>
    <row r="679" ht="13.5" customHeight="1" x14ac:dyDescent="0.45"/>
    <row r="680" ht="13.5" customHeight="1" x14ac:dyDescent="0.45"/>
    <row r="681" ht="13.5" customHeight="1" x14ac:dyDescent="0.45"/>
    <row r="682" ht="13.5" customHeight="1" x14ac:dyDescent="0.45"/>
    <row r="683" ht="13.5" customHeight="1" x14ac:dyDescent="0.45"/>
    <row r="684" ht="13.5" customHeight="1" x14ac:dyDescent="0.45"/>
    <row r="685" ht="13.5" customHeight="1" x14ac:dyDescent="0.45"/>
    <row r="686" ht="13.5" customHeight="1" x14ac:dyDescent="0.45"/>
    <row r="687" ht="13.5" customHeight="1" x14ac:dyDescent="0.45"/>
    <row r="688" ht="13.5" customHeight="1" x14ac:dyDescent="0.45"/>
    <row r="689" ht="13.5" customHeight="1" x14ac:dyDescent="0.45"/>
    <row r="690" ht="13.5" customHeight="1" x14ac:dyDescent="0.45"/>
    <row r="691" ht="13.5" customHeight="1" x14ac:dyDescent="0.45"/>
    <row r="692" ht="13.5" customHeight="1" x14ac:dyDescent="0.45"/>
    <row r="693" ht="13.5" customHeight="1" x14ac:dyDescent="0.45"/>
    <row r="694" ht="13.5" customHeight="1" x14ac:dyDescent="0.45"/>
    <row r="695" ht="13.5" customHeight="1" x14ac:dyDescent="0.45"/>
    <row r="696" ht="13.5" customHeight="1" x14ac:dyDescent="0.45"/>
    <row r="697" ht="13.5" customHeight="1" x14ac:dyDescent="0.45"/>
    <row r="698" ht="13.5" customHeight="1" x14ac:dyDescent="0.45"/>
    <row r="699" ht="13.5" customHeight="1" x14ac:dyDescent="0.45"/>
    <row r="700" ht="13.5" customHeight="1" x14ac:dyDescent="0.45"/>
    <row r="701" ht="13.5" customHeight="1" x14ac:dyDescent="0.45"/>
    <row r="702" ht="13.5" customHeight="1" x14ac:dyDescent="0.45"/>
    <row r="703" ht="13.5" customHeight="1" x14ac:dyDescent="0.45"/>
    <row r="704" ht="13.5" customHeight="1" x14ac:dyDescent="0.45"/>
    <row r="705" ht="13.5" customHeight="1" x14ac:dyDescent="0.45"/>
    <row r="706" ht="13.5" customHeight="1" x14ac:dyDescent="0.45"/>
    <row r="707" ht="13.5" customHeight="1" x14ac:dyDescent="0.45"/>
    <row r="708" ht="13.5" customHeight="1" x14ac:dyDescent="0.45"/>
    <row r="709" ht="13.5" customHeight="1" x14ac:dyDescent="0.45"/>
    <row r="710" ht="13.5" customHeight="1" x14ac:dyDescent="0.45"/>
    <row r="711" ht="13.5" customHeight="1" x14ac:dyDescent="0.45"/>
    <row r="712" ht="13.5" customHeight="1" x14ac:dyDescent="0.45"/>
    <row r="713" ht="13.5" customHeight="1" x14ac:dyDescent="0.45"/>
    <row r="714" ht="13.5" customHeight="1" x14ac:dyDescent="0.45"/>
    <row r="715" ht="13.5" customHeight="1" x14ac:dyDescent="0.45"/>
    <row r="716" ht="13.5" customHeight="1" x14ac:dyDescent="0.45"/>
    <row r="717" ht="13.5" customHeight="1" x14ac:dyDescent="0.45"/>
    <row r="718" ht="13.5" customHeight="1" x14ac:dyDescent="0.45"/>
    <row r="719" ht="13.5" customHeight="1" x14ac:dyDescent="0.45"/>
    <row r="720" ht="13.5" customHeight="1" x14ac:dyDescent="0.45"/>
    <row r="721" ht="13.5" customHeight="1" x14ac:dyDescent="0.45"/>
    <row r="722" ht="13.5" customHeight="1" x14ac:dyDescent="0.45"/>
    <row r="723" ht="13.5" customHeight="1" x14ac:dyDescent="0.45"/>
    <row r="724" ht="13.5" customHeight="1" x14ac:dyDescent="0.45"/>
    <row r="725" ht="13.5" customHeight="1" x14ac:dyDescent="0.45"/>
    <row r="726" ht="13.5" customHeight="1" x14ac:dyDescent="0.45"/>
    <row r="727" ht="13.5" customHeight="1" x14ac:dyDescent="0.45"/>
    <row r="728" ht="13.5" customHeight="1" x14ac:dyDescent="0.45"/>
    <row r="729" ht="13.5" customHeight="1" x14ac:dyDescent="0.45"/>
    <row r="730" ht="13.5" customHeight="1" x14ac:dyDescent="0.45"/>
    <row r="731" ht="13.5" customHeight="1" x14ac:dyDescent="0.45"/>
    <row r="732" ht="13.5" customHeight="1" x14ac:dyDescent="0.45"/>
    <row r="733" ht="13.5" customHeight="1" x14ac:dyDescent="0.45"/>
    <row r="734" ht="13.5" customHeight="1" x14ac:dyDescent="0.45"/>
    <row r="735" ht="13.5" customHeight="1" x14ac:dyDescent="0.45"/>
    <row r="736" ht="13.5" customHeight="1" x14ac:dyDescent="0.45"/>
    <row r="737" ht="13.5" customHeight="1" x14ac:dyDescent="0.45"/>
    <row r="738" ht="13.5" customHeight="1" x14ac:dyDescent="0.45"/>
    <row r="739" ht="13.5" customHeight="1" x14ac:dyDescent="0.45"/>
    <row r="740" ht="13.5" customHeight="1" x14ac:dyDescent="0.45"/>
    <row r="741" ht="13.5" customHeight="1" x14ac:dyDescent="0.45"/>
    <row r="742" ht="13.5" customHeight="1" x14ac:dyDescent="0.45"/>
    <row r="743" ht="13.5" customHeight="1" x14ac:dyDescent="0.45"/>
    <row r="744" ht="13.5" customHeight="1" x14ac:dyDescent="0.45"/>
    <row r="745" ht="13.5" customHeight="1" x14ac:dyDescent="0.45"/>
    <row r="746" ht="13.5" customHeight="1" x14ac:dyDescent="0.45"/>
    <row r="747" ht="13.5" customHeight="1" x14ac:dyDescent="0.45"/>
    <row r="748" ht="13.5" customHeight="1" x14ac:dyDescent="0.45"/>
    <row r="749" ht="13.5" customHeight="1" x14ac:dyDescent="0.45"/>
    <row r="750" ht="13.5" customHeight="1" x14ac:dyDescent="0.45"/>
    <row r="751" ht="13.5" customHeight="1" x14ac:dyDescent="0.45"/>
    <row r="752" ht="13.5" customHeight="1" x14ac:dyDescent="0.45"/>
    <row r="753" ht="13.5" customHeight="1" x14ac:dyDescent="0.45"/>
    <row r="754" ht="13.5" customHeight="1" x14ac:dyDescent="0.45"/>
    <row r="755" ht="13.5" customHeight="1" x14ac:dyDescent="0.45"/>
    <row r="756" ht="13.5" customHeight="1" x14ac:dyDescent="0.45"/>
    <row r="757" ht="13.5" customHeight="1" x14ac:dyDescent="0.45"/>
    <row r="758" ht="13.5" customHeight="1" x14ac:dyDescent="0.45"/>
    <row r="759" ht="13.5" customHeight="1" x14ac:dyDescent="0.45"/>
    <row r="760" ht="13.5" customHeight="1" x14ac:dyDescent="0.45"/>
    <row r="761" ht="13.5" customHeight="1" x14ac:dyDescent="0.45"/>
    <row r="762" ht="13.5" customHeight="1" x14ac:dyDescent="0.45"/>
    <row r="763" ht="13.5" customHeight="1" x14ac:dyDescent="0.45"/>
    <row r="764" ht="13.5" customHeight="1" x14ac:dyDescent="0.45"/>
    <row r="765" ht="13.5" customHeight="1" x14ac:dyDescent="0.45"/>
    <row r="766" ht="13.5" customHeight="1" x14ac:dyDescent="0.45"/>
    <row r="767" ht="13.5" customHeight="1" x14ac:dyDescent="0.45"/>
    <row r="768" ht="13.5" customHeight="1" x14ac:dyDescent="0.45"/>
    <row r="769" ht="13.5" customHeight="1" x14ac:dyDescent="0.45"/>
    <row r="770" ht="13.5" customHeight="1" x14ac:dyDescent="0.45"/>
    <row r="771" ht="13.5" customHeight="1" x14ac:dyDescent="0.45"/>
    <row r="772" ht="13.5" customHeight="1" x14ac:dyDescent="0.45"/>
    <row r="773" ht="13.5" customHeight="1" x14ac:dyDescent="0.45"/>
    <row r="774" ht="13.5" customHeight="1" x14ac:dyDescent="0.45"/>
    <row r="775" ht="13.5" customHeight="1" x14ac:dyDescent="0.45"/>
    <row r="776" ht="13.5" customHeight="1" x14ac:dyDescent="0.45"/>
    <row r="777" ht="13.5" customHeight="1" x14ac:dyDescent="0.45"/>
    <row r="778" ht="13.5" customHeight="1" x14ac:dyDescent="0.45"/>
    <row r="779" ht="13.5" customHeight="1" x14ac:dyDescent="0.45"/>
    <row r="780" ht="13.5" customHeight="1" x14ac:dyDescent="0.45"/>
    <row r="781" ht="13.5" customHeight="1" x14ac:dyDescent="0.45"/>
    <row r="782" ht="13.5" customHeight="1" x14ac:dyDescent="0.45"/>
    <row r="783" ht="13.5" customHeight="1" x14ac:dyDescent="0.45"/>
    <row r="784" ht="13.5" customHeight="1" x14ac:dyDescent="0.45"/>
    <row r="785" ht="13.5" customHeight="1" x14ac:dyDescent="0.45"/>
    <row r="786" ht="13.5" customHeight="1" x14ac:dyDescent="0.45"/>
    <row r="787" ht="13.5" customHeight="1" x14ac:dyDescent="0.45"/>
    <row r="788" ht="13.5" customHeight="1" x14ac:dyDescent="0.45"/>
    <row r="789" ht="13.5" customHeight="1" x14ac:dyDescent="0.45"/>
    <row r="790" ht="13.5" customHeight="1" x14ac:dyDescent="0.45"/>
    <row r="791" ht="13.5" customHeight="1" x14ac:dyDescent="0.45"/>
    <row r="792" ht="13.5" customHeight="1" x14ac:dyDescent="0.45"/>
    <row r="793" ht="13.5" customHeight="1" x14ac:dyDescent="0.45"/>
    <row r="794" ht="13.5" customHeight="1" x14ac:dyDescent="0.45"/>
    <row r="795" ht="13.5" customHeight="1" x14ac:dyDescent="0.45"/>
    <row r="796" ht="13.5" customHeight="1" x14ac:dyDescent="0.45"/>
    <row r="797" ht="13.5" customHeight="1" x14ac:dyDescent="0.45"/>
    <row r="798" ht="13.5" customHeight="1" x14ac:dyDescent="0.45"/>
    <row r="799" ht="13.5" customHeight="1" x14ac:dyDescent="0.45"/>
    <row r="800" ht="13.5" customHeight="1" x14ac:dyDescent="0.45"/>
    <row r="801" ht="13.5" customHeight="1" x14ac:dyDescent="0.45"/>
    <row r="802" ht="13.5" customHeight="1" x14ac:dyDescent="0.45"/>
    <row r="803" ht="13.5" customHeight="1" x14ac:dyDescent="0.45"/>
    <row r="804" ht="13.5" customHeight="1" x14ac:dyDescent="0.45"/>
    <row r="805" ht="13.5" customHeight="1" x14ac:dyDescent="0.45"/>
    <row r="806" ht="13.5" customHeight="1" x14ac:dyDescent="0.45"/>
    <row r="807" ht="13.5" customHeight="1" x14ac:dyDescent="0.45"/>
    <row r="808" ht="13.5" customHeight="1" x14ac:dyDescent="0.45"/>
    <row r="809" ht="13.5" customHeight="1" x14ac:dyDescent="0.45"/>
    <row r="810" ht="13.5" customHeight="1" x14ac:dyDescent="0.45"/>
    <row r="811" ht="13.5" customHeight="1" x14ac:dyDescent="0.45"/>
    <row r="812" ht="13.5" customHeight="1" x14ac:dyDescent="0.45"/>
    <row r="813" ht="13.5" customHeight="1" x14ac:dyDescent="0.45"/>
    <row r="814" ht="13.5" customHeight="1" x14ac:dyDescent="0.45"/>
    <row r="815" ht="13.5" customHeight="1" x14ac:dyDescent="0.45"/>
    <row r="816" ht="13.5" customHeight="1" x14ac:dyDescent="0.45"/>
    <row r="817" ht="13.5" customHeight="1" x14ac:dyDescent="0.45"/>
    <row r="818" ht="13.5" customHeight="1" x14ac:dyDescent="0.45"/>
    <row r="819" ht="13.5" customHeight="1" x14ac:dyDescent="0.45"/>
    <row r="820" ht="13.5" customHeight="1" x14ac:dyDescent="0.45"/>
    <row r="821" ht="13.5" customHeight="1" x14ac:dyDescent="0.45"/>
    <row r="822" ht="13.5" customHeight="1" x14ac:dyDescent="0.45"/>
    <row r="823" ht="13.5" customHeight="1" x14ac:dyDescent="0.45"/>
    <row r="824" ht="13.5" customHeight="1" x14ac:dyDescent="0.45"/>
    <row r="825" ht="13.5" customHeight="1" x14ac:dyDescent="0.45"/>
    <row r="826" ht="13.5" customHeight="1" x14ac:dyDescent="0.45"/>
    <row r="827" ht="13.5" customHeight="1" x14ac:dyDescent="0.45"/>
    <row r="828" ht="13.5" customHeight="1" x14ac:dyDescent="0.45"/>
    <row r="829" ht="13.5" customHeight="1" x14ac:dyDescent="0.45"/>
    <row r="830" ht="13.5" customHeight="1" x14ac:dyDescent="0.45"/>
    <row r="831" ht="13.5" customHeight="1" x14ac:dyDescent="0.45"/>
    <row r="832" ht="13.5" customHeight="1" x14ac:dyDescent="0.45"/>
    <row r="833" ht="13.5" customHeight="1" x14ac:dyDescent="0.45"/>
    <row r="834" ht="13.5" customHeight="1" x14ac:dyDescent="0.45"/>
    <row r="835" ht="13.5" customHeight="1" x14ac:dyDescent="0.45"/>
    <row r="836" ht="13.5" customHeight="1" x14ac:dyDescent="0.45"/>
    <row r="837" ht="13.5" customHeight="1" x14ac:dyDescent="0.45"/>
    <row r="838" ht="13.5" customHeight="1" x14ac:dyDescent="0.45"/>
    <row r="839" ht="13.5" customHeight="1" x14ac:dyDescent="0.45"/>
    <row r="840" ht="13.5" customHeight="1" x14ac:dyDescent="0.45"/>
    <row r="841" ht="13.5" customHeight="1" x14ac:dyDescent="0.45"/>
    <row r="842" ht="13.5" customHeight="1" x14ac:dyDescent="0.45"/>
    <row r="843" ht="13.5" customHeight="1" x14ac:dyDescent="0.45"/>
    <row r="844" ht="13.5" customHeight="1" x14ac:dyDescent="0.45"/>
    <row r="845" ht="13.5" customHeight="1" x14ac:dyDescent="0.45"/>
    <row r="846" ht="13.5" customHeight="1" x14ac:dyDescent="0.45"/>
    <row r="847" ht="13.5" customHeight="1" x14ac:dyDescent="0.45"/>
    <row r="848" ht="13.5" customHeight="1" x14ac:dyDescent="0.45"/>
    <row r="849" ht="13.5" customHeight="1" x14ac:dyDescent="0.45"/>
    <row r="850" ht="13.5" customHeight="1" x14ac:dyDescent="0.45"/>
    <row r="851" ht="13.5" customHeight="1" x14ac:dyDescent="0.45"/>
    <row r="852" ht="13.5" customHeight="1" x14ac:dyDescent="0.45"/>
    <row r="853" ht="13.5" customHeight="1" x14ac:dyDescent="0.45"/>
    <row r="854" ht="13.5" customHeight="1" x14ac:dyDescent="0.45"/>
    <row r="855" ht="13.5" customHeight="1" x14ac:dyDescent="0.45"/>
    <row r="856" ht="13.5" customHeight="1" x14ac:dyDescent="0.45"/>
    <row r="857" ht="13.5" customHeight="1" x14ac:dyDescent="0.45"/>
    <row r="858" ht="13.5" customHeight="1" x14ac:dyDescent="0.45"/>
    <row r="859" ht="13.5" customHeight="1" x14ac:dyDescent="0.45"/>
    <row r="860" ht="13.5" customHeight="1" x14ac:dyDescent="0.45"/>
    <row r="861" ht="13.5" customHeight="1" x14ac:dyDescent="0.45"/>
    <row r="862" ht="13.5" customHeight="1" x14ac:dyDescent="0.45"/>
    <row r="863" ht="13.5" customHeight="1" x14ac:dyDescent="0.45"/>
    <row r="864" ht="13.5" customHeight="1" x14ac:dyDescent="0.45"/>
    <row r="865" ht="13.5" customHeight="1" x14ac:dyDescent="0.45"/>
    <row r="866" ht="13.5" customHeight="1" x14ac:dyDescent="0.45"/>
    <row r="867" ht="13.5" customHeight="1" x14ac:dyDescent="0.45"/>
    <row r="868" ht="13.5" customHeight="1" x14ac:dyDescent="0.45"/>
    <row r="869" ht="13.5" customHeight="1" x14ac:dyDescent="0.45"/>
    <row r="870" ht="13.5" customHeight="1" x14ac:dyDescent="0.45"/>
    <row r="871" ht="13.5" customHeight="1" x14ac:dyDescent="0.45"/>
    <row r="872" ht="13.5" customHeight="1" x14ac:dyDescent="0.45"/>
    <row r="873" ht="13.5" customHeight="1" x14ac:dyDescent="0.45"/>
    <row r="874" ht="13.5" customHeight="1" x14ac:dyDescent="0.45"/>
    <row r="875" ht="13.5" customHeight="1" x14ac:dyDescent="0.45"/>
    <row r="876" ht="13.5" customHeight="1" x14ac:dyDescent="0.45"/>
    <row r="877" ht="13.5" customHeight="1" x14ac:dyDescent="0.45"/>
    <row r="878" ht="13.5" customHeight="1" x14ac:dyDescent="0.45"/>
    <row r="879" ht="13.5" customHeight="1" x14ac:dyDescent="0.45"/>
    <row r="880" ht="13.5" customHeight="1" x14ac:dyDescent="0.45"/>
    <row r="881" ht="13.5" customHeight="1" x14ac:dyDescent="0.45"/>
    <row r="882" ht="13.5" customHeight="1" x14ac:dyDescent="0.45"/>
    <row r="883" ht="13.5" customHeight="1" x14ac:dyDescent="0.45"/>
    <row r="884" ht="13.5" customHeight="1" x14ac:dyDescent="0.45"/>
    <row r="885" ht="13.5" customHeight="1" x14ac:dyDescent="0.45"/>
    <row r="886" ht="13.5" customHeight="1" x14ac:dyDescent="0.45"/>
    <row r="887" ht="13.5" customHeight="1" x14ac:dyDescent="0.45"/>
    <row r="888" ht="13.5" customHeight="1" x14ac:dyDescent="0.45"/>
    <row r="889" ht="13.5" customHeight="1" x14ac:dyDescent="0.45"/>
    <row r="890" ht="13.5" customHeight="1" x14ac:dyDescent="0.45"/>
    <row r="891" ht="13.5" customHeight="1" x14ac:dyDescent="0.45"/>
    <row r="892" ht="13.5" customHeight="1" x14ac:dyDescent="0.45"/>
    <row r="893" ht="13.5" customHeight="1" x14ac:dyDescent="0.45"/>
    <row r="894" ht="13.5" customHeight="1" x14ac:dyDescent="0.45"/>
    <row r="895" ht="13.5" customHeight="1" x14ac:dyDescent="0.45"/>
    <row r="896" ht="13.5" customHeight="1" x14ac:dyDescent="0.45"/>
    <row r="897" ht="13.5" customHeight="1" x14ac:dyDescent="0.45"/>
    <row r="898" ht="13.5" customHeight="1" x14ac:dyDescent="0.45"/>
    <row r="899" ht="13.5" customHeight="1" x14ac:dyDescent="0.45"/>
    <row r="900" ht="13.5" customHeight="1" x14ac:dyDescent="0.45"/>
    <row r="901" ht="13.5" customHeight="1" x14ac:dyDescent="0.45"/>
    <row r="902" ht="13.5" customHeight="1" x14ac:dyDescent="0.45"/>
    <row r="903" ht="13.5" customHeight="1" x14ac:dyDescent="0.45"/>
    <row r="904" ht="13.5" customHeight="1" x14ac:dyDescent="0.45"/>
    <row r="905" ht="13.5" customHeight="1" x14ac:dyDescent="0.45"/>
    <row r="906" ht="13.5" customHeight="1" x14ac:dyDescent="0.45"/>
    <row r="907" ht="13.5" customHeight="1" x14ac:dyDescent="0.45"/>
    <row r="908" ht="13.5" customHeight="1" x14ac:dyDescent="0.45"/>
    <row r="909" ht="13.5" customHeight="1" x14ac:dyDescent="0.45"/>
    <row r="910" ht="13.5" customHeight="1" x14ac:dyDescent="0.45"/>
    <row r="911" ht="13.5" customHeight="1" x14ac:dyDescent="0.45"/>
    <row r="912" ht="13.5" customHeight="1" x14ac:dyDescent="0.45"/>
    <row r="913" ht="13.5" customHeight="1" x14ac:dyDescent="0.45"/>
    <row r="914" ht="13.5" customHeight="1" x14ac:dyDescent="0.45"/>
    <row r="915" ht="13.5" customHeight="1" x14ac:dyDescent="0.45"/>
    <row r="916" ht="13.5" customHeight="1" x14ac:dyDescent="0.45"/>
    <row r="917" ht="13.5" customHeight="1" x14ac:dyDescent="0.45"/>
    <row r="918" ht="13.5" customHeight="1" x14ac:dyDescent="0.45"/>
    <row r="919" ht="13.5" customHeight="1" x14ac:dyDescent="0.45"/>
    <row r="920" ht="13.5" customHeight="1" x14ac:dyDescent="0.45"/>
    <row r="921" ht="13.5" customHeight="1" x14ac:dyDescent="0.45"/>
    <row r="922" ht="13.5" customHeight="1" x14ac:dyDescent="0.45"/>
    <row r="923" ht="13.5" customHeight="1" x14ac:dyDescent="0.45"/>
    <row r="924" ht="13.5" customHeight="1" x14ac:dyDescent="0.45"/>
    <row r="925" ht="13.5" customHeight="1" x14ac:dyDescent="0.45"/>
    <row r="926" ht="13.5" customHeight="1" x14ac:dyDescent="0.45"/>
    <row r="927" ht="13.5" customHeight="1" x14ac:dyDescent="0.45"/>
    <row r="928" ht="13.5" customHeight="1" x14ac:dyDescent="0.45"/>
    <row r="929" ht="13.5" customHeight="1" x14ac:dyDescent="0.45"/>
    <row r="930" ht="13.5" customHeight="1" x14ac:dyDescent="0.45"/>
    <row r="931" ht="13.5" customHeight="1" x14ac:dyDescent="0.45"/>
    <row r="932" ht="13.5" customHeight="1" x14ac:dyDescent="0.45"/>
    <row r="933" ht="13.5" customHeight="1" x14ac:dyDescent="0.45"/>
    <row r="934" ht="13.5" customHeight="1" x14ac:dyDescent="0.45"/>
    <row r="935" ht="13.5" customHeight="1" x14ac:dyDescent="0.45"/>
    <row r="936" ht="13.5" customHeight="1" x14ac:dyDescent="0.45"/>
    <row r="937" ht="13.5" customHeight="1" x14ac:dyDescent="0.45"/>
    <row r="938" ht="13.5" customHeight="1" x14ac:dyDescent="0.45"/>
    <row r="939" ht="13.5" customHeight="1" x14ac:dyDescent="0.45"/>
    <row r="940" ht="13.5" customHeight="1" x14ac:dyDescent="0.45"/>
    <row r="941" ht="13.5" customHeight="1" x14ac:dyDescent="0.45"/>
    <row r="942" ht="13.5" customHeight="1" x14ac:dyDescent="0.45"/>
    <row r="943" ht="13.5" customHeight="1" x14ac:dyDescent="0.45"/>
    <row r="944" ht="13.5" customHeight="1" x14ac:dyDescent="0.45"/>
    <row r="945" ht="13.5" customHeight="1" x14ac:dyDescent="0.45"/>
    <row r="946" ht="13.5" customHeight="1" x14ac:dyDescent="0.45"/>
    <row r="947" ht="13.5" customHeight="1" x14ac:dyDescent="0.45"/>
    <row r="948" ht="13.5" customHeight="1" x14ac:dyDescent="0.45"/>
    <row r="949" ht="13.5" customHeight="1" x14ac:dyDescent="0.45"/>
    <row r="950" ht="13.5" customHeight="1" x14ac:dyDescent="0.45"/>
    <row r="951" ht="13.5" customHeight="1" x14ac:dyDescent="0.45"/>
    <row r="952" ht="13.5" customHeight="1" x14ac:dyDescent="0.45"/>
    <row r="953" ht="13.5" customHeight="1" x14ac:dyDescent="0.45"/>
    <row r="954" ht="13.5" customHeight="1" x14ac:dyDescent="0.45"/>
    <row r="955" ht="13.5" customHeight="1" x14ac:dyDescent="0.45"/>
    <row r="956" ht="13.5" customHeight="1" x14ac:dyDescent="0.45"/>
    <row r="957" ht="13.5" customHeight="1" x14ac:dyDescent="0.45"/>
    <row r="958" ht="13.5" customHeight="1" x14ac:dyDescent="0.45"/>
    <row r="959" ht="13.5" customHeight="1" x14ac:dyDescent="0.45"/>
    <row r="960" ht="13.5" customHeight="1" x14ac:dyDescent="0.45"/>
    <row r="961" ht="13.5" customHeight="1" x14ac:dyDescent="0.45"/>
    <row r="962" ht="13.5" customHeight="1" x14ac:dyDescent="0.45"/>
    <row r="963" ht="13.5" customHeight="1" x14ac:dyDescent="0.45"/>
    <row r="964" ht="13.5" customHeight="1" x14ac:dyDescent="0.45"/>
    <row r="965" ht="13.5" customHeight="1" x14ac:dyDescent="0.45"/>
    <row r="966" ht="13.5" customHeight="1" x14ac:dyDescent="0.45"/>
    <row r="967" ht="13.5" customHeight="1" x14ac:dyDescent="0.45"/>
    <row r="968" ht="13.5" customHeight="1" x14ac:dyDescent="0.45"/>
    <row r="969" ht="13.5" customHeight="1" x14ac:dyDescent="0.45"/>
    <row r="970" ht="13.5" customHeight="1" x14ac:dyDescent="0.45"/>
    <row r="971" ht="13.5" customHeight="1" x14ac:dyDescent="0.45"/>
    <row r="972" ht="13.5" customHeight="1" x14ac:dyDescent="0.45"/>
    <row r="973" ht="13.5" customHeight="1" x14ac:dyDescent="0.45"/>
    <row r="974" ht="13.5" customHeight="1" x14ac:dyDescent="0.45"/>
    <row r="975" ht="13.5" customHeight="1" x14ac:dyDescent="0.45"/>
    <row r="976" ht="13.5" customHeight="1" x14ac:dyDescent="0.45"/>
    <row r="977" ht="13.5" customHeight="1" x14ac:dyDescent="0.45"/>
    <row r="978" ht="13.5" customHeight="1" x14ac:dyDescent="0.45"/>
    <row r="979" ht="13.5" customHeight="1" x14ac:dyDescent="0.45"/>
    <row r="980" ht="13.5" customHeight="1" x14ac:dyDescent="0.45"/>
    <row r="981" ht="13.5" customHeight="1" x14ac:dyDescent="0.45"/>
    <row r="982" ht="13.5" customHeight="1" x14ac:dyDescent="0.45"/>
    <row r="983" ht="13.5" customHeight="1" x14ac:dyDescent="0.45"/>
    <row r="984" ht="13.5" customHeight="1" x14ac:dyDescent="0.45"/>
    <row r="985" ht="13.5" customHeight="1" x14ac:dyDescent="0.45"/>
    <row r="986" ht="13.5" customHeight="1" x14ac:dyDescent="0.45"/>
    <row r="987" ht="13.5" customHeight="1" x14ac:dyDescent="0.45"/>
    <row r="988" ht="13.5" customHeight="1" x14ac:dyDescent="0.45"/>
    <row r="989" ht="13.5" customHeight="1" x14ac:dyDescent="0.45"/>
    <row r="990" ht="13.5" customHeight="1" x14ac:dyDescent="0.45"/>
    <row r="991" ht="13.5" customHeight="1" x14ac:dyDescent="0.45"/>
    <row r="992" ht="13.5" customHeight="1" x14ac:dyDescent="0.45"/>
    <row r="993" ht="13.5" customHeight="1" x14ac:dyDescent="0.45"/>
    <row r="994" ht="13.5" customHeight="1" x14ac:dyDescent="0.45"/>
    <row r="995" ht="13.5" customHeight="1" x14ac:dyDescent="0.45"/>
    <row r="996" ht="13.5" customHeight="1" x14ac:dyDescent="0.45"/>
    <row r="997" ht="13.5" customHeight="1" x14ac:dyDescent="0.45"/>
    <row r="998" ht="13.5" customHeight="1" x14ac:dyDescent="0.45"/>
    <row r="999" ht="13.5" customHeight="1" x14ac:dyDescent="0.45"/>
    <row r="1000" ht="13.5" customHeight="1" x14ac:dyDescent="0.45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BRUVs</vt:lpstr>
      <vt:lpstr>BRUVs Master</vt:lpstr>
      <vt:lpstr>BRUVs Master - sent to Jessica_</vt:lpstr>
      <vt:lpstr>Video lengths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Meeuwig</dc:creator>
  <cp:lastModifiedBy>louw claassens</cp:lastModifiedBy>
  <dcterms:created xsi:type="dcterms:W3CDTF">2021-05-11T11:07:20Z</dcterms:created>
  <dcterms:modified xsi:type="dcterms:W3CDTF">2023-05-10T01:59:00Z</dcterms:modified>
</cp:coreProperties>
</file>