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桌面\Stage-specific Paper\"/>
    </mc:Choice>
  </mc:AlternateContent>
  <xr:revisionPtr revIDLastSave="0" documentId="8_{F70D7DED-17FB-41E0-8BEF-46F6E4F3D645}" xr6:coauthVersionLast="47" xr6:coauthVersionMax="47" xr10:uidLastSave="{00000000-0000-0000-0000-000000000000}"/>
  <bookViews>
    <workbookView xWindow="-120" yWindow="-120" windowWidth="29040" windowHeight="15720" xr2:uid="{85DDE88B-BD05-40AD-A384-28EB86D798F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98" i="1" l="1"/>
  <c r="Q298" i="1"/>
  <c r="R297" i="1"/>
  <c r="Q297" i="1"/>
  <c r="R296" i="1"/>
  <c r="Q296" i="1"/>
  <c r="R295" i="1"/>
  <c r="Q295" i="1"/>
  <c r="R294" i="1"/>
  <c r="Q294" i="1"/>
  <c r="R293" i="1"/>
  <c r="Q293" i="1"/>
  <c r="R292" i="1"/>
  <c r="Q292" i="1"/>
  <c r="R291" i="1"/>
  <c r="Q291" i="1"/>
  <c r="R290" i="1"/>
  <c r="Q290" i="1"/>
  <c r="R289" i="1"/>
  <c r="Q289" i="1"/>
  <c r="R288" i="1"/>
  <c r="Q288" i="1"/>
  <c r="R287" i="1"/>
  <c r="Q287" i="1"/>
  <c r="R286" i="1"/>
  <c r="Q286" i="1"/>
  <c r="R285" i="1"/>
  <c r="Q285" i="1"/>
  <c r="R284" i="1"/>
  <c r="Q284" i="1"/>
  <c r="R283" i="1"/>
  <c r="Q283" i="1"/>
  <c r="R282" i="1"/>
  <c r="Q282" i="1"/>
  <c r="R281" i="1"/>
  <c r="Q281" i="1"/>
  <c r="R280" i="1"/>
  <c r="Q280" i="1"/>
  <c r="R279" i="1"/>
  <c r="Q279" i="1"/>
  <c r="R278" i="1"/>
  <c r="Q278" i="1"/>
  <c r="R277" i="1"/>
  <c r="Q277" i="1"/>
  <c r="R276" i="1"/>
  <c r="Q276" i="1"/>
  <c r="R275" i="1"/>
  <c r="Q275" i="1"/>
  <c r="R274" i="1"/>
  <c r="Q274" i="1"/>
  <c r="R273" i="1"/>
  <c r="Q273" i="1"/>
  <c r="R272" i="1"/>
  <c r="Q272" i="1"/>
  <c r="R271" i="1"/>
  <c r="Q271" i="1"/>
  <c r="R270" i="1"/>
  <c r="Q270" i="1"/>
  <c r="R269" i="1"/>
  <c r="Q269" i="1"/>
  <c r="R268" i="1"/>
  <c r="Q268" i="1"/>
  <c r="R267" i="1"/>
  <c r="Q267" i="1"/>
  <c r="R266" i="1"/>
  <c r="Q266" i="1"/>
  <c r="R265" i="1"/>
  <c r="Q265" i="1"/>
  <c r="R264" i="1"/>
  <c r="Q264" i="1"/>
  <c r="R263" i="1"/>
  <c r="Q263" i="1"/>
  <c r="R262" i="1"/>
  <c r="Q262" i="1"/>
  <c r="R261" i="1"/>
  <c r="Q261" i="1"/>
  <c r="R260" i="1"/>
  <c r="Q260" i="1"/>
  <c r="R259" i="1"/>
  <c r="Q259" i="1"/>
  <c r="R258" i="1"/>
  <c r="Q258" i="1"/>
  <c r="R257" i="1"/>
  <c r="Q257" i="1"/>
  <c r="R256" i="1"/>
  <c r="Q256" i="1"/>
  <c r="R255" i="1"/>
  <c r="Q255" i="1"/>
  <c r="R254" i="1"/>
  <c r="Q254" i="1"/>
  <c r="R253" i="1"/>
  <c r="Q253" i="1"/>
  <c r="R252" i="1"/>
  <c r="Q252" i="1"/>
  <c r="R251" i="1"/>
  <c r="Q251" i="1"/>
  <c r="R250" i="1"/>
  <c r="Q250" i="1"/>
  <c r="R249" i="1"/>
  <c r="Q249" i="1"/>
  <c r="R248" i="1"/>
  <c r="Q248" i="1"/>
  <c r="R247" i="1"/>
  <c r="Q247" i="1"/>
  <c r="R246" i="1"/>
  <c r="Q246" i="1"/>
  <c r="R245" i="1"/>
  <c r="Q245" i="1"/>
  <c r="R244" i="1"/>
  <c r="Q244" i="1"/>
  <c r="R243" i="1"/>
  <c r="Q243" i="1"/>
  <c r="R238" i="1"/>
  <c r="Q238" i="1"/>
  <c r="R237" i="1"/>
  <c r="Q237" i="1"/>
  <c r="R236" i="1"/>
  <c r="Q236" i="1"/>
  <c r="R235" i="1"/>
  <c r="Q235" i="1"/>
  <c r="R234" i="1"/>
  <c r="Q234" i="1"/>
  <c r="R233" i="1"/>
  <c r="Q233" i="1"/>
  <c r="R232" i="1"/>
  <c r="Q232" i="1"/>
  <c r="R231" i="1"/>
  <c r="Q231" i="1"/>
  <c r="R230" i="1"/>
  <c r="Q230" i="1"/>
  <c r="R229" i="1"/>
  <c r="Q229" i="1"/>
  <c r="R228" i="1"/>
  <c r="Q228" i="1"/>
  <c r="R227" i="1"/>
  <c r="Q227" i="1"/>
  <c r="R226" i="1"/>
  <c r="Q226" i="1"/>
  <c r="R225" i="1"/>
  <c r="Q225" i="1"/>
  <c r="R224" i="1"/>
  <c r="Q224" i="1"/>
  <c r="R223" i="1"/>
  <c r="Q223" i="1"/>
  <c r="R222" i="1"/>
  <c r="Q222" i="1"/>
  <c r="R221" i="1"/>
  <c r="Q221" i="1"/>
  <c r="R220" i="1"/>
  <c r="Q220" i="1"/>
  <c r="R219" i="1"/>
  <c r="Q219" i="1"/>
  <c r="R218" i="1"/>
  <c r="Q218" i="1"/>
  <c r="R217" i="1"/>
  <c r="Q217" i="1"/>
  <c r="R216" i="1"/>
  <c r="Q216" i="1"/>
  <c r="R215" i="1"/>
  <c r="Q215" i="1"/>
  <c r="R214" i="1"/>
  <c r="Q214" i="1"/>
  <c r="R213" i="1"/>
  <c r="Q213" i="1"/>
  <c r="R212" i="1"/>
  <c r="Q212" i="1"/>
  <c r="R211" i="1"/>
  <c r="Q211" i="1"/>
  <c r="R210" i="1"/>
  <c r="Q210" i="1"/>
  <c r="R209" i="1"/>
  <c r="Q209" i="1"/>
  <c r="R208" i="1"/>
  <c r="Q208" i="1"/>
  <c r="R207" i="1"/>
  <c r="Q207" i="1"/>
  <c r="R206" i="1"/>
  <c r="Q206" i="1"/>
  <c r="R205" i="1"/>
  <c r="Q205" i="1"/>
  <c r="R204" i="1"/>
  <c r="Q204" i="1"/>
  <c r="R203" i="1"/>
  <c r="Q203" i="1"/>
  <c r="R202" i="1"/>
  <c r="Q202" i="1"/>
  <c r="R201" i="1"/>
  <c r="Q201" i="1"/>
  <c r="R200" i="1"/>
  <c r="Q200" i="1"/>
  <c r="R199" i="1"/>
  <c r="Q199" i="1"/>
  <c r="R198" i="1"/>
  <c r="Q198" i="1"/>
  <c r="R197" i="1"/>
  <c r="Q197" i="1"/>
  <c r="R196" i="1"/>
  <c r="Q196" i="1"/>
  <c r="R195" i="1"/>
  <c r="Q195" i="1"/>
  <c r="R194" i="1"/>
  <c r="Q194" i="1"/>
  <c r="R193" i="1"/>
  <c r="Q193" i="1"/>
  <c r="R192" i="1"/>
  <c r="Q192" i="1"/>
  <c r="R191" i="1"/>
  <c r="Q191" i="1"/>
  <c r="R190" i="1"/>
  <c r="Q190" i="1"/>
  <c r="R189" i="1"/>
  <c r="Q189" i="1"/>
  <c r="R188" i="1"/>
  <c r="Q188" i="1"/>
  <c r="R187" i="1"/>
  <c r="Q187" i="1"/>
  <c r="R186" i="1"/>
  <c r="Q186" i="1"/>
  <c r="R185" i="1"/>
  <c r="Q185" i="1"/>
  <c r="R184" i="1"/>
  <c r="Q184" i="1"/>
  <c r="R183" i="1"/>
  <c r="Q183" i="1"/>
  <c r="R178" i="1"/>
  <c r="Q178" i="1"/>
  <c r="R177" i="1"/>
  <c r="Q177" i="1"/>
  <c r="R176" i="1"/>
  <c r="Q176" i="1"/>
  <c r="R175" i="1"/>
  <c r="Q175" i="1"/>
  <c r="R174" i="1"/>
  <c r="Q174" i="1"/>
  <c r="R173" i="1"/>
  <c r="Q173" i="1"/>
  <c r="R172" i="1"/>
  <c r="Q172" i="1"/>
  <c r="R171" i="1"/>
  <c r="Q171" i="1"/>
  <c r="R170" i="1"/>
  <c r="Q170" i="1"/>
  <c r="R169" i="1"/>
  <c r="Q169" i="1"/>
  <c r="R168" i="1"/>
  <c r="Q168" i="1"/>
  <c r="R167" i="1"/>
  <c r="Q167" i="1"/>
  <c r="R166" i="1"/>
  <c r="Q166" i="1"/>
  <c r="R165" i="1"/>
  <c r="Q165" i="1"/>
  <c r="R164" i="1"/>
  <c r="Q164" i="1"/>
  <c r="R163" i="1"/>
  <c r="Q163" i="1"/>
  <c r="R162" i="1"/>
  <c r="Q162" i="1"/>
  <c r="R161" i="1"/>
  <c r="Q161" i="1"/>
  <c r="R160" i="1"/>
  <c r="Q160" i="1"/>
  <c r="R159" i="1"/>
  <c r="Q159" i="1"/>
  <c r="R158" i="1"/>
  <c r="Q158" i="1"/>
  <c r="R157" i="1"/>
  <c r="Q157" i="1"/>
  <c r="R156" i="1"/>
  <c r="Q156" i="1"/>
  <c r="R155" i="1"/>
  <c r="Q155" i="1"/>
  <c r="R154" i="1"/>
  <c r="Q154" i="1"/>
  <c r="R153" i="1"/>
  <c r="Q153" i="1"/>
  <c r="R152" i="1"/>
  <c r="Q152" i="1"/>
  <c r="R151" i="1"/>
  <c r="Q151" i="1"/>
  <c r="R150" i="1"/>
  <c r="Q150" i="1"/>
  <c r="R149" i="1"/>
  <c r="Q149" i="1"/>
  <c r="R148" i="1"/>
  <c r="Q148" i="1"/>
  <c r="R147" i="1"/>
  <c r="Q147" i="1"/>
  <c r="R146" i="1"/>
  <c r="Q146" i="1"/>
  <c r="R145" i="1"/>
  <c r="Q145" i="1"/>
  <c r="R144" i="1"/>
  <c r="Q144" i="1"/>
  <c r="R143" i="1"/>
  <c r="Q143" i="1"/>
  <c r="R142" i="1"/>
  <c r="Q142" i="1"/>
  <c r="R141" i="1"/>
  <c r="Q141" i="1"/>
  <c r="R140" i="1"/>
  <c r="Q140" i="1"/>
  <c r="R139" i="1"/>
  <c r="Q139" i="1"/>
  <c r="R138" i="1"/>
  <c r="Q138" i="1"/>
  <c r="R137" i="1"/>
  <c r="Q137" i="1"/>
  <c r="R136" i="1"/>
  <c r="Q136" i="1"/>
  <c r="R135" i="1"/>
  <c r="Q135" i="1"/>
  <c r="R134" i="1"/>
  <c r="Q134" i="1"/>
  <c r="R133" i="1"/>
  <c r="Q133" i="1"/>
  <c r="R132" i="1"/>
  <c r="Q132" i="1"/>
  <c r="R131" i="1"/>
  <c r="Q131" i="1"/>
  <c r="R130" i="1"/>
  <c r="Q130" i="1"/>
  <c r="R129" i="1"/>
  <c r="Q129" i="1"/>
  <c r="R128" i="1"/>
  <c r="Q128" i="1"/>
  <c r="R127" i="1"/>
  <c r="Q127" i="1"/>
  <c r="R126" i="1"/>
  <c r="Q126" i="1"/>
  <c r="R125" i="1"/>
  <c r="Q125" i="1"/>
  <c r="R124" i="1"/>
  <c r="Q124" i="1"/>
  <c r="R123" i="1"/>
  <c r="Q123" i="1"/>
  <c r="R118" i="1"/>
  <c r="Q118" i="1"/>
  <c r="R117" i="1"/>
  <c r="Q117" i="1"/>
  <c r="R116" i="1"/>
  <c r="Q116" i="1"/>
  <c r="R115" i="1"/>
  <c r="Q115" i="1"/>
  <c r="R114" i="1"/>
  <c r="Q114" i="1"/>
  <c r="R113" i="1"/>
  <c r="Q113" i="1"/>
  <c r="R112" i="1"/>
  <c r="Q112" i="1"/>
  <c r="R111" i="1"/>
  <c r="Q111" i="1"/>
  <c r="R110" i="1"/>
  <c r="Q110" i="1"/>
  <c r="R109" i="1"/>
  <c r="Q109" i="1"/>
  <c r="R108" i="1"/>
  <c r="Q108" i="1"/>
  <c r="R107" i="1"/>
  <c r="Q107" i="1"/>
  <c r="R106" i="1"/>
  <c r="Q106" i="1"/>
  <c r="R105" i="1"/>
  <c r="Q105" i="1"/>
  <c r="R104" i="1"/>
  <c r="Q104" i="1"/>
  <c r="R103" i="1"/>
  <c r="Q103" i="1"/>
  <c r="R102" i="1"/>
  <c r="Q102" i="1"/>
  <c r="R101" i="1"/>
  <c r="Q101" i="1"/>
  <c r="R100" i="1"/>
  <c r="Q100" i="1"/>
  <c r="R99" i="1"/>
  <c r="Q99" i="1"/>
  <c r="R98" i="1"/>
  <c r="Q98" i="1"/>
  <c r="R97" i="1"/>
  <c r="Q97" i="1"/>
  <c r="R96" i="1"/>
  <c r="Q96" i="1"/>
  <c r="R95" i="1"/>
  <c r="Q95" i="1"/>
  <c r="R94" i="1"/>
  <c r="Q94" i="1"/>
  <c r="R93" i="1"/>
  <c r="Q93" i="1"/>
  <c r="R92" i="1"/>
  <c r="Q92" i="1"/>
  <c r="R91" i="1"/>
  <c r="Q91" i="1"/>
  <c r="R90" i="1"/>
  <c r="Q90" i="1"/>
  <c r="R89" i="1"/>
  <c r="Q89" i="1"/>
  <c r="R88" i="1"/>
  <c r="Q88" i="1"/>
  <c r="R87" i="1"/>
  <c r="Q87" i="1"/>
  <c r="R86" i="1"/>
  <c r="Q86" i="1"/>
  <c r="R85" i="1"/>
  <c r="Q85" i="1"/>
  <c r="R84" i="1"/>
  <c r="Q84" i="1"/>
  <c r="R83" i="1"/>
  <c r="Q83" i="1"/>
  <c r="R82" i="1"/>
  <c r="Q82" i="1"/>
  <c r="R81" i="1"/>
  <c r="Q81" i="1"/>
  <c r="R80" i="1"/>
  <c r="Q80" i="1"/>
  <c r="R79" i="1"/>
  <c r="Q79" i="1"/>
  <c r="R78" i="1"/>
  <c r="Q78" i="1"/>
  <c r="R77" i="1"/>
  <c r="Q77" i="1"/>
  <c r="R76" i="1"/>
  <c r="Q76" i="1"/>
  <c r="R75" i="1"/>
  <c r="Q75" i="1"/>
  <c r="R74" i="1"/>
  <c r="Q74" i="1"/>
  <c r="R73" i="1"/>
  <c r="Q73" i="1"/>
  <c r="R72" i="1"/>
  <c r="Q72" i="1"/>
  <c r="R71" i="1"/>
  <c r="Q71" i="1"/>
  <c r="R70" i="1"/>
  <c r="Q70" i="1"/>
  <c r="R69" i="1"/>
  <c r="Q69" i="1"/>
  <c r="R68" i="1"/>
  <c r="Q68" i="1"/>
  <c r="R67" i="1"/>
  <c r="Q67" i="1"/>
  <c r="R66" i="1"/>
  <c r="Q66" i="1"/>
  <c r="R65" i="1"/>
  <c r="Q65" i="1"/>
  <c r="R64" i="1"/>
  <c r="Q64" i="1"/>
  <c r="R63" i="1"/>
  <c r="Q63" i="1"/>
  <c r="R58" i="1"/>
  <c r="Q58" i="1"/>
  <c r="R57" i="1"/>
  <c r="Q57" i="1"/>
  <c r="R56" i="1"/>
  <c r="Q56" i="1"/>
  <c r="R55" i="1"/>
  <c r="Q55" i="1"/>
  <c r="R54" i="1"/>
  <c r="Q54" i="1"/>
  <c r="R53" i="1"/>
  <c r="Q53" i="1"/>
  <c r="R52" i="1"/>
  <c r="Q52" i="1"/>
  <c r="R51" i="1"/>
  <c r="Q51" i="1"/>
  <c r="R50" i="1"/>
  <c r="Q50" i="1"/>
  <c r="R49" i="1"/>
  <c r="Q49" i="1"/>
  <c r="R48" i="1"/>
  <c r="Q48" i="1"/>
  <c r="R47" i="1"/>
  <c r="Q47" i="1"/>
  <c r="R46" i="1"/>
  <c r="Q46" i="1"/>
  <c r="R45" i="1"/>
  <c r="Q45" i="1"/>
  <c r="R44" i="1"/>
  <c r="Q44" i="1"/>
  <c r="R43" i="1"/>
  <c r="Q43" i="1"/>
  <c r="R42" i="1"/>
  <c r="Q42" i="1"/>
  <c r="R41" i="1"/>
  <c r="Q41" i="1"/>
  <c r="R40" i="1"/>
  <c r="Q40" i="1"/>
  <c r="R39" i="1"/>
  <c r="Q39" i="1"/>
  <c r="R38" i="1"/>
  <c r="Q38" i="1"/>
  <c r="R37" i="1"/>
  <c r="Q37" i="1"/>
  <c r="R36" i="1"/>
  <c r="Q36" i="1"/>
  <c r="R35" i="1"/>
  <c r="Q35" i="1"/>
  <c r="R34" i="1"/>
  <c r="Q34" i="1"/>
  <c r="R33" i="1"/>
  <c r="Q33" i="1"/>
  <c r="R32" i="1"/>
  <c r="Q32" i="1"/>
  <c r="R31" i="1"/>
  <c r="Q31" i="1"/>
  <c r="R30" i="1"/>
  <c r="Q30" i="1"/>
  <c r="R29" i="1"/>
  <c r="Q29" i="1"/>
  <c r="R28" i="1"/>
  <c r="Q28" i="1"/>
  <c r="R27" i="1"/>
  <c r="Q27" i="1"/>
  <c r="R26" i="1"/>
  <c r="Q26" i="1"/>
  <c r="R25" i="1"/>
  <c r="Q25" i="1"/>
  <c r="R24" i="1"/>
  <c r="Q24" i="1"/>
  <c r="R23" i="1"/>
  <c r="Q23" i="1"/>
  <c r="R22" i="1"/>
  <c r="Q22" i="1"/>
  <c r="R21" i="1"/>
  <c r="Q21" i="1"/>
  <c r="R20" i="1"/>
  <c r="Q20" i="1"/>
  <c r="R19" i="1"/>
  <c r="Q19" i="1"/>
  <c r="R18" i="1"/>
  <c r="Q18" i="1"/>
  <c r="R17" i="1"/>
  <c r="Q17" i="1"/>
  <c r="R16" i="1"/>
  <c r="Q16" i="1"/>
  <c r="R15" i="1"/>
  <c r="Q15" i="1"/>
  <c r="R14" i="1"/>
  <c r="Q14" i="1"/>
  <c r="R13" i="1"/>
  <c r="Q13" i="1"/>
  <c r="R12" i="1"/>
  <c r="Q12" i="1"/>
  <c r="R11" i="1"/>
  <c r="Q11" i="1"/>
  <c r="R10" i="1"/>
  <c r="Q10" i="1"/>
  <c r="R9" i="1"/>
  <c r="Q9" i="1"/>
  <c r="R8" i="1"/>
  <c r="Q8" i="1"/>
  <c r="R7" i="1"/>
  <c r="Q7" i="1"/>
  <c r="R6" i="1"/>
  <c r="Q6" i="1"/>
  <c r="R5" i="1"/>
  <c r="Q5" i="1"/>
  <c r="R4" i="1"/>
  <c r="Q4" i="1"/>
  <c r="R3" i="1"/>
  <c r="Q3" i="1"/>
</calcChain>
</file>

<file path=xl/sharedStrings.xml><?xml version="1.0" encoding="utf-8"?>
<sst xmlns="http://schemas.openxmlformats.org/spreadsheetml/2006/main" count="441" uniqueCount="37">
  <si>
    <t>Quantity</t>
  </si>
  <si>
    <t>Metrics</t>
  </si>
  <si>
    <t>#1</t>
  </si>
  <si>
    <t>#2</t>
  </si>
  <si>
    <t>#3</t>
  </si>
  <si>
    <t>#4</t>
  </si>
  <si>
    <t>#5</t>
  </si>
  <si>
    <t>#6</t>
  </si>
  <si>
    <t>#7</t>
  </si>
  <si>
    <t>#8</t>
  </si>
  <si>
    <t>#9</t>
  </si>
  <si>
    <t>#10</t>
  </si>
  <si>
    <t>#11</t>
  </si>
  <si>
    <t>#12</t>
  </si>
  <si>
    <t>#13</t>
  </si>
  <si>
    <t>Average</t>
    <phoneticPr fontId="5" type="noConversion"/>
  </si>
  <si>
    <t>SD</t>
    <phoneticPr fontId="5" type="noConversion"/>
  </si>
  <si>
    <t>All-in-one</t>
  </si>
  <si>
    <t>AP50</t>
  </si>
  <si>
    <t>AP75</t>
  </si>
  <si>
    <t>AP50-95</t>
  </si>
  <si>
    <t>Avg. IOU</t>
  </si>
  <si>
    <t>#1</t>
    <phoneticPr fontId="3" type="noConversion"/>
  </si>
  <si>
    <t>#2</t>
    <phoneticPr fontId="3" type="noConversion"/>
  </si>
  <si>
    <t>Dataset</t>
    <phoneticPr fontId="3" type="noConversion"/>
  </si>
  <si>
    <t>#3</t>
    <phoneticPr fontId="3" type="noConversion"/>
  </si>
  <si>
    <t>#4</t>
    <phoneticPr fontId="3" type="noConversion"/>
  </si>
  <si>
    <t>#5</t>
    <phoneticPr fontId="3" type="noConversion"/>
  </si>
  <si>
    <t>#6</t>
    <phoneticPr fontId="3" type="noConversion"/>
  </si>
  <si>
    <t>#7</t>
    <phoneticPr fontId="3" type="noConversion"/>
  </si>
  <si>
    <t>#8</t>
    <phoneticPr fontId="3" type="noConversion"/>
  </si>
  <si>
    <t>#9</t>
    <phoneticPr fontId="3" type="noConversion"/>
  </si>
  <si>
    <t>#10</t>
    <phoneticPr fontId="3" type="noConversion"/>
  </si>
  <si>
    <t>#11</t>
    <phoneticPr fontId="3" type="noConversion"/>
  </si>
  <si>
    <t>#12</t>
    <phoneticPr fontId="3" type="noConversion"/>
  </si>
  <si>
    <t>#13</t>
    <phoneticPr fontId="3" type="noConversion"/>
  </si>
  <si>
    <t>31,9%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</si>
</sst>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;[Red]\-&quot;$&quot;#,##0"/>
    <numFmt numFmtId="176" formatCode="0.0%"/>
  </numFmts>
  <fonts count="10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b/>
      <sz val="12"/>
      <color theme="1"/>
      <name val="Arial"/>
      <family val="2"/>
    </font>
    <font>
      <sz val="9"/>
      <name val="等线"/>
      <family val="2"/>
      <charset val="134"/>
      <scheme val="minor"/>
    </font>
    <font>
      <b/>
      <sz val="11"/>
      <color theme="1"/>
      <name val="Arial"/>
      <family val="2"/>
    </font>
    <font>
      <sz val="8"/>
      <name val="等线"/>
      <family val="2"/>
      <scheme val="minor"/>
    </font>
    <font>
      <b/>
      <sz val="14"/>
      <color theme="1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86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/>
    </xf>
    <xf numFmtId="176" fontId="8" fillId="0" borderId="0" xfId="1" applyNumberFormat="1" applyFont="1" applyFill="1" applyBorder="1" applyAlignment="1">
      <alignment horizontal="center" vertical="center"/>
    </xf>
    <xf numFmtId="176" fontId="8" fillId="0" borderId="0" xfId="1" applyNumberFormat="1" applyFont="1" applyAlignment="1">
      <alignment horizontal="center" vertical="center"/>
    </xf>
    <xf numFmtId="176" fontId="8" fillId="0" borderId="1" xfId="1" applyNumberFormat="1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/>
    </xf>
    <xf numFmtId="176" fontId="8" fillId="0" borderId="12" xfId="1" applyNumberFormat="1" applyFont="1" applyBorder="1" applyAlignment="1">
      <alignment horizontal="center" vertical="center"/>
    </xf>
    <xf numFmtId="176" fontId="8" fillId="0" borderId="14" xfId="1" applyNumberFormat="1" applyFont="1" applyBorder="1" applyAlignment="1">
      <alignment horizontal="center" vertical="center"/>
    </xf>
    <xf numFmtId="176" fontId="8" fillId="0" borderId="6" xfId="1" applyNumberFormat="1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176" fontId="7" fillId="0" borderId="0" xfId="1" applyNumberFormat="1" applyFont="1" applyAlignment="1">
      <alignment horizontal="center" vertical="center"/>
    </xf>
    <xf numFmtId="176" fontId="7" fillId="0" borderId="1" xfId="1" applyNumberFormat="1" applyFont="1" applyBorder="1" applyAlignment="1">
      <alignment horizontal="center" vertical="center"/>
    </xf>
    <xf numFmtId="176" fontId="7" fillId="0" borderId="12" xfId="1" applyNumberFormat="1" applyFont="1" applyBorder="1" applyAlignment="1">
      <alignment horizontal="center" vertical="center"/>
    </xf>
    <xf numFmtId="0" fontId="7" fillId="0" borderId="6" xfId="0" applyFont="1" applyBorder="1" applyAlignment="1">
      <alignment horizontal="center"/>
    </xf>
    <xf numFmtId="176" fontId="7" fillId="0" borderId="14" xfId="1" applyNumberFormat="1" applyFont="1" applyBorder="1" applyAlignment="1">
      <alignment horizontal="center" vertical="center"/>
    </xf>
    <xf numFmtId="176" fontId="7" fillId="0" borderId="3" xfId="1" applyNumberFormat="1" applyFont="1" applyFill="1" applyBorder="1" applyAlignment="1">
      <alignment horizontal="center"/>
    </xf>
    <xf numFmtId="176" fontId="7" fillId="0" borderId="2" xfId="1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76" fontId="7" fillId="0" borderId="0" xfId="1" applyNumberFormat="1" applyFont="1" applyFill="1" applyBorder="1" applyAlignment="1">
      <alignment horizontal="center" vertical="center"/>
    </xf>
    <xf numFmtId="176" fontId="7" fillId="0" borderId="0" xfId="1" applyNumberFormat="1" applyFont="1" applyFill="1" applyBorder="1" applyAlignment="1">
      <alignment horizontal="center"/>
    </xf>
    <xf numFmtId="176" fontId="7" fillId="0" borderId="14" xfId="1" applyNumberFormat="1" applyFont="1" applyFill="1" applyBorder="1" applyAlignment="1">
      <alignment horizontal="center"/>
    </xf>
    <xf numFmtId="176" fontId="7" fillId="0" borderId="6" xfId="1" applyNumberFormat="1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176" fontId="7" fillId="0" borderId="1" xfId="1" applyNumberFormat="1" applyFont="1" applyBorder="1" applyAlignment="1">
      <alignment horizontal="center"/>
    </xf>
    <xf numFmtId="0" fontId="7" fillId="0" borderId="15" xfId="0" applyFont="1" applyBorder="1" applyAlignment="1">
      <alignment horizontal="center"/>
    </xf>
    <xf numFmtId="176" fontId="7" fillId="0" borderId="12" xfId="1" applyNumberFormat="1" applyFont="1" applyBorder="1" applyAlignment="1">
      <alignment horizontal="center"/>
    </xf>
    <xf numFmtId="0" fontId="7" fillId="0" borderId="16" xfId="0" applyFont="1" applyBorder="1" applyAlignment="1">
      <alignment horizontal="center"/>
    </xf>
    <xf numFmtId="176" fontId="7" fillId="0" borderId="6" xfId="1" applyNumberFormat="1" applyFont="1" applyBorder="1" applyAlignment="1">
      <alignment horizontal="center" vertical="center"/>
    </xf>
    <xf numFmtId="176" fontId="7" fillId="0" borderId="0" xfId="1" applyNumberFormat="1" applyFont="1" applyFill="1" applyAlignment="1">
      <alignment horizontal="center"/>
    </xf>
    <xf numFmtId="176" fontId="7" fillId="0" borderId="12" xfId="1" applyNumberFormat="1" applyFont="1" applyFill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176" fontId="7" fillId="0" borderId="6" xfId="1" applyNumberFormat="1" applyFont="1" applyFill="1" applyBorder="1" applyAlignment="1">
      <alignment horizontal="center" vertical="center"/>
    </xf>
    <xf numFmtId="6" fontId="2" fillId="0" borderId="1" xfId="0" applyNumberFormat="1" applyFont="1" applyBorder="1" applyAlignment="1">
      <alignment horizontal="center" vertical="center"/>
    </xf>
    <xf numFmtId="176" fontId="8" fillId="0" borderId="0" xfId="1" applyNumberFormat="1" applyFont="1" applyFill="1" applyAlignment="1">
      <alignment horizontal="center" vertical="center"/>
    </xf>
    <xf numFmtId="176" fontId="7" fillId="0" borderId="0" xfId="1" applyNumberFormat="1" applyFont="1" applyFill="1" applyAlignment="1">
      <alignment horizontal="center" vertical="center"/>
    </xf>
    <xf numFmtId="176" fontId="8" fillId="0" borderId="14" xfId="1" applyNumberFormat="1" applyFont="1" applyFill="1" applyBorder="1" applyAlignment="1">
      <alignment horizontal="center" vertical="center"/>
    </xf>
    <xf numFmtId="176" fontId="7" fillId="0" borderId="14" xfId="1" applyNumberFormat="1" applyFont="1" applyFill="1" applyBorder="1" applyAlignment="1">
      <alignment horizontal="center" vertical="center"/>
    </xf>
    <xf numFmtId="176" fontId="7" fillId="0" borderId="2" xfId="1" applyNumberFormat="1" applyFont="1" applyFill="1" applyBorder="1" applyAlignment="1">
      <alignment horizontal="center"/>
    </xf>
    <xf numFmtId="176" fontId="7" fillId="0" borderId="15" xfId="1" applyNumberFormat="1" applyFont="1" applyFill="1" applyBorder="1" applyAlignment="1">
      <alignment horizontal="center"/>
    </xf>
    <xf numFmtId="176" fontId="8" fillId="0" borderId="0" xfId="1" applyNumberFormat="1" applyFont="1" applyFill="1" applyAlignment="1">
      <alignment horizontal="center"/>
    </xf>
    <xf numFmtId="176" fontId="7" fillId="0" borderId="16" xfId="1" applyNumberFormat="1" applyFont="1" applyFill="1" applyBorder="1" applyAlignment="1">
      <alignment horizontal="center"/>
    </xf>
    <xf numFmtId="3" fontId="6" fillId="0" borderId="10" xfId="0" applyNumberFormat="1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176" fontId="7" fillId="0" borderId="16" xfId="1" applyNumberFormat="1" applyFont="1" applyBorder="1" applyAlignment="1">
      <alignment horizontal="center" vertical="center"/>
    </xf>
    <xf numFmtId="176" fontId="7" fillId="0" borderId="1" xfId="1" applyNumberFormat="1" applyFont="1" applyFill="1" applyBorder="1" applyAlignment="1">
      <alignment horizontal="center" vertical="center"/>
    </xf>
    <xf numFmtId="176" fontId="7" fillId="0" borderId="2" xfId="1" applyNumberFormat="1" applyFont="1" applyFill="1" applyBorder="1" applyAlignment="1">
      <alignment horizontal="center" vertical="center"/>
    </xf>
    <xf numFmtId="176" fontId="7" fillId="0" borderId="6" xfId="1" applyNumberFormat="1" applyFont="1" applyFill="1" applyBorder="1" applyAlignment="1">
      <alignment horizontal="center"/>
    </xf>
    <xf numFmtId="176" fontId="7" fillId="0" borderId="1" xfId="1" applyNumberFormat="1" applyFont="1" applyFill="1" applyBorder="1" applyAlignment="1">
      <alignment horizontal="center"/>
    </xf>
    <xf numFmtId="176" fontId="7" fillId="0" borderId="12" xfId="1" applyNumberFormat="1" applyFont="1" applyFill="1" applyBorder="1" applyAlignment="1">
      <alignment horizontal="center"/>
    </xf>
    <xf numFmtId="176" fontId="7" fillId="0" borderId="3" xfId="1" applyNumberFormat="1" applyFont="1" applyFill="1" applyBorder="1" applyAlignment="1">
      <alignment horizontal="center" vertical="center"/>
    </xf>
    <xf numFmtId="176" fontId="7" fillId="0" borderId="15" xfId="1" applyNumberFormat="1" applyFont="1" applyFill="1" applyBorder="1" applyAlignment="1">
      <alignment horizontal="center" vertical="center"/>
    </xf>
    <xf numFmtId="176" fontId="7" fillId="0" borderId="16" xfId="1" applyNumberFormat="1" applyFont="1" applyFill="1" applyBorder="1" applyAlignment="1">
      <alignment horizontal="center" vertical="center"/>
    </xf>
    <xf numFmtId="0" fontId="7" fillId="0" borderId="11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0" fontId="7" fillId="0" borderId="6" xfId="0" applyFont="1" applyFill="1" applyBorder="1" applyAlignment="1">
      <alignment horizontal="center" vertical="center"/>
    </xf>
    <xf numFmtId="176" fontId="7" fillId="0" borderId="4" xfId="1" applyNumberFormat="1" applyFont="1" applyFill="1" applyBorder="1" applyAlignment="1">
      <alignment horizontal="center" vertical="center"/>
    </xf>
    <xf numFmtId="176" fontId="7" fillId="0" borderId="13" xfId="1" applyNumberFormat="1" applyFont="1" applyFill="1" applyBorder="1" applyAlignment="1">
      <alignment horizontal="center" vertical="center"/>
    </xf>
    <xf numFmtId="176" fontId="7" fillId="0" borderId="17" xfId="1" applyNumberFormat="1" applyFont="1" applyFill="1" applyBorder="1" applyAlignment="1">
      <alignment horizontal="center" vertical="center"/>
    </xf>
    <xf numFmtId="176" fontId="7" fillId="0" borderId="15" xfId="0" applyNumberFormat="1" applyFont="1" applyFill="1" applyBorder="1" applyAlignment="1">
      <alignment horizontal="center" vertical="center"/>
    </xf>
    <xf numFmtId="176" fontId="7" fillId="0" borderId="16" xfId="0" applyNumberFormat="1" applyFont="1" applyFill="1" applyBorder="1" applyAlignment="1">
      <alignment horizontal="center" vertical="center"/>
    </xf>
    <xf numFmtId="176" fontId="9" fillId="0" borderId="0" xfId="0" applyNumberFormat="1" applyFont="1" applyFill="1" applyAlignment="1">
      <alignment horizontal="center" vertical="center" wrapText="1"/>
    </xf>
    <xf numFmtId="176" fontId="7" fillId="0" borderId="0" xfId="0" applyNumberFormat="1" applyFont="1" applyFill="1" applyAlignment="1">
      <alignment horizontal="center" vertical="center" wrapText="1"/>
    </xf>
    <xf numFmtId="176" fontId="7" fillId="0" borderId="0" xfId="0" applyNumberFormat="1" applyFont="1" applyFill="1" applyAlignment="1">
      <alignment horizontal="center" vertical="center"/>
    </xf>
    <xf numFmtId="176" fontId="7" fillId="0" borderId="0" xfId="0" applyNumberFormat="1" applyFont="1" applyFill="1" applyAlignment="1">
      <alignment horizontal="center"/>
    </xf>
    <xf numFmtId="176" fontId="7" fillId="0" borderId="13" xfId="0" applyNumberFormat="1" applyFont="1" applyFill="1" applyBorder="1" applyAlignment="1">
      <alignment horizontal="center" vertical="center"/>
    </xf>
    <xf numFmtId="176" fontId="7" fillId="0" borderId="12" xfId="0" applyNumberFormat="1" applyFont="1" applyFill="1" applyBorder="1" applyAlignment="1">
      <alignment horizontal="center" vertical="center"/>
    </xf>
    <xf numFmtId="176" fontId="7" fillId="0" borderId="14" xfId="0" applyNumberFormat="1" applyFont="1" applyFill="1" applyBorder="1" applyAlignment="1">
      <alignment horizontal="center"/>
    </xf>
    <xf numFmtId="176" fontId="7" fillId="0" borderId="14" xfId="0" applyNumberFormat="1" applyFont="1" applyFill="1" applyBorder="1" applyAlignment="1">
      <alignment horizontal="center" vertical="center"/>
    </xf>
    <xf numFmtId="176" fontId="7" fillId="0" borderId="17" xfId="0" applyNumberFormat="1" applyFont="1" applyFill="1" applyBorder="1" applyAlignment="1">
      <alignment horizontal="center" vertical="center"/>
    </xf>
    <xf numFmtId="176" fontId="7" fillId="0" borderId="6" xfId="0" applyNumberFormat="1" applyFont="1" applyFill="1" applyBorder="1" applyAlignment="1">
      <alignment horizontal="center" vertical="center"/>
    </xf>
  </cellXfs>
  <cellStyles count="2">
    <cellStyle name="常规" xfId="0" builtinId="0"/>
    <cellStyle name="百分比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B10B39-DF16-4C52-9121-3C0A01F77F64}">
  <dimension ref="A1:R298"/>
  <sheetViews>
    <sheetView tabSelected="1" zoomScale="70" zoomScaleNormal="70" workbookViewId="0">
      <selection activeCell="V258" sqref="V258"/>
    </sheetView>
  </sheetViews>
  <sheetFormatPr defaultRowHeight="14.25" x14ac:dyDescent="0.2"/>
  <cols>
    <col min="1" max="1" width="9.25" bestFit="1" customWidth="1"/>
  </cols>
  <sheetData>
    <row r="1" spans="1:18" x14ac:dyDescent="0.2">
      <c r="A1" s="1" t="s">
        <v>0</v>
      </c>
      <c r="B1" s="1" t="s">
        <v>24</v>
      </c>
      <c r="C1" s="1" t="s">
        <v>1</v>
      </c>
      <c r="D1" s="2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4" t="s">
        <v>14</v>
      </c>
      <c r="Q1" s="5" t="s">
        <v>15</v>
      </c>
      <c r="R1" s="5" t="s">
        <v>16</v>
      </c>
    </row>
    <row r="2" spans="1:18" ht="15" thickBot="1" x14ac:dyDescent="0.25">
      <c r="A2" s="6"/>
      <c r="B2" s="6"/>
      <c r="C2" s="6"/>
      <c r="D2" s="8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10"/>
      <c r="Q2" s="11"/>
      <c r="R2" s="11"/>
    </row>
    <row r="3" spans="1:18" ht="15" thickTop="1" x14ac:dyDescent="0.2">
      <c r="A3" s="57">
        <v>2000</v>
      </c>
      <c r="B3" s="12" t="s">
        <v>17</v>
      </c>
      <c r="C3" s="13" t="s">
        <v>18</v>
      </c>
      <c r="D3" s="14">
        <v>0.60299999999999998</v>
      </c>
      <c r="E3" s="15">
        <v>0.6</v>
      </c>
      <c r="F3" s="15">
        <v>0.623</v>
      </c>
      <c r="G3" s="15">
        <v>0.64200000000000002</v>
      </c>
      <c r="H3" s="15">
        <v>0.66700000000000004</v>
      </c>
      <c r="I3" s="15">
        <v>0.66</v>
      </c>
      <c r="J3" s="15">
        <v>0.629</v>
      </c>
      <c r="K3" s="15">
        <v>0.58899999999999997</v>
      </c>
      <c r="L3" s="15">
        <v>0.60699999999999998</v>
      </c>
      <c r="M3" s="15">
        <v>0.68100000000000005</v>
      </c>
      <c r="N3" s="15">
        <v>0.72599999999999998</v>
      </c>
      <c r="O3" s="15">
        <v>0.81599999999999995</v>
      </c>
      <c r="P3" s="15">
        <v>0.86099999999999999</v>
      </c>
      <c r="Q3" s="16">
        <f t="shared" ref="Q3:Q58" si="0">AVERAGE(D3:P3)</f>
        <v>0.66953846153846164</v>
      </c>
      <c r="R3" s="17">
        <f t="shared" ref="R3:R58" si="1">_xlfn.STDEV.P(D3:P3)</f>
        <v>8.1218239126835734E-2</v>
      </c>
    </row>
    <row r="4" spans="1:18" x14ac:dyDescent="0.2">
      <c r="A4" s="18"/>
      <c r="B4" s="19"/>
      <c r="C4" s="20" t="s">
        <v>19</v>
      </c>
      <c r="D4" s="15">
        <v>0.33200000000000002</v>
      </c>
      <c r="E4" s="14">
        <v>0.311</v>
      </c>
      <c r="F4" s="15">
        <v>0.32500000000000001</v>
      </c>
      <c r="G4" s="15">
        <v>0.33500000000000002</v>
      </c>
      <c r="H4" s="15">
        <v>0.33900000000000002</v>
      </c>
      <c r="I4" s="15">
        <v>0.34799999999999998</v>
      </c>
      <c r="J4" s="15">
        <v>0.29299999999999998</v>
      </c>
      <c r="K4" s="15">
        <v>0.27500000000000002</v>
      </c>
      <c r="L4" s="15">
        <v>0.28199999999999997</v>
      </c>
      <c r="M4" s="15">
        <v>0.36899999999999999</v>
      </c>
      <c r="N4" s="15">
        <v>0.45700000000000002</v>
      </c>
      <c r="O4" s="15">
        <v>0.54700000000000004</v>
      </c>
      <c r="P4" s="15">
        <v>0.623</v>
      </c>
      <c r="Q4" s="21">
        <f t="shared" si="0"/>
        <v>0.37199999999999994</v>
      </c>
      <c r="R4" s="17">
        <f t="shared" si="1"/>
        <v>0.10197058399362066</v>
      </c>
    </row>
    <row r="5" spans="1:18" x14ac:dyDescent="0.2">
      <c r="A5" s="18"/>
      <c r="B5" s="19"/>
      <c r="C5" s="20" t="s">
        <v>20</v>
      </c>
      <c r="D5" s="15">
        <v>0.33700000000000002</v>
      </c>
      <c r="E5" s="14">
        <v>0.31900000000000001</v>
      </c>
      <c r="F5" s="14">
        <v>0.33100000000000002</v>
      </c>
      <c r="G5" s="15">
        <v>0.34100000000000003</v>
      </c>
      <c r="H5" s="15">
        <v>0.35499999999999998</v>
      </c>
      <c r="I5" s="15">
        <v>0.35699999999999998</v>
      </c>
      <c r="J5" s="15">
        <v>0.30399999999999999</v>
      </c>
      <c r="K5" s="15">
        <v>0.29499999999999998</v>
      </c>
      <c r="L5" s="15">
        <v>0.316</v>
      </c>
      <c r="M5" s="15">
        <v>0.374</v>
      </c>
      <c r="N5" s="15">
        <v>0.44700000000000001</v>
      </c>
      <c r="O5" s="15">
        <v>0.52200000000000002</v>
      </c>
      <c r="P5" s="15">
        <v>0.57799999999999996</v>
      </c>
      <c r="Q5" s="21">
        <f t="shared" si="0"/>
        <v>0.37507692307692309</v>
      </c>
      <c r="R5" s="17">
        <f t="shared" si="1"/>
        <v>8.3813402213085975E-2</v>
      </c>
    </row>
    <row r="6" spans="1:18" x14ac:dyDescent="0.2">
      <c r="A6" s="18"/>
      <c r="B6" s="7"/>
      <c r="C6" s="20" t="s">
        <v>21</v>
      </c>
      <c r="D6" s="22">
        <v>0.44900000000000001</v>
      </c>
      <c r="E6" s="22">
        <v>0.45200000000000001</v>
      </c>
      <c r="F6" s="22">
        <v>0.46899999999999997</v>
      </c>
      <c r="G6" s="22">
        <v>0.49</v>
      </c>
      <c r="H6" s="22">
        <v>0.503</v>
      </c>
      <c r="I6" s="22">
        <v>0.503</v>
      </c>
      <c r="J6" s="22">
        <v>0.47499999999999998</v>
      </c>
      <c r="K6" s="22">
        <v>0.45800000000000002</v>
      </c>
      <c r="L6" s="22">
        <v>0.47</v>
      </c>
      <c r="M6" s="22">
        <v>0.52700000000000002</v>
      </c>
      <c r="N6" s="22">
        <v>0.56999999999999995</v>
      </c>
      <c r="O6" s="22">
        <v>0.64800000000000002</v>
      </c>
      <c r="P6" s="22">
        <v>0.69899999999999995</v>
      </c>
      <c r="Q6" s="23">
        <f t="shared" si="0"/>
        <v>0.51638461538461544</v>
      </c>
      <c r="R6" s="24">
        <f t="shared" si="1"/>
        <v>7.4893296877355811E-2</v>
      </c>
    </row>
    <row r="7" spans="1:18" x14ac:dyDescent="0.2">
      <c r="A7" s="18"/>
      <c r="B7" s="1" t="s">
        <v>22</v>
      </c>
      <c r="C7" s="25" t="s">
        <v>18</v>
      </c>
      <c r="D7" s="49">
        <v>0.61599999999999999</v>
      </c>
      <c r="E7" s="50">
        <v>0.57099999999999995</v>
      </c>
      <c r="F7" s="50">
        <v>0.56299999999999994</v>
      </c>
      <c r="G7" s="50">
        <v>0.56200000000000006</v>
      </c>
      <c r="H7" s="50">
        <v>0.55300000000000005</v>
      </c>
      <c r="I7" s="50">
        <v>0.55400000000000005</v>
      </c>
      <c r="J7" s="50">
        <v>0.497</v>
      </c>
      <c r="K7" s="50">
        <v>0.47399999999999998</v>
      </c>
      <c r="L7" s="50">
        <v>0.48299999999999998</v>
      </c>
      <c r="M7" s="50">
        <v>0.48099999999999998</v>
      </c>
      <c r="N7" s="50">
        <v>0.45800000000000002</v>
      </c>
      <c r="O7" s="50">
        <v>0.46899999999999997</v>
      </c>
      <c r="P7" s="50">
        <v>0.45</v>
      </c>
      <c r="Q7" s="27">
        <f t="shared" si="0"/>
        <v>0.51776923076923076</v>
      </c>
      <c r="R7" s="17">
        <f t="shared" si="1"/>
        <v>5.1508257509995194E-2</v>
      </c>
    </row>
    <row r="8" spans="1:18" x14ac:dyDescent="0.2">
      <c r="A8" s="18"/>
      <c r="B8" s="19"/>
      <c r="C8" s="20" t="s">
        <v>19</v>
      </c>
      <c r="D8" s="49">
        <v>0.34399999999999997</v>
      </c>
      <c r="E8" s="50">
        <v>0.28699999999999998</v>
      </c>
      <c r="F8" s="50">
        <v>0.29399999999999998</v>
      </c>
      <c r="G8" s="50">
        <v>0.28899999999999998</v>
      </c>
      <c r="H8" s="50">
        <v>0.28799999999999998</v>
      </c>
      <c r="I8" s="50">
        <v>0.29299999999999998</v>
      </c>
      <c r="J8" s="50">
        <v>0.23200000000000001</v>
      </c>
      <c r="K8" s="50">
        <v>0.219</v>
      </c>
      <c r="L8" s="50">
        <v>0.22500000000000001</v>
      </c>
      <c r="M8" s="50">
        <v>0.21299999999999999</v>
      </c>
      <c r="N8" s="50">
        <v>0.19900000000000001</v>
      </c>
      <c r="O8" s="50">
        <v>0.19</v>
      </c>
      <c r="P8" s="50">
        <v>0.17499999999999999</v>
      </c>
      <c r="Q8" s="28">
        <f t="shared" si="0"/>
        <v>0.24984615384615383</v>
      </c>
      <c r="R8" s="17">
        <f t="shared" si="1"/>
        <v>4.9660146772988856E-2</v>
      </c>
    </row>
    <row r="9" spans="1:18" x14ac:dyDescent="0.2">
      <c r="A9" s="18"/>
      <c r="B9" s="19"/>
      <c r="C9" s="20" t="s">
        <v>20</v>
      </c>
      <c r="D9" s="49">
        <v>0.34699999999999998</v>
      </c>
      <c r="E9" s="50">
        <v>0.309</v>
      </c>
      <c r="F9" s="50">
        <v>0.309</v>
      </c>
      <c r="G9" s="50">
        <v>0.30599999999999999</v>
      </c>
      <c r="H9" s="50">
        <v>0.29899999999999999</v>
      </c>
      <c r="I9" s="50">
        <v>0.30299999999999999</v>
      </c>
      <c r="J9" s="50">
        <v>0.254</v>
      </c>
      <c r="K9" s="50">
        <v>0.24</v>
      </c>
      <c r="L9" s="50">
        <v>0.246</v>
      </c>
      <c r="M9" s="50">
        <v>0.23699999999999999</v>
      </c>
      <c r="N9" s="50">
        <v>0.221</v>
      </c>
      <c r="O9" s="50">
        <v>0.221</v>
      </c>
      <c r="P9" s="50">
        <v>0.20799999999999999</v>
      </c>
      <c r="Q9" s="28">
        <f t="shared" si="0"/>
        <v>0.26923076923076927</v>
      </c>
      <c r="R9" s="17">
        <f t="shared" si="1"/>
        <v>4.2658129076781376E-2</v>
      </c>
    </row>
    <row r="10" spans="1:18" x14ac:dyDescent="0.2">
      <c r="A10" s="18"/>
      <c r="B10" s="7"/>
      <c r="C10" s="29" t="s">
        <v>21</v>
      </c>
      <c r="D10" s="51">
        <v>0.46200000000000002</v>
      </c>
      <c r="E10" s="52">
        <v>0.40200000000000002</v>
      </c>
      <c r="F10" s="52">
        <v>0.38500000000000001</v>
      </c>
      <c r="G10" s="52">
        <v>0.38500000000000001</v>
      </c>
      <c r="H10" s="52">
        <v>0.373</v>
      </c>
      <c r="I10" s="52">
        <v>0.38400000000000001</v>
      </c>
      <c r="J10" s="52">
        <v>0.34499999999999997</v>
      </c>
      <c r="K10" s="52">
        <v>0.33400000000000002</v>
      </c>
      <c r="L10" s="52">
        <v>0.34200000000000003</v>
      </c>
      <c r="M10" s="52">
        <v>0.35799999999999998</v>
      </c>
      <c r="N10" s="52">
        <v>0.35799999999999998</v>
      </c>
      <c r="O10" s="52">
        <v>0.38700000000000001</v>
      </c>
      <c r="P10" s="52">
        <v>0.39300000000000002</v>
      </c>
      <c r="Q10" s="28">
        <f t="shared" si="0"/>
        <v>0.37753846153846154</v>
      </c>
      <c r="R10" s="17">
        <f t="shared" si="1"/>
        <v>3.1883478684386873E-2</v>
      </c>
    </row>
    <row r="11" spans="1:18" x14ac:dyDescent="0.2">
      <c r="A11" s="18"/>
      <c r="B11" s="1" t="s">
        <v>23</v>
      </c>
      <c r="C11" s="25" t="s">
        <v>18</v>
      </c>
      <c r="D11" s="53">
        <v>0.61399999999999999</v>
      </c>
      <c r="E11" s="14">
        <v>0.61199999999999999</v>
      </c>
      <c r="F11" s="31">
        <v>0.59899999999999998</v>
      </c>
      <c r="G11" s="31">
        <v>0.59299999999999997</v>
      </c>
      <c r="H11" s="31">
        <v>0.60899999999999999</v>
      </c>
      <c r="I11" s="31">
        <v>0.60299999999999998</v>
      </c>
      <c r="J11" s="31">
        <v>0.55500000000000005</v>
      </c>
      <c r="K11" s="31">
        <v>0.52</v>
      </c>
      <c r="L11" s="31">
        <v>0.52900000000000003</v>
      </c>
      <c r="M11" s="31">
        <v>0.54</v>
      </c>
      <c r="N11" s="31">
        <v>0.52700000000000002</v>
      </c>
      <c r="O11" s="31">
        <v>0.53900000000000003</v>
      </c>
      <c r="P11" s="31">
        <v>0.52700000000000002</v>
      </c>
      <c r="Q11" s="32">
        <f t="shared" si="0"/>
        <v>0.56669230769230772</v>
      </c>
      <c r="R11" s="33">
        <f t="shared" si="1"/>
        <v>3.6692872113059286E-2</v>
      </c>
    </row>
    <row r="12" spans="1:18" x14ac:dyDescent="0.2">
      <c r="A12" s="18"/>
      <c r="B12" s="19"/>
      <c r="C12" s="20" t="s">
        <v>19</v>
      </c>
      <c r="D12" s="54">
        <v>0.35799999999999998</v>
      </c>
      <c r="E12" s="14">
        <v>0.32200000000000001</v>
      </c>
      <c r="F12" s="34">
        <v>0.32500000000000001</v>
      </c>
      <c r="G12" s="35">
        <v>0.317</v>
      </c>
      <c r="H12" s="35">
        <v>0.309</v>
      </c>
      <c r="I12" s="35">
        <v>0.311</v>
      </c>
      <c r="J12" s="35">
        <v>0.249</v>
      </c>
      <c r="K12" s="35">
        <v>0.23400000000000001</v>
      </c>
      <c r="L12" s="35">
        <v>0.24</v>
      </c>
      <c r="M12" s="35">
        <v>0.246</v>
      </c>
      <c r="N12" s="35">
        <v>0.22900000000000001</v>
      </c>
      <c r="O12" s="35">
        <v>0.248</v>
      </c>
      <c r="P12" s="34">
        <v>0.23899999999999999</v>
      </c>
      <c r="Q12" s="28">
        <f t="shared" si="0"/>
        <v>0.27899999999999997</v>
      </c>
      <c r="R12" s="17">
        <f t="shared" si="1"/>
        <v>4.3118798327768541E-2</v>
      </c>
    </row>
    <row r="13" spans="1:18" x14ac:dyDescent="0.2">
      <c r="A13" s="18"/>
      <c r="B13" s="19"/>
      <c r="C13" s="20" t="s">
        <v>20</v>
      </c>
      <c r="D13" s="54">
        <v>0.34899999999999998</v>
      </c>
      <c r="E13" s="55">
        <v>0.33</v>
      </c>
      <c r="F13" s="35">
        <v>0.33100000000000002</v>
      </c>
      <c r="G13" s="35">
        <v>0.32800000000000001</v>
      </c>
      <c r="H13" s="35">
        <v>0.32900000000000001</v>
      </c>
      <c r="I13" s="35">
        <v>0.32800000000000001</v>
      </c>
      <c r="J13" s="35">
        <v>0.28399999999999997</v>
      </c>
      <c r="K13" s="35">
        <v>0.26300000000000001</v>
      </c>
      <c r="L13" s="35">
        <v>0.26900000000000002</v>
      </c>
      <c r="M13" s="35">
        <v>0.27200000000000002</v>
      </c>
      <c r="N13" s="35">
        <v>0.25900000000000001</v>
      </c>
      <c r="O13" s="35">
        <v>0.27200000000000002</v>
      </c>
      <c r="P13" s="35">
        <v>0.26200000000000001</v>
      </c>
      <c r="Q13" s="28">
        <f t="shared" si="0"/>
        <v>0.29815384615384616</v>
      </c>
      <c r="R13" s="17">
        <f t="shared" si="1"/>
        <v>3.2705789075533287E-2</v>
      </c>
    </row>
    <row r="14" spans="1:18" x14ac:dyDescent="0.2">
      <c r="A14" s="18"/>
      <c r="B14" s="7"/>
      <c r="C14" s="29" t="s">
        <v>21</v>
      </c>
      <c r="D14" s="54">
        <v>0.44600000000000001</v>
      </c>
      <c r="E14" s="51">
        <v>0.46400000000000002</v>
      </c>
      <c r="F14" s="36">
        <v>0.42899999999999999</v>
      </c>
      <c r="G14" s="36">
        <v>0.433</v>
      </c>
      <c r="H14" s="36">
        <v>0.44500000000000001</v>
      </c>
      <c r="I14" s="36">
        <v>0.438</v>
      </c>
      <c r="J14" s="36">
        <v>0.40200000000000002</v>
      </c>
      <c r="K14" s="36">
        <v>0.376</v>
      </c>
      <c r="L14" s="36">
        <v>0.38200000000000001</v>
      </c>
      <c r="M14" s="36">
        <v>0.40100000000000002</v>
      </c>
      <c r="N14" s="36">
        <v>0.39900000000000002</v>
      </c>
      <c r="O14" s="36">
        <v>0.434</v>
      </c>
      <c r="P14" s="36">
        <v>0.434</v>
      </c>
      <c r="Q14" s="37">
        <f t="shared" si="0"/>
        <v>0.42176923076923079</v>
      </c>
      <c r="R14" s="24">
        <f t="shared" si="1"/>
        <v>2.5822333345541879E-2</v>
      </c>
    </row>
    <row r="15" spans="1:18" x14ac:dyDescent="0.2">
      <c r="A15" s="18"/>
      <c r="B15" s="1" t="s">
        <v>25</v>
      </c>
      <c r="C15" s="38" t="s">
        <v>18</v>
      </c>
      <c r="D15" s="53">
        <v>0.59799999999999998</v>
      </c>
      <c r="E15" s="44">
        <v>0.59199999999999997</v>
      </c>
      <c r="F15" s="49">
        <v>0.627</v>
      </c>
      <c r="G15" s="44">
        <v>0.625</v>
      </c>
      <c r="H15" s="44">
        <v>0.63200000000000001</v>
      </c>
      <c r="I15" s="44">
        <v>0.626</v>
      </c>
      <c r="J15" s="44">
        <v>0.58899999999999997</v>
      </c>
      <c r="K15" s="44">
        <v>0.56000000000000005</v>
      </c>
      <c r="L15" s="44">
        <v>0.56599999999999995</v>
      </c>
      <c r="M15" s="44">
        <v>0.54800000000000004</v>
      </c>
      <c r="N15" s="44">
        <v>0.51600000000000001</v>
      </c>
      <c r="O15" s="44">
        <v>0.51200000000000001</v>
      </c>
      <c r="P15" s="44">
        <v>0.49</v>
      </c>
      <c r="Q15" s="39">
        <f t="shared" si="0"/>
        <v>0.57546153846153847</v>
      </c>
      <c r="R15" s="17">
        <f t="shared" si="1"/>
        <v>4.6222897064309487E-2</v>
      </c>
    </row>
    <row r="16" spans="1:18" x14ac:dyDescent="0.2">
      <c r="A16" s="18"/>
      <c r="B16" s="19"/>
      <c r="C16" s="40" t="s">
        <v>19</v>
      </c>
      <c r="D16" s="54">
        <v>0.32200000000000001</v>
      </c>
      <c r="E16" s="44">
        <v>0.30399999999999999</v>
      </c>
      <c r="F16" s="49">
        <v>0.33800000000000002</v>
      </c>
      <c r="G16" s="44">
        <v>0.32700000000000001</v>
      </c>
      <c r="H16" s="44">
        <v>0.32100000000000001</v>
      </c>
      <c r="I16" s="44">
        <v>0.32700000000000001</v>
      </c>
      <c r="J16" s="44">
        <v>0.27200000000000002</v>
      </c>
      <c r="K16" s="44">
        <v>0.26800000000000002</v>
      </c>
      <c r="L16" s="44">
        <v>0.26500000000000001</v>
      </c>
      <c r="M16" s="44">
        <v>0.248</v>
      </c>
      <c r="N16" s="44">
        <v>0.216</v>
      </c>
      <c r="O16" s="44">
        <v>0.20599999999999999</v>
      </c>
      <c r="P16" s="44">
        <v>0.187</v>
      </c>
      <c r="Q16" s="41">
        <f t="shared" si="0"/>
        <v>0.27700000000000002</v>
      </c>
      <c r="R16" s="17">
        <f t="shared" si="1"/>
        <v>4.9118381331385519E-2</v>
      </c>
    </row>
    <row r="17" spans="1:18" x14ac:dyDescent="0.2">
      <c r="A17" s="18"/>
      <c r="B17" s="19"/>
      <c r="C17" s="40" t="s">
        <v>20</v>
      </c>
      <c r="D17" s="54">
        <v>0.33</v>
      </c>
      <c r="E17" s="44">
        <v>0.32200000000000001</v>
      </c>
      <c r="F17" s="49">
        <v>0.33700000000000002</v>
      </c>
      <c r="G17" s="44">
        <v>0.34100000000000003</v>
      </c>
      <c r="H17" s="44">
        <v>0.34200000000000003</v>
      </c>
      <c r="I17" s="44">
        <v>0.34300000000000003</v>
      </c>
      <c r="J17" s="44">
        <v>0.30399999999999999</v>
      </c>
      <c r="K17" s="44">
        <v>0.28999999999999998</v>
      </c>
      <c r="L17" s="44">
        <v>0.28999999999999998</v>
      </c>
      <c r="M17" s="44">
        <v>0.27200000000000002</v>
      </c>
      <c r="N17" s="44">
        <v>0.248</v>
      </c>
      <c r="O17" s="44">
        <v>0.24199999999999999</v>
      </c>
      <c r="P17" s="44">
        <v>0.223</v>
      </c>
      <c r="Q17" s="28">
        <f t="shared" si="0"/>
        <v>0.29876923076923079</v>
      </c>
      <c r="R17" s="17">
        <f t="shared" si="1"/>
        <v>4.0215102111890728E-2</v>
      </c>
    </row>
    <row r="18" spans="1:18" x14ac:dyDescent="0.2">
      <c r="A18" s="18"/>
      <c r="B18" s="7"/>
      <c r="C18" s="42" t="s">
        <v>21</v>
      </c>
      <c r="D18" s="56">
        <v>0.45500000000000002</v>
      </c>
      <c r="E18" s="36">
        <v>0.44700000000000001</v>
      </c>
      <c r="F18" s="51">
        <v>0.47799999999999998</v>
      </c>
      <c r="G18" s="36">
        <v>0.47199999999999998</v>
      </c>
      <c r="H18" s="36">
        <v>0.47599999999999998</v>
      </c>
      <c r="I18" s="36">
        <v>0.48099999999999998</v>
      </c>
      <c r="J18" s="36">
        <v>0.44</v>
      </c>
      <c r="K18" s="36">
        <v>0.42299999999999999</v>
      </c>
      <c r="L18" s="36">
        <v>0.42899999999999999</v>
      </c>
      <c r="M18" s="36">
        <v>0.438</v>
      </c>
      <c r="N18" s="36">
        <v>0.433</v>
      </c>
      <c r="O18" s="36">
        <v>0.45300000000000001</v>
      </c>
      <c r="P18" s="36">
        <v>0.44600000000000001</v>
      </c>
      <c r="Q18" s="43">
        <f t="shared" si="0"/>
        <v>0.45161538461538459</v>
      </c>
      <c r="R18" s="24">
        <f t="shared" si="1"/>
        <v>1.8878308519154424E-2</v>
      </c>
    </row>
    <row r="19" spans="1:18" x14ac:dyDescent="0.2">
      <c r="A19" s="18"/>
      <c r="B19" s="1" t="s">
        <v>26</v>
      </c>
      <c r="C19" s="25" t="s">
        <v>18</v>
      </c>
      <c r="D19" s="44">
        <v>0.61499999999999999</v>
      </c>
      <c r="E19" s="44">
        <v>0.60599999999999998</v>
      </c>
      <c r="F19" s="44">
        <v>0.624</v>
      </c>
      <c r="G19" s="49">
        <v>0.65300000000000002</v>
      </c>
      <c r="H19" s="44">
        <v>0.66500000000000004</v>
      </c>
      <c r="I19" s="44">
        <v>0.65200000000000002</v>
      </c>
      <c r="J19" s="44">
        <v>0.60899999999999999</v>
      </c>
      <c r="K19" s="44">
        <v>0.57499999999999996</v>
      </c>
      <c r="L19" s="44">
        <v>0.57699999999999996</v>
      </c>
      <c r="M19" s="44">
        <v>0.57599999999999996</v>
      </c>
      <c r="N19" s="44">
        <v>0.54200000000000004</v>
      </c>
      <c r="O19" s="44">
        <v>0.53800000000000003</v>
      </c>
      <c r="P19" s="44">
        <v>0.51300000000000001</v>
      </c>
      <c r="Q19" s="27">
        <f t="shared" si="0"/>
        <v>0.59576923076923083</v>
      </c>
      <c r="R19" s="17">
        <f t="shared" si="1"/>
        <v>4.5514416728960894E-2</v>
      </c>
    </row>
    <row r="20" spans="1:18" x14ac:dyDescent="0.2">
      <c r="A20" s="18"/>
      <c r="B20" s="19"/>
      <c r="C20" s="20" t="s">
        <v>19</v>
      </c>
      <c r="D20" s="44">
        <v>0.34299999999999997</v>
      </c>
      <c r="E20" s="44">
        <v>0.33500000000000002</v>
      </c>
      <c r="F20" s="44">
        <v>0.33500000000000002</v>
      </c>
      <c r="G20" s="49">
        <v>0.36199999999999999</v>
      </c>
      <c r="H20" s="44">
        <v>0.36199999999999999</v>
      </c>
      <c r="I20" s="44">
        <v>0.36</v>
      </c>
      <c r="J20" s="44">
        <v>0.311</v>
      </c>
      <c r="K20" s="44">
        <v>0.29399999999999998</v>
      </c>
      <c r="L20" s="44">
        <v>0.30399999999999999</v>
      </c>
      <c r="M20" s="44">
        <v>0.28699999999999998</v>
      </c>
      <c r="N20" s="44">
        <v>0.26300000000000001</v>
      </c>
      <c r="O20" s="44">
        <v>0.25700000000000001</v>
      </c>
      <c r="P20" s="44">
        <v>0.22700000000000001</v>
      </c>
      <c r="Q20" s="28">
        <f t="shared" si="0"/>
        <v>0.3107692307692308</v>
      </c>
      <c r="R20" s="17">
        <f t="shared" si="1"/>
        <v>4.2033235652377238E-2</v>
      </c>
    </row>
    <row r="21" spans="1:18" x14ac:dyDescent="0.2">
      <c r="A21" s="18"/>
      <c r="B21" s="19"/>
      <c r="C21" s="20" t="s">
        <v>20</v>
      </c>
      <c r="D21" s="44">
        <v>0.34399999999999997</v>
      </c>
      <c r="E21" s="44">
        <v>0.34200000000000003</v>
      </c>
      <c r="F21" s="44">
        <v>0.33400000000000002</v>
      </c>
      <c r="G21" s="49">
        <v>0.36599999999999999</v>
      </c>
      <c r="H21" s="44">
        <v>0.36499999999999999</v>
      </c>
      <c r="I21" s="44">
        <v>0.35699999999999998</v>
      </c>
      <c r="J21" s="44">
        <v>0.33</v>
      </c>
      <c r="K21" s="44">
        <v>0.312</v>
      </c>
      <c r="L21" s="44">
        <v>0.316</v>
      </c>
      <c r="M21" s="44">
        <v>0.30599999999999999</v>
      </c>
      <c r="N21" s="44">
        <v>0.28399999999999997</v>
      </c>
      <c r="O21" s="44">
        <v>0.27800000000000002</v>
      </c>
      <c r="P21" s="44">
        <v>0.254</v>
      </c>
      <c r="Q21" s="28">
        <f t="shared" si="0"/>
        <v>0.32215384615384612</v>
      </c>
      <c r="R21" s="17">
        <f t="shared" si="1"/>
        <v>3.3394716656856512E-2</v>
      </c>
    </row>
    <row r="22" spans="1:18" x14ac:dyDescent="0.2">
      <c r="A22" s="18"/>
      <c r="B22" s="7"/>
      <c r="C22" s="29" t="s">
        <v>21</v>
      </c>
      <c r="D22" s="36">
        <v>0.44700000000000001</v>
      </c>
      <c r="E22" s="36">
        <v>0.436</v>
      </c>
      <c r="F22" s="36">
        <v>0.44700000000000001</v>
      </c>
      <c r="G22" s="51">
        <v>0.503</v>
      </c>
      <c r="H22" s="36">
        <v>0.48399999999999999</v>
      </c>
      <c r="I22" s="36">
        <v>0.48</v>
      </c>
      <c r="J22" s="36">
        <v>0.442</v>
      </c>
      <c r="K22" s="36">
        <v>0.42799999999999999</v>
      </c>
      <c r="L22" s="36">
        <v>0.43</v>
      </c>
      <c r="M22" s="36">
        <v>0.43</v>
      </c>
      <c r="N22" s="36">
        <v>0.40100000000000002</v>
      </c>
      <c r="O22" s="36">
        <v>0.42199999999999999</v>
      </c>
      <c r="P22" s="36">
        <v>0.39700000000000002</v>
      </c>
      <c r="Q22" s="28">
        <f t="shared" si="0"/>
        <v>0.44207692307692309</v>
      </c>
      <c r="R22" s="24">
        <f t="shared" si="1"/>
        <v>2.9877857863852018E-2</v>
      </c>
    </row>
    <row r="23" spans="1:18" x14ac:dyDescent="0.2">
      <c r="A23" s="18"/>
      <c r="B23" s="48" t="s">
        <v>27</v>
      </c>
      <c r="C23" s="25" t="s">
        <v>18</v>
      </c>
      <c r="D23" s="44">
        <v>0.53300000000000003</v>
      </c>
      <c r="E23" s="44">
        <v>0.54700000000000004</v>
      </c>
      <c r="F23" s="44">
        <v>0.57499999999999996</v>
      </c>
      <c r="G23" s="44">
        <v>0.61899999999999999</v>
      </c>
      <c r="H23" s="49">
        <v>0.68600000000000005</v>
      </c>
      <c r="I23" s="44">
        <v>0.63500000000000001</v>
      </c>
      <c r="J23" s="44">
        <v>0.58699999999999997</v>
      </c>
      <c r="K23" s="44">
        <v>0.54500000000000004</v>
      </c>
      <c r="L23" s="44">
        <v>0.54700000000000004</v>
      </c>
      <c r="M23" s="44">
        <v>0.50900000000000001</v>
      </c>
      <c r="N23" s="44">
        <v>0.45800000000000002</v>
      </c>
      <c r="O23" s="44">
        <v>0.43</v>
      </c>
      <c r="P23" s="35">
        <v>0.38900000000000001</v>
      </c>
      <c r="Q23" s="39">
        <f t="shared" si="0"/>
        <v>0.54307692307692301</v>
      </c>
      <c r="R23" s="17">
        <f t="shared" si="1"/>
        <v>7.9735583735302845E-2</v>
      </c>
    </row>
    <row r="24" spans="1:18" x14ac:dyDescent="0.2">
      <c r="A24" s="18"/>
      <c r="B24" s="19"/>
      <c r="C24" s="20" t="s">
        <v>19</v>
      </c>
      <c r="D24" s="44">
        <v>0.3</v>
      </c>
      <c r="E24" s="44">
        <v>0.29199999999999998</v>
      </c>
      <c r="F24" s="44">
        <v>0.32400000000000001</v>
      </c>
      <c r="G24" s="44">
        <v>0.34399999999999997</v>
      </c>
      <c r="H24" s="49">
        <v>0.36299999999999999</v>
      </c>
      <c r="I24" s="44">
        <v>0.35099999999999998</v>
      </c>
      <c r="J24" s="44">
        <v>0.28899999999999998</v>
      </c>
      <c r="K24" s="44">
        <v>0.26200000000000001</v>
      </c>
      <c r="L24" s="44">
        <v>0.26200000000000001</v>
      </c>
      <c r="M24" s="44">
        <v>0.23300000000000001</v>
      </c>
      <c r="N24" s="44">
        <v>0.19800000000000001</v>
      </c>
      <c r="O24" s="44">
        <v>0.17899999999999999</v>
      </c>
      <c r="P24" s="44">
        <v>0.14799999999999999</v>
      </c>
      <c r="Q24" s="41">
        <f t="shared" si="0"/>
        <v>0.27269230769230768</v>
      </c>
      <c r="R24" s="17">
        <f t="shared" si="1"/>
        <v>6.5102740832512773E-2</v>
      </c>
    </row>
    <row r="25" spans="1:18" x14ac:dyDescent="0.2">
      <c r="A25" s="18"/>
      <c r="B25" s="19"/>
      <c r="C25" s="20" t="s">
        <v>20</v>
      </c>
      <c r="D25" s="44">
        <v>0.30199999999999999</v>
      </c>
      <c r="E25" s="44">
        <v>0.30099999999999999</v>
      </c>
      <c r="F25" s="44">
        <v>0.32100000000000001</v>
      </c>
      <c r="G25" s="44">
        <v>0.34300000000000003</v>
      </c>
      <c r="H25" s="49">
        <v>0.36699999999999999</v>
      </c>
      <c r="I25" s="44">
        <v>0.35199999999999998</v>
      </c>
      <c r="J25" s="44">
        <v>0.307</v>
      </c>
      <c r="K25" s="44">
        <v>0.28000000000000003</v>
      </c>
      <c r="L25" s="44">
        <v>0.28199999999999997</v>
      </c>
      <c r="M25" s="44">
        <v>0.254</v>
      </c>
      <c r="N25" s="44">
        <v>0.223</v>
      </c>
      <c r="O25" s="44">
        <v>0.20300000000000001</v>
      </c>
      <c r="P25" s="44">
        <v>0.17699999999999999</v>
      </c>
      <c r="Q25" s="28">
        <f t="shared" si="0"/>
        <v>0.28553846153846146</v>
      </c>
      <c r="R25" s="17">
        <f t="shared" si="1"/>
        <v>5.5556783681363173E-2</v>
      </c>
    </row>
    <row r="26" spans="1:18" x14ac:dyDescent="0.2">
      <c r="A26" s="18"/>
      <c r="B26" s="7"/>
      <c r="C26" s="29" t="s">
        <v>21</v>
      </c>
      <c r="D26" s="36">
        <v>0.41599999999999998</v>
      </c>
      <c r="E26" s="36">
        <v>0.41799999999999998</v>
      </c>
      <c r="F26" s="36">
        <v>0.437</v>
      </c>
      <c r="G26" s="36">
        <v>0.47199999999999998</v>
      </c>
      <c r="H26" s="51">
        <v>0.51800000000000002</v>
      </c>
      <c r="I26" s="36">
        <v>0.49</v>
      </c>
      <c r="J26" s="36">
        <v>0.45300000000000001</v>
      </c>
      <c r="K26" s="36">
        <v>0.42499999999999999</v>
      </c>
      <c r="L26" s="36">
        <v>0.437</v>
      </c>
      <c r="M26" s="36">
        <v>0.44</v>
      </c>
      <c r="N26" s="36">
        <v>0.43</v>
      </c>
      <c r="O26" s="36">
        <v>0.442</v>
      </c>
      <c r="P26" s="36">
        <v>0.42699999999999999</v>
      </c>
      <c r="Q26" s="43">
        <f t="shared" si="0"/>
        <v>0.4465384615384615</v>
      </c>
      <c r="R26" s="24">
        <f t="shared" si="1"/>
        <v>2.8819372182921538E-2</v>
      </c>
    </row>
    <row r="27" spans="1:18" x14ac:dyDescent="0.2">
      <c r="A27" s="18"/>
      <c r="B27" s="1" t="s">
        <v>28</v>
      </c>
      <c r="C27" s="25" t="s">
        <v>18</v>
      </c>
      <c r="D27" s="44">
        <v>0.53800000000000003</v>
      </c>
      <c r="E27" s="44">
        <v>0.54600000000000004</v>
      </c>
      <c r="F27" s="44">
        <v>0.57399999999999995</v>
      </c>
      <c r="G27" s="44">
        <v>0.61499999999999999</v>
      </c>
      <c r="H27" s="44">
        <v>0.64500000000000002</v>
      </c>
      <c r="I27" s="49">
        <v>0.66900000000000004</v>
      </c>
      <c r="J27" s="44">
        <v>0.59899999999999998</v>
      </c>
      <c r="K27" s="44">
        <v>0.57699999999999996</v>
      </c>
      <c r="L27" s="44">
        <v>0.59799999999999998</v>
      </c>
      <c r="M27" s="44">
        <v>0.60299999999999998</v>
      </c>
      <c r="N27" s="44">
        <v>0.59099999999999997</v>
      </c>
      <c r="O27" s="44">
        <v>0.61499999999999999</v>
      </c>
      <c r="P27" s="44">
        <v>0.60699999999999998</v>
      </c>
      <c r="Q27" s="27">
        <f t="shared" si="0"/>
        <v>0.59823076923076923</v>
      </c>
      <c r="R27" s="17">
        <f t="shared" si="1"/>
        <v>3.4311141599629454E-2</v>
      </c>
    </row>
    <row r="28" spans="1:18" x14ac:dyDescent="0.2">
      <c r="A28" s="18"/>
      <c r="B28" s="19"/>
      <c r="C28" s="20" t="s">
        <v>19</v>
      </c>
      <c r="D28" s="44">
        <v>0.308</v>
      </c>
      <c r="E28" s="44">
        <v>0.29499999999999998</v>
      </c>
      <c r="F28" s="44">
        <v>0.317</v>
      </c>
      <c r="G28" s="44">
        <v>0.33700000000000002</v>
      </c>
      <c r="H28" s="44">
        <v>0.34799999999999998</v>
      </c>
      <c r="I28" s="49">
        <v>0.36099999999999999</v>
      </c>
      <c r="J28" s="44">
        <v>0.3</v>
      </c>
      <c r="K28" s="44">
        <v>0.27500000000000002</v>
      </c>
      <c r="L28" s="44">
        <v>0.29699999999999999</v>
      </c>
      <c r="M28" s="44">
        <v>0.28100000000000003</v>
      </c>
      <c r="N28" s="44">
        <v>0.27100000000000002</v>
      </c>
      <c r="O28" s="44">
        <v>0.27800000000000002</v>
      </c>
      <c r="P28" s="44">
        <v>0.25800000000000001</v>
      </c>
      <c r="Q28" s="28">
        <f t="shared" si="0"/>
        <v>0.30199999999999999</v>
      </c>
      <c r="R28" s="17">
        <f t="shared" si="1"/>
        <v>3.0133038346638719E-2</v>
      </c>
    </row>
    <row r="29" spans="1:18" x14ac:dyDescent="0.2">
      <c r="A29" s="18"/>
      <c r="B29" s="19"/>
      <c r="C29" s="20" t="s">
        <v>20</v>
      </c>
      <c r="D29" s="44">
        <v>0.30399999999999999</v>
      </c>
      <c r="E29" s="44">
        <v>0.29799999999999999</v>
      </c>
      <c r="F29" s="44">
        <v>0.32</v>
      </c>
      <c r="G29" s="44">
        <v>0.33800000000000002</v>
      </c>
      <c r="H29" s="44">
        <v>0.35299999999999998</v>
      </c>
      <c r="I29" s="49">
        <v>0.35899999999999999</v>
      </c>
      <c r="J29" s="44">
        <v>0.318</v>
      </c>
      <c r="K29" s="44">
        <v>0.30099999999999999</v>
      </c>
      <c r="L29" s="44">
        <v>0.315</v>
      </c>
      <c r="M29" s="44">
        <v>0.30599999999999999</v>
      </c>
      <c r="N29" s="44">
        <v>0.29699999999999999</v>
      </c>
      <c r="O29" s="44">
        <v>0.307</v>
      </c>
      <c r="P29" s="44">
        <v>0.29199999999999998</v>
      </c>
      <c r="Q29" s="28">
        <f t="shared" si="0"/>
        <v>0.31600000000000006</v>
      </c>
      <c r="R29" s="17">
        <f t="shared" si="1"/>
        <v>2.0632312223604697E-2</v>
      </c>
    </row>
    <row r="30" spans="1:18" x14ac:dyDescent="0.2">
      <c r="A30" s="18"/>
      <c r="B30" s="7"/>
      <c r="C30" s="29" t="s">
        <v>21</v>
      </c>
      <c r="D30" s="36">
        <v>0.433</v>
      </c>
      <c r="E30" s="36">
        <v>0.436</v>
      </c>
      <c r="F30" s="36">
        <v>0.44700000000000001</v>
      </c>
      <c r="G30" s="36">
        <v>0.47699999999999998</v>
      </c>
      <c r="H30" s="36">
        <v>0.499</v>
      </c>
      <c r="I30" s="51">
        <v>0.51100000000000001</v>
      </c>
      <c r="J30" s="36">
        <v>0.47899999999999998</v>
      </c>
      <c r="K30" s="36">
        <v>0.46</v>
      </c>
      <c r="L30" s="36">
        <v>0.48199999999999998</v>
      </c>
      <c r="M30" s="36">
        <v>0.504</v>
      </c>
      <c r="N30" s="36">
        <v>0.52600000000000002</v>
      </c>
      <c r="O30" s="36">
        <v>0.57199999999999995</v>
      </c>
      <c r="P30" s="36">
        <v>0.57999999999999996</v>
      </c>
      <c r="Q30" s="28">
        <f t="shared" si="0"/>
        <v>0.49276923076923074</v>
      </c>
      <c r="R30" s="24">
        <f t="shared" si="1"/>
        <v>4.4726784001318388E-2</v>
      </c>
    </row>
    <row r="31" spans="1:18" x14ac:dyDescent="0.2">
      <c r="A31" s="18"/>
      <c r="B31" s="1" t="s">
        <v>29</v>
      </c>
      <c r="C31" s="25" t="s">
        <v>18</v>
      </c>
      <c r="D31" s="44">
        <v>0.53800000000000003</v>
      </c>
      <c r="E31" s="44">
        <v>0.55000000000000004</v>
      </c>
      <c r="F31" s="44">
        <v>0.59099999999999997</v>
      </c>
      <c r="G31" s="44">
        <v>0.626</v>
      </c>
      <c r="H31" s="44">
        <v>0.66500000000000004</v>
      </c>
      <c r="I31" s="44">
        <v>0.66700000000000004</v>
      </c>
      <c r="J31" s="49">
        <v>0.63500000000000001</v>
      </c>
      <c r="K31" s="44">
        <v>0.61</v>
      </c>
      <c r="L31" s="44">
        <v>0.62</v>
      </c>
      <c r="M31" s="44">
        <v>0.61199999999999999</v>
      </c>
      <c r="N31" s="44">
        <v>0.56999999999999995</v>
      </c>
      <c r="O31" s="44">
        <v>0.57099999999999995</v>
      </c>
      <c r="P31" s="44">
        <v>0.53100000000000003</v>
      </c>
      <c r="Q31" s="39">
        <f t="shared" si="0"/>
        <v>0.598923076923077</v>
      </c>
      <c r="R31" s="17">
        <f t="shared" si="1"/>
        <v>4.3119621695324843E-2</v>
      </c>
    </row>
    <row r="32" spans="1:18" x14ac:dyDescent="0.2">
      <c r="A32" s="18"/>
      <c r="B32" s="19"/>
      <c r="C32" s="20" t="s">
        <v>19</v>
      </c>
      <c r="D32" s="44">
        <v>0.316</v>
      </c>
      <c r="E32" s="44">
        <v>0.29899999999999999</v>
      </c>
      <c r="F32" s="44">
        <v>0.32100000000000001</v>
      </c>
      <c r="G32" s="44">
        <v>0.33300000000000002</v>
      </c>
      <c r="H32" s="44">
        <v>0.34699999999999998</v>
      </c>
      <c r="I32" s="44">
        <v>0.36</v>
      </c>
      <c r="J32" s="49">
        <v>0.312</v>
      </c>
      <c r="K32" s="44">
        <v>0.29899999999999999</v>
      </c>
      <c r="L32" s="44">
        <v>0.314</v>
      </c>
      <c r="M32" s="44">
        <v>0.28999999999999998</v>
      </c>
      <c r="N32" s="44">
        <v>0.26100000000000001</v>
      </c>
      <c r="O32" s="44">
        <v>0.26800000000000002</v>
      </c>
      <c r="P32" s="44">
        <v>0.24199999999999999</v>
      </c>
      <c r="Q32" s="41">
        <f t="shared" si="0"/>
        <v>0.30476923076923074</v>
      </c>
      <c r="R32" s="17">
        <f t="shared" si="1"/>
        <v>3.2404068705011099E-2</v>
      </c>
    </row>
    <row r="33" spans="1:18" x14ac:dyDescent="0.2">
      <c r="A33" s="18"/>
      <c r="B33" s="19"/>
      <c r="C33" s="20" t="s">
        <v>20</v>
      </c>
      <c r="D33" s="44">
        <v>0.311</v>
      </c>
      <c r="E33" s="44">
        <v>0.30599999999999999</v>
      </c>
      <c r="F33" s="44">
        <v>0.32800000000000001</v>
      </c>
      <c r="G33" s="44">
        <v>0.34300000000000003</v>
      </c>
      <c r="H33" s="44">
        <v>0.36099999999999999</v>
      </c>
      <c r="I33" s="44">
        <v>0.35499999999999998</v>
      </c>
      <c r="J33" s="49">
        <v>0.33600000000000002</v>
      </c>
      <c r="K33" s="44">
        <v>0.32</v>
      </c>
      <c r="L33" s="44">
        <v>0.33200000000000002</v>
      </c>
      <c r="M33" s="44">
        <v>0.316</v>
      </c>
      <c r="N33" s="44">
        <v>0.29199999999999998</v>
      </c>
      <c r="O33" s="44">
        <v>0.29599999999999999</v>
      </c>
      <c r="P33" s="44">
        <v>0.26900000000000002</v>
      </c>
      <c r="Q33" s="28">
        <f t="shared" si="0"/>
        <v>0.32038461538461532</v>
      </c>
      <c r="R33" s="17">
        <f t="shared" si="1"/>
        <v>2.5040086205118453E-2</v>
      </c>
    </row>
    <row r="34" spans="1:18" x14ac:dyDescent="0.2">
      <c r="A34" s="18"/>
      <c r="B34" s="7"/>
      <c r="C34" s="29" t="s">
        <v>21</v>
      </c>
      <c r="D34" s="36">
        <v>0.42099999999999999</v>
      </c>
      <c r="E34" s="36">
        <v>0.42299999999999999</v>
      </c>
      <c r="F34" s="36">
        <v>0.441</v>
      </c>
      <c r="G34" s="36">
        <v>0.47699999999999998</v>
      </c>
      <c r="H34" s="36">
        <v>0.48799999999999999</v>
      </c>
      <c r="I34" s="36">
        <v>0.498</v>
      </c>
      <c r="J34" s="51">
        <v>0.48</v>
      </c>
      <c r="K34" s="36">
        <v>0.46</v>
      </c>
      <c r="L34" s="36">
        <v>0.47499999999999998</v>
      </c>
      <c r="M34" s="36">
        <v>0.46899999999999997</v>
      </c>
      <c r="N34" s="36">
        <v>0.45800000000000002</v>
      </c>
      <c r="O34" s="36">
        <v>0.47199999999999998</v>
      </c>
      <c r="P34" s="36">
        <v>0.45100000000000001</v>
      </c>
      <c r="Q34" s="43">
        <f t="shared" si="0"/>
        <v>0.46253846153846162</v>
      </c>
      <c r="R34" s="24">
        <f t="shared" si="1"/>
        <v>2.2564830990573274E-2</v>
      </c>
    </row>
    <row r="35" spans="1:18" x14ac:dyDescent="0.2">
      <c r="A35" s="18"/>
      <c r="B35" s="1" t="s">
        <v>30</v>
      </c>
      <c r="C35" s="25" t="s">
        <v>18</v>
      </c>
      <c r="D35" s="44">
        <v>0.53400000000000003</v>
      </c>
      <c r="E35" s="44">
        <v>0.54600000000000004</v>
      </c>
      <c r="F35" s="44">
        <v>0.56499999999999995</v>
      </c>
      <c r="G35" s="44">
        <v>0.59</v>
      </c>
      <c r="H35" s="44">
        <v>0.627</v>
      </c>
      <c r="I35" s="44">
        <v>0.63900000000000001</v>
      </c>
      <c r="J35" s="44">
        <v>0.623</v>
      </c>
      <c r="K35" s="49">
        <v>0.61099999999999999</v>
      </c>
      <c r="L35" s="44">
        <v>0.623</v>
      </c>
      <c r="M35" s="44">
        <v>0.61399999999999999</v>
      </c>
      <c r="N35" s="44">
        <v>0.58799999999999997</v>
      </c>
      <c r="O35" s="44">
        <v>0.56999999999999995</v>
      </c>
      <c r="P35" s="44">
        <v>0.53600000000000003</v>
      </c>
      <c r="Q35" s="27">
        <f t="shared" si="0"/>
        <v>0.58969230769230774</v>
      </c>
      <c r="R35" s="17">
        <f t="shared" si="1"/>
        <v>3.5061231307933302E-2</v>
      </c>
    </row>
    <row r="36" spans="1:18" x14ac:dyDescent="0.2">
      <c r="A36" s="18"/>
      <c r="B36" s="19"/>
      <c r="C36" s="20" t="s">
        <v>19</v>
      </c>
      <c r="D36" s="44">
        <v>0.28699999999999998</v>
      </c>
      <c r="E36" s="44">
        <v>0.27900000000000003</v>
      </c>
      <c r="F36" s="44">
        <v>0.3</v>
      </c>
      <c r="G36" s="44">
        <v>0.317</v>
      </c>
      <c r="H36" s="44">
        <v>0.33400000000000002</v>
      </c>
      <c r="I36" s="44">
        <v>0.34100000000000003</v>
      </c>
      <c r="J36" s="44">
        <v>0.31</v>
      </c>
      <c r="K36" s="49">
        <v>0.30499999999999999</v>
      </c>
      <c r="L36" s="44">
        <v>0.32300000000000001</v>
      </c>
      <c r="M36" s="44">
        <v>0.29499999999999998</v>
      </c>
      <c r="N36" s="44">
        <v>0.26300000000000001</v>
      </c>
      <c r="O36" s="44">
        <v>0.25</v>
      </c>
      <c r="P36" s="44">
        <v>0.217</v>
      </c>
      <c r="Q36" s="28">
        <f t="shared" si="0"/>
        <v>0.29392307692307695</v>
      </c>
      <c r="R36" s="17">
        <f t="shared" si="1"/>
        <v>3.3618816934434297E-2</v>
      </c>
    </row>
    <row r="37" spans="1:18" x14ac:dyDescent="0.2">
      <c r="A37" s="18"/>
      <c r="B37" s="19"/>
      <c r="C37" s="20" t="s">
        <v>20</v>
      </c>
      <c r="D37" s="44">
        <v>0.29799999999999999</v>
      </c>
      <c r="E37" s="44">
        <v>0.29499999999999998</v>
      </c>
      <c r="F37" s="44">
        <v>0.313</v>
      </c>
      <c r="G37" s="44">
        <v>0.32500000000000001</v>
      </c>
      <c r="H37" s="44">
        <v>0.34499999999999997</v>
      </c>
      <c r="I37" s="44">
        <v>0.35499999999999998</v>
      </c>
      <c r="J37" s="44">
        <v>0.33500000000000002</v>
      </c>
      <c r="K37" s="49">
        <v>0.32200000000000001</v>
      </c>
      <c r="L37" s="44">
        <v>0.33300000000000002</v>
      </c>
      <c r="M37" s="44">
        <v>0.31900000000000001</v>
      </c>
      <c r="N37" s="44">
        <v>0.29099999999999998</v>
      </c>
      <c r="O37" s="44">
        <v>0.27600000000000002</v>
      </c>
      <c r="P37" s="44">
        <v>0.251</v>
      </c>
      <c r="Q37" s="28">
        <f t="shared" si="0"/>
        <v>0.31215384615384623</v>
      </c>
      <c r="R37" s="17">
        <f t="shared" si="1"/>
        <v>2.7969340780015516E-2</v>
      </c>
    </row>
    <row r="38" spans="1:18" x14ac:dyDescent="0.2">
      <c r="A38" s="18"/>
      <c r="B38" s="7"/>
      <c r="C38" s="29" t="s">
        <v>21</v>
      </c>
      <c r="D38" s="36">
        <v>0.41099999999999998</v>
      </c>
      <c r="E38" s="36">
        <v>0.41699999999999998</v>
      </c>
      <c r="F38" s="36">
        <v>0.42099999999999999</v>
      </c>
      <c r="G38" s="36">
        <v>0.443</v>
      </c>
      <c r="H38" s="36">
        <v>0.443</v>
      </c>
      <c r="I38" s="36">
        <v>0.47399999999999998</v>
      </c>
      <c r="J38" s="36">
        <v>0.45600000000000002</v>
      </c>
      <c r="K38" s="51">
        <v>0.46700000000000003</v>
      </c>
      <c r="L38" s="36">
        <v>0.46899999999999997</v>
      </c>
      <c r="M38" s="36">
        <v>0.47199999999999998</v>
      </c>
      <c r="N38" s="36">
        <v>0.46200000000000002</v>
      </c>
      <c r="O38" s="36">
        <v>0.48499999999999999</v>
      </c>
      <c r="P38" s="36">
        <v>0.47599999999999998</v>
      </c>
      <c r="Q38" s="28">
        <f t="shared" si="0"/>
        <v>0.45353846153846161</v>
      </c>
      <c r="R38" s="24">
        <f t="shared" si="1"/>
        <v>2.3496694970914805E-2</v>
      </c>
    </row>
    <row r="39" spans="1:18" x14ac:dyDescent="0.2">
      <c r="A39" s="18"/>
      <c r="B39" s="1" t="s">
        <v>31</v>
      </c>
      <c r="C39" s="25" t="s">
        <v>18</v>
      </c>
      <c r="D39" s="44">
        <v>0.50800000000000001</v>
      </c>
      <c r="E39" s="44">
        <v>0.51800000000000002</v>
      </c>
      <c r="F39" s="44">
        <v>0.54200000000000004</v>
      </c>
      <c r="G39" s="44">
        <v>0.56699999999999995</v>
      </c>
      <c r="H39" s="44">
        <v>0.60099999999999998</v>
      </c>
      <c r="I39" s="44">
        <v>0.61799999999999999</v>
      </c>
      <c r="J39" s="44">
        <v>0.59399999999999997</v>
      </c>
      <c r="K39" s="44">
        <v>0.58899999999999997</v>
      </c>
      <c r="L39" s="49">
        <v>0.624</v>
      </c>
      <c r="M39" s="44">
        <v>0.60599999999999998</v>
      </c>
      <c r="N39" s="44">
        <v>0.59499999999999997</v>
      </c>
      <c r="O39" s="44">
        <v>0.60499999999999998</v>
      </c>
      <c r="P39" s="35">
        <v>0.58699999999999997</v>
      </c>
      <c r="Q39" s="39">
        <f t="shared" si="0"/>
        <v>0.58107692307692294</v>
      </c>
      <c r="R39" s="17">
        <f t="shared" si="1"/>
        <v>3.5408520353291617E-2</v>
      </c>
    </row>
    <row r="40" spans="1:18" x14ac:dyDescent="0.2">
      <c r="A40" s="18"/>
      <c r="B40" s="19"/>
      <c r="C40" s="20" t="s">
        <v>19</v>
      </c>
      <c r="D40" s="44">
        <v>0.29099999999999998</v>
      </c>
      <c r="E40" s="44">
        <v>0.27600000000000002</v>
      </c>
      <c r="F40" s="44">
        <v>0.28699999999999998</v>
      </c>
      <c r="G40" s="44">
        <v>0.30099999999999999</v>
      </c>
      <c r="H40" s="44">
        <v>0.308</v>
      </c>
      <c r="I40" s="44">
        <v>0.33100000000000002</v>
      </c>
      <c r="J40" s="44">
        <v>0.3</v>
      </c>
      <c r="K40" s="44">
        <v>0.30299999999999999</v>
      </c>
      <c r="L40" s="49">
        <v>0.32800000000000001</v>
      </c>
      <c r="M40" s="44">
        <v>0.31</v>
      </c>
      <c r="N40" s="44">
        <v>0.27600000000000002</v>
      </c>
      <c r="O40" s="44">
        <v>0.28499999999999998</v>
      </c>
      <c r="P40" s="35">
        <v>0.25</v>
      </c>
      <c r="Q40" s="41">
        <f t="shared" si="0"/>
        <v>0.29584615384615387</v>
      </c>
      <c r="R40" s="17">
        <f t="shared" si="1"/>
        <v>2.1161816680216768E-2</v>
      </c>
    </row>
    <row r="41" spans="1:18" x14ac:dyDescent="0.2">
      <c r="A41" s="18"/>
      <c r="B41" s="19"/>
      <c r="C41" s="20" t="s">
        <v>20</v>
      </c>
      <c r="D41" s="44">
        <v>0.28499999999999998</v>
      </c>
      <c r="E41" s="44">
        <v>0.28000000000000003</v>
      </c>
      <c r="F41" s="44">
        <v>0.29699999999999999</v>
      </c>
      <c r="G41" s="44">
        <v>0.31</v>
      </c>
      <c r="H41" s="44">
        <v>0.32500000000000001</v>
      </c>
      <c r="I41" s="44">
        <v>0.34100000000000003</v>
      </c>
      <c r="J41" s="44">
        <v>0.31900000000000001</v>
      </c>
      <c r="K41" s="44">
        <v>0.314</v>
      </c>
      <c r="L41" s="49">
        <v>0.33500000000000002</v>
      </c>
      <c r="M41" s="44">
        <v>0.32500000000000001</v>
      </c>
      <c r="N41" s="44">
        <v>0.30399999999999999</v>
      </c>
      <c r="O41" s="44">
        <v>0.30599999999999999</v>
      </c>
      <c r="P41" s="35">
        <v>0.28499999999999998</v>
      </c>
      <c r="Q41" s="28">
        <f t="shared" si="0"/>
        <v>0.30969230769230766</v>
      </c>
      <c r="R41" s="17">
        <f t="shared" si="1"/>
        <v>1.861093398799012E-2</v>
      </c>
    </row>
    <row r="42" spans="1:18" x14ac:dyDescent="0.2">
      <c r="A42" s="18"/>
      <c r="B42" s="7"/>
      <c r="C42" s="29" t="s">
        <v>21</v>
      </c>
      <c r="D42" s="36">
        <v>0.39800000000000002</v>
      </c>
      <c r="E42" s="36">
        <v>0.39600000000000002</v>
      </c>
      <c r="F42" s="36">
        <v>0.40200000000000002</v>
      </c>
      <c r="G42" s="36">
        <v>0.42</v>
      </c>
      <c r="H42" s="36">
        <v>0.438</v>
      </c>
      <c r="I42" s="36">
        <v>0.45700000000000002</v>
      </c>
      <c r="J42" s="36">
        <v>0.44700000000000001</v>
      </c>
      <c r="K42" s="36">
        <v>0.438</v>
      </c>
      <c r="L42" s="51">
        <v>0.47799999999999998</v>
      </c>
      <c r="M42" s="36">
        <v>0.47599999999999998</v>
      </c>
      <c r="N42" s="36">
        <v>0.48199999999999998</v>
      </c>
      <c r="O42" s="36">
        <v>0.51400000000000001</v>
      </c>
      <c r="P42" s="36">
        <v>0.50700000000000001</v>
      </c>
      <c r="Q42" s="41">
        <f t="shared" si="0"/>
        <v>0.45023076923076927</v>
      </c>
      <c r="R42" s="24">
        <f t="shared" si="1"/>
        <v>3.8228370146053424E-2</v>
      </c>
    </row>
    <row r="43" spans="1:18" x14ac:dyDescent="0.2">
      <c r="A43" s="18"/>
      <c r="B43" s="1" t="s">
        <v>32</v>
      </c>
      <c r="C43" s="25" t="s">
        <v>18</v>
      </c>
      <c r="D43" s="44">
        <v>0.501</v>
      </c>
      <c r="E43" s="44">
        <v>0.50800000000000001</v>
      </c>
      <c r="F43" s="44">
        <v>0.52500000000000002</v>
      </c>
      <c r="G43" s="44">
        <v>0.55200000000000005</v>
      </c>
      <c r="H43" s="44">
        <v>0.59499999999999997</v>
      </c>
      <c r="I43" s="44">
        <v>0.60699999999999998</v>
      </c>
      <c r="J43" s="44">
        <v>0.59199999999999997</v>
      </c>
      <c r="K43" s="44">
        <v>0.57199999999999995</v>
      </c>
      <c r="L43" s="44">
        <v>0.6</v>
      </c>
      <c r="M43" s="49">
        <v>0.69</v>
      </c>
      <c r="N43" s="44">
        <v>0.73499999999999999</v>
      </c>
      <c r="O43" s="44">
        <v>0.81</v>
      </c>
      <c r="P43" s="44">
        <v>0.85399999999999998</v>
      </c>
      <c r="Q43" s="39">
        <f t="shared" si="0"/>
        <v>0.62623076923076915</v>
      </c>
      <c r="R43" s="17">
        <f t="shared" si="1"/>
        <v>0.1085258947094442</v>
      </c>
    </row>
    <row r="44" spans="1:18" x14ac:dyDescent="0.2">
      <c r="A44" s="18"/>
      <c r="B44" s="19"/>
      <c r="C44" s="20" t="s">
        <v>19</v>
      </c>
      <c r="D44" s="44">
        <v>0.28299999999999997</v>
      </c>
      <c r="E44" s="44">
        <v>0.27200000000000002</v>
      </c>
      <c r="F44" s="44">
        <v>0.27700000000000002</v>
      </c>
      <c r="G44" s="44">
        <v>0.28299999999999997</v>
      </c>
      <c r="H44" s="44">
        <v>0.30299999999999999</v>
      </c>
      <c r="I44" s="44">
        <v>0.316</v>
      </c>
      <c r="J44" s="44">
        <v>0.27900000000000003</v>
      </c>
      <c r="K44" s="44">
        <v>0.26900000000000002</v>
      </c>
      <c r="L44" s="44">
        <v>0.29399999999999998</v>
      </c>
      <c r="M44" s="49">
        <v>0.377</v>
      </c>
      <c r="N44" s="44">
        <v>0.45700000000000002</v>
      </c>
      <c r="O44" s="44">
        <v>0.53500000000000003</v>
      </c>
      <c r="P44" s="44">
        <v>0.60399999999999998</v>
      </c>
      <c r="Q44" s="41">
        <f t="shared" si="0"/>
        <v>0.34992307692307695</v>
      </c>
      <c r="R44" s="17">
        <f t="shared" si="1"/>
        <v>0.10720681776430041</v>
      </c>
    </row>
    <row r="45" spans="1:18" x14ac:dyDescent="0.2">
      <c r="A45" s="18"/>
      <c r="B45" s="19"/>
      <c r="C45" s="20" t="s">
        <v>20</v>
      </c>
      <c r="D45" s="44">
        <v>0.28199999999999997</v>
      </c>
      <c r="E45" s="44">
        <v>0.27700000000000002</v>
      </c>
      <c r="F45" s="44">
        <v>0.28799999999999998</v>
      </c>
      <c r="G45" s="44">
        <v>0.29799999999999999</v>
      </c>
      <c r="H45" s="44">
        <v>0.32100000000000001</v>
      </c>
      <c r="I45" s="44">
        <v>0.33200000000000002</v>
      </c>
      <c r="J45" s="44">
        <v>0.309</v>
      </c>
      <c r="K45" s="44">
        <v>0.29399999999999998</v>
      </c>
      <c r="L45" s="44">
        <v>0.316</v>
      </c>
      <c r="M45" s="49">
        <v>0.38</v>
      </c>
      <c r="N45" s="44">
        <v>0.44500000000000001</v>
      </c>
      <c r="O45" s="44">
        <v>0.51700000000000002</v>
      </c>
      <c r="P45" s="44">
        <v>0.56499999999999995</v>
      </c>
      <c r="Q45" s="41">
        <f t="shared" si="0"/>
        <v>0.35569230769230775</v>
      </c>
      <c r="R45" s="17">
        <f t="shared" si="1"/>
        <v>9.0832376992232872E-2</v>
      </c>
    </row>
    <row r="46" spans="1:18" x14ac:dyDescent="0.2">
      <c r="A46" s="18"/>
      <c r="B46" s="7"/>
      <c r="C46" s="29" t="s">
        <v>21</v>
      </c>
      <c r="D46" s="36">
        <v>0.36699999999999999</v>
      </c>
      <c r="E46" s="36">
        <v>0.36499999999999999</v>
      </c>
      <c r="F46" s="36">
        <v>0.372</v>
      </c>
      <c r="G46" s="36">
        <v>0.38900000000000001</v>
      </c>
      <c r="H46" s="36">
        <v>0.41</v>
      </c>
      <c r="I46" s="36">
        <v>0.42899999999999999</v>
      </c>
      <c r="J46" s="36">
        <v>0.41599999999999998</v>
      </c>
      <c r="K46" s="36">
        <v>0.40400000000000003</v>
      </c>
      <c r="L46" s="36">
        <v>0.42899999999999999</v>
      </c>
      <c r="M46" s="51">
        <v>0.53300000000000003</v>
      </c>
      <c r="N46" s="36">
        <v>0.56000000000000005</v>
      </c>
      <c r="O46" s="36">
        <v>0.64200000000000002</v>
      </c>
      <c r="P46" s="36">
        <v>0.69099999999999995</v>
      </c>
      <c r="Q46" s="28">
        <f t="shared" si="0"/>
        <v>0.46207692307692305</v>
      </c>
      <c r="R46" s="24">
        <f t="shared" si="1"/>
        <v>0.10440708901548049</v>
      </c>
    </row>
    <row r="47" spans="1:18" x14ac:dyDescent="0.2">
      <c r="A47" s="18"/>
      <c r="B47" s="1" t="s">
        <v>33</v>
      </c>
      <c r="C47" s="25" t="s">
        <v>18</v>
      </c>
      <c r="D47" s="44">
        <v>0.47599999999999998</v>
      </c>
      <c r="E47" s="44">
        <v>0.46899999999999997</v>
      </c>
      <c r="F47" s="44">
        <v>0.48699999999999999</v>
      </c>
      <c r="G47" s="44">
        <v>0.50600000000000001</v>
      </c>
      <c r="H47" s="44">
        <v>0.53900000000000003</v>
      </c>
      <c r="I47" s="44">
        <v>0.54900000000000004</v>
      </c>
      <c r="J47" s="44">
        <v>0.53300000000000003</v>
      </c>
      <c r="K47" s="44">
        <v>0.52700000000000002</v>
      </c>
      <c r="L47" s="44">
        <v>0.55800000000000005</v>
      </c>
      <c r="M47" s="44">
        <v>0.64900000000000002</v>
      </c>
      <c r="N47" s="49">
        <v>0.73699999999999999</v>
      </c>
      <c r="O47" s="44">
        <v>0.81499999999999995</v>
      </c>
      <c r="P47" s="44">
        <v>0.877</v>
      </c>
      <c r="Q47" s="39">
        <f t="shared" si="0"/>
        <v>0.59399999999999986</v>
      </c>
      <c r="R47" s="17">
        <f t="shared" si="1"/>
        <v>0.12881172904072688</v>
      </c>
    </row>
    <row r="48" spans="1:18" x14ac:dyDescent="0.2">
      <c r="A48" s="18"/>
      <c r="B48" s="19"/>
      <c r="C48" s="20" t="s">
        <v>19</v>
      </c>
      <c r="D48" s="44">
        <v>0.26800000000000002</v>
      </c>
      <c r="E48" s="44">
        <v>0.249</v>
      </c>
      <c r="F48" s="44">
        <v>0.26</v>
      </c>
      <c r="G48" s="44">
        <v>0.26900000000000002</v>
      </c>
      <c r="H48" s="44">
        <v>0.28100000000000003</v>
      </c>
      <c r="I48" s="44">
        <v>0.3</v>
      </c>
      <c r="J48" s="44">
        <v>0.26700000000000002</v>
      </c>
      <c r="K48" s="44">
        <v>0.26</v>
      </c>
      <c r="L48" s="44">
        <v>0.28100000000000003</v>
      </c>
      <c r="M48" s="44">
        <v>0.377</v>
      </c>
      <c r="N48" s="49">
        <v>0.47899999999999998</v>
      </c>
      <c r="O48" s="44">
        <v>0.56299999999999994</v>
      </c>
      <c r="P48" s="44">
        <v>0.64200000000000002</v>
      </c>
      <c r="Q48" s="41">
        <f t="shared" si="0"/>
        <v>0.34584615384615386</v>
      </c>
      <c r="R48" s="17">
        <f t="shared" si="1"/>
        <v>0.12599624301715451</v>
      </c>
    </row>
    <row r="49" spans="1:18" x14ac:dyDescent="0.2">
      <c r="A49" s="18"/>
      <c r="B49" s="19"/>
      <c r="C49" s="20" t="s">
        <v>20</v>
      </c>
      <c r="D49" s="44">
        <v>0.26400000000000001</v>
      </c>
      <c r="E49" s="44">
        <v>0.252</v>
      </c>
      <c r="F49" s="44">
        <v>0.26400000000000001</v>
      </c>
      <c r="G49" s="44">
        <v>0.27400000000000002</v>
      </c>
      <c r="H49" s="44">
        <v>0.29099999999999998</v>
      </c>
      <c r="I49" s="44">
        <v>0.30199999999999999</v>
      </c>
      <c r="J49" s="44">
        <v>0.28000000000000003</v>
      </c>
      <c r="K49" s="44">
        <v>0.27200000000000002</v>
      </c>
      <c r="L49" s="44">
        <v>0.29299999999999998</v>
      </c>
      <c r="M49" s="44">
        <v>0.374</v>
      </c>
      <c r="N49" s="49">
        <v>0.45400000000000001</v>
      </c>
      <c r="O49" s="44">
        <v>0.53</v>
      </c>
      <c r="P49" s="44">
        <v>0.59399999999999997</v>
      </c>
      <c r="Q49" s="41">
        <f t="shared" si="0"/>
        <v>0.34184615384615391</v>
      </c>
      <c r="R49" s="17">
        <f t="shared" si="1"/>
        <v>0.10836323968937206</v>
      </c>
    </row>
    <row r="50" spans="1:18" x14ac:dyDescent="0.2">
      <c r="A50" s="18"/>
      <c r="B50" s="7"/>
      <c r="C50" s="29" t="s">
        <v>21</v>
      </c>
      <c r="D50" s="36">
        <v>0.34699999999999998</v>
      </c>
      <c r="E50" s="36">
        <v>0.33300000000000002</v>
      </c>
      <c r="F50" s="36">
        <v>0.33600000000000002</v>
      </c>
      <c r="G50" s="36">
        <v>0.34200000000000003</v>
      </c>
      <c r="H50" s="36">
        <v>0.35699999999999998</v>
      </c>
      <c r="I50" s="36">
        <v>0.377</v>
      </c>
      <c r="J50" s="36">
        <v>0.374</v>
      </c>
      <c r="K50" s="36">
        <v>0.36399999999999999</v>
      </c>
      <c r="L50" s="36">
        <v>0.39800000000000002</v>
      </c>
      <c r="M50" s="36">
        <v>0.47799999999999998</v>
      </c>
      <c r="N50" s="51">
        <v>0.57799999999999996</v>
      </c>
      <c r="O50" s="36">
        <v>0.64700000000000002</v>
      </c>
      <c r="P50" s="36">
        <v>0.71499999999999997</v>
      </c>
      <c r="Q50" s="45">
        <f t="shared" si="0"/>
        <v>0.43430769230769239</v>
      </c>
      <c r="R50" s="24">
        <f t="shared" si="1"/>
        <v>0.12459558247224325</v>
      </c>
    </row>
    <row r="51" spans="1:18" x14ac:dyDescent="0.2">
      <c r="A51" s="18"/>
      <c r="B51" s="1" t="s">
        <v>34</v>
      </c>
      <c r="C51" s="25" t="s">
        <v>18</v>
      </c>
      <c r="D51" s="44">
        <v>0.41599999999999998</v>
      </c>
      <c r="E51" s="44">
        <v>0.42</v>
      </c>
      <c r="F51" s="44">
        <v>0.434</v>
      </c>
      <c r="G51" s="44">
        <v>0.46500000000000002</v>
      </c>
      <c r="H51" s="44">
        <v>0.498</v>
      </c>
      <c r="I51" s="44">
        <v>0.505</v>
      </c>
      <c r="J51" s="44">
        <v>0.49</v>
      </c>
      <c r="K51" s="44">
        <v>0.47199999999999998</v>
      </c>
      <c r="L51" s="44">
        <v>0.503</v>
      </c>
      <c r="M51" s="44">
        <v>0.621</v>
      </c>
      <c r="N51" s="44">
        <v>0.72399999999999998</v>
      </c>
      <c r="O51" s="49">
        <v>0.83299999999999996</v>
      </c>
      <c r="P51" s="44">
        <v>0.90900000000000003</v>
      </c>
      <c r="Q51" s="39">
        <f t="shared" si="0"/>
        <v>0.5607692307692308</v>
      </c>
      <c r="R51" s="17">
        <f t="shared" si="1"/>
        <v>0.15564711262544847</v>
      </c>
    </row>
    <row r="52" spans="1:18" x14ac:dyDescent="0.2">
      <c r="A52" s="18"/>
      <c r="B52" s="19"/>
      <c r="C52" s="20" t="s">
        <v>19</v>
      </c>
      <c r="D52" s="44">
        <v>0.249</v>
      </c>
      <c r="E52" s="44">
        <v>0.23300000000000001</v>
      </c>
      <c r="F52" s="44">
        <v>0.246</v>
      </c>
      <c r="G52" s="44">
        <v>0.255</v>
      </c>
      <c r="H52" s="44">
        <v>0.26800000000000002</v>
      </c>
      <c r="I52" s="44">
        <v>0.27800000000000002</v>
      </c>
      <c r="J52" s="44">
        <v>0.23499999999999999</v>
      </c>
      <c r="K52" s="44">
        <v>0.22500000000000001</v>
      </c>
      <c r="L52" s="44">
        <v>0.23699999999999999</v>
      </c>
      <c r="M52" s="44">
        <v>0.371</v>
      </c>
      <c r="N52" s="44">
        <v>0.504</v>
      </c>
      <c r="O52" s="49">
        <v>0.62</v>
      </c>
      <c r="P52" s="44">
        <v>0.72599999999999998</v>
      </c>
      <c r="Q52" s="41">
        <f t="shared" si="0"/>
        <v>0.34207692307692306</v>
      </c>
      <c r="R52" s="17">
        <f t="shared" si="1"/>
        <v>0.16049800455910856</v>
      </c>
    </row>
    <row r="53" spans="1:18" x14ac:dyDescent="0.2">
      <c r="A53" s="18"/>
      <c r="B53" s="19"/>
      <c r="C53" s="20" t="s">
        <v>20</v>
      </c>
      <c r="D53" s="44">
        <v>0.24399999999999999</v>
      </c>
      <c r="E53" s="44">
        <v>0.23499999999999999</v>
      </c>
      <c r="F53" s="44">
        <v>0.246</v>
      </c>
      <c r="G53" s="44">
        <v>0.25900000000000001</v>
      </c>
      <c r="H53" s="44">
        <v>0.27500000000000002</v>
      </c>
      <c r="I53" s="44">
        <v>0.28299999999999997</v>
      </c>
      <c r="J53" s="44">
        <v>0.253</v>
      </c>
      <c r="K53" s="44">
        <v>0.24199999999999999</v>
      </c>
      <c r="L53" s="44">
        <v>0.26</v>
      </c>
      <c r="M53" s="44">
        <v>0.36799999999999999</v>
      </c>
      <c r="N53" s="44">
        <v>0.47899999999999998</v>
      </c>
      <c r="O53" s="49">
        <v>0.58299999999999996</v>
      </c>
      <c r="P53" s="44">
        <v>0.67200000000000004</v>
      </c>
      <c r="Q53" s="45">
        <f t="shared" si="0"/>
        <v>0.33838461538461534</v>
      </c>
      <c r="R53" s="17">
        <f t="shared" si="1"/>
        <v>0.14033725228426788</v>
      </c>
    </row>
    <row r="54" spans="1:18" x14ac:dyDescent="0.2">
      <c r="A54" s="18"/>
      <c r="B54" s="7"/>
      <c r="C54" s="29" t="s">
        <v>21</v>
      </c>
      <c r="D54" s="36">
        <v>0.28899999999999998</v>
      </c>
      <c r="E54" s="36">
        <v>0.28000000000000003</v>
      </c>
      <c r="F54" s="36">
        <v>0.28599999999999998</v>
      </c>
      <c r="G54" s="36">
        <v>0.30099999999999999</v>
      </c>
      <c r="H54" s="36">
        <v>0.314</v>
      </c>
      <c r="I54" s="36">
        <v>0.33700000000000002</v>
      </c>
      <c r="J54" s="36">
        <v>0.32500000000000001</v>
      </c>
      <c r="K54" s="36">
        <v>0.318</v>
      </c>
      <c r="L54" s="36">
        <v>0.35</v>
      </c>
      <c r="M54" s="36">
        <v>0.45</v>
      </c>
      <c r="N54" s="36">
        <v>0.54600000000000004</v>
      </c>
      <c r="O54" s="51">
        <v>0.66500000000000004</v>
      </c>
      <c r="P54" s="36">
        <v>0.75</v>
      </c>
      <c r="Q54" s="28">
        <f t="shared" si="0"/>
        <v>0.40084615384615385</v>
      </c>
      <c r="R54" s="24">
        <f t="shared" si="1"/>
        <v>0.14993939604122419</v>
      </c>
    </row>
    <row r="55" spans="1:18" x14ac:dyDescent="0.2">
      <c r="A55" s="18"/>
      <c r="B55" s="1" t="s">
        <v>35</v>
      </c>
      <c r="C55" s="25" t="s">
        <v>18</v>
      </c>
      <c r="D55" s="44">
        <v>0.307</v>
      </c>
      <c r="E55" s="44">
        <v>0.30499999999999999</v>
      </c>
      <c r="F55" s="44">
        <v>0.29799999999999999</v>
      </c>
      <c r="G55" s="44">
        <v>0.32200000000000001</v>
      </c>
      <c r="H55" s="44">
        <v>0.33800000000000002</v>
      </c>
      <c r="I55" s="44">
        <v>0.35199999999999998</v>
      </c>
      <c r="J55" s="44">
        <v>0.314</v>
      </c>
      <c r="K55" s="44">
        <v>0.27800000000000002</v>
      </c>
      <c r="L55" s="44">
        <v>0.29499999999999998</v>
      </c>
      <c r="M55" s="44">
        <v>0.48299999999999998</v>
      </c>
      <c r="N55" s="44">
        <v>0.64900000000000002</v>
      </c>
      <c r="O55" s="44">
        <v>0.78500000000000003</v>
      </c>
      <c r="P55" s="49">
        <v>0.91700000000000004</v>
      </c>
      <c r="Q55" s="39">
        <f t="shared" si="0"/>
        <v>0.43407692307692308</v>
      </c>
      <c r="R55" s="17">
        <f t="shared" si="1"/>
        <v>0.20436071485280133</v>
      </c>
    </row>
    <row r="56" spans="1:18" x14ac:dyDescent="0.2">
      <c r="A56" s="18"/>
      <c r="B56" s="19"/>
      <c r="C56" s="20" t="s">
        <v>19</v>
      </c>
      <c r="D56" s="44">
        <v>0.18</v>
      </c>
      <c r="E56" s="44">
        <v>0.17599999999999999</v>
      </c>
      <c r="F56" s="44">
        <v>0.17299999999999999</v>
      </c>
      <c r="G56" s="44">
        <v>0.17699999999999999</v>
      </c>
      <c r="H56" s="44">
        <v>0.182</v>
      </c>
      <c r="I56" s="44">
        <v>0.193</v>
      </c>
      <c r="J56" s="44">
        <v>0.155</v>
      </c>
      <c r="K56" s="44">
        <v>0.14399999999999999</v>
      </c>
      <c r="L56" s="44">
        <v>0.14299999999999999</v>
      </c>
      <c r="M56" s="44">
        <v>0.32200000000000001</v>
      </c>
      <c r="N56" s="44">
        <v>0.48699999999999999</v>
      </c>
      <c r="O56" s="44">
        <v>0.622</v>
      </c>
      <c r="P56" s="49">
        <v>0.752</v>
      </c>
      <c r="Q56" s="41">
        <f t="shared" si="0"/>
        <v>0.28507692307692306</v>
      </c>
      <c r="R56" s="17">
        <f t="shared" si="1"/>
        <v>0.1955196081209333</v>
      </c>
    </row>
    <row r="57" spans="1:18" x14ac:dyDescent="0.2">
      <c r="A57" s="18"/>
      <c r="B57" s="19"/>
      <c r="C57" s="20" t="s">
        <v>20</v>
      </c>
      <c r="D57" s="44">
        <v>0.18</v>
      </c>
      <c r="E57" s="44">
        <v>0.17499999999999999</v>
      </c>
      <c r="F57" s="44">
        <v>0.17499999999999999</v>
      </c>
      <c r="G57" s="44">
        <v>0.182</v>
      </c>
      <c r="H57" s="44">
        <v>0.189</v>
      </c>
      <c r="I57" s="44">
        <v>0.19700000000000001</v>
      </c>
      <c r="J57" s="44">
        <v>0.16400000000000001</v>
      </c>
      <c r="K57" s="44">
        <v>0.14799999999999999</v>
      </c>
      <c r="L57" s="44">
        <v>0.152</v>
      </c>
      <c r="M57" s="44">
        <v>0.308</v>
      </c>
      <c r="N57" s="44">
        <v>0.45300000000000001</v>
      </c>
      <c r="O57" s="44">
        <v>0.57699999999999996</v>
      </c>
      <c r="P57" s="49">
        <v>0.69399999999999995</v>
      </c>
      <c r="Q57" s="41">
        <f t="shared" si="0"/>
        <v>0.27646153846153843</v>
      </c>
      <c r="R57" s="17">
        <f t="shared" si="1"/>
        <v>0.17414477415892765</v>
      </c>
    </row>
    <row r="58" spans="1:18" x14ac:dyDescent="0.2">
      <c r="A58" s="46"/>
      <c r="B58" s="7"/>
      <c r="C58" s="29" t="s">
        <v>21</v>
      </c>
      <c r="D58" s="36">
        <v>0.184</v>
      </c>
      <c r="E58" s="36">
        <v>0.17599999999999999</v>
      </c>
      <c r="F58" s="36">
        <v>0.16900000000000001</v>
      </c>
      <c r="G58" s="36">
        <v>0.18</v>
      </c>
      <c r="H58" s="36">
        <v>0.17799999999999999</v>
      </c>
      <c r="I58" s="36">
        <v>0.19700000000000001</v>
      </c>
      <c r="J58" s="36">
        <v>0.182</v>
      </c>
      <c r="K58" s="36">
        <v>0.17</v>
      </c>
      <c r="L58" s="36">
        <v>0.186</v>
      </c>
      <c r="M58" s="36">
        <v>0.32800000000000001</v>
      </c>
      <c r="N58" s="36">
        <v>0.47699999999999998</v>
      </c>
      <c r="O58" s="36">
        <v>0.61599999999999999</v>
      </c>
      <c r="P58" s="51">
        <v>0.75700000000000001</v>
      </c>
      <c r="Q58" s="47">
        <f t="shared" si="0"/>
        <v>0.29230769230769232</v>
      </c>
      <c r="R58" s="24">
        <f t="shared" si="1"/>
        <v>0.19009203625749477</v>
      </c>
    </row>
    <row r="61" spans="1:18" x14ac:dyDescent="0.2">
      <c r="A61" s="1" t="s">
        <v>0</v>
      </c>
      <c r="B61" s="1" t="s">
        <v>24</v>
      </c>
      <c r="C61" s="1" t="s">
        <v>1</v>
      </c>
      <c r="D61" s="2" t="s">
        <v>2</v>
      </c>
      <c r="E61" s="3" t="s">
        <v>3</v>
      </c>
      <c r="F61" s="3" t="s">
        <v>4</v>
      </c>
      <c r="G61" s="3" t="s">
        <v>5</v>
      </c>
      <c r="H61" s="3" t="s">
        <v>6</v>
      </c>
      <c r="I61" s="3" t="s">
        <v>7</v>
      </c>
      <c r="J61" s="3" t="s">
        <v>8</v>
      </c>
      <c r="K61" s="3" t="s">
        <v>9</v>
      </c>
      <c r="L61" s="3" t="s">
        <v>10</v>
      </c>
      <c r="M61" s="3" t="s">
        <v>11</v>
      </c>
      <c r="N61" s="3" t="s">
        <v>12</v>
      </c>
      <c r="O61" s="3" t="s">
        <v>13</v>
      </c>
      <c r="P61" s="4" t="s">
        <v>14</v>
      </c>
      <c r="Q61" s="5" t="s">
        <v>15</v>
      </c>
      <c r="R61" s="5" t="s">
        <v>16</v>
      </c>
    </row>
    <row r="62" spans="1:18" ht="15" thickBot="1" x14ac:dyDescent="0.25">
      <c r="A62" s="6"/>
      <c r="B62" s="6"/>
      <c r="C62" s="6"/>
      <c r="D62" s="8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10"/>
      <c r="Q62" s="11"/>
      <c r="R62" s="11"/>
    </row>
    <row r="63" spans="1:18" ht="15" thickTop="1" x14ac:dyDescent="0.2">
      <c r="A63" s="57">
        <v>4000</v>
      </c>
      <c r="B63" s="12" t="s">
        <v>17</v>
      </c>
      <c r="C63" s="13" t="s">
        <v>18</v>
      </c>
      <c r="D63" s="26">
        <v>0.628</v>
      </c>
      <c r="E63" s="26">
        <v>0.63800000000000001</v>
      </c>
      <c r="F63" s="26">
        <v>0.65300000000000002</v>
      </c>
      <c r="G63" s="26">
        <v>0.67800000000000005</v>
      </c>
      <c r="H63" s="26">
        <v>0.69899999999999995</v>
      </c>
      <c r="I63" s="26">
        <v>0.69199999999999995</v>
      </c>
      <c r="J63" s="26">
        <v>0.66900000000000004</v>
      </c>
      <c r="K63" s="26">
        <v>0.64200000000000002</v>
      </c>
      <c r="L63" s="26">
        <v>0.65500000000000003</v>
      </c>
      <c r="M63" s="26">
        <v>0.71</v>
      </c>
      <c r="N63" s="26">
        <v>0.76300000000000001</v>
      </c>
      <c r="O63" s="26">
        <v>0.85399999999999998</v>
      </c>
      <c r="P63" s="26">
        <v>0.89800000000000002</v>
      </c>
      <c r="Q63" s="27">
        <f t="shared" ref="Q63:Q81" si="2">AVERAGE(D63:P63)</f>
        <v>0.70607692307692305</v>
      </c>
      <c r="R63" s="58">
        <f>_xlfn.STDEV.P(D63:P63)</f>
        <v>8.069168438565473E-2</v>
      </c>
    </row>
    <row r="64" spans="1:18" x14ac:dyDescent="0.2">
      <c r="A64" s="18"/>
      <c r="B64" s="19"/>
      <c r="C64" s="20" t="s">
        <v>19</v>
      </c>
      <c r="D64" s="26">
        <v>0.36</v>
      </c>
      <c r="E64" s="26">
        <v>0.35499999999999998</v>
      </c>
      <c r="F64" s="26">
        <v>0.36499999999999999</v>
      </c>
      <c r="G64" s="26">
        <v>0.37</v>
      </c>
      <c r="H64" s="26">
        <v>0.372</v>
      </c>
      <c r="I64" s="26">
        <v>0.38</v>
      </c>
      <c r="J64" s="26">
        <v>0.33200000000000002</v>
      </c>
      <c r="K64" s="26">
        <v>0.316</v>
      </c>
      <c r="L64" s="26">
        <v>0.33700000000000002</v>
      </c>
      <c r="M64" s="26">
        <v>0.42099999999999999</v>
      </c>
      <c r="N64" s="26">
        <v>0.51500000000000001</v>
      </c>
      <c r="O64" s="26">
        <v>0.60599999999999998</v>
      </c>
      <c r="P64" s="26">
        <v>0.68600000000000005</v>
      </c>
      <c r="Q64" s="28">
        <f t="shared" si="2"/>
        <v>0.41653846153846147</v>
      </c>
      <c r="R64" s="17">
        <f>_xlfn.STDEV.P(D64:P64)</f>
        <v>0.10986888366427137</v>
      </c>
    </row>
    <row r="65" spans="1:18" x14ac:dyDescent="0.2">
      <c r="A65" s="18"/>
      <c r="B65" s="19"/>
      <c r="C65" s="20" t="s">
        <v>20</v>
      </c>
      <c r="D65" s="26">
        <v>0.36199999999999999</v>
      </c>
      <c r="E65" s="26">
        <v>0.36299999999999999</v>
      </c>
      <c r="F65" s="26">
        <v>0.36799999999999999</v>
      </c>
      <c r="G65" s="26">
        <v>0.377</v>
      </c>
      <c r="H65" s="26">
        <v>0.38500000000000001</v>
      </c>
      <c r="I65" s="26">
        <v>0.38700000000000001</v>
      </c>
      <c r="J65" s="26">
        <v>0.34599999999999997</v>
      </c>
      <c r="K65" s="26">
        <v>0.32900000000000001</v>
      </c>
      <c r="L65" s="26">
        <v>0.35299999999999998</v>
      </c>
      <c r="M65" s="26">
        <v>0.42</v>
      </c>
      <c r="N65" s="26">
        <v>0.49099999999999999</v>
      </c>
      <c r="O65" s="26">
        <v>0.56999999999999995</v>
      </c>
      <c r="P65" s="26">
        <v>0.63100000000000001</v>
      </c>
      <c r="Q65" s="28">
        <f>AVERAGE(D65:P65)</f>
        <v>0.41400000000000003</v>
      </c>
      <c r="R65" s="17">
        <f t="shared" ref="R65:R118" si="3">_xlfn.STDEV.P(D65:P65)</f>
        <v>8.9149830665527632E-2</v>
      </c>
    </row>
    <row r="66" spans="1:18" x14ac:dyDescent="0.2">
      <c r="A66" s="18"/>
      <c r="B66" s="7"/>
      <c r="C66" s="20" t="s">
        <v>21</v>
      </c>
      <c r="D66" s="59">
        <v>0.47399999999999998</v>
      </c>
      <c r="E66" s="30">
        <v>0.48499999999999999</v>
      </c>
      <c r="F66" s="30">
        <v>0.49399999999999999</v>
      </c>
      <c r="G66" s="30">
        <v>0.52200000000000002</v>
      </c>
      <c r="H66" s="30">
        <v>0.53800000000000003</v>
      </c>
      <c r="I66" s="30">
        <v>0.53100000000000003</v>
      </c>
      <c r="J66" s="30">
        <v>0.498</v>
      </c>
      <c r="K66" s="30">
        <v>0.49</v>
      </c>
      <c r="L66" s="30">
        <v>0.501</v>
      </c>
      <c r="M66" s="30">
        <v>0.55200000000000005</v>
      </c>
      <c r="N66" s="30">
        <v>0.60399999999999998</v>
      </c>
      <c r="O66" s="30">
        <v>0.68500000000000005</v>
      </c>
      <c r="P66" s="30">
        <v>0.73699999999999999</v>
      </c>
      <c r="Q66" s="43">
        <f t="shared" si="2"/>
        <v>0.54700000000000004</v>
      </c>
      <c r="R66" s="24">
        <f t="shared" si="3"/>
        <v>7.8017749459781169E-2</v>
      </c>
    </row>
    <row r="67" spans="1:18" x14ac:dyDescent="0.2">
      <c r="A67" s="18"/>
      <c r="B67" s="1" t="s">
        <v>22</v>
      </c>
      <c r="C67" s="25" t="s">
        <v>18</v>
      </c>
      <c r="D67" s="49">
        <v>0.65800000000000003</v>
      </c>
      <c r="E67" s="50">
        <v>0.625</v>
      </c>
      <c r="F67" s="50">
        <v>0.626</v>
      </c>
      <c r="G67" s="50">
        <v>0.625</v>
      </c>
      <c r="H67" s="50">
        <v>0.61799999999999999</v>
      </c>
      <c r="I67" s="50">
        <v>0.61</v>
      </c>
      <c r="J67" s="50">
        <v>0.56100000000000005</v>
      </c>
      <c r="K67" s="50">
        <v>0.53600000000000003</v>
      </c>
      <c r="L67" s="50">
        <v>0.53400000000000003</v>
      </c>
      <c r="M67" s="50">
        <v>0.55000000000000004</v>
      </c>
      <c r="N67" s="50">
        <v>0.52400000000000002</v>
      </c>
      <c r="O67" s="50">
        <v>0.54900000000000004</v>
      </c>
      <c r="P67" s="50">
        <v>0.54100000000000004</v>
      </c>
      <c r="Q67" s="60">
        <f t="shared" si="2"/>
        <v>0.5813076923076923</v>
      </c>
      <c r="R67" s="17">
        <f t="shared" si="3"/>
        <v>4.4291663767462373E-2</v>
      </c>
    </row>
    <row r="68" spans="1:18" x14ac:dyDescent="0.2">
      <c r="A68" s="18"/>
      <c r="B68" s="19"/>
      <c r="C68" s="20" t="s">
        <v>19</v>
      </c>
      <c r="D68" s="49">
        <v>0.38600000000000001</v>
      </c>
      <c r="E68" s="50">
        <v>0.35599999999999998</v>
      </c>
      <c r="F68" s="50">
        <v>0.35599999999999998</v>
      </c>
      <c r="G68" s="50">
        <v>0.34699999999999998</v>
      </c>
      <c r="H68" s="50">
        <v>0.33300000000000002</v>
      </c>
      <c r="I68" s="50">
        <v>0.33300000000000002</v>
      </c>
      <c r="J68" s="50">
        <v>0.28199999999999997</v>
      </c>
      <c r="K68" s="50">
        <v>0.26</v>
      </c>
      <c r="L68" s="50">
        <v>0.25900000000000001</v>
      </c>
      <c r="M68" s="50">
        <v>0.26300000000000001</v>
      </c>
      <c r="N68" s="50">
        <v>0.249</v>
      </c>
      <c r="O68" s="50">
        <v>0.248</v>
      </c>
      <c r="P68" s="50">
        <v>0.248</v>
      </c>
      <c r="Q68" s="45">
        <f t="shared" si="2"/>
        <v>0.30153846153846153</v>
      </c>
      <c r="R68" s="17">
        <f t="shared" si="3"/>
        <v>4.8838218616501089E-2</v>
      </c>
    </row>
    <row r="69" spans="1:18" x14ac:dyDescent="0.2">
      <c r="A69" s="18"/>
      <c r="B69" s="19"/>
      <c r="C69" s="20" t="s">
        <v>20</v>
      </c>
      <c r="D69" s="49">
        <v>0.38800000000000001</v>
      </c>
      <c r="E69" s="50">
        <v>0.35699999999999998</v>
      </c>
      <c r="F69" s="50">
        <v>0.35799999999999998</v>
      </c>
      <c r="G69" s="50">
        <v>0.35399999999999998</v>
      </c>
      <c r="H69" s="50">
        <v>0.34399999999999997</v>
      </c>
      <c r="I69" s="50">
        <v>0.34200000000000003</v>
      </c>
      <c r="J69" s="50">
        <v>0.29899999999999999</v>
      </c>
      <c r="K69" s="50">
        <v>0.27800000000000002</v>
      </c>
      <c r="L69" s="50">
        <v>0.27500000000000002</v>
      </c>
      <c r="M69" s="50">
        <v>0.28499999999999998</v>
      </c>
      <c r="N69" s="50">
        <v>0.26500000000000001</v>
      </c>
      <c r="O69" s="50">
        <v>0.27600000000000002</v>
      </c>
      <c r="P69" s="50">
        <v>0.27300000000000002</v>
      </c>
      <c r="Q69" s="45">
        <f t="shared" si="2"/>
        <v>0.31492307692307686</v>
      </c>
      <c r="R69" s="17">
        <f>_xlfn.STDEV.P(D69:P69)</f>
        <v>4.1084269006072739E-2</v>
      </c>
    </row>
    <row r="70" spans="1:18" x14ac:dyDescent="0.2">
      <c r="A70" s="18"/>
      <c r="B70" s="7"/>
      <c r="C70" s="29" t="s">
        <v>21</v>
      </c>
      <c r="D70" s="51">
        <v>0.503</v>
      </c>
      <c r="E70" s="52">
        <v>0.47599999999999998</v>
      </c>
      <c r="F70" s="52">
        <v>0.46899999999999997</v>
      </c>
      <c r="G70" s="52">
        <v>0.47499999999999998</v>
      </c>
      <c r="H70" s="52">
        <v>0.46500000000000002</v>
      </c>
      <c r="I70" s="52">
        <v>0.46500000000000002</v>
      </c>
      <c r="J70" s="52">
        <v>0.42</v>
      </c>
      <c r="K70" s="52">
        <v>0.40400000000000003</v>
      </c>
      <c r="L70" s="52">
        <v>0.40799999999999997</v>
      </c>
      <c r="M70" s="52">
        <v>0.41799999999999998</v>
      </c>
      <c r="N70" s="52">
        <v>0.41399999999999998</v>
      </c>
      <c r="O70" s="52">
        <v>0.44600000000000001</v>
      </c>
      <c r="P70" s="52">
        <v>0.442</v>
      </c>
      <c r="Q70" s="45">
        <f>AVERAGE(D70:P70)</f>
        <v>0.4465384615384615</v>
      </c>
      <c r="R70" s="17">
        <f t="shared" si="3"/>
        <v>3.0312768024801758E-2</v>
      </c>
    </row>
    <row r="71" spans="1:18" x14ac:dyDescent="0.2">
      <c r="A71" s="18"/>
      <c r="B71" s="1" t="s">
        <v>23</v>
      </c>
      <c r="C71" s="25" t="s">
        <v>18</v>
      </c>
      <c r="D71" s="53">
        <v>0.64700000000000002</v>
      </c>
      <c r="E71" s="49">
        <v>0.65900000000000003</v>
      </c>
      <c r="F71" s="31">
        <v>0.65100000000000002</v>
      </c>
      <c r="G71" s="31">
        <v>0.66700000000000004</v>
      </c>
      <c r="H71" s="31">
        <v>0.67700000000000005</v>
      </c>
      <c r="I71" s="31">
        <v>0.66200000000000003</v>
      </c>
      <c r="J71" s="31">
        <v>0.61499999999999999</v>
      </c>
      <c r="K71" s="31">
        <v>0.57799999999999996</v>
      </c>
      <c r="L71" s="31">
        <v>0.57399999999999995</v>
      </c>
      <c r="M71" s="31">
        <v>0.57999999999999996</v>
      </c>
      <c r="N71" s="31">
        <v>0.57299999999999995</v>
      </c>
      <c r="O71" s="31">
        <v>0.58799999999999997</v>
      </c>
      <c r="P71" s="31">
        <v>0.58899999999999997</v>
      </c>
      <c r="Q71" s="61">
        <f t="shared" si="2"/>
        <v>0.62</v>
      </c>
      <c r="R71" s="33">
        <f t="shared" si="3"/>
        <v>3.9352450808245565E-2</v>
      </c>
    </row>
    <row r="72" spans="1:18" x14ac:dyDescent="0.2">
      <c r="A72" s="18"/>
      <c r="B72" s="19"/>
      <c r="C72" s="20" t="s">
        <v>19</v>
      </c>
      <c r="D72" s="54">
        <v>0.38200000000000001</v>
      </c>
      <c r="E72" s="49">
        <v>0.36799999999999999</v>
      </c>
      <c r="F72" s="34">
        <v>0.35700000000000004</v>
      </c>
      <c r="G72" s="35">
        <v>0.36899999999999999</v>
      </c>
      <c r="H72" s="35">
        <v>0.35199999999999998</v>
      </c>
      <c r="I72" s="35">
        <v>0.35299999999999998</v>
      </c>
      <c r="J72" s="35">
        <v>0.29699999999999999</v>
      </c>
      <c r="K72" s="35">
        <v>0.28999999999999998</v>
      </c>
      <c r="L72" s="35">
        <v>0.28799999999999998</v>
      </c>
      <c r="M72" s="35">
        <v>0.27800000000000002</v>
      </c>
      <c r="N72" s="35">
        <v>0.26600000000000001</v>
      </c>
      <c r="O72" s="35">
        <v>0.27600000000000002</v>
      </c>
      <c r="P72" s="34">
        <v>0.26500000000000001</v>
      </c>
      <c r="Q72" s="45">
        <f t="shared" si="2"/>
        <v>0.31853846153846155</v>
      </c>
      <c r="R72" s="17">
        <f t="shared" si="3"/>
        <v>4.3053839969213845E-2</v>
      </c>
    </row>
    <row r="73" spans="1:18" x14ac:dyDescent="0.2">
      <c r="A73" s="18"/>
      <c r="B73" s="19"/>
      <c r="C73" s="20" t="s">
        <v>20</v>
      </c>
      <c r="D73" s="54">
        <v>0.376</v>
      </c>
      <c r="E73" s="49">
        <v>0.372</v>
      </c>
      <c r="F73" s="35">
        <v>0.36599999999999999</v>
      </c>
      <c r="G73" s="35">
        <v>0.374</v>
      </c>
      <c r="H73" s="35">
        <v>0.37</v>
      </c>
      <c r="I73" s="35">
        <v>0.36799999999999999</v>
      </c>
      <c r="J73" s="35">
        <v>0.32500000000000001</v>
      </c>
      <c r="K73" s="35">
        <v>0.30499999999999999</v>
      </c>
      <c r="L73" s="35">
        <v>0.30399999999999999</v>
      </c>
      <c r="M73" s="35">
        <v>0.30199999999999999</v>
      </c>
      <c r="N73" s="35">
        <v>0.29199999999999998</v>
      </c>
      <c r="O73" s="35">
        <v>0.30299999999999999</v>
      </c>
      <c r="P73" s="35">
        <v>0.29799999999999999</v>
      </c>
      <c r="Q73" s="45">
        <f t="shared" si="2"/>
        <v>0.33500000000000002</v>
      </c>
      <c r="R73" s="17">
        <f t="shared" si="3"/>
        <v>3.4124207514043763E-2</v>
      </c>
    </row>
    <row r="74" spans="1:18" x14ac:dyDescent="0.2">
      <c r="A74" s="18"/>
      <c r="B74" s="7"/>
      <c r="C74" s="29" t="s">
        <v>21</v>
      </c>
      <c r="D74" s="54">
        <v>0.497</v>
      </c>
      <c r="E74" s="51">
        <v>0.498</v>
      </c>
      <c r="F74" s="36">
        <v>0.48799999999999999</v>
      </c>
      <c r="G74" s="36">
        <v>0.51300000000000001</v>
      </c>
      <c r="H74" s="36">
        <v>0.51200000000000001</v>
      </c>
      <c r="I74" s="36">
        <v>0.501</v>
      </c>
      <c r="J74" s="36">
        <v>0.46700000000000003</v>
      </c>
      <c r="K74" s="36">
        <v>0.437</v>
      </c>
      <c r="L74" s="36">
        <v>0.44400000000000001</v>
      </c>
      <c r="M74" s="36">
        <v>0.46100000000000002</v>
      </c>
      <c r="N74" s="36">
        <v>0.47199999999999998</v>
      </c>
      <c r="O74" s="36">
        <v>0.497</v>
      </c>
      <c r="P74" s="36">
        <v>0.50900000000000001</v>
      </c>
      <c r="Q74" s="62">
        <f t="shared" si="2"/>
        <v>0.48430769230769238</v>
      </c>
      <c r="R74" s="24">
        <f t="shared" si="3"/>
        <v>2.4587002868572076E-2</v>
      </c>
    </row>
    <row r="75" spans="1:18" x14ac:dyDescent="0.2">
      <c r="A75" s="18"/>
      <c r="B75" s="1" t="s">
        <v>25</v>
      </c>
      <c r="C75" s="25" t="s">
        <v>18</v>
      </c>
      <c r="D75" s="53">
        <v>0.65600000000000003</v>
      </c>
      <c r="E75" s="44">
        <v>0.65300000000000002</v>
      </c>
      <c r="F75" s="49">
        <v>0.68</v>
      </c>
      <c r="G75" s="44">
        <v>0.69299999999999995</v>
      </c>
      <c r="H75" s="44">
        <v>0.71399999999999997</v>
      </c>
      <c r="I75" s="44">
        <v>0.69299999999999995</v>
      </c>
      <c r="J75" s="44">
        <v>0.65200000000000002</v>
      </c>
      <c r="K75" s="44">
        <v>0.61699999999999999</v>
      </c>
      <c r="L75" s="44">
        <v>0.61399999999999999</v>
      </c>
      <c r="M75" s="44">
        <v>0.63</v>
      </c>
      <c r="N75" s="44">
        <v>0.62</v>
      </c>
      <c r="O75" s="44">
        <v>0.65100000000000002</v>
      </c>
      <c r="P75" s="44">
        <v>0.64800000000000002</v>
      </c>
      <c r="Q75" s="63">
        <f t="shared" si="2"/>
        <v>0.65546153846153854</v>
      </c>
      <c r="R75" s="17">
        <f t="shared" si="3"/>
        <v>3.0439385884372748E-2</v>
      </c>
    </row>
    <row r="76" spans="1:18" x14ac:dyDescent="0.2">
      <c r="A76" s="18"/>
      <c r="B76" s="19"/>
      <c r="C76" s="20" t="s">
        <v>19</v>
      </c>
      <c r="D76" s="54">
        <v>0.38200000000000001</v>
      </c>
      <c r="E76" s="44">
        <v>0.36699999999999999</v>
      </c>
      <c r="F76" s="49">
        <v>0.38600000000000001</v>
      </c>
      <c r="G76" s="44">
        <v>0.39100000000000001</v>
      </c>
      <c r="H76" s="44">
        <v>0.39900000000000002</v>
      </c>
      <c r="I76" s="44">
        <v>0.40899999999999997</v>
      </c>
      <c r="J76" s="44">
        <v>0.33800000000000002</v>
      </c>
      <c r="K76" s="44">
        <v>0.318</v>
      </c>
      <c r="L76" s="44">
        <v>0.32500000000000001</v>
      </c>
      <c r="M76" s="44">
        <v>0.31900000000000001</v>
      </c>
      <c r="N76" s="44">
        <v>0.32600000000000001</v>
      </c>
      <c r="O76" s="44">
        <v>0.33300000000000002</v>
      </c>
      <c r="P76" s="44">
        <v>0.33500000000000002</v>
      </c>
      <c r="Q76" s="64">
        <f t="shared" si="2"/>
        <v>0.35599999999999998</v>
      </c>
      <c r="R76" s="17">
        <f t="shared" si="3"/>
        <v>3.2282407688303635E-2</v>
      </c>
    </row>
    <row r="77" spans="1:18" x14ac:dyDescent="0.2">
      <c r="A77" s="18"/>
      <c r="B77" s="19"/>
      <c r="C77" s="20" t="s">
        <v>20</v>
      </c>
      <c r="D77" s="54">
        <v>0.379</v>
      </c>
      <c r="E77" s="44">
        <v>0.37</v>
      </c>
      <c r="F77" s="49">
        <v>0.38200000000000001</v>
      </c>
      <c r="G77" s="44">
        <v>0.39</v>
      </c>
      <c r="H77" s="44">
        <v>0.4</v>
      </c>
      <c r="I77" s="44">
        <v>0.4</v>
      </c>
      <c r="J77" s="44">
        <v>0.35199999999999998</v>
      </c>
      <c r="K77" s="44">
        <v>0.33200000000000002</v>
      </c>
      <c r="L77" s="44">
        <v>0.33600000000000002</v>
      </c>
      <c r="M77" s="44">
        <v>0.33800000000000002</v>
      </c>
      <c r="N77" s="44">
        <v>0.33700000000000002</v>
      </c>
      <c r="O77" s="44">
        <v>0.35199999999999998</v>
      </c>
      <c r="P77" s="44">
        <v>0.35099999999999998</v>
      </c>
      <c r="Q77" s="45">
        <f>AVERAGE(D77:P77)</f>
        <v>0.36299999999999993</v>
      </c>
      <c r="R77" s="17">
        <f t="shared" si="3"/>
        <v>2.4035230552093893E-2</v>
      </c>
    </row>
    <row r="78" spans="1:18" x14ac:dyDescent="0.2">
      <c r="A78" s="18"/>
      <c r="B78" s="7"/>
      <c r="C78" s="29" t="s">
        <v>21</v>
      </c>
      <c r="D78" s="56">
        <v>0.501</v>
      </c>
      <c r="E78" s="36">
        <v>0.50700000000000001</v>
      </c>
      <c r="F78" s="51">
        <v>0.52400000000000002</v>
      </c>
      <c r="G78" s="36">
        <v>0.54300000000000004</v>
      </c>
      <c r="H78" s="36">
        <v>0.54900000000000004</v>
      </c>
      <c r="I78" s="36">
        <v>0.53500000000000003</v>
      </c>
      <c r="J78" s="36">
        <v>0.495</v>
      </c>
      <c r="K78" s="36">
        <v>0.46700000000000003</v>
      </c>
      <c r="L78" s="36">
        <v>0.46500000000000002</v>
      </c>
      <c r="M78" s="36">
        <v>0.48199999999999998</v>
      </c>
      <c r="N78" s="36">
        <v>0.49</v>
      </c>
      <c r="O78" s="36">
        <v>0.52900000000000003</v>
      </c>
      <c r="P78" s="36">
        <v>0.53</v>
      </c>
      <c r="Q78" s="47">
        <f t="shared" si="2"/>
        <v>0.50900000000000012</v>
      </c>
      <c r="R78" s="24">
        <f t="shared" si="3"/>
        <v>2.7106627063676357E-2</v>
      </c>
    </row>
    <row r="79" spans="1:18" x14ac:dyDescent="0.2">
      <c r="A79" s="18"/>
      <c r="B79" s="1" t="s">
        <v>26</v>
      </c>
      <c r="C79" s="25" t="s">
        <v>18</v>
      </c>
      <c r="D79" s="44">
        <v>0.65600000000000003</v>
      </c>
      <c r="E79" s="44">
        <v>0.65300000000000002</v>
      </c>
      <c r="F79" s="44">
        <v>0.66100000000000003</v>
      </c>
      <c r="G79" s="49">
        <v>0.69699999999999995</v>
      </c>
      <c r="H79" s="44">
        <v>0.68400000000000005</v>
      </c>
      <c r="I79" s="44">
        <v>0.66200000000000003</v>
      </c>
      <c r="J79" s="44">
        <v>0.622</v>
      </c>
      <c r="K79" s="44">
        <v>0.57799999999999996</v>
      </c>
      <c r="L79" s="44">
        <v>0.58099999999999996</v>
      </c>
      <c r="M79" s="44">
        <v>0.58099999999999996</v>
      </c>
      <c r="N79" s="44">
        <v>0.56299999999999994</v>
      </c>
      <c r="O79" s="44">
        <v>0.57199999999999995</v>
      </c>
      <c r="P79" s="44">
        <v>0.55100000000000005</v>
      </c>
      <c r="Q79" s="60">
        <f t="shared" si="2"/>
        <v>0.62007692307692308</v>
      </c>
      <c r="R79" s="17">
        <f t="shared" si="3"/>
        <v>4.8815920383008637E-2</v>
      </c>
    </row>
    <row r="80" spans="1:18" x14ac:dyDescent="0.2">
      <c r="A80" s="18"/>
      <c r="B80" s="19"/>
      <c r="C80" s="20" t="s">
        <v>19</v>
      </c>
      <c r="D80" s="44">
        <v>0.38500000000000001</v>
      </c>
      <c r="E80" s="44">
        <v>0.36199999999999999</v>
      </c>
      <c r="F80" s="44">
        <v>0.36199999999999999</v>
      </c>
      <c r="G80" s="49">
        <v>0.39300000000000002</v>
      </c>
      <c r="H80" s="44">
        <v>0.36399999999999999</v>
      </c>
      <c r="I80" s="44">
        <v>0.36499999999999999</v>
      </c>
      <c r="J80" s="44">
        <v>0.3</v>
      </c>
      <c r="K80" s="44">
        <v>0.27800000000000002</v>
      </c>
      <c r="L80" s="44">
        <v>0.27500000000000002</v>
      </c>
      <c r="M80" s="44">
        <v>0.25900000000000001</v>
      </c>
      <c r="N80" s="44">
        <v>0.254</v>
      </c>
      <c r="O80" s="44">
        <v>0.25800000000000001</v>
      </c>
      <c r="P80" s="44">
        <v>0.23899999999999999</v>
      </c>
      <c r="Q80" s="45">
        <f t="shared" si="2"/>
        <v>0.31492307692307686</v>
      </c>
      <c r="R80" s="17">
        <f t="shared" si="3"/>
        <v>5.5037695527648312E-2</v>
      </c>
    </row>
    <row r="81" spans="1:18" x14ac:dyDescent="0.2">
      <c r="A81" s="18"/>
      <c r="B81" s="19"/>
      <c r="C81" s="20" t="s">
        <v>20</v>
      </c>
      <c r="D81" s="44">
        <v>0.38400000000000001</v>
      </c>
      <c r="E81" s="44">
        <v>0.36699999999999999</v>
      </c>
      <c r="F81" s="44">
        <v>0.371</v>
      </c>
      <c r="G81" s="49">
        <v>0.39100000000000001</v>
      </c>
      <c r="H81" s="44">
        <v>0.375</v>
      </c>
      <c r="I81" s="44">
        <v>0.37</v>
      </c>
      <c r="J81" s="44">
        <v>0.32500000000000001</v>
      </c>
      <c r="K81" s="44">
        <v>0.30099999999999999</v>
      </c>
      <c r="L81" s="44">
        <v>0.30399999999999999</v>
      </c>
      <c r="M81" s="44">
        <v>0.29899999999999999</v>
      </c>
      <c r="N81" s="44">
        <v>0.28999999999999998</v>
      </c>
      <c r="O81" s="44">
        <v>0.29799999999999999</v>
      </c>
      <c r="P81" s="44">
        <v>0.28199999999999997</v>
      </c>
      <c r="Q81" s="45">
        <f t="shared" si="2"/>
        <v>0.33515384615384619</v>
      </c>
      <c r="R81" s="17">
        <f>_xlfn.STDEV.P(D81:P81)</f>
        <v>3.9611276859473708E-2</v>
      </c>
    </row>
    <row r="82" spans="1:18" x14ac:dyDescent="0.2">
      <c r="A82" s="18"/>
      <c r="B82" s="7"/>
      <c r="C82" s="29" t="s">
        <v>21</v>
      </c>
      <c r="D82" s="36">
        <v>0.5</v>
      </c>
      <c r="E82" s="36">
        <v>0.48899999999999999</v>
      </c>
      <c r="F82" s="36">
        <v>0.49399999999999999</v>
      </c>
      <c r="G82" s="51">
        <v>0.54900000000000004</v>
      </c>
      <c r="H82" s="36">
        <v>0.51100000000000001</v>
      </c>
      <c r="I82" s="36">
        <v>0.50800000000000001</v>
      </c>
      <c r="J82" s="36">
        <v>0.47</v>
      </c>
      <c r="K82" s="36">
        <v>0.44500000000000001</v>
      </c>
      <c r="L82" s="36">
        <v>0.45100000000000001</v>
      </c>
      <c r="M82" s="36">
        <v>0.45300000000000001</v>
      </c>
      <c r="N82" s="36">
        <v>0.44900000000000001</v>
      </c>
      <c r="O82" s="36">
        <v>0.46899999999999997</v>
      </c>
      <c r="P82" s="36">
        <v>0.45</v>
      </c>
      <c r="Q82" s="45">
        <f>AVERAGE(D82:P82)</f>
        <v>0.47984615384615387</v>
      </c>
      <c r="R82" s="24">
        <f t="shared" si="3"/>
        <v>3.0457653209879035E-2</v>
      </c>
    </row>
    <row r="83" spans="1:18" x14ac:dyDescent="0.2">
      <c r="A83" s="18"/>
      <c r="B83" s="48" t="s">
        <v>27</v>
      </c>
      <c r="C83" s="25" t="s">
        <v>18</v>
      </c>
      <c r="D83" s="44">
        <v>0.58299999999999996</v>
      </c>
      <c r="E83" s="44">
        <v>0.59899999999999998</v>
      </c>
      <c r="F83" s="44">
        <v>0.63200000000000001</v>
      </c>
      <c r="G83" s="44">
        <v>0.67500000000000004</v>
      </c>
      <c r="H83" s="49">
        <v>0.73699999999999999</v>
      </c>
      <c r="I83" s="44">
        <v>0.69</v>
      </c>
      <c r="J83" s="44">
        <v>0.63600000000000001</v>
      </c>
      <c r="K83" s="44">
        <v>0.60699999999999998</v>
      </c>
      <c r="L83" s="44">
        <v>0.60499999999999998</v>
      </c>
      <c r="M83" s="44">
        <v>0.61699999999999999</v>
      </c>
      <c r="N83" s="44">
        <v>0.60499999999999998</v>
      </c>
      <c r="O83" s="44">
        <v>0.625</v>
      </c>
      <c r="P83" s="35">
        <v>0.61199999999999999</v>
      </c>
      <c r="Q83" s="63">
        <f>AVERAGE(D83:P83)</f>
        <v>0.63253846153846149</v>
      </c>
      <c r="R83" s="17">
        <f t="shared" si="3"/>
        <v>4.159995448336154E-2</v>
      </c>
    </row>
    <row r="84" spans="1:18" x14ac:dyDescent="0.2">
      <c r="A84" s="18"/>
      <c r="B84" s="19"/>
      <c r="C84" s="20" t="s">
        <v>19</v>
      </c>
      <c r="D84" s="44">
        <v>0.33600000000000002</v>
      </c>
      <c r="E84" s="44">
        <v>0.33200000000000002</v>
      </c>
      <c r="F84" s="44">
        <v>0.36399999999999999</v>
      </c>
      <c r="G84" s="44">
        <v>0.39200000000000002</v>
      </c>
      <c r="H84" s="49">
        <v>0.41</v>
      </c>
      <c r="I84" s="44">
        <v>0.39800000000000002</v>
      </c>
      <c r="J84" s="44">
        <v>0.32</v>
      </c>
      <c r="K84" s="44">
        <v>0.309</v>
      </c>
      <c r="L84" s="44">
        <v>0.30499999999999999</v>
      </c>
      <c r="M84" s="44">
        <v>0.32500000000000001</v>
      </c>
      <c r="N84" s="44">
        <v>0.29199999999999998</v>
      </c>
      <c r="O84" s="44">
        <v>0.29399999999999998</v>
      </c>
      <c r="P84" s="44">
        <v>0.27800000000000002</v>
      </c>
      <c r="Q84" s="64">
        <f>AVERAGE(D84:P84)</f>
        <v>0.33500000000000002</v>
      </c>
      <c r="R84" s="17">
        <f t="shared" si="3"/>
        <v>4.1485864135593041E-2</v>
      </c>
    </row>
    <row r="85" spans="1:18" x14ac:dyDescent="0.2">
      <c r="A85" s="18"/>
      <c r="B85" s="19"/>
      <c r="C85" s="20" t="s">
        <v>20</v>
      </c>
      <c r="D85" s="44">
        <v>0.33400000000000002</v>
      </c>
      <c r="E85" s="44">
        <v>0.33500000000000002</v>
      </c>
      <c r="F85" s="44">
        <v>0.36</v>
      </c>
      <c r="G85" s="44">
        <v>0.38600000000000001</v>
      </c>
      <c r="H85" s="49">
        <v>0.41299999999999998</v>
      </c>
      <c r="I85" s="44">
        <v>0.39200000000000002</v>
      </c>
      <c r="J85" s="44">
        <v>0.34200000000000003</v>
      </c>
      <c r="K85" s="44">
        <v>0.32500000000000001</v>
      </c>
      <c r="L85" s="44">
        <v>0.32600000000000001</v>
      </c>
      <c r="M85" s="44">
        <v>0.29899999999999999</v>
      </c>
      <c r="N85" s="44">
        <v>0.314</v>
      </c>
      <c r="O85" s="44">
        <v>0.33200000000000002</v>
      </c>
      <c r="P85" s="44">
        <v>0.308</v>
      </c>
      <c r="Q85" s="45">
        <f t="shared" ref="Q85:Q118" si="4">AVERAGE(D85:P85)</f>
        <v>0.34353846153846157</v>
      </c>
      <c r="R85" s="17">
        <f t="shared" si="3"/>
        <v>3.3186223704829418E-2</v>
      </c>
    </row>
    <row r="86" spans="1:18" x14ac:dyDescent="0.2">
      <c r="A86" s="18"/>
      <c r="B86" s="7"/>
      <c r="C86" s="29" t="s">
        <v>21</v>
      </c>
      <c r="D86" s="36">
        <v>0.44500000000000001</v>
      </c>
      <c r="E86" s="36">
        <v>0.46400000000000002</v>
      </c>
      <c r="F86" s="36">
        <v>0.48599999999999999</v>
      </c>
      <c r="G86" s="36">
        <v>0.52</v>
      </c>
      <c r="H86" s="51">
        <v>0.56399999999999995</v>
      </c>
      <c r="I86" s="36">
        <v>0.53700000000000003</v>
      </c>
      <c r="J86" s="36">
        <v>0.5</v>
      </c>
      <c r="K86" s="36">
        <v>0.48299999999999998</v>
      </c>
      <c r="L86" s="36">
        <v>0.48099999999999998</v>
      </c>
      <c r="M86" s="36">
        <v>0.495</v>
      </c>
      <c r="N86" s="36">
        <v>0.51200000000000001</v>
      </c>
      <c r="O86" s="36">
        <v>0.54800000000000004</v>
      </c>
      <c r="P86" s="36">
        <v>0.54600000000000004</v>
      </c>
      <c r="Q86" s="47">
        <f t="shared" si="4"/>
        <v>0.50623076923076926</v>
      </c>
      <c r="R86" s="24">
        <f t="shared" si="3"/>
        <v>3.4099749257264111E-2</v>
      </c>
    </row>
    <row r="87" spans="1:18" x14ac:dyDescent="0.2">
      <c r="A87" s="18"/>
      <c r="B87" s="1" t="s">
        <v>28</v>
      </c>
      <c r="C87" s="25" t="s">
        <v>18</v>
      </c>
      <c r="D87" s="44">
        <v>0.57899999999999996</v>
      </c>
      <c r="E87" s="44">
        <v>0.59699999999999998</v>
      </c>
      <c r="F87" s="44">
        <v>0.63100000000000001</v>
      </c>
      <c r="G87" s="44">
        <v>0.67800000000000005</v>
      </c>
      <c r="H87" s="44">
        <v>0.72099999999999997</v>
      </c>
      <c r="I87" s="49">
        <v>0.70499999999999996</v>
      </c>
      <c r="J87" s="44">
        <v>0.67800000000000005</v>
      </c>
      <c r="K87" s="44">
        <v>0.64600000000000002</v>
      </c>
      <c r="L87" s="44">
        <v>0.65800000000000003</v>
      </c>
      <c r="M87" s="44">
        <v>0.63600000000000001</v>
      </c>
      <c r="N87" s="44">
        <v>0.60099999999999998</v>
      </c>
      <c r="O87" s="44">
        <v>0.59899999999999998</v>
      </c>
      <c r="P87" s="44">
        <v>0.54600000000000004</v>
      </c>
      <c r="Q87" s="60">
        <f t="shared" si="4"/>
        <v>0.63653846153846161</v>
      </c>
      <c r="R87" s="17">
        <f t="shared" si="3"/>
        <v>4.9289748324989731E-2</v>
      </c>
    </row>
    <row r="88" spans="1:18" x14ac:dyDescent="0.2">
      <c r="A88" s="18"/>
      <c r="B88" s="19"/>
      <c r="C88" s="20" t="s">
        <v>19</v>
      </c>
      <c r="D88" s="44">
        <v>0.34300000000000003</v>
      </c>
      <c r="E88" s="44">
        <v>0.33500000000000002</v>
      </c>
      <c r="F88" s="44">
        <v>0.35699999999999998</v>
      </c>
      <c r="G88" s="44">
        <v>0.38</v>
      </c>
      <c r="H88" s="44">
        <v>0.39900000000000002</v>
      </c>
      <c r="I88" s="49">
        <v>0.41199999999999998</v>
      </c>
      <c r="J88" s="44">
        <v>0.33900000000000002</v>
      </c>
      <c r="K88" s="44">
        <v>0.35299999999999998</v>
      </c>
      <c r="L88" s="44">
        <v>0.35499999999999998</v>
      </c>
      <c r="M88" s="44">
        <v>0.32300000000000001</v>
      </c>
      <c r="N88" s="44">
        <v>0.28199999999999997</v>
      </c>
      <c r="O88" s="44">
        <v>0.27800000000000002</v>
      </c>
      <c r="P88" s="44">
        <v>0.22900000000000001</v>
      </c>
      <c r="Q88" s="45">
        <f t="shared" si="4"/>
        <v>0.33730769230769236</v>
      </c>
      <c r="R88" s="17">
        <f t="shared" si="3"/>
        <v>4.8601020273216534E-2</v>
      </c>
    </row>
    <row r="89" spans="1:18" x14ac:dyDescent="0.2">
      <c r="A89" s="18"/>
      <c r="B89" s="19"/>
      <c r="C89" s="20" t="s">
        <v>20</v>
      </c>
      <c r="D89" s="44">
        <v>0.33700000000000002</v>
      </c>
      <c r="E89" s="44">
        <v>0.33800000000000002</v>
      </c>
      <c r="F89" s="44">
        <v>0.35899999999999999</v>
      </c>
      <c r="G89" s="44">
        <v>0.38400000000000001</v>
      </c>
      <c r="H89" s="44">
        <v>0.40400000000000003</v>
      </c>
      <c r="I89" s="49">
        <v>0.40699999999999997</v>
      </c>
      <c r="J89" s="44">
        <v>0.35599999999999998</v>
      </c>
      <c r="K89" s="44">
        <v>0.35499999999999998</v>
      </c>
      <c r="L89" s="44">
        <v>0.36499999999999999</v>
      </c>
      <c r="M89" s="44">
        <v>0.33900000000000002</v>
      </c>
      <c r="N89" s="44">
        <v>0.30499999999999999</v>
      </c>
      <c r="O89" s="44">
        <v>0.30599999999999999</v>
      </c>
      <c r="P89" s="44">
        <v>0.26400000000000001</v>
      </c>
      <c r="Q89" s="45">
        <f t="shared" si="4"/>
        <v>0.3476153846153846</v>
      </c>
      <c r="R89" s="17">
        <f t="shared" si="3"/>
        <v>3.8635452952593477E-2</v>
      </c>
    </row>
    <row r="90" spans="1:18" x14ac:dyDescent="0.2">
      <c r="A90" s="18"/>
      <c r="B90" s="7"/>
      <c r="C90" s="29" t="s">
        <v>21</v>
      </c>
      <c r="D90" s="36">
        <v>0.44600000000000001</v>
      </c>
      <c r="E90" s="36">
        <v>0.45700000000000002</v>
      </c>
      <c r="F90" s="36">
        <v>0.48499999999999999</v>
      </c>
      <c r="G90" s="36">
        <v>0.52900000000000003</v>
      </c>
      <c r="H90" s="36">
        <v>0.56000000000000005</v>
      </c>
      <c r="I90" s="51">
        <v>0.55000000000000004</v>
      </c>
      <c r="J90" s="36">
        <v>0.51400000000000001</v>
      </c>
      <c r="K90" s="36">
        <v>0.52</v>
      </c>
      <c r="L90" s="36">
        <v>0.51300000000000001</v>
      </c>
      <c r="M90" s="36">
        <v>0.50800000000000001</v>
      </c>
      <c r="N90" s="36">
        <v>0.495</v>
      </c>
      <c r="O90" s="36">
        <v>0.51</v>
      </c>
      <c r="P90" s="36">
        <v>0.48799999999999999</v>
      </c>
      <c r="Q90" s="45">
        <f t="shared" si="4"/>
        <v>0.50576923076923075</v>
      </c>
      <c r="R90" s="24">
        <f t="shared" si="3"/>
        <v>3.1127909431282581E-2</v>
      </c>
    </row>
    <row r="91" spans="1:18" x14ac:dyDescent="0.2">
      <c r="A91" s="18"/>
      <c r="B91" s="1" t="s">
        <v>29</v>
      </c>
      <c r="C91" s="25" t="s">
        <v>18</v>
      </c>
      <c r="D91" s="44">
        <v>0.55900000000000005</v>
      </c>
      <c r="E91" s="44">
        <v>0.56599999999999995</v>
      </c>
      <c r="F91" s="44">
        <v>0.59899999999999998</v>
      </c>
      <c r="G91" s="44">
        <v>0.63800000000000001</v>
      </c>
      <c r="H91" s="44">
        <v>0.67300000000000004</v>
      </c>
      <c r="I91" s="44">
        <v>0.67</v>
      </c>
      <c r="J91" s="49">
        <v>0.67900000000000005</v>
      </c>
      <c r="K91" s="44">
        <v>0.63</v>
      </c>
      <c r="L91" s="44">
        <v>0.65400000000000003</v>
      </c>
      <c r="M91" s="44">
        <v>0.63300000000000001</v>
      </c>
      <c r="N91" s="44">
        <v>0.59699999999999998</v>
      </c>
      <c r="O91" s="44">
        <v>0.60099999999999998</v>
      </c>
      <c r="P91" s="44">
        <v>0.57399999999999995</v>
      </c>
      <c r="Q91" s="63">
        <f t="shared" si="4"/>
        <v>0.621</v>
      </c>
      <c r="R91" s="17">
        <f t="shared" si="3"/>
        <v>3.9816888569859613E-2</v>
      </c>
    </row>
    <row r="92" spans="1:18" x14ac:dyDescent="0.2">
      <c r="A92" s="18"/>
      <c r="B92" s="19"/>
      <c r="C92" s="20" t="s">
        <v>19</v>
      </c>
      <c r="D92" s="44">
        <v>0.314</v>
      </c>
      <c r="E92" s="44">
        <v>0.29499999999999998</v>
      </c>
      <c r="F92" s="44">
        <v>0.33400000000000002</v>
      </c>
      <c r="G92" s="44">
        <v>0.34399999999999997</v>
      </c>
      <c r="H92" s="44">
        <v>0.36199999999999999</v>
      </c>
      <c r="I92" s="44">
        <v>0.38100000000000001</v>
      </c>
      <c r="J92" s="49">
        <v>0.34100000000000003</v>
      </c>
      <c r="K92" s="44">
        <v>0.311</v>
      </c>
      <c r="L92" s="44">
        <v>0.32800000000000001</v>
      </c>
      <c r="M92" s="44">
        <v>0.309</v>
      </c>
      <c r="N92" s="44">
        <v>0.28199999999999997</v>
      </c>
      <c r="O92" s="44">
        <v>0.27400000000000002</v>
      </c>
      <c r="P92" s="44">
        <v>0.255</v>
      </c>
      <c r="Q92" s="64">
        <f t="shared" si="4"/>
        <v>0.31769230769230777</v>
      </c>
      <c r="R92" s="17">
        <f t="shared" si="3"/>
        <v>3.4351989339739368E-2</v>
      </c>
    </row>
    <row r="93" spans="1:18" x14ac:dyDescent="0.2">
      <c r="A93" s="18"/>
      <c r="B93" s="19"/>
      <c r="C93" s="20" t="s">
        <v>20</v>
      </c>
      <c r="D93" s="44">
        <v>0.315</v>
      </c>
      <c r="E93" s="44">
        <v>0.309</v>
      </c>
      <c r="F93" s="44">
        <v>0.33300000000000002</v>
      </c>
      <c r="G93" s="44">
        <v>0.35199999999999998</v>
      </c>
      <c r="H93" s="44">
        <v>0.36799999999999999</v>
      </c>
      <c r="I93" s="44">
        <v>0.376</v>
      </c>
      <c r="J93" s="49">
        <v>0.35899999999999999</v>
      </c>
      <c r="K93" s="44">
        <v>0.33100000000000002</v>
      </c>
      <c r="L93" s="44">
        <v>0.35</v>
      </c>
      <c r="M93" s="44">
        <v>0.33100000000000002</v>
      </c>
      <c r="N93" s="44">
        <v>0.30599999999999999</v>
      </c>
      <c r="O93" s="44">
        <v>0.30399999999999999</v>
      </c>
      <c r="P93" s="44">
        <v>0.28499999999999998</v>
      </c>
      <c r="Q93" s="45">
        <f t="shared" si="4"/>
        <v>0.33223076923076922</v>
      </c>
      <c r="R93" s="17">
        <f t="shared" si="3"/>
        <v>2.656531528763325E-2</v>
      </c>
    </row>
    <row r="94" spans="1:18" x14ac:dyDescent="0.2">
      <c r="A94" s="18"/>
      <c r="B94" s="7"/>
      <c r="C94" s="29" t="s">
        <v>21</v>
      </c>
      <c r="D94" s="36">
        <v>0.437</v>
      </c>
      <c r="E94" s="36">
        <v>0.441</v>
      </c>
      <c r="F94" s="36">
        <v>0.45800000000000002</v>
      </c>
      <c r="G94" s="36">
        <v>0.497</v>
      </c>
      <c r="H94" s="36">
        <v>0.51700000000000002</v>
      </c>
      <c r="I94" s="36">
        <v>0.51700000000000002</v>
      </c>
      <c r="J94" s="51">
        <v>0.51900000000000002</v>
      </c>
      <c r="K94" s="36">
        <v>0.48799999999999999</v>
      </c>
      <c r="L94" s="36">
        <v>0.499</v>
      </c>
      <c r="M94" s="36">
        <v>0.50600000000000001</v>
      </c>
      <c r="N94" s="36">
        <v>0.504</v>
      </c>
      <c r="O94" s="36">
        <v>0.52400000000000002</v>
      </c>
      <c r="P94" s="36">
        <v>0.52</v>
      </c>
      <c r="Q94" s="47">
        <f t="shared" si="4"/>
        <v>0.49438461538461548</v>
      </c>
      <c r="R94" s="24">
        <f t="shared" si="3"/>
        <v>2.8989490035948872E-2</v>
      </c>
    </row>
    <row r="95" spans="1:18" x14ac:dyDescent="0.2">
      <c r="A95" s="18"/>
      <c r="B95" s="1" t="s">
        <v>30</v>
      </c>
      <c r="C95" s="25" t="s">
        <v>18</v>
      </c>
      <c r="D95" s="44">
        <v>0.58399999999999996</v>
      </c>
      <c r="E95" s="44">
        <v>0.59899999999999998</v>
      </c>
      <c r="F95" s="44">
        <v>0.61199999999999999</v>
      </c>
      <c r="G95" s="44">
        <v>0.64900000000000002</v>
      </c>
      <c r="H95" s="44">
        <v>0.68100000000000005</v>
      </c>
      <c r="I95" s="44">
        <v>0.68200000000000005</v>
      </c>
      <c r="J95" s="44">
        <v>0.67</v>
      </c>
      <c r="K95" s="14">
        <v>0.68300000000000005</v>
      </c>
      <c r="L95" s="44">
        <v>0.68</v>
      </c>
      <c r="M95" s="44">
        <v>0.65800000000000003</v>
      </c>
      <c r="N95" s="44">
        <v>0.63200000000000001</v>
      </c>
      <c r="O95" s="44">
        <v>0.63200000000000001</v>
      </c>
      <c r="P95" s="44">
        <v>0.59799999999999998</v>
      </c>
      <c r="Q95" s="60">
        <f t="shared" si="4"/>
        <v>0.64307692307692299</v>
      </c>
      <c r="R95" s="17">
        <f t="shared" si="3"/>
        <v>3.4606494584913154E-2</v>
      </c>
    </row>
    <row r="96" spans="1:18" x14ac:dyDescent="0.2">
      <c r="A96" s="18"/>
      <c r="B96" s="19"/>
      <c r="C96" s="20" t="s">
        <v>19</v>
      </c>
      <c r="D96" s="44">
        <v>0.33700000000000002</v>
      </c>
      <c r="E96" s="44">
        <v>0.32400000000000001</v>
      </c>
      <c r="F96" s="44">
        <v>0.33500000000000002</v>
      </c>
      <c r="G96" s="44">
        <v>0.35399999999999998</v>
      </c>
      <c r="H96" s="44">
        <v>0.35899999999999999</v>
      </c>
      <c r="I96" s="44">
        <v>0.38300000000000001</v>
      </c>
      <c r="J96" s="44">
        <v>0.34100000000000003</v>
      </c>
      <c r="K96" s="14">
        <v>0.36299999999999999</v>
      </c>
      <c r="L96" s="44">
        <v>0.36699999999999999</v>
      </c>
      <c r="M96" s="44">
        <v>0.33300000000000002</v>
      </c>
      <c r="N96" s="44">
        <v>0.30199999999999999</v>
      </c>
      <c r="O96" s="44">
        <v>0.30599999999999999</v>
      </c>
      <c r="P96" s="44">
        <v>0.27900000000000003</v>
      </c>
      <c r="Q96" s="45">
        <f t="shared" si="4"/>
        <v>0.33715384615384614</v>
      </c>
      <c r="R96" s="17">
        <f t="shared" si="3"/>
        <v>2.8038013080722977E-2</v>
      </c>
    </row>
    <row r="97" spans="1:18" x14ac:dyDescent="0.2">
      <c r="A97" s="18"/>
      <c r="B97" s="19"/>
      <c r="C97" s="20" t="s">
        <v>20</v>
      </c>
      <c r="D97" s="44">
        <v>0.33500000000000002</v>
      </c>
      <c r="E97" s="44">
        <v>0.33300000000000002</v>
      </c>
      <c r="F97" s="44">
        <v>0.34200000000000003</v>
      </c>
      <c r="G97" s="44">
        <v>0.36399999999999999</v>
      </c>
      <c r="H97" s="44">
        <v>0.375</v>
      </c>
      <c r="I97" s="44">
        <v>0.38600000000000001</v>
      </c>
      <c r="J97" s="44">
        <v>0.36199999999999999</v>
      </c>
      <c r="K97" s="14">
        <v>0.376</v>
      </c>
      <c r="L97" s="44">
        <v>0.372</v>
      </c>
      <c r="M97" s="44">
        <v>0.34799999999999998</v>
      </c>
      <c r="N97" s="44">
        <v>0.32700000000000001</v>
      </c>
      <c r="O97" s="44">
        <v>0.32600000000000001</v>
      </c>
      <c r="P97" s="44">
        <v>0.3</v>
      </c>
      <c r="Q97" s="45">
        <f t="shared" si="4"/>
        <v>0.34969230769230764</v>
      </c>
      <c r="R97" s="17">
        <f t="shared" si="3"/>
        <v>2.4189586492425953E-2</v>
      </c>
    </row>
    <row r="98" spans="1:18" x14ac:dyDescent="0.2">
      <c r="A98" s="18"/>
      <c r="B98" s="7"/>
      <c r="C98" s="29" t="s">
        <v>21</v>
      </c>
      <c r="D98" s="36">
        <v>0.435</v>
      </c>
      <c r="E98" s="36">
        <v>0.437</v>
      </c>
      <c r="F98" s="36">
        <v>0.45100000000000001</v>
      </c>
      <c r="G98" s="36">
        <v>0.48299999999999998</v>
      </c>
      <c r="H98" s="36">
        <v>0.50600000000000001</v>
      </c>
      <c r="I98" s="36">
        <v>0.51500000000000001</v>
      </c>
      <c r="J98" s="36">
        <v>0.497</v>
      </c>
      <c r="K98" s="51">
        <v>0.52700000000000002</v>
      </c>
      <c r="L98" s="36">
        <v>0.50700000000000001</v>
      </c>
      <c r="M98" s="36">
        <v>0.504</v>
      </c>
      <c r="N98" s="36">
        <v>0.49399999999999999</v>
      </c>
      <c r="O98" s="36">
        <v>0.505</v>
      </c>
      <c r="P98" s="36">
        <v>0.48799999999999999</v>
      </c>
      <c r="Q98" s="45">
        <f t="shared" si="4"/>
        <v>0.48838461538461542</v>
      </c>
      <c r="R98" s="24">
        <f t="shared" si="3"/>
        <v>2.8283016000469969E-2</v>
      </c>
    </row>
    <row r="99" spans="1:18" x14ac:dyDescent="0.2">
      <c r="A99" s="18"/>
      <c r="B99" s="1" t="s">
        <v>31</v>
      </c>
      <c r="C99" s="25" t="s">
        <v>18</v>
      </c>
      <c r="D99" s="44">
        <v>0.56499999999999995</v>
      </c>
      <c r="E99" s="44">
        <v>0.57599999999999996</v>
      </c>
      <c r="F99" s="44">
        <v>0.59799999999999998</v>
      </c>
      <c r="G99" s="44">
        <v>0.63</v>
      </c>
      <c r="H99" s="44">
        <v>0.65400000000000003</v>
      </c>
      <c r="I99" s="44">
        <v>0.66600000000000004</v>
      </c>
      <c r="J99" s="44">
        <v>0.65100000000000002</v>
      </c>
      <c r="K99" s="44">
        <v>0.65400000000000003</v>
      </c>
      <c r="L99" s="49">
        <v>0.69599999999999995</v>
      </c>
      <c r="M99" s="44">
        <v>0.67300000000000004</v>
      </c>
      <c r="N99" s="44">
        <v>0.629</v>
      </c>
      <c r="O99" s="44">
        <v>0.626</v>
      </c>
      <c r="P99" s="35">
        <v>0.59099999999999997</v>
      </c>
      <c r="Q99" s="63">
        <f t="shared" si="4"/>
        <v>0.63146153846153841</v>
      </c>
      <c r="R99" s="17">
        <f t="shared" si="3"/>
        <v>3.7997197031472231E-2</v>
      </c>
    </row>
    <row r="100" spans="1:18" x14ac:dyDescent="0.2">
      <c r="A100" s="18"/>
      <c r="B100" s="19"/>
      <c r="C100" s="20" t="s">
        <v>19</v>
      </c>
      <c r="D100" s="44">
        <v>0.31900000000000001</v>
      </c>
      <c r="E100" s="44">
        <v>0.30299999999999999</v>
      </c>
      <c r="F100" s="44">
        <v>0.32700000000000001</v>
      </c>
      <c r="G100" s="44">
        <v>0.34599999999999997</v>
      </c>
      <c r="H100" s="44">
        <v>0.35699999999999998</v>
      </c>
      <c r="I100" s="44">
        <v>0.374</v>
      </c>
      <c r="J100" s="44">
        <v>0.32500000000000001</v>
      </c>
      <c r="K100" s="44">
        <v>0.32800000000000001</v>
      </c>
      <c r="L100" s="49">
        <v>0.35799999999999998</v>
      </c>
      <c r="M100" s="44">
        <v>0.316</v>
      </c>
      <c r="N100" s="44">
        <v>0.28899999999999998</v>
      </c>
      <c r="O100" s="44">
        <v>0.27600000000000002</v>
      </c>
      <c r="P100" s="35">
        <v>0.248</v>
      </c>
      <c r="Q100" s="64">
        <f t="shared" si="4"/>
        <v>0.32046153846153846</v>
      </c>
      <c r="R100" s="17">
        <f t="shared" si="3"/>
        <v>3.3885815922152805E-2</v>
      </c>
    </row>
    <row r="101" spans="1:18" x14ac:dyDescent="0.2">
      <c r="A101" s="18"/>
      <c r="B101" s="19"/>
      <c r="C101" s="20" t="s">
        <v>20</v>
      </c>
      <c r="D101" s="44">
        <v>0.318</v>
      </c>
      <c r="E101" s="44">
        <v>0.314</v>
      </c>
      <c r="F101" s="44">
        <v>0.33100000000000002</v>
      </c>
      <c r="G101" s="44">
        <v>0.34899999999999998</v>
      </c>
      <c r="H101" s="44">
        <v>0.35799999999999998</v>
      </c>
      <c r="I101" s="44">
        <v>0.372</v>
      </c>
      <c r="J101" s="44">
        <v>0.34200000000000003</v>
      </c>
      <c r="K101" s="44">
        <v>0.34599999999999997</v>
      </c>
      <c r="L101" s="49">
        <v>0.37</v>
      </c>
      <c r="M101" s="44">
        <v>0.34200000000000003</v>
      </c>
      <c r="N101" s="44">
        <v>0.313</v>
      </c>
      <c r="O101" s="44">
        <v>0.31</v>
      </c>
      <c r="P101" s="35">
        <v>0.28299999999999997</v>
      </c>
      <c r="Q101" s="45">
        <f t="shared" si="4"/>
        <v>0.33446153846153853</v>
      </c>
      <c r="R101" s="17">
        <f t="shared" si="3"/>
        <v>2.4951076389962648E-2</v>
      </c>
    </row>
    <row r="102" spans="1:18" x14ac:dyDescent="0.2">
      <c r="A102" s="18"/>
      <c r="B102" s="7"/>
      <c r="C102" s="29" t="s">
        <v>21</v>
      </c>
      <c r="D102" s="36">
        <v>0.41899999999999998</v>
      </c>
      <c r="E102" s="36">
        <v>0.42399999999999999</v>
      </c>
      <c r="F102" s="36">
        <v>0.44</v>
      </c>
      <c r="G102" s="36">
        <v>0.46700000000000003</v>
      </c>
      <c r="H102" s="36">
        <v>0.48599999999999999</v>
      </c>
      <c r="I102" s="36">
        <v>0.496</v>
      </c>
      <c r="J102" s="36">
        <v>0.47599999999999998</v>
      </c>
      <c r="K102" s="36">
        <v>0.48199999999999998</v>
      </c>
      <c r="L102" s="51">
        <v>0.51800000000000002</v>
      </c>
      <c r="M102" s="36">
        <v>0.50700000000000001</v>
      </c>
      <c r="N102" s="36">
        <v>0.503</v>
      </c>
      <c r="O102" s="36">
        <v>0.52200000000000002</v>
      </c>
      <c r="P102" s="36">
        <v>0.51</v>
      </c>
      <c r="Q102" s="64">
        <f t="shared" si="4"/>
        <v>0.48076923076923073</v>
      </c>
      <c r="R102" s="24">
        <f t="shared" si="3"/>
        <v>3.3161965809212234E-2</v>
      </c>
    </row>
    <row r="103" spans="1:18" x14ac:dyDescent="0.2">
      <c r="A103" s="18"/>
      <c r="B103" s="1" t="s">
        <v>32</v>
      </c>
      <c r="C103" s="25" t="s">
        <v>18</v>
      </c>
      <c r="D103" s="44">
        <v>0.54900000000000004</v>
      </c>
      <c r="E103" s="44">
        <v>0.55500000000000005</v>
      </c>
      <c r="F103" s="44">
        <v>0.57799999999999996</v>
      </c>
      <c r="G103" s="44">
        <v>0.622</v>
      </c>
      <c r="H103" s="44">
        <v>0.64600000000000002</v>
      </c>
      <c r="I103" s="44">
        <v>0.65700000000000003</v>
      </c>
      <c r="J103" s="44">
        <v>0.64300000000000002</v>
      </c>
      <c r="K103" s="44">
        <v>0.63200000000000001</v>
      </c>
      <c r="L103" s="44">
        <v>0.65700000000000003</v>
      </c>
      <c r="M103" s="49">
        <v>0.73699999999999999</v>
      </c>
      <c r="N103" s="44">
        <v>0.77500000000000002</v>
      </c>
      <c r="O103" s="44">
        <v>0.85199999999999998</v>
      </c>
      <c r="P103" s="44">
        <v>0.89500000000000002</v>
      </c>
      <c r="Q103" s="63">
        <f t="shared" si="4"/>
        <v>0.67676923076923079</v>
      </c>
      <c r="R103" s="17">
        <f t="shared" si="3"/>
        <v>0.10391872108391266</v>
      </c>
    </row>
    <row r="104" spans="1:18" x14ac:dyDescent="0.2">
      <c r="A104" s="18"/>
      <c r="B104" s="19"/>
      <c r="C104" s="20" t="s">
        <v>19</v>
      </c>
      <c r="D104" s="44">
        <v>0.317</v>
      </c>
      <c r="E104" s="44">
        <v>0.29799999999999999</v>
      </c>
      <c r="F104" s="44">
        <v>0.315</v>
      </c>
      <c r="G104" s="44">
        <v>0.33900000000000002</v>
      </c>
      <c r="H104" s="44">
        <v>0.33700000000000002</v>
      </c>
      <c r="I104" s="44">
        <v>0.36199999999999999</v>
      </c>
      <c r="J104" s="44">
        <v>0.32900000000000001</v>
      </c>
      <c r="K104" s="44">
        <v>0.32400000000000001</v>
      </c>
      <c r="L104" s="44">
        <v>0.35899999999999999</v>
      </c>
      <c r="M104" s="49">
        <v>0.44400000000000001</v>
      </c>
      <c r="N104" s="44">
        <v>0.53400000000000003</v>
      </c>
      <c r="O104" s="44">
        <v>0.623</v>
      </c>
      <c r="P104" s="44">
        <v>0.68899999999999995</v>
      </c>
      <c r="Q104" s="64">
        <f t="shared" si="4"/>
        <v>0.4053846153846154</v>
      </c>
      <c r="R104" s="17">
        <f t="shared" si="3"/>
        <v>0.12369785674502844</v>
      </c>
    </row>
    <row r="105" spans="1:18" x14ac:dyDescent="0.2">
      <c r="A105" s="18"/>
      <c r="B105" s="19"/>
      <c r="C105" s="20" t="s">
        <v>20</v>
      </c>
      <c r="D105" s="44">
        <v>0.315</v>
      </c>
      <c r="E105" s="44">
        <v>0.309</v>
      </c>
      <c r="F105" s="44">
        <v>0.32200000000000001</v>
      </c>
      <c r="G105" s="44">
        <v>0.34599999999999997</v>
      </c>
      <c r="H105" s="44">
        <v>0.35499999999999998</v>
      </c>
      <c r="I105" s="44">
        <v>0.37</v>
      </c>
      <c r="J105" s="44">
        <v>0.34899999999999998</v>
      </c>
      <c r="K105" s="44">
        <v>0.33800000000000002</v>
      </c>
      <c r="L105" s="44">
        <v>0.36199999999999999</v>
      </c>
      <c r="M105" s="49">
        <v>0.433</v>
      </c>
      <c r="N105" s="44">
        <v>0.499</v>
      </c>
      <c r="O105" s="44">
        <v>0.57599999999999996</v>
      </c>
      <c r="P105" s="44">
        <v>0.63100000000000001</v>
      </c>
      <c r="Q105" s="64">
        <f t="shared" si="4"/>
        <v>0.40038461538461539</v>
      </c>
      <c r="R105" s="17">
        <f t="shared" si="3"/>
        <v>0.10020942567484785</v>
      </c>
    </row>
    <row r="106" spans="1:18" x14ac:dyDescent="0.2">
      <c r="A106" s="18"/>
      <c r="B106" s="7"/>
      <c r="C106" s="29" t="s">
        <v>21</v>
      </c>
      <c r="D106" s="36">
        <v>0.42299999999999999</v>
      </c>
      <c r="E106" s="36">
        <v>0.42299999999999999</v>
      </c>
      <c r="F106" s="36">
        <v>0.435</v>
      </c>
      <c r="G106" s="36">
        <v>0.46300000000000002</v>
      </c>
      <c r="H106" s="36">
        <v>0.47699999999999998</v>
      </c>
      <c r="I106" s="36">
        <v>0.49099999999999999</v>
      </c>
      <c r="J106" s="36">
        <v>0.47899999999999998</v>
      </c>
      <c r="K106" s="36">
        <v>0.47699999999999998</v>
      </c>
      <c r="L106" s="36">
        <v>0.502</v>
      </c>
      <c r="M106" s="51">
        <v>0.56899999999999995</v>
      </c>
      <c r="N106" s="36">
        <v>0.62</v>
      </c>
      <c r="O106" s="36">
        <v>0.69499999999999995</v>
      </c>
      <c r="P106" s="36">
        <v>0.73599999999999999</v>
      </c>
      <c r="Q106" s="45">
        <f t="shared" si="4"/>
        <v>0.52230769230769236</v>
      </c>
      <c r="R106" s="24">
        <f t="shared" si="3"/>
        <v>9.8233931639957001E-2</v>
      </c>
    </row>
    <row r="107" spans="1:18" x14ac:dyDescent="0.2">
      <c r="A107" s="18"/>
      <c r="B107" s="1" t="s">
        <v>33</v>
      </c>
      <c r="C107" s="25" t="s">
        <v>18</v>
      </c>
      <c r="D107" s="44">
        <v>0.54</v>
      </c>
      <c r="E107" s="44">
        <v>0.54800000000000004</v>
      </c>
      <c r="F107" s="44">
        <v>0.56799999999999995</v>
      </c>
      <c r="G107" s="44">
        <v>0.60399999999999998</v>
      </c>
      <c r="H107" s="44">
        <v>0.63</v>
      </c>
      <c r="I107" s="44">
        <v>0.63500000000000001</v>
      </c>
      <c r="J107" s="44">
        <v>0.626</v>
      </c>
      <c r="K107" s="44">
        <v>0.61099999999999999</v>
      </c>
      <c r="L107" s="44">
        <v>0.63800000000000001</v>
      </c>
      <c r="M107" s="44">
        <v>0.72299999999999998</v>
      </c>
      <c r="N107" s="49">
        <v>0.79200000000000004</v>
      </c>
      <c r="O107" s="44">
        <v>0.87</v>
      </c>
      <c r="P107" s="44">
        <v>0.92100000000000004</v>
      </c>
      <c r="Q107" s="63">
        <f t="shared" si="4"/>
        <v>0.6696923076923077</v>
      </c>
      <c r="R107" s="17">
        <f t="shared" si="3"/>
        <v>0.11652096847638418</v>
      </c>
    </row>
    <row r="108" spans="1:18" x14ac:dyDescent="0.2">
      <c r="A108" s="18"/>
      <c r="B108" s="19"/>
      <c r="C108" s="20" t="s">
        <v>19</v>
      </c>
      <c r="D108" s="44">
        <v>0.314</v>
      </c>
      <c r="E108" s="44">
        <v>0.30099999999999999</v>
      </c>
      <c r="F108" s="44">
        <v>0.309</v>
      </c>
      <c r="G108" s="44">
        <v>0.32100000000000001</v>
      </c>
      <c r="H108" s="44">
        <v>0.32900000000000001</v>
      </c>
      <c r="I108" s="44">
        <v>0.34599999999999997</v>
      </c>
      <c r="J108" s="44">
        <v>0.31</v>
      </c>
      <c r="K108" s="44">
        <v>0.31</v>
      </c>
      <c r="L108" s="44">
        <v>0.33</v>
      </c>
      <c r="M108" s="44">
        <v>0.442</v>
      </c>
      <c r="N108" s="49">
        <v>0.56599999999999995</v>
      </c>
      <c r="O108" s="44">
        <v>0.67400000000000004</v>
      </c>
      <c r="P108" s="44">
        <v>0.76200000000000001</v>
      </c>
      <c r="Q108" s="64">
        <f t="shared" si="4"/>
        <v>0.40876923076923077</v>
      </c>
      <c r="R108" s="17">
        <f t="shared" si="3"/>
        <v>0.15069487962622397</v>
      </c>
    </row>
    <row r="109" spans="1:18" x14ac:dyDescent="0.2">
      <c r="A109" s="18"/>
      <c r="B109" s="19"/>
      <c r="C109" s="20" t="s">
        <v>20</v>
      </c>
      <c r="D109" s="44">
        <v>0.312</v>
      </c>
      <c r="E109" s="44">
        <v>0.31</v>
      </c>
      <c r="F109" s="44">
        <v>0.317</v>
      </c>
      <c r="G109" s="44">
        <v>0.33400000000000002</v>
      </c>
      <c r="H109" s="44">
        <v>0.34799999999999998</v>
      </c>
      <c r="I109" s="44">
        <v>0.35799999999999998</v>
      </c>
      <c r="J109" s="44">
        <v>0.33700000000000002</v>
      </c>
      <c r="K109" s="44">
        <v>0.32400000000000001</v>
      </c>
      <c r="L109" s="44">
        <v>0.34399999999999997</v>
      </c>
      <c r="M109" s="44">
        <v>0.43</v>
      </c>
      <c r="N109" s="49">
        <v>0.53200000000000003</v>
      </c>
      <c r="O109" s="44">
        <v>0.627</v>
      </c>
      <c r="P109" s="44">
        <v>0.7</v>
      </c>
      <c r="Q109" s="64">
        <f t="shared" si="4"/>
        <v>0.40561538461538466</v>
      </c>
      <c r="R109" s="17">
        <f t="shared" si="3"/>
        <v>0.12523242297150353</v>
      </c>
    </row>
    <row r="110" spans="1:18" x14ac:dyDescent="0.2">
      <c r="A110" s="18"/>
      <c r="B110" s="7"/>
      <c r="C110" s="29" t="s">
        <v>21</v>
      </c>
      <c r="D110" s="36">
        <v>0.40300000000000002</v>
      </c>
      <c r="E110" s="36">
        <v>0.40300000000000002</v>
      </c>
      <c r="F110" s="36">
        <v>0.41499999999999998</v>
      </c>
      <c r="G110" s="36">
        <v>0.44400000000000001</v>
      </c>
      <c r="H110" s="36">
        <v>0.46200000000000002</v>
      </c>
      <c r="I110" s="36">
        <v>0.47099999999999997</v>
      </c>
      <c r="J110" s="36">
        <v>0.46300000000000002</v>
      </c>
      <c r="K110" s="36">
        <v>0.45300000000000001</v>
      </c>
      <c r="L110" s="36">
        <v>0.47899999999999998</v>
      </c>
      <c r="M110" s="36">
        <v>0.55000000000000004</v>
      </c>
      <c r="N110" s="51">
        <v>0.628</v>
      </c>
      <c r="O110" s="36">
        <v>0.71299999999999997</v>
      </c>
      <c r="P110" s="36">
        <v>0.77100000000000002</v>
      </c>
      <c r="Q110" s="45">
        <f t="shared" si="4"/>
        <v>0.51192307692307693</v>
      </c>
      <c r="R110" s="24">
        <f t="shared" si="3"/>
        <v>0.11480047007305354</v>
      </c>
    </row>
    <row r="111" spans="1:18" x14ac:dyDescent="0.2">
      <c r="A111" s="18"/>
      <c r="B111" s="1" t="s">
        <v>34</v>
      </c>
      <c r="C111" s="25" t="s">
        <v>18</v>
      </c>
      <c r="D111" s="44">
        <v>0.499</v>
      </c>
      <c r="E111" s="44">
        <v>0.495</v>
      </c>
      <c r="F111" s="44">
        <v>0.51500000000000001</v>
      </c>
      <c r="G111" s="44">
        <v>0.54900000000000004</v>
      </c>
      <c r="H111" s="44">
        <v>0.57299999999999995</v>
      </c>
      <c r="I111" s="44">
        <v>0.58899999999999997</v>
      </c>
      <c r="J111" s="44">
        <v>0.55900000000000005</v>
      </c>
      <c r="K111" s="44">
        <v>0.54300000000000004</v>
      </c>
      <c r="L111" s="44">
        <v>0.58299999999999996</v>
      </c>
      <c r="M111" s="44">
        <v>0.68500000000000005</v>
      </c>
      <c r="N111" s="44">
        <v>0.78100000000000003</v>
      </c>
      <c r="O111" s="49">
        <v>0.873</v>
      </c>
      <c r="P111" s="44">
        <v>0.94</v>
      </c>
      <c r="Q111" s="63">
        <f t="shared" si="4"/>
        <v>0.62953846153846149</v>
      </c>
      <c r="R111" s="17">
        <f t="shared" si="3"/>
        <v>0.14030001665914499</v>
      </c>
    </row>
    <row r="112" spans="1:18" x14ac:dyDescent="0.2">
      <c r="A112" s="18"/>
      <c r="B112" s="19"/>
      <c r="C112" s="20" t="s">
        <v>19</v>
      </c>
      <c r="D112" s="44">
        <v>0.29899999999999999</v>
      </c>
      <c r="E112" s="44">
        <v>0.27600000000000002</v>
      </c>
      <c r="F112" s="44">
        <v>0.29199999999999998</v>
      </c>
      <c r="G112" s="44">
        <v>0.307</v>
      </c>
      <c r="H112" s="44">
        <v>0.311</v>
      </c>
      <c r="I112" s="44">
        <v>0.32900000000000001</v>
      </c>
      <c r="J112" s="44">
        <v>0.29199999999999998</v>
      </c>
      <c r="K112" s="44">
        <v>0.28399999999999997</v>
      </c>
      <c r="L112" s="44">
        <v>0.30199999999999999</v>
      </c>
      <c r="M112" s="44">
        <v>0.432</v>
      </c>
      <c r="N112" s="44">
        <v>0.56200000000000006</v>
      </c>
      <c r="O112" s="49">
        <v>0.68799999999999994</v>
      </c>
      <c r="P112" s="44">
        <v>0.79300000000000004</v>
      </c>
      <c r="Q112" s="64">
        <f t="shared" si="4"/>
        <v>0.39746153846153842</v>
      </c>
      <c r="R112" s="17">
        <f t="shared" si="3"/>
        <v>0.16598267536315375</v>
      </c>
    </row>
    <row r="113" spans="1:18" x14ac:dyDescent="0.2">
      <c r="A113" s="18"/>
      <c r="B113" s="19"/>
      <c r="C113" s="20" t="s">
        <v>20</v>
      </c>
      <c r="D113" s="44">
        <v>0.29499999999999998</v>
      </c>
      <c r="E113" s="44">
        <v>0.28299999999999997</v>
      </c>
      <c r="F113" s="44">
        <v>0.29599999999999999</v>
      </c>
      <c r="G113" s="44">
        <v>0.311</v>
      </c>
      <c r="H113" s="44">
        <v>0.32300000000000001</v>
      </c>
      <c r="I113" s="44">
        <v>0.33700000000000002</v>
      </c>
      <c r="J113" s="44">
        <v>0.307</v>
      </c>
      <c r="K113" s="44">
        <v>0.29599999999999999</v>
      </c>
      <c r="L113" s="44">
        <v>0.317</v>
      </c>
      <c r="M113" s="44">
        <v>0.42799999999999999</v>
      </c>
      <c r="N113" s="44">
        <v>0.52600000000000002</v>
      </c>
      <c r="O113" s="49">
        <v>0.63800000000000001</v>
      </c>
      <c r="P113" s="44">
        <v>0.72599999999999998</v>
      </c>
      <c r="Q113" s="45">
        <f t="shared" si="4"/>
        <v>0.39099999999999996</v>
      </c>
      <c r="R113" s="17">
        <f t="shared" si="3"/>
        <v>0.14093915763139148</v>
      </c>
    </row>
    <row r="114" spans="1:18" x14ac:dyDescent="0.2">
      <c r="A114" s="18"/>
      <c r="B114" s="7"/>
      <c r="C114" s="29" t="s">
        <v>21</v>
      </c>
      <c r="D114" s="36">
        <v>0.377</v>
      </c>
      <c r="E114" s="36">
        <v>0.372</v>
      </c>
      <c r="F114" s="36">
        <v>0.375</v>
      </c>
      <c r="G114" s="36">
        <v>0.40400000000000003</v>
      </c>
      <c r="H114" s="36">
        <v>0.41599999999999998</v>
      </c>
      <c r="I114" s="36">
        <v>0.435</v>
      </c>
      <c r="J114" s="36">
        <v>0.41499999999999998</v>
      </c>
      <c r="K114" s="36">
        <v>0.41499999999999998</v>
      </c>
      <c r="L114" s="36">
        <v>0.441</v>
      </c>
      <c r="M114" s="36">
        <v>0.52700000000000002</v>
      </c>
      <c r="N114" s="36">
        <v>0.52700000000000002</v>
      </c>
      <c r="O114" s="51">
        <v>0.72399999999999998</v>
      </c>
      <c r="P114" s="36">
        <v>0.78800000000000003</v>
      </c>
      <c r="Q114" s="45">
        <f t="shared" si="4"/>
        <v>0.47815384615384615</v>
      </c>
      <c r="R114" s="24">
        <f t="shared" si="3"/>
        <v>0.12828444725797428</v>
      </c>
    </row>
    <row r="115" spans="1:18" x14ac:dyDescent="0.2">
      <c r="A115" s="18"/>
      <c r="B115" s="1" t="s">
        <v>35</v>
      </c>
      <c r="C115" s="25" t="s">
        <v>18</v>
      </c>
      <c r="D115" s="44">
        <v>0.35599999999999998</v>
      </c>
      <c r="E115" s="44">
        <v>0.34499999999999997</v>
      </c>
      <c r="F115" s="44">
        <v>0.35799999999999998</v>
      </c>
      <c r="G115" s="44">
        <v>0.38400000000000001</v>
      </c>
      <c r="H115" s="44">
        <v>0.40200000000000002</v>
      </c>
      <c r="I115" s="44">
        <v>0.41</v>
      </c>
      <c r="J115" s="44">
        <v>0.36799999999999999</v>
      </c>
      <c r="K115" s="44">
        <v>0.33</v>
      </c>
      <c r="L115" s="44">
        <v>0.34200000000000003</v>
      </c>
      <c r="M115" s="44">
        <v>0.52400000000000002</v>
      </c>
      <c r="N115" s="44">
        <v>0.67900000000000005</v>
      </c>
      <c r="O115" s="44">
        <v>0.82199999999999995</v>
      </c>
      <c r="P115" s="49">
        <v>0.94299999999999995</v>
      </c>
      <c r="Q115" s="63">
        <f t="shared" si="4"/>
        <v>0.48176923076923078</v>
      </c>
      <c r="R115" s="17">
        <f t="shared" si="3"/>
        <v>0.19525177191992349</v>
      </c>
    </row>
    <row r="116" spans="1:18" x14ac:dyDescent="0.2">
      <c r="A116" s="18"/>
      <c r="B116" s="19"/>
      <c r="C116" s="20" t="s">
        <v>19</v>
      </c>
      <c r="D116" s="44">
        <v>0.21299999999999999</v>
      </c>
      <c r="E116" s="44">
        <v>0.19600000000000001</v>
      </c>
      <c r="F116" s="44">
        <v>0.21</v>
      </c>
      <c r="G116" s="44">
        <v>0.19500000000000001</v>
      </c>
      <c r="H116" s="44">
        <v>0.20599999999999999</v>
      </c>
      <c r="I116" s="44">
        <v>0.20399999999999999</v>
      </c>
      <c r="J116" s="44">
        <v>0.17100000000000001</v>
      </c>
      <c r="K116" s="44">
        <v>0.14799999999999999</v>
      </c>
      <c r="L116" s="44">
        <v>0.15</v>
      </c>
      <c r="M116" s="44">
        <v>0.34899999999999998</v>
      </c>
      <c r="N116" s="44">
        <v>0.52400000000000002</v>
      </c>
      <c r="O116" s="44">
        <v>0.68200000000000005</v>
      </c>
      <c r="P116" s="49">
        <v>0.82399999999999995</v>
      </c>
      <c r="Q116" s="64">
        <f t="shared" si="4"/>
        <v>0.31323076923076926</v>
      </c>
      <c r="R116" s="17">
        <f t="shared" si="3"/>
        <v>0.21278524885474911</v>
      </c>
    </row>
    <row r="117" spans="1:18" x14ac:dyDescent="0.2">
      <c r="A117" s="18"/>
      <c r="B117" s="19"/>
      <c r="C117" s="20" t="s">
        <v>20</v>
      </c>
      <c r="D117" s="44">
        <v>0.21099999999999999</v>
      </c>
      <c r="E117" s="44">
        <v>0.2</v>
      </c>
      <c r="F117" s="44">
        <v>0.20899999999999999</v>
      </c>
      <c r="G117" s="44">
        <v>0.215</v>
      </c>
      <c r="H117" s="44">
        <v>0.22500000000000001</v>
      </c>
      <c r="I117" s="44">
        <v>0.22700000000000001</v>
      </c>
      <c r="J117" s="44">
        <v>0.19500000000000001</v>
      </c>
      <c r="K117" s="44">
        <v>0.17100000000000001</v>
      </c>
      <c r="L117" s="44">
        <v>0.17599999999999999</v>
      </c>
      <c r="M117" s="44">
        <v>0.34599999999999997</v>
      </c>
      <c r="N117" s="44">
        <v>0.497</v>
      </c>
      <c r="O117" s="44">
        <v>0.63500000000000001</v>
      </c>
      <c r="P117" s="49">
        <v>0.754</v>
      </c>
      <c r="Q117" s="64">
        <f t="shared" si="4"/>
        <v>0.31238461538461537</v>
      </c>
      <c r="R117" s="17">
        <f t="shared" si="3"/>
        <v>0.18495219276739458</v>
      </c>
    </row>
    <row r="118" spans="1:18" x14ac:dyDescent="0.2">
      <c r="A118" s="46"/>
      <c r="B118" s="7"/>
      <c r="C118" s="29" t="s">
        <v>21</v>
      </c>
      <c r="D118" s="36">
        <v>0.191</v>
      </c>
      <c r="E118" s="36">
        <v>0.182</v>
      </c>
      <c r="F118" s="36">
        <v>0.187</v>
      </c>
      <c r="G118" s="36">
        <v>0.19600000000000001</v>
      </c>
      <c r="H118" s="36">
        <v>0.20300000000000001</v>
      </c>
      <c r="I118" s="36">
        <v>0.215</v>
      </c>
      <c r="J118" s="36">
        <v>0.19900000000000001</v>
      </c>
      <c r="K118" s="36">
        <v>0.182</v>
      </c>
      <c r="L118" s="36">
        <v>0.192</v>
      </c>
      <c r="M118" s="36">
        <v>0.34200000000000003</v>
      </c>
      <c r="N118" s="36">
        <v>0.497</v>
      </c>
      <c r="O118" s="36">
        <v>0.64700000000000002</v>
      </c>
      <c r="P118" s="51">
        <v>0.79300000000000004</v>
      </c>
      <c r="Q118" s="47">
        <f t="shared" si="4"/>
        <v>0.30969230769230766</v>
      </c>
      <c r="R118" s="24">
        <f t="shared" si="3"/>
        <v>0.19702064890430795</v>
      </c>
    </row>
    <row r="121" spans="1:18" x14ac:dyDescent="0.2">
      <c r="A121" s="1" t="s">
        <v>0</v>
      </c>
      <c r="B121" s="1" t="s">
        <v>24</v>
      </c>
      <c r="C121" s="1" t="s">
        <v>1</v>
      </c>
      <c r="D121" s="2" t="s">
        <v>2</v>
      </c>
      <c r="E121" s="3" t="s">
        <v>3</v>
      </c>
      <c r="F121" s="3" t="s">
        <v>4</v>
      </c>
      <c r="G121" s="3" t="s">
        <v>5</v>
      </c>
      <c r="H121" s="3" t="s">
        <v>6</v>
      </c>
      <c r="I121" s="3" t="s">
        <v>7</v>
      </c>
      <c r="J121" s="3" t="s">
        <v>8</v>
      </c>
      <c r="K121" s="3" t="s">
        <v>9</v>
      </c>
      <c r="L121" s="3" t="s">
        <v>10</v>
      </c>
      <c r="M121" s="3" t="s">
        <v>11</v>
      </c>
      <c r="N121" s="3" t="s">
        <v>12</v>
      </c>
      <c r="O121" s="3" t="s">
        <v>13</v>
      </c>
      <c r="P121" s="4" t="s">
        <v>14</v>
      </c>
      <c r="Q121" s="5" t="s">
        <v>15</v>
      </c>
      <c r="R121" s="5" t="s">
        <v>16</v>
      </c>
    </row>
    <row r="122" spans="1:18" ht="15" thickBot="1" x14ac:dyDescent="0.25">
      <c r="A122" s="6"/>
      <c r="B122" s="6"/>
      <c r="C122" s="6"/>
      <c r="D122" s="8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10"/>
      <c r="Q122" s="11"/>
      <c r="R122" s="11"/>
    </row>
    <row r="123" spans="1:18" ht="15" thickTop="1" x14ac:dyDescent="0.2">
      <c r="A123" s="57">
        <v>6000</v>
      </c>
      <c r="B123" s="12" t="s">
        <v>17</v>
      </c>
      <c r="C123" s="13" t="s">
        <v>18</v>
      </c>
      <c r="D123" s="61">
        <v>0.63700000000000001</v>
      </c>
      <c r="E123" s="65">
        <v>0.65600000000000003</v>
      </c>
      <c r="F123" s="65">
        <v>0.67600000000000005</v>
      </c>
      <c r="G123" s="65">
        <v>0.70499999999999996</v>
      </c>
      <c r="H123" s="65">
        <v>0.71799999999999997</v>
      </c>
      <c r="I123" s="65">
        <v>0.71099999999999997</v>
      </c>
      <c r="J123" s="65">
        <v>0.68700000000000006</v>
      </c>
      <c r="K123" s="65">
        <v>0.66800000000000004</v>
      </c>
      <c r="L123" s="65">
        <v>0.67800000000000005</v>
      </c>
      <c r="M123" s="65">
        <v>0.73499999999999999</v>
      </c>
      <c r="N123" s="65">
        <v>0.78200000000000003</v>
      </c>
      <c r="O123" s="65">
        <v>0.86499999999999999</v>
      </c>
      <c r="P123" s="65">
        <v>0.91300000000000003</v>
      </c>
      <c r="Q123" s="60">
        <f t="shared" ref="Q123:Q178" si="5">AVERAGE(D123:P123)</f>
        <v>0.72546153846153849</v>
      </c>
      <c r="R123" s="68">
        <f>_xlfn.STDEV.P(D123:P123)</f>
        <v>7.8810010477598016E-2</v>
      </c>
    </row>
    <row r="124" spans="1:18" x14ac:dyDescent="0.2">
      <c r="A124" s="18"/>
      <c r="B124" s="19"/>
      <c r="C124" s="20" t="s">
        <v>19</v>
      </c>
      <c r="D124" s="66">
        <v>0.375</v>
      </c>
      <c r="E124" s="34">
        <v>0.36399999999999999</v>
      </c>
      <c r="F124" s="34">
        <v>0.38</v>
      </c>
      <c r="G124" s="34">
        <v>0.39</v>
      </c>
      <c r="H124" s="34">
        <v>0.39</v>
      </c>
      <c r="I124" s="34">
        <v>0.39500000000000002</v>
      </c>
      <c r="J124" s="34">
        <v>0.35099999999999998</v>
      </c>
      <c r="K124" s="34">
        <v>0.33200000000000002</v>
      </c>
      <c r="L124" s="34">
        <v>0.36</v>
      </c>
      <c r="M124" s="34">
        <v>0.443</v>
      </c>
      <c r="N124" s="34">
        <v>0.53600000000000003</v>
      </c>
      <c r="O124" s="34">
        <v>0.63100000000000001</v>
      </c>
      <c r="P124" s="34">
        <v>0.70199999999999996</v>
      </c>
      <c r="Q124" s="45">
        <f t="shared" si="5"/>
        <v>0.43453846153846154</v>
      </c>
      <c r="R124" s="69">
        <f>_xlfn.STDEV.P(D124:P124)</f>
        <v>0.11113859357688712</v>
      </c>
    </row>
    <row r="125" spans="1:18" x14ac:dyDescent="0.2">
      <c r="A125" s="18"/>
      <c r="B125" s="19"/>
      <c r="C125" s="20" t="s">
        <v>20</v>
      </c>
      <c r="D125" s="66">
        <v>0.371</v>
      </c>
      <c r="E125" s="34">
        <v>0.37</v>
      </c>
      <c r="F125" s="34">
        <v>0.38300000000000001</v>
      </c>
      <c r="G125" s="34">
        <v>0.39800000000000002</v>
      </c>
      <c r="H125" s="34">
        <v>0.4</v>
      </c>
      <c r="I125" s="34">
        <v>0.39800000000000002</v>
      </c>
      <c r="J125" s="34">
        <v>0.371</v>
      </c>
      <c r="K125" s="34">
        <v>0.34899999999999998</v>
      </c>
      <c r="L125" s="34">
        <v>0.36799999999999999</v>
      </c>
      <c r="M125" s="34">
        <v>0.437</v>
      </c>
      <c r="N125" s="34">
        <v>0.50700000000000001</v>
      </c>
      <c r="O125" s="34">
        <v>0.58799999999999997</v>
      </c>
      <c r="P125" s="34">
        <v>0.64200000000000002</v>
      </c>
      <c r="Q125" s="45">
        <f t="shared" si="5"/>
        <v>0.42938461538461536</v>
      </c>
      <c r="R125" s="69">
        <f t="shared" ref="R125:R178" si="6">_xlfn.STDEV.P(D125:P125)</f>
        <v>8.8580722387538988E-2</v>
      </c>
    </row>
    <row r="126" spans="1:18" x14ac:dyDescent="0.2">
      <c r="A126" s="18"/>
      <c r="B126" s="7"/>
      <c r="C126" s="20" t="s">
        <v>21</v>
      </c>
      <c r="D126" s="67">
        <v>0.48099999999999998</v>
      </c>
      <c r="E126" s="52">
        <v>0.51</v>
      </c>
      <c r="F126" s="52">
        <v>0.51100000000000001</v>
      </c>
      <c r="G126" s="52">
        <v>0.54600000000000004</v>
      </c>
      <c r="H126" s="52">
        <v>0.55700000000000005</v>
      </c>
      <c r="I126" s="52">
        <v>0.55100000000000005</v>
      </c>
      <c r="J126" s="52">
        <v>0.52200000000000002</v>
      </c>
      <c r="K126" s="52">
        <v>0.51500000000000001</v>
      </c>
      <c r="L126" s="52">
        <v>0.52900000000000003</v>
      </c>
      <c r="M126" s="52">
        <v>0.56499999999999995</v>
      </c>
      <c r="N126" s="52">
        <v>0.621</v>
      </c>
      <c r="O126" s="52">
        <v>0.7</v>
      </c>
      <c r="P126" s="52">
        <v>0.76100000000000001</v>
      </c>
      <c r="Q126" s="47">
        <f t="shared" si="5"/>
        <v>0.56684615384615378</v>
      </c>
      <c r="R126" s="70">
        <f t="shared" si="6"/>
        <v>7.7952496534596849E-2</v>
      </c>
    </row>
    <row r="127" spans="1:18" x14ac:dyDescent="0.2">
      <c r="A127" s="18"/>
      <c r="B127" s="1" t="s">
        <v>22</v>
      </c>
      <c r="C127" s="25" t="s">
        <v>18</v>
      </c>
      <c r="D127" s="66">
        <v>0.68500000000000005</v>
      </c>
      <c r="E127" s="50">
        <v>0.66600000000000004</v>
      </c>
      <c r="F127" s="50">
        <v>0.67200000000000004</v>
      </c>
      <c r="G127" s="50">
        <v>0.67500000000000004</v>
      </c>
      <c r="H127" s="50">
        <v>0.67700000000000005</v>
      </c>
      <c r="I127" s="50">
        <v>0.66400000000000003</v>
      </c>
      <c r="J127" s="50">
        <v>0.61199999999999999</v>
      </c>
      <c r="K127" s="50">
        <v>0.59099999999999997</v>
      </c>
      <c r="L127" s="50">
        <v>0.59099999999999997</v>
      </c>
      <c r="M127" s="50">
        <v>0.59199999999999997</v>
      </c>
      <c r="N127" s="50">
        <v>0.57099999999999995</v>
      </c>
      <c r="O127" s="50">
        <v>0.58199999999999996</v>
      </c>
      <c r="P127" s="50">
        <v>0.57199999999999995</v>
      </c>
      <c r="Q127" s="60">
        <f t="shared" si="5"/>
        <v>0.62692307692307692</v>
      </c>
      <c r="R127" s="69">
        <f t="shared" si="6"/>
        <v>4.4124755895531484E-2</v>
      </c>
    </row>
    <row r="128" spans="1:18" x14ac:dyDescent="0.2">
      <c r="A128" s="18"/>
      <c r="B128" s="19"/>
      <c r="C128" s="20" t="s">
        <v>19</v>
      </c>
      <c r="D128" s="66">
        <v>0.41099999999999998</v>
      </c>
      <c r="E128" s="50">
        <v>0.375</v>
      </c>
      <c r="F128" s="50">
        <v>0.374</v>
      </c>
      <c r="G128" s="50">
        <v>0.38</v>
      </c>
      <c r="H128" s="50">
        <v>0.37</v>
      </c>
      <c r="I128" s="50">
        <v>0.37799999999999995</v>
      </c>
      <c r="J128" s="50">
        <v>0.30099999999999999</v>
      </c>
      <c r="K128" s="50">
        <v>0.28899999999999998</v>
      </c>
      <c r="L128" s="50">
        <v>0.28100000000000003</v>
      </c>
      <c r="M128" s="50">
        <v>0.28499999999999998</v>
      </c>
      <c r="N128" s="50">
        <v>0.26200000000000001</v>
      </c>
      <c r="O128" s="50">
        <v>0.27400000000000002</v>
      </c>
      <c r="P128" s="50">
        <v>0.26100000000000001</v>
      </c>
      <c r="Q128" s="45">
        <f t="shared" si="5"/>
        <v>0.32623076923076927</v>
      </c>
      <c r="R128" s="69">
        <f t="shared" si="6"/>
        <v>5.2776967362890476E-2</v>
      </c>
    </row>
    <row r="129" spans="1:18" x14ac:dyDescent="0.2">
      <c r="A129" s="18"/>
      <c r="B129" s="19"/>
      <c r="C129" s="20" t="s">
        <v>20</v>
      </c>
      <c r="D129" s="66">
        <v>0.40899999999999997</v>
      </c>
      <c r="E129" s="50">
        <v>0.38400000000000001</v>
      </c>
      <c r="F129" s="50">
        <v>0.38600000000000001</v>
      </c>
      <c r="G129" s="50">
        <v>0.38600000000000001</v>
      </c>
      <c r="H129" s="50">
        <v>0.38100000000000001</v>
      </c>
      <c r="I129" s="50">
        <v>0.38</v>
      </c>
      <c r="J129" s="50">
        <v>0.33</v>
      </c>
      <c r="K129" s="50">
        <v>0.31</v>
      </c>
      <c r="L129" s="50">
        <v>0.308</v>
      </c>
      <c r="M129" s="50">
        <v>0.307</v>
      </c>
      <c r="N129" s="50">
        <v>0.28999999999999998</v>
      </c>
      <c r="O129" s="50">
        <v>0.3</v>
      </c>
      <c r="P129" s="50">
        <v>0.28999999999999998</v>
      </c>
      <c r="Q129" s="45">
        <f t="shared" si="5"/>
        <v>0.3431538461538462</v>
      </c>
      <c r="R129" s="69">
        <f t="shared" si="6"/>
        <v>4.2781818844792777E-2</v>
      </c>
    </row>
    <row r="130" spans="1:18" x14ac:dyDescent="0.2">
      <c r="A130" s="18"/>
      <c r="B130" s="7"/>
      <c r="C130" s="29" t="s">
        <v>21</v>
      </c>
      <c r="D130" s="67">
        <v>0.51500000000000001</v>
      </c>
      <c r="E130" s="52">
        <v>0.497</v>
      </c>
      <c r="F130" s="52">
        <v>0.49399999999999999</v>
      </c>
      <c r="G130" s="52">
        <v>0.50700000000000001</v>
      </c>
      <c r="H130" s="52">
        <v>0.502</v>
      </c>
      <c r="I130" s="52">
        <v>0.502</v>
      </c>
      <c r="J130" s="52">
        <v>0.46</v>
      </c>
      <c r="K130" s="52">
        <v>0.44400000000000001</v>
      </c>
      <c r="L130" s="52">
        <v>0.44900000000000001</v>
      </c>
      <c r="M130" s="52">
        <v>0.46400000000000002</v>
      </c>
      <c r="N130" s="52">
        <v>0.45900000000000002</v>
      </c>
      <c r="O130" s="52">
        <v>0.496</v>
      </c>
      <c r="P130" s="52">
        <v>0.49099999999999999</v>
      </c>
      <c r="Q130" s="47">
        <f t="shared" si="5"/>
        <v>0.48307692307692301</v>
      </c>
      <c r="R130" s="70">
        <f t="shared" si="6"/>
        <v>2.3229495634981424E-2</v>
      </c>
    </row>
    <row r="131" spans="1:18" x14ac:dyDescent="0.2">
      <c r="A131" s="18"/>
      <c r="B131" s="1" t="s">
        <v>23</v>
      </c>
      <c r="C131" s="25" t="s">
        <v>18</v>
      </c>
      <c r="D131" s="53">
        <v>0.68100000000000005</v>
      </c>
      <c r="E131" s="34">
        <v>0.68799999999999994</v>
      </c>
      <c r="F131" s="31">
        <v>0.71199999999999997</v>
      </c>
      <c r="G131" s="31">
        <v>0.71799999999999997</v>
      </c>
      <c r="H131" s="31">
        <v>0.73499999999999999</v>
      </c>
      <c r="I131" s="31">
        <v>0.71</v>
      </c>
      <c r="J131" s="31">
        <v>0.66500000000000004</v>
      </c>
      <c r="K131" s="31">
        <v>0.62</v>
      </c>
      <c r="L131" s="31">
        <v>0.60699999999999998</v>
      </c>
      <c r="M131" s="31">
        <v>0.61599999999999999</v>
      </c>
      <c r="N131" s="31">
        <v>0.59399999999999997</v>
      </c>
      <c r="O131" s="31">
        <v>0.625</v>
      </c>
      <c r="P131" s="31">
        <v>0.61599999999999999</v>
      </c>
      <c r="Q131" s="63">
        <f t="shared" si="5"/>
        <v>0.66053846153846152</v>
      </c>
      <c r="R131" s="69">
        <f t="shared" si="6"/>
        <v>4.7475686708065283E-2</v>
      </c>
    </row>
    <row r="132" spans="1:18" x14ac:dyDescent="0.2">
      <c r="A132" s="18"/>
      <c r="B132" s="19"/>
      <c r="C132" s="20" t="s">
        <v>19</v>
      </c>
      <c r="D132" s="54">
        <v>0.40699999999999997</v>
      </c>
      <c r="E132" s="34">
        <v>0.39400000000000002</v>
      </c>
      <c r="F132" s="35">
        <v>0.41799999999999998</v>
      </c>
      <c r="G132" s="35">
        <v>0.40699999999999997</v>
      </c>
      <c r="H132" s="35">
        <v>0.41099999999999998</v>
      </c>
      <c r="I132" s="35">
        <v>0.41599999999999998</v>
      </c>
      <c r="J132" s="35">
        <v>0.34599999999999997</v>
      </c>
      <c r="K132" s="35">
        <v>0.307</v>
      </c>
      <c r="L132" s="35">
        <v>0.307</v>
      </c>
      <c r="M132" s="35">
        <v>0.307</v>
      </c>
      <c r="N132" s="35">
        <v>0.29899999999999999</v>
      </c>
      <c r="O132" s="35">
        <v>0.311</v>
      </c>
      <c r="P132" s="35">
        <v>0.308</v>
      </c>
      <c r="Q132" s="64">
        <f t="shared" si="5"/>
        <v>0.35676923076923078</v>
      </c>
      <c r="R132" s="69">
        <f t="shared" si="6"/>
        <v>4.9604828930805325E-2</v>
      </c>
    </row>
    <row r="133" spans="1:18" x14ac:dyDescent="0.2">
      <c r="A133" s="18"/>
      <c r="B133" s="19"/>
      <c r="C133" s="20" t="s">
        <v>20</v>
      </c>
      <c r="D133" s="54">
        <v>0.40300000000000002</v>
      </c>
      <c r="E133" s="34">
        <v>0.4</v>
      </c>
      <c r="F133" s="35">
        <v>0.41599999999999998</v>
      </c>
      <c r="G133" s="35">
        <v>0.41199999999999998</v>
      </c>
      <c r="H133" s="35">
        <v>0.41899999999999998</v>
      </c>
      <c r="I133" s="35">
        <v>0.41099999999999998</v>
      </c>
      <c r="J133" s="35">
        <v>0.36199999999999999</v>
      </c>
      <c r="K133" s="35">
        <v>0.32800000000000001</v>
      </c>
      <c r="L133" s="35">
        <v>0.32500000000000001</v>
      </c>
      <c r="M133" s="35">
        <v>0.33</v>
      </c>
      <c r="N133" s="35">
        <v>0.314</v>
      </c>
      <c r="O133" s="35">
        <v>0.33500000000000002</v>
      </c>
      <c r="P133" s="35">
        <v>0.32800000000000001</v>
      </c>
      <c r="Q133" s="45">
        <f t="shared" si="5"/>
        <v>0.36792307692307696</v>
      </c>
      <c r="R133" s="69">
        <f t="shared" si="6"/>
        <v>4.0641891117533163E-2</v>
      </c>
    </row>
    <row r="134" spans="1:18" x14ac:dyDescent="0.2">
      <c r="A134" s="18"/>
      <c r="B134" s="7"/>
      <c r="C134" s="29" t="s">
        <v>21</v>
      </c>
      <c r="D134" s="54">
        <v>0.51300000000000001</v>
      </c>
      <c r="E134" s="52">
        <v>0.52700000000000002</v>
      </c>
      <c r="F134" s="36">
        <v>0.53900000000000003</v>
      </c>
      <c r="G134" s="36">
        <v>0.55200000000000005</v>
      </c>
      <c r="H134" s="36">
        <v>0.56100000000000005</v>
      </c>
      <c r="I134" s="36">
        <v>0.53700000000000003</v>
      </c>
      <c r="J134" s="36">
        <v>0.501</v>
      </c>
      <c r="K134" s="36">
        <v>0.47399999999999998</v>
      </c>
      <c r="L134" s="36">
        <v>0.46600000000000003</v>
      </c>
      <c r="M134" s="36">
        <v>0.47399999999999998</v>
      </c>
      <c r="N134" s="36">
        <v>0.47799999999999998</v>
      </c>
      <c r="O134" s="36">
        <v>0.5</v>
      </c>
      <c r="P134" s="36">
        <v>0.495</v>
      </c>
      <c r="Q134" s="62">
        <f t="shared" si="5"/>
        <v>0.50900000000000001</v>
      </c>
      <c r="R134" s="70">
        <f t="shared" si="6"/>
        <v>3.0606686046830225E-2</v>
      </c>
    </row>
    <row r="135" spans="1:18" x14ac:dyDescent="0.2">
      <c r="A135" s="18"/>
      <c r="B135" s="1" t="s">
        <v>25</v>
      </c>
      <c r="C135" s="25" t="s">
        <v>18</v>
      </c>
      <c r="D135" s="53">
        <v>0.68</v>
      </c>
      <c r="E135" s="44">
        <v>0.67900000000000005</v>
      </c>
      <c r="F135" s="34">
        <v>0.71799999999999997</v>
      </c>
      <c r="G135" s="44">
        <v>0.71899999999999997</v>
      </c>
      <c r="H135" s="44">
        <v>0.747</v>
      </c>
      <c r="I135" s="44">
        <v>0.71499999999999997</v>
      </c>
      <c r="J135" s="44">
        <v>0.68600000000000005</v>
      </c>
      <c r="K135" s="44">
        <v>0.65</v>
      </c>
      <c r="L135" s="44">
        <v>0.64500000000000002</v>
      </c>
      <c r="M135" s="44">
        <v>0.64300000000000002</v>
      </c>
      <c r="N135" s="44">
        <v>0.61499999999999999</v>
      </c>
      <c r="O135" s="44">
        <v>0.628</v>
      </c>
      <c r="P135" s="44">
        <v>0.59599999999999997</v>
      </c>
      <c r="Q135" s="63">
        <f t="shared" si="5"/>
        <v>0.67084615384615387</v>
      </c>
      <c r="R135" s="69">
        <f t="shared" si="6"/>
        <v>4.3945501482992727E-2</v>
      </c>
    </row>
    <row r="136" spans="1:18" x14ac:dyDescent="0.2">
      <c r="A136" s="18"/>
      <c r="B136" s="19"/>
      <c r="C136" s="20" t="s">
        <v>19</v>
      </c>
      <c r="D136" s="54">
        <v>0.40600000000000003</v>
      </c>
      <c r="E136" s="44">
        <v>0.38900000000000001</v>
      </c>
      <c r="F136" s="34">
        <v>0.42399999999999999</v>
      </c>
      <c r="G136" s="44">
        <v>0.41799999999999998</v>
      </c>
      <c r="H136" s="44">
        <v>0.42399999999999999</v>
      </c>
      <c r="I136" s="44">
        <v>0.41899999999999998</v>
      </c>
      <c r="J136" s="44">
        <v>0.35599999999999998</v>
      </c>
      <c r="K136" s="44">
        <v>0.33500000000000002</v>
      </c>
      <c r="L136" s="44">
        <v>0.32800000000000001</v>
      </c>
      <c r="M136" s="44">
        <v>0.314</v>
      </c>
      <c r="N136" s="44">
        <v>0.29499999999999998</v>
      </c>
      <c r="O136" s="44">
        <v>0.30399999999999999</v>
      </c>
      <c r="P136" s="44">
        <v>0.28399999999999997</v>
      </c>
      <c r="Q136" s="64">
        <f t="shared" si="5"/>
        <v>0.36123076923076919</v>
      </c>
      <c r="R136" s="69">
        <f t="shared" si="6"/>
        <v>5.1807563816870253E-2</v>
      </c>
    </row>
    <row r="137" spans="1:18" x14ac:dyDescent="0.2">
      <c r="A137" s="18"/>
      <c r="B137" s="19"/>
      <c r="C137" s="20" t="s">
        <v>20</v>
      </c>
      <c r="D137" s="54">
        <v>0.39700000000000002</v>
      </c>
      <c r="E137" s="44">
        <v>0.38900000000000001</v>
      </c>
      <c r="F137" s="34">
        <v>0.41499999999999998</v>
      </c>
      <c r="G137" s="44">
        <v>0.41399999999999998</v>
      </c>
      <c r="H137" s="44">
        <v>0.42799999999999999</v>
      </c>
      <c r="I137" s="44">
        <v>0.41499999999999998</v>
      </c>
      <c r="J137" s="44">
        <v>0.374</v>
      </c>
      <c r="K137" s="44">
        <v>0.34799999999999998</v>
      </c>
      <c r="L137" s="44">
        <v>0.34599999999999997</v>
      </c>
      <c r="M137" s="44">
        <v>0.33900000000000002</v>
      </c>
      <c r="N137" s="44">
        <v>0.32300000000000001</v>
      </c>
      <c r="O137" s="44">
        <v>0.32500000000000001</v>
      </c>
      <c r="P137" s="44">
        <v>0.313</v>
      </c>
      <c r="Q137" s="64">
        <f t="shared" si="5"/>
        <v>0.37123076923076925</v>
      </c>
      <c r="R137" s="69">
        <f t="shared" si="6"/>
        <v>3.9164650164212667E-2</v>
      </c>
    </row>
    <row r="138" spans="1:18" x14ac:dyDescent="0.2">
      <c r="A138" s="18"/>
      <c r="B138" s="7"/>
      <c r="C138" s="29" t="s">
        <v>21</v>
      </c>
      <c r="D138" s="56">
        <v>0.52600000000000002</v>
      </c>
      <c r="E138" s="36">
        <v>0.52300000000000002</v>
      </c>
      <c r="F138" s="52">
        <v>0.55100000000000005</v>
      </c>
      <c r="G138" s="36">
        <v>0.56999999999999995</v>
      </c>
      <c r="H138" s="36">
        <v>0.58099999999999996</v>
      </c>
      <c r="I138" s="36">
        <v>0.57299999999999995</v>
      </c>
      <c r="J138" s="36">
        <v>0.53300000000000003</v>
      </c>
      <c r="K138" s="36">
        <v>0.51</v>
      </c>
      <c r="L138" s="36">
        <v>0.51100000000000001</v>
      </c>
      <c r="M138" s="36">
        <v>0.51500000000000001</v>
      </c>
      <c r="N138" s="36">
        <v>0.504</v>
      </c>
      <c r="O138" s="36">
        <v>0.51</v>
      </c>
      <c r="P138" s="36">
        <v>0.50900000000000001</v>
      </c>
      <c r="Q138" s="62">
        <f t="shared" si="5"/>
        <v>0.53200000000000003</v>
      </c>
      <c r="R138" s="70">
        <f t="shared" si="6"/>
        <v>2.6335118407526871E-2</v>
      </c>
    </row>
    <row r="139" spans="1:18" x14ac:dyDescent="0.2">
      <c r="A139" s="18"/>
      <c r="B139" s="1" t="s">
        <v>26</v>
      </c>
      <c r="C139" s="25" t="s">
        <v>18</v>
      </c>
      <c r="D139" s="44">
        <v>0.66</v>
      </c>
      <c r="E139" s="44">
        <v>0.66</v>
      </c>
      <c r="F139" s="44">
        <v>0.68200000000000005</v>
      </c>
      <c r="G139" s="34">
        <v>0.71899999999999997</v>
      </c>
      <c r="H139" s="44">
        <v>0.73599999999999999</v>
      </c>
      <c r="I139" s="44">
        <v>0.72599999999999998</v>
      </c>
      <c r="J139" s="44">
        <v>0.67500000000000004</v>
      </c>
      <c r="K139" s="44">
        <v>0.64700000000000002</v>
      </c>
      <c r="L139" s="44">
        <v>0.64400000000000002</v>
      </c>
      <c r="M139" s="44">
        <v>0.65300000000000002</v>
      </c>
      <c r="N139" s="44">
        <v>0.63900000000000001</v>
      </c>
      <c r="O139" s="44">
        <v>0.64400000000000002</v>
      </c>
      <c r="P139" s="44">
        <v>0.63400000000000001</v>
      </c>
      <c r="Q139" s="63">
        <f t="shared" si="5"/>
        <v>0.6706923076923077</v>
      </c>
      <c r="R139" s="69">
        <f t="shared" si="6"/>
        <v>3.3607198439951039E-2</v>
      </c>
    </row>
    <row r="140" spans="1:18" x14ac:dyDescent="0.2">
      <c r="A140" s="18"/>
      <c r="B140" s="19"/>
      <c r="C140" s="20" t="s">
        <v>19</v>
      </c>
      <c r="D140" s="44">
        <v>0.39200000000000002</v>
      </c>
      <c r="E140" s="44">
        <v>0.38</v>
      </c>
      <c r="F140" s="44">
        <v>0.39900000000000002</v>
      </c>
      <c r="G140" s="34">
        <v>0.42099999999999999</v>
      </c>
      <c r="H140" s="44">
        <v>0.41699999999999998</v>
      </c>
      <c r="I140" s="44">
        <v>0.41799999999999998</v>
      </c>
      <c r="J140" s="44">
        <v>0.35299999999999998</v>
      </c>
      <c r="K140" s="44">
        <v>0.33300000000000002</v>
      </c>
      <c r="L140" s="44">
        <v>0.32900000000000001</v>
      </c>
      <c r="M140" s="44">
        <v>0.33400000000000002</v>
      </c>
      <c r="N140" s="44">
        <v>0.32700000000000001</v>
      </c>
      <c r="O140" s="44">
        <v>0.34200000000000003</v>
      </c>
      <c r="P140" s="44">
        <v>0.32800000000000001</v>
      </c>
      <c r="Q140" s="64">
        <f t="shared" si="5"/>
        <v>0.36715384615384622</v>
      </c>
      <c r="R140" s="69">
        <f t="shared" si="6"/>
        <v>3.6653987407912494E-2</v>
      </c>
    </row>
    <row r="141" spans="1:18" x14ac:dyDescent="0.2">
      <c r="A141" s="18"/>
      <c r="B141" s="19"/>
      <c r="C141" s="20" t="s">
        <v>20</v>
      </c>
      <c r="D141" s="44">
        <v>0.38600000000000001</v>
      </c>
      <c r="E141" s="44">
        <v>0.379</v>
      </c>
      <c r="F141" s="44">
        <v>0.39500000000000002</v>
      </c>
      <c r="G141" s="34">
        <v>0.41399999999999998</v>
      </c>
      <c r="H141" s="44">
        <v>0.41799999999999998</v>
      </c>
      <c r="I141" s="44">
        <v>0.41699999999999998</v>
      </c>
      <c r="J141" s="44">
        <v>0.36699999999999999</v>
      </c>
      <c r="K141" s="44">
        <v>0.34899999999999998</v>
      </c>
      <c r="L141" s="44">
        <v>0.34499999999999997</v>
      </c>
      <c r="M141" s="44">
        <v>0.34599999999999997</v>
      </c>
      <c r="N141" s="44">
        <v>0.33800000000000002</v>
      </c>
      <c r="O141" s="44">
        <v>0.35</v>
      </c>
      <c r="P141" s="44">
        <v>0.34</v>
      </c>
      <c r="Q141" s="64">
        <f t="shared" si="5"/>
        <v>0.37261538461538457</v>
      </c>
      <c r="R141" s="69">
        <f t="shared" si="6"/>
        <v>2.9478906308744956E-2</v>
      </c>
    </row>
    <row r="142" spans="1:18" x14ac:dyDescent="0.2">
      <c r="A142" s="18"/>
      <c r="B142" s="7"/>
      <c r="C142" s="29" t="s">
        <v>21</v>
      </c>
      <c r="D142" s="36">
        <v>0.505</v>
      </c>
      <c r="E142" s="36">
        <v>0.505</v>
      </c>
      <c r="F142" s="36">
        <v>0.52700000000000002</v>
      </c>
      <c r="G142" s="52">
        <v>0.57199999999999995</v>
      </c>
      <c r="H142" s="36">
        <v>0.57699999999999996</v>
      </c>
      <c r="I142" s="36">
        <v>0.56799999999999995</v>
      </c>
      <c r="J142" s="36">
        <v>0.52400000000000002</v>
      </c>
      <c r="K142" s="36">
        <v>0.502</v>
      </c>
      <c r="L142" s="36">
        <v>0.499</v>
      </c>
      <c r="M142" s="36">
        <v>0.51</v>
      </c>
      <c r="N142" s="36">
        <v>0.51600000000000001</v>
      </c>
      <c r="O142" s="36">
        <v>0.54</v>
      </c>
      <c r="P142" s="36">
        <v>0.53900000000000003</v>
      </c>
      <c r="Q142" s="62">
        <f t="shared" si="5"/>
        <v>0.52953846153846151</v>
      </c>
      <c r="R142" s="70">
        <f t="shared" si="6"/>
        <v>2.6647601666120197E-2</v>
      </c>
    </row>
    <row r="143" spans="1:18" x14ac:dyDescent="0.2">
      <c r="A143" s="18"/>
      <c r="B143" s="48" t="s">
        <v>27</v>
      </c>
      <c r="C143" s="25" t="s">
        <v>18</v>
      </c>
      <c r="D143" s="44">
        <v>0.60099999999999998</v>
      </c>
      <c r="E143" s="44">
        <v>0.627</v>
      </c>
      <c r="F143" s="44">
        <v>0.67200000000000004</v>
      </c>
      <c r="G143" s="44">
        <v>0.71799999999999997</v>
      </c>
      <c r="H143" s="34">
        <v>0.75900000000000001</v>
      </c>
      <c r="I143" s="44">
        <v>0.72799999999999998</v>
      </c>
      <c r="J143" s="44">
        <v>0.69</v>
      </c>
      <c r="K143" s="44">
        <v>0.64400000000000002</v>
      </c>
      <c r="L143" s="44">
        <v>0.64300000000000002</v>
      </c>
      <c r="M143" s="44">
        <v>0.66</v>
      </c>
      <c r="N143" s="44">
        <v>0.62</v>
      </c>
      <c r="O143" s="44">
        <v>0.623</v>
      </c>
      <c r="P143" s="44">
        <v>0.59699999999999998</v>
      </c>
      <c r="Q143" s="63">
        <f t="shared" si="5"/>
        <v>0.6601538461538462</v>
      </c>
      <c r="R143" s="69">
        <f t="shared" si="6"/>
        <v>4.8742409513760201E-2</v>
      </c>
    </row>
    <row r="144" spans="1:18" x14ac:dyDescent="0.2">
      <c r="A144" s="18"/>
      <c r="B144" s="19"/>
      <c r="C144" s="20" t="s">
        <v>19</v>
      </c>
      <c r="D144" s="44">
        <v>0.36299999999999999</v>
      </c>
      <c r="E144" s="44">
        <v>0.35299999999999998</v>
      </c>
      <c r="F144" s="44">
        <v>0.38800000000000001</v>
      </c>
      <c r="G144" s="44">
        <v>0.41299999999999998</v>
      </c>
      <c r="H144" s="34">
        <v>0.42699999999999999</v>
      </c>
      <c r="I144" s="44">
        <v>0.43</v>
      </c>
      <c r="J144" s="44">
        <v>0.36299999999999999</v>
      </c>
      <c r="K144" s="44">
        <v>0.32900000000000001</v>
      </c>
      <c r="L144" s="44">
        <v>0.34200000000000003</v>
      </c>
      <c r="M144" s="44">
        <v>0.33200000000000002</v>
      </c>
      <c r="N144" s="44">
        <v>0.309</v>
      </c>
      <c r="O144" s="44">
        <v>0.30199999999999999</v>
      </c>
      <c r="P144" s="44">
        <v>0.27400000000000002</v>
      </c>
      <c r="Q144" s="64">
        <f t="shared" si="5"/>
        <v>0.35576923076923078</v>
      </c>
      <c r="R144" s="69">
        <f t="shared" si="6"/>
        <v>4.6613226657337054E-2</v>
      </c>
    </row>
    <row r="145" spans="1:18" x14ac:dyDescent="0.2">
      <c r="A145" s="18"/>
      <c r="B145" s="19"/>
      <c r="C145" s="20" t="s">
        <v>20</v>
      </c>
      <c r="D145" s="44">
        <v>0.35599999999999998</v>
      </c>
      <c r="E145" s="44">
        <v>0.35899999999999999</v>
      </c>
      <c r="F145" s="44">
        <v>0.38900000000000001</v>
      </c>
      <c r="G145" s="44">
        <v>0.41199999999999998</v>
      </c>
      <c r="H145" s="34">
        <v>0.432</v>
      </c>
      <c r="I145" s="44">
        <v>0.42299999999999999</v>
      </c>
      <c r="J145" s="44">
        <v>0.38</v>
      </c>
      <c r="K145" s="44">
        <v>0.34699999999999998</v>
      </c>
      <c r="L145" s="44">
        <v>0.35099999999999998</v>
      </c>
      <c r="M145" s="44">
        <v>0.35</v>
      </c>
      <c r="N145" s="44">
        <v>0.32500000000000001</v>
      </c>
      <c r="O145" s="44">
        <v>0.32600000000000001</v>
      </c>
      <c r="P145" s="44">
        <v>0.30399999999999999</v>
      </c>
      <c r="Q145" s="64">
        <f t="shared" si="5"/>
        <v>0.36569230769230765</v>
      </c>
      <c r="R145" s="69">
        <f t="shared" si="6"/>
        <v>3.7785598834608657E-2</v>
      </c>
    </row>
    <row r="146" spans="1:18" x14ac:dyDescent="0.2">
      <c r="A146" s="18"/>
      <c r="B146" s="7"/>
      <c r="C146" s="29" t="s">
        <v>21</v>
      </c>
      <c r="D146" s="36">
        <v>0.47299999999999998</v>
      </c>
      <c r="E146" s="36">
        <v>0.49399999999999999</v>
      </c>
      <c r="F146" s="36">
        <v>0.51900000000000002</v>
      </c>
      <c r="G146" s="36">
        <v>0.56899999999999995</v>
      </c>
      <c r="H146" s="52">
        <v>0.59199999999999997</v>
      </c>
      <c r="I146" s="36">
        <v>0.57099999999999995</v>
      </c>
      <c r="J146" s="36">
        <v>0.54500000000000004</v>
      </c>
      <c r="K146" s="36">
        <v>0.51500000000000001</v>
      </c>
      <c r="L146" s="36">
        <v>0.51400000000000001</v>
      </c>
      <c r="M146" s="36">
        <v>0.52300000000000002</v>
      </c>
      <c r="N146" s="36">
        <v>0.51200000000000001</v>
      </c>
      <c r="O146" s="36">
        <v>0.53500000000000003</v>
      </c>
      <c r="P146" s="36">
        <v>0.52300000000000002</v>
      </c>
      <c r="Q146" s="64">
        <f t="shared" si="5"/>
        <v>0.5296153846153846</v>
      </c>
      <c r="R146" s="70">
        <f t="shared" si="6"/>
        <v>3.1455801621025348E-2</v>
      </c>
    </row>
    <row r="147" spans="1:18" x14ac:dyDescent="0.2">
      <c r="A147" s="18"/>
      <c r="B147" s="1" t="s">
        <v>28</v>
      </c>
      <c r="C147" s="25" t="s">
        <v>18</v>
      </c>
      <c r="D147" s="44">
        <v>0.60099999999999998</v>
      </c>
      <c r="E147" s="44">
        <v>0.61799999999999999</v>
      </c>
      <c r="F147" s="44">
        <v>0.66400000000000003</v>
      </c>
      <c r="G147" s="44">
        <v>0.70299999999999996</v>
      </c>
      <c r="H147" s="44">
        <v>0.74099999999999999</v>
      </c>
      <c r="I147" s="34">
        <v>0.72799999999999998</v>
      </c>
      <c r="J147" s="44">
        <v>0.70199999999999996</v>
      </c>
      <c r="K147" s="44">
        <v>0.66800000000000004</v>
      </c>
      <c r="L147" s="44">
        <v>0.67800000000000005</v>
      </c>
      <c r="M147" s="44">
        <v>0.69199999999999995</v>
      </c>
      <c r="N147" s="44">
        <v>0.66200000000000003</v>
      </c>
      <c r="O147" s="44">
        <v>0.68400000000000005</v>
      </c>
      <c r="P147" s="44">
        <v>0.67400000000000004</v>
      </c>
      <c r="Q147" s="63">
        <f t="shared" si="5"/>
        <v>0.67807692307692302</v>
      </c>
      <c r="R147" s="69">
        <f t="shared" si="6"/>
        <v>3.7209307227879129E-2</v>
      </c>
    </row>
    <row r="148" spans="1:18" x14ac:dyDescent="0.2">
      <c r="A148" s="18"/>
      <c r="B148" s="19"/>
      <c r="C148" s="20" t="s">
        <v>19</v>
      </c>
      <c r="D148" s="44">
        <v>0.35499999999999998</v>
      </c>
      <c r="E148" s="44">
        <v>0.35199999999999998</v>
      </c>
      <c r="F148" s="44">
        <v>0.371</v>
      </c>
      <c r="G148" s="44">
        <v>0.39600000000000002</v>
      </c>
      <c r="H148" s="44">
        <v>0.41399999999999998</v>
      </c>
      <c r="I148" s="34">
        <v>0.432</v>
      </c>
      <c r="J148" s="44">
        <v>0.36499999999999999</v>
      </c>
      <c r="K148" s="44">
        <v>0.34399999999999997</v>
      </c>
      <c r="L148" s="44">
        <v>0.36099999999999999</v>
      </c>
      <c r="M148" s="44">
        <v>0.35799999999999998</v>
      </c>
      <c r="N148" s="44">
        <v>0.34899999999999998</v>
      </c>
      <c r="O148" s="44">
        <v>0.35199999999999998</v>
      </c>
      <c r="P148" s="44">
        <v>0.34499999999999997</v>
      </c>
      <c r="Q148" s="64">
        <f t="shared" si="5"/>
        <v>0.36876923076923074</v>
      </c>
      <c r="R148" s="69">
        <f t="shared" si="6"/>
        <v>2.6749993087429296E-2</v>
      </c>
    </row>
    <row r="149" spans="1:18" x14ac:dyDescent="0.2">
      <c r="A149" s="18"/>
      <c r="B149" s="19"/>
      <c r="C149" s="20" t="s">
        <v>20</v>
      </c>
      <c r="D149" s="44">
        <v>0.35199999999999998</v>
      </c>
      <c r="E149" s="44">
        <v>0.35399999999999998</v>
      </c>
      <c r="F149" s="44">
        <v>0.376</v>
      </c>
      <c r="G149" s="44">
        <v>0.39800000000000002</v>
      </c>
      <c r="H149" s="44">
        <v>0.41599999999999998</v>
      </c>
      <c r="I149" s="34">
        <v>0.42399999999999999</v>
      </c>
      <c r="J149" s="44">
        <v>0.38</v>
      </c>
      <c r="K149" s="44">
        <v>0.35899999999999999</v>
      </c>
      <c r="L149" s="44">
        <v>0.372</v>
      </c>
      <c r="M149" s="44">
        <v>0.372</v>
      </c>
      <c r="N149" s="44">
        <v>0.35699999999999998</v>
      </c>
      <c r="O149" s="44">
        <v>0.37</v>
      </c>
      <c r="P149" s="44">
        <v>0.36299999999999999</v>
      </c>
      <c r="Q149" s="45">
        <f t="shared" si="5"/>
        <v>0.37638461538461532</v>
      </c>
      <c r="R149" s="69">
        <f t="shared" si="6"/>
        <v>2.209955955543863E-2</v>
      </c>
    </row>
    <row r="150" spans="1:18" x14ac:dyDescent="0.2">
      <c r="A150" s="18"/>
      <c r="B150" s="7"/>
      <c r="C150" s="29" t="s">
        <v>21</v>
      </c>
      <c r="D150" s="36">
        <v>0.45</v>
      </c>
      <c r="E150" s="36">
        <v>0.46800000000000003</v>
      </c>
      <c r="F150" s="36">
        <v>0.48699999999999999</v>
      </c>
      <c r="G150" s="36">
        <v>0.53100000000000003</v>
      </c>
      <c r="H150" s="36">
        <v>0.56100000000000005</v>
      </c>
      <c r="I150" s="52">
        <v>0.57199999999999995</v>
      </c>
      <c r="J150" s="36">
        <v>0.52900000000000003</v>
      </c>
      <c r="K150" s="36">
        <v>0.50600000000000001</v>
      </c>
      <c r="L150" s="36">
        <v>0.52100000000000002</v>
      </c>
      <c r="M150" s="36">
        <v>0.53600000000000003</v>
      </c>
      <c r="N150" s="36">
        <v>0.53100000000000003</v>
      </c>
      <c r="O150" s="36">
        <v>0.55600000000000005</v>
      </c>
      <c r="P150" s="36">
        <v>0.55600000000000005</v>
      </c>
      <c r="Q150" s="45">
        <f t="shared" si="5"/>
        <v>0.52338461538461534</v>
      </c>
      <c r="R150" s="70">
        <f t="shared" si="6"/>
        <v>3.5406514962293995E-2</v>
      </c>
    </row>
    <row r="151" spans="1:18" x14ac:dyDescent="0.2">
      <c r="A151" s="18"/>
      <c r="B151" s="1" t="s">
        <v>29</v>
      </c>
      <c r="C151" s="25" t="s">
        <v>18</v>
      </c>
      <c r="D151" s="44">
        <v>0.59399999999999997</v>
      </c>
      <c r="E151" s="44">
        <v>0.622</v>
      </c>
      <c r="F151" s="44">
        <v>0.65</v>
      </c>
      <c r="G151" s="44">
        <v>0.68700000000000006</v>
      </c>
      <c r="H151" s="44">
        <v>0.72499999999999998</v>
      </c>
      <c r="I151" s="44">
        <v>0.72199999999999998</v>
      </c>
      <c r="J151" s="34">
        <v>0.70599999999999996</v>
      </c>
      <c r="K151" s="44">
        <v>0.67400000000000004</v>
      </c>
      <c r="L151" s="44">
        <v>0.69299999999999995</v>
      </c>
      <c r="M151" s="44">
        <v>0.67500000000000004</v>
      </c>
      <c r="N151" s="44">
        <v>0.629</v>
      </c>
      <c r="O151" s="44">
        <v>0.61899999999999999</v>
      </c>
      <c r="P151" s="44">
        <v>0.57599999999999996</v>
      </c>
      <c r="Q151" s="63">
        <f t="shared" si="5"/>
        <v>0.65938461538461535</v>
      </c>
      <c r="R151" s="69">
        <f t="shared" si="6"/>
        <v>4.6423698294229099E-2</v>
      </c>
    </row>
    <row r="152" spans="1:18" x14ac:dyDescent="0.2">
      <c r="A152" s="18"/>
      <c r="B152" s="19"/>
      <c r="C152" s="20" t="s">
        <v>19</v>
      </c>
      <c r="D152" s="44">
        <v>0.35199999999999998</v>
      </c>
      <c r="E152" s="44">
        <v>0.34499999999999997</v>
      </c>
      <c r="F152" s="44">
        <v>0.36799999999999999</v>
      </c>
      <c r="G152" s="44">
        <v>0.38400000000000001</v>
      </c>
      <c r="H152" s="44">
        <v>0.39800000000000002</v>
      </c>
      <c r="I152" s="44">
        <v>0.40300000000000002</v>
      </c>
      <c r="J152" s="34">
        <v>0.378</v>
      </c>
      <c r="K152" s="44">
        <v>0.34100000000000003</v>
      </c>
      <c r="L152" s="44">
        <v>0.36499999999999999</v>
      </c>
      <c r="M152" s="44">
        <v>0.35299999999999998</v>
      </c>
      <c r="N152" s="44">
        <v>0.30599999999999999</v>
      </c>
      <c r="O152" s="44">
        <v>0.30099999999999999</v>
      </c>
      <c r="P152" s="44">
        <v>0.255</v>
      </c>
      <c r="Q152" s="64">
        <f t="shared" si="5"/>
        <v>0.34992307692307695</v>
      </c>
      <c r="R152" s="69">
        <f t="shared" si="6"/>
        <v>4.0271122576971241E-2</v>
      </c>
    </row>
    <row r="153" spans="1:18" x14ac:dyDescent="0.2">
      <c r="A153" s="18"/>
      <c r="B153" s="19"/>
      <c r="C153" s="20" t="s">
        <v>20</v>
      </c>
      <c r="D153" s="44">
        <v>0.34899999999999998</v>
      </c>
      <c r="E153" s="44">
        <v>0.35199999999999998</v>
      </c>
      <c r="F153" s="44">
        <v>0.36899999999999999</v>
      </c>
      <c r="G153" s="44">
        <v>0.38900000000000001</v>
      </c>
      <c r="H153" s="44">
        <v>0.40699999999999997</v>
      </c>
      <c r="I153" s="44">
        <v>0.40799999999999997</v>
      </c>
      <c r="J153" s="34">
        <v>0.38700000000000001</v>
      </c>
      <c r="K153" s="44">
        <v>0.36199999999999999</v>
      </c>
      <c r="L153" s="44">
        <v>0.38100000000000001</v>
      </c>
      <c r="M153" s="44">
        <v>0.36399999999999999</v>
      </c>
      <c r="N153" s="44">
        <v>0.32400000000000001</v>
      </c>
      <c r="O153" s="44">
        <v>0.31900000000000001</v>
      </c>
      <c r="P153" s="44">
        <v>0.28399999999999997</v>
      </c>
      <c r="Q153" s="64">
        <f t="shared" si="5"/>
        <v>0.3611538461538461</v>
      </c>
      <c r="R153" s="69">
        <f t="shared" si="6"/>
        <v>3.4580666349957753E-2</v>
      </c>
    </row>
    <row r="154" spans="1:18" x14ac:dyDescent="0.2">
      <c r="A154" s="18"/>
      <c r="B154" s="7"/>
      <c r="C154" s="29" t="s">
        <v>21</v>
      </c>
      <c r="D154" s="36">
        <v>0.46899999999999997</v>
      </c>
      <c r="E154" s="36">
        <v>0.48599999999999999</v>
      </c>
      <c r="F154" s="36">
        <v>0.505</v>
      </c>
      <c r="G154" s="36">
        <v>0.54600000000000004</v>
      </c>
      <c r="H154" s="36">
        <v>0.57199999999999995</v>
      </c>
      <c r="I154" s="36">
        <v>0.56799999999999995</v>
      </c>
      <c r="J154" s="52">
        <v>0.55100000000000005</v>
      </c>
      <c r="K154" s="36">
        <v>0.52500000000000002</v>
      </c>
      <c r="L154" s="36">
        <v>0.54400000000000004</v>
      </c>
      <c r="M154" s="36">
        <v>0.54400000000000004</v>
      </c>
      <c r="N154" s="36">
        <v>0.52500000000000002</v>
      </c>
      <c r="O154" s="36">
        <v>0.54</v>
      </c>
      <c r="P154" s="36">
        <v>0.52100000000000002</v>
      </c>
      <c r="Q154" s="62">
        <f t="shared" si="5"/>
        <v>0.53046153846153854</v>
      </c>
      <c r="R154" s="70">
        <f t="shared" si="6"/>
        <v>2.8832714818188426E-2</v>
      </c>
    </row>
    <row r="155" spans="1:18" x14ac:dyDescent="0.2">
      <c r="A155" s="18"/>
      <c r="B155" s="1" t="s">
        <v>30</v>
      </c>
      <c r="C155" s="25" t="s">
        <v>18</v>
      </c>
      <c r="D155" s="44">
        <v>0.60299999999999998</v>
      </c>
      <c r="E155" s="44">
        <v>0.61899999999999999</v>
      </c>
      <c r="F155" s="44">
        <v>0.63400000000000001</v>
      </c>
      <c r="G155" s="44">
        <v>0.67800000000000005</v>
      </c>
      <c r="H155" s="44">
        <v>0.71</v>
      </c>
      <c r="I155" s="44">
        <v>0.71199999999999997</v>
      </c>
      <c r="J155" s="44">
        <v>0.68700000000000006</v>
      </c>
      <c r="K155" s="34">
        <v>0.68300000000000005</v>
      </c>
      <c r="L155" s="44">
        <v>0.70399999999999996</v>
      </c>
      <c r="M155" s="44">
        <v>0.68</v>
      </c>
      <c r="N155" s="44">
        <v>0.65300000000000002</v>
      </c>
      <c r="O155" s="44">
        <v>0.65800000000000003</v>
      </c>
      <c r="P155" s="44">
        <v>0.627</v>
      </c>
      <c r="Q155" s="63">
        <f t="shared" si="5"/>
        <v>0.66523076923076918</v>
      </c>
      <c r="R155" s="69">
        <f t="shared" si="6"/>
        <v>3.4545741908716746E-2</v>
      </c>
    </row>
    <row r="156" spans="1:18" x14ac:dyDescent="0.2">
      <c r="A156" s="18"/>
      <c r="B156" s="19"/>
      <c r="C156" s="20" t="s">
        <v>19</v>
      </c>
      <c r="D156" s="44">
        <v>0.35299999999999998</v>
      </c>
      <c r="E156" s="44">
        <v>0.34200000000000003</v>
      </c>
      <c r="F156" s="44">
        <v>0.36899999999999999</v>
      </c>
      <c r="G156" s="44">
        <v>0.38400000000000001</v>
      </c>
      <c r="H156" s="44">
        <v>0.39500000000000002</v>
      </c>
      <c r="I156" s="44">
        <v>0.41699999999999998</v>
      </c>
      <c r="J156" s="44">
        <v>0.36499999999999999</v>
      </c>
      <c r="K156" s="34">
        <v>0.36299999999999999</v>
      </c>
      <c r="L156" s="44">
        <v>0.38</v>
      </c>
      <c r="M156" s="44">
        <v>0.34399999999999997</v>
      </c>
      <c r="N156" s="44">
        <v>0.33100000000000002</v>
      </c>
      <c r="O156" s="44">
        <v>0.32900000000000001</v>
      </c>
      <c r="P156" s="44">
        <v>0.29399999999999998</v>
      </c>
      <c r="Q156" s="64">
        <f>AVERAGE(D156:P156)</f>
        <v>0.3589230769230769</v>
      </c>
      <c r="R156" s="69">
        <f t="shared" si="6"/>
        <v>3.0805747561781983E-2</v>
      </c>
    </row>
    <row r="157" spans="1:18" x14ac:dyDescent="0.2">
      <c r="A157" s="18"/>
      <c r="B157" s="19"/>
      <c r="C157" s="20" t="s">
        <v>20</v>
      </c>
      <c r="D157" s="44">
        <v>0.35199999999999998</v>
      </c>
      <c r="E157" s="44">
        <v>0.35</v>
      </c>
      <c r="F157" s="44">
        <v>0.36499999999999999</v>
      </c>
      <c r="G157" s="44">
        <v>0.38300000000000001</v>
      </c>
      <c r="H157" s="44">
        <v>0.39600000000000002</v>
      </c>
      <c r="I157" s="44">
        <v>0.40799999999999997</v>
      </c>
      <c r="J157" s="44">
        <v>0.375</v>
      </c>
      <c r="K157" s="34">
        <v>0.376</v>
      </c>
      <c r="L157" s="44">
        <v>0.39</v>
      </c>
      <c r="M157" s="44">
        <v>0.36799999999999999</v>
      </c>
      <c r="N157" s="44">
        <v>0.34699999999999998</v>
      </c>
      <c r="O157" s="44">
        <v>0.34699999999999998</v>
      </c>
      <c r="P157" s="44">
        <v>0.32</v>
      </c>
      <c r="Q157" s="45">
        <f t="shared" si="5"/>
        <v>0.3674615384615384</v>
      </c>
      <c r="R157" s="69">
        <f t="shared" si="6"/>
        <v>2.316700367271516E-2</v>
      </c>
    </row>
    <row r="158" spans="1:18" x14ac:dyDescent="0.2">
      <c r="A158" s="18"/>
      <c r="B158" s="7"/>
      <c r="C158" s="29" t="s">
        <v>21</v>
      </c>
      <c r="D158" s="36">
        <v>0.46500000000000002</v>
      </c>
      <c r="E158" s="36">
        <v>0.47099999999999997</v>
      </c>
      <c r="F158" s="36">
        <v>0.51600000000000001</v>
      </c>
      <c r="G158" s="36">
        <v>0.52300000000000002</v>
      </c>
      <c r="H158" s="36">
        <v>0.54100000000000004</v>
      </c>
      <c r="I158" s="36">
        <v>0.54500000000000004</v>
      </c>
      <c r="J158" s="36">
        <v>0.51600000000000001</v>
      </c>
      <c r="K158" s="52">
        <v>0.52700000000000002</v>
      </c>
      <c r="L158" s="44">
        <v>0.52700000000000002</v>
      </c>
      <c r="M158" s="36">
        <v>0.54</v>
      </c>
      <c r="N158" s="36">
        <v>0.54200000000000004</v>
      </c>
      <c r="O158" s="36">
        <v>0.57199999999999995</v>
      </c>
      <c r="P158" s="36">
        <v>0.56299999999999994</v>
      </c>
      <c r="Q158" s="45">
        <f t="shared" si="5"/>
        <v>0.52676923076923077</v>
      </c>
      <c r="R158" s="70">
        <f t="shared" si="6"/>
        <v>2.9706652573128992E-2</v>
      </c>
    </row>
    <row r="159" spans="1:18" x14ac:dyDescent="0.2">
      <c r="A159" s="18"/>
      <c r="B159" s="1" t="s">
        <v>31</v>
      </c>
      <c r="C159" s="25" t="s">
        <v>18</v>
      </c>
      <c r="D159" s="44">
        <v>0.57799999999999996</v>
      </c>
      <c r="E159" s="44">
        <v>0.58699999999999997</v>
      </c>
      <c r="F159" s="44">
        <v>0.61499999999999999</v>
      </c>
      <c r="G159" s="44">
        <v>0.64400000000000002</v>
      </c>
      <c r="H159" s="44">
        <v>0.67</v>
      </c>
      <c r="I159" s="44">
        <v>0.68300000000000005</v>
      </c>
      <c r="J159" s="44">
        <v>0.68100000000000005</v>
      </c>
      <c r="K159" s="44">
        <v>0.68</v>
      </c>
      <c r="L159" s="34">
        <v>0.72</v>
      </c>
      <c r="M159" s="44">
        <v>0.69499999999999995</v>
      </c>
      <c r="N159" s="44">
        <v>0.63400000000000001</v>
      </c>
      <c r="O159" s="44">
        <v>0.64300000000000002</v>
      </c>
      <c r="P159" s="35">
        <v>0.60399999999999998</v>
      </c>
      <c r="Q159" s="63">
        <f t="shared" si="5"/>
        <v>0.64876923076923076</v>
      </c>
      <c r="R159" s="69">
        <f t="shared" si="6"/>
        <v>4.2144721078598929E-2</v>
      </c>
    </row>
    <row r="160" spans="1:18" x14ac:dyDescent="0.2">
      <c r="A160" s="18"/>
      <c r="B160" s="19"/>
      <c r="C160" s="20" t="s">
        <v>19</v>
      </c>
      <c r="D160" s="44">
        <v>0.34699999999999998</v>
      </c>
      <c r="E160" s="44">
        <v>0.32600000000000001</v>
      </c>
      <c r="F160" s="44">
        <v>0.34699999999999998</v>
      </c>
      <c r="G160" s="44">
        <v>0.36799999999999999</v>
      </c>
      <c r="H160" s="44">
        <v>0.377</v>
      </c>
      <c r="I160" s="44">
        <v>0.39900000000000002</v>
      </c>
      <c r="J160" s="44">
        <v>0.35899999999999999</v>
      </c>
      <c r="K160" s="44">
        <v>0.35399999999999998</v>
      </c>
      <c r="L160" s="34">
        <v>0.38900000000000001</v>
      </c>
      <c r="M160" s="44">
        <v>0.35099999999999998</v>
      </c>
      <c r="N160" s="44">
        <v>0.317</v>
      </c>
      <c r="O160" s="44">
        <v>0.318</v>
      </c>
      <c r="P160" s="35">
        <v>0.28000000000000003</v>
      </c>
      <c r="Q160" s="64">
        <f t="shared" si="5"/>
        <v>0.3486153846153846</v>
      </c>
      <c r="R160" s="69">
        <f t="shared" si="6"/>
        <v>3.1200439990828683E-2</v>
      </c>
    </row>
    <row r="161" spans="1:18" x14ac:dyDescent="0.2">
      <c r="A161" s="18"/>
      <c r="B161" s="19"/>
      <c r="C161" s="20" t="s">
        <v>20</v>
      </c>
      <c r="D161" s="44">
        <v>0.33600000000000002</v>
      </c>
      <c r="E161" s="44">
        <v>0.33100000000000002</v>
      </c>
      <c r="F161" s="44">
        <v>0.34899999999999998</v>
      </c>
      <c r="G161" s="44">
        <v>0.36699999999999999</v>
      </c>
      <c r="H161" s="44">
        <v>0.38</v>
      </c>
      <c r="I161" s="44">
        <v>0.39500000000000002</v>
      </c>
      <c r="J161" s="44">
        <v>0.377</v>
      </c>
      <c r="K161" s="44">
        <v>0.36899999999999999</v>
      </c>
      <c r="L161" s="34">
        <v>0.40100000000000002</v>
      </c>
      <c r="M161" s="44">
        <v>0.371</v>
      </c>
      <c r="N161" s="44">
        <v>0.33700000000000002</v>
      </c>
      <c r="O161" s="44">
        <v>0.34200000000000003</v>
      </c>
      <c r="P161" s="35">
        <v>0.309</v>
      </c>
      <c r="Q161" s="64">
        <f t="shared" si="5"/>
        <v>0.35876923076923073</v>
      </c>
      <c r="R161" s="69">
        <f t="shared" si="6"/>
        <v>2.6044795275577529E-2</v>
      </c>
    </row>
    <row r="162" spans="1:18" x14ac:dyDescent="0.2">
      <c r="A162" s="18"/>
      <c r="B162" s="7"/>
      <c r="C162" s="29" t="s">
        <v>21</v>
      </c>
      <c r="D162" s="36">
        <v>0.43</v>
      </c>
      <c r="E162" s="36">
        <v>0.432</v>
      </c>
      <c r="F162" s="36">
        <v>0.45500000000000002</v>
      </c>
      <c r="G162" s="36">
        <v>0.48199999999999998</v>
      </c>
      <c r="H162" s="36">
        <v>0.501</v>
      </c>
      <c r="I162" s="36">
        <v>0.51600000000000001</v>
      </c>
      <c r="J162" s="36">
        <v>0.50900000000000001</v>
      </c>
      <c r="K162" s="36">
        <v>0.51500000000000001</v>
      </c>
      <c r="L162" s="52">
        <v>0.54600000000000004</v>
      </c>
      <c r="M162" s="36">
        <v>0.54300000000000004</v>
      </c>
      <c r="N162" s="36">
        <v>0.52500000000000002</v>
      </c>
      <c r="O162" s="36">
        <v>0.55200000000000005</v>
      </c>
      <c r="P162" s="36">
        <v>0.53</v>
      </c>
      <c r="Q162" s="64">
        <f t="shared" si="5"/>
        <v>0.50276923076923086</v>
      </c>
      <c r="R162" s="70">
        <f t="shared" si="6"/>
        <v>3.9739834396607943E-2</v>
      </c>
    </row>
    <row r="163" spans="1:18" x14ac:dyDescent="0.2">
      <c r="A163" s="18"/>
      <c r="B163" s="1" t="s">
        <v>32</v>
      </c>
      <c r="C163" s="25" t="s">
        <v>18</v>
      </c>
      <c r="D163" s="44">
        <v>0.57099999999999995</v>
      </c>
      <c r="E163" s="44">
        <v>0.58199999999999996</v>
      </c>
      <c r="F163" s="44">
        <v>0.61</v>
      </c>
      <c r="G163" s="44">
        <v>0.64200000000000002</v>
      </c>
      <c r="H163" s="44">
        <v>0.67300000000000004</v>
      </c>
      <c r="I163" s="44">
        <v>0.69</v>
      </c>
      <c r="J163" s="44">
        <v>0.66900000000000004</v>
      </c>
      <c r="K163" s="44">
        <v>0.66200000000000003</v>
      </c>
      <c r="L163" s="44">
        <v>0.69399999999999995</v>
      </c>
      <c r="M163" s="34">
        <v>0.76200000000000001</v>
      </c>
      <c r="N163" s="44">
        <v>0.81399999999999995</v>
      </c>
      <c r="O163" s="44">
        <v>0.88400000000000001</v>
      </c>
      <c r="P163" s="44">
        <v>0.92400000000000004</v>
      </c>
      <c r="Q163" s="63">
        <f t="shared" si="5"/>
        <v>0.70592307692307688</v>
      </c>
      <c r="R163" s="69">
        <f t="shared" si="6"/>
        <v>0.10587181039675482</v>
      </c>
    </row>
    <row r="164" spans="1:18" x14ac:dyDescent="0.2">
      <c r="A164" s="18"/>
      <c r="B164" s="19"/>
      <c r="C164" s="20" t="s">
        <v>19</v>
      </c>
      <c r="D164" s="44">
        <v>0.33900000000000002</v>
      </c>
      <c r="E164" s="44">
        <v>0.32100000000000001</v>
      </c>
      <c r="F164" s="44">
        <v>0.33700000000000002</v>
      </c>
      <c r="G164" s="44">
        <v>0.35299999999999998</v>
      </c>
      <c r="H164" s="44">
        <v>0.36199999999999999</v>
      </c>
      <c r="I164" s="44">
        <v>0.38300000000000001</v>
      </c>
      <c r="J164" s="44">
        <v>0.34200000000000003</v>
      </c>
      <c r="K164" s="44">
        <v>0.34799999999999998</v>
      </c>
      <c r="L164" s="44">
        <v>0.373</v>
      </c>
      <c r="M164" s="34">
        <v>0.46200000000000002</v>
      </c>
      <c r="N164" s="44">
        <v>0.56000000000000005</v>
      </c>
      <c r="O164" s="44">
        <v>0.55400000000000005</v>
      </c>
      <c r="P164" s="44">
        <v>0.73599999999999999</v>
      </c>
      <c r="Q164" s="64">
        <f t="shared" si="5"/>
        <v>0.42076923076923084</v>
      </c>
      <c r="R164" s="69">
        <f t="shared" si="6"/>
        <v>0.11933092567513742</v>
      </c>
    </row>
    <row r="165" spans="1:18" x14ac:dyDescent="0.2">
      <c r="A165" s="18"/>
      <c r="B165" s="19"/>
      <c r="C165" s="20" t="s">
        <v>20</v>
      </c>
      <c r="D165" s="44">
        <v>0.33200000000000002</v>
      </c>
      <c r="E165" s="44">
        <v>0.33</v>
      </c>
      <c r="F165" s="44">
        <v>0.34599999999999997</v>
      </c>
      <c r="G165" s="44">
        <v>0.36</v>
      </c>
      <c r="H165" s="44">
        <v>0.376</v>
      </c>
      <c r="I165" s="44">
        <v>0.39200000000000002</v>
      </c>
      <c r="J165" s="44">
        <v>0.36499999999999999</v>
      </c>
      <c r="K165" s="44">
        <v>0.36199999999999999</v>
      </c>
      <c r="L165" s="44">
        <v>0.38800000000000001</v>
      </c>
      <c r="M165" s="34">
        <v>0.45700000000000002</v>
      </c>
      <c r="N165" s="44">
        <v>0.54200000000000004</v>
      </c>
      <c r="O165" s="44">
        <v>0.624</v>
      </c>
      <c r="P165" s="44">
        <v>0.68300000000000005</v>
      </c>
      <c r="Q165" s="64">
        <f t="shared" si="5"/>
        <v>0.42746153846153834</v>
      </c>
      <c r="R165" s="69">
        <f t="shared" si="6"/>
        <v>0.11141303292400569</v>
      </c>
    </row>
    <row r="166" spans="1:18" x14ac:dyDescent="0.2">
      <c r="A166" s="18"/>
      <c r="B166" s="7"/>
      <c r="C166" s="29" t="s">
        <v>21</v>
      </c>
      <c r="D166" s="36">
        <v>0.42199999999999999</v>
      </c>
      <c r="E166" s="36">
        <v>0.42499999999999999</v>
      </c>
      <c r="F166" s="36">
        <v>0.44600000000000001</v>
      </c>
      <c r="G166" s="36">
        <v>0.47399999999999998</v>
      </c>
      <c r="H166" s="36">
        <v>0.496</v>
      </c>
      <c r="I166" s="36">
        <v>0.51700000000000002</v>
      </c>
      <c r="J166" s="36">
        <v>0.503</v>
      </c>
      <c r="K166" s="36">
        <v>0.503</v>
      </c>
      <c r="L166" s="36">
        <v>0.53100000000000003</v>
      </c>
      <c r="M166" s="52">
        <v>0.59099999999999997</v>
      </c>
      <c r="N166" s="36">
        <v>0.64800000000000002</v>
      </c>
      <c r="O166" s="36">
        <v>0.73699999999999999</v>
      </c>
      <c r="P166" s="36">
        <v>0.78</v>
      </c>
      <c r="Q166" s="45">
        <f t="shared" si="5"/>
        <v>0.54407692307692312</v>
      </c>
      <c r="R166" s="70">
        <f t="shared" si="6"/>
        <v>0.10957362227390678</v>
      </c>
    </row>
    <row r="167" spans="1:18" x14ac:dyDescent="0.2">
      <c r="A167" s="18"/>
      <c r="B167" s="1" t="s">
        <v>33</v>
      </c>
      <c r="C167" s="25" t="s">
        <v>18</v>
      </c>
      <c r="D167" s="44">
        <v>0.54800000000000004</v>
      </c>
      <c r="E167" s="44">
        <v>0.56399999999999995</v>
      </c>
      <c r="F167" s="44">
        <v>0.58599999999999997</v>
      </c>
      <c r="G167" s="44">
        <v>0.629</v>
      </c>
      <c r="H167" s="44">
        <v>0.65900000000000003</v>
      </c>
      <c r="I167" s="44">
        <v>0.67</v>
      </c>
      <c r="J167" s="44">
        <v>0.64800000000000002</v>
      </c>
      <c r="K167" s="44">
        <v>0.63900000000000001</v>
      </c>
      <c r="L167" s="44">
        <v>0.66800000000000004</v>
      </c>
      <c r="M167" s="44">
        <v>0.749</v>
      </c>
      <c r="N167" s="34">
        <v>0.81599999999999995</v>
      </c>
      <c r="O167" s="44">
        <v>0.89300000000000002</v>
      </c>
      <c r="P167" s="44">
        <v>0.93899999999999995</v>
      </c>
      <c r="Q167" s="63">
        <f t="shared" si="5"/>
        <v>0.69292307692307686</v>
      </c>
      <c r="R167" s="69">
        <f t="shared" si="6"/>
        <v>0.11742196199929253</v>
      </c>
    </row>
    <row r="168" spans="1:18" x14ac:dyDescent="0.2">
      <c r="A168" s="18"/>
      <c r="B168" s="19"/>
      <c r="C168" s="20" t="s">
        <v>19</v>
      </c>
      <c r="D168" s="44">
        <v>0.33800000000000002</v>
      </c>
      <c r="E168" s="44">
        <v>0.316</v>
      </c>
      <c r="F168" s="44">
        <v>0.33700000000000002</v>
      </c>
      <c r="G168" s="44">
        <v>0.35899999999999999</v>
      </c>
      <c r="H168" s="44">
        <v>0.36799999999999999</v>
      </c>
      <c r="I168" s="44">
        <v>0.38500000000000001</v>
      </c>
      <c r="J168" s="44">
        <v>0.34399999999999997</v>
      </c>
      <c r="K168" s="44">
        <v>0.33</v>
      </c>
      <c r="L168" s="44">
        <v>0.35699999999999998</v>
      </c>
      <c r="M168" s="44">
        <v>0.46899999999999997</v>
      </c>
      <c r="N168" s="34">
        <v>0.58899999999999997</v>
      </c>
      <c r="O168" s="44">
        <v>0.69299999999999995</v>
      </c>
      <c r="P168" s="44">
        <v>0.78500000000000003</v>
      </c>
      <c r="Q168" s="64">
        <f t="shared" si="5"/>
        <v>0.43615384615384606</v>
      </c>
      <c r="R168" s="69">
        <f t="shared" si="6"/>
        <v>0.14812876215480511</v>
      </c>
    </row>
    <row r="169" spans="1:18" x14ac:dyDescent="0.2">
      <c r="A169" s="18"/>
      <c r="B169" s="19"/>
      <c r="C169" s="20" t="s">
        <v>20</v>
      </c>
      <c r="D169" s="44">
        <v>0.32800000000000001</v>
      </c>
      <c r="E169" s="44">
        <v>0.32500000000000001</v>
      </c>
      <c r="F169" s="44">
        <v>0.33700000000000002</v>
      </c>
      <c r="G169" s="44">
        <v>0.35799999999999998</v>
      </c>
      <c r="H169" s="44">
        <v>0.374</v>
      </c>
      <c r="I169" s="44">
        <v>0.38400000000000001</v>
      </c>
      <c r="J169" s="44">
        <v>0.35899999999999999</v>
      </c>
      <c r="K169" s="44">
        <v>0.34599999999999997</v>
      </c>
      <c r="L169" s="44">
        <v>0.37</v>
      </c>
      <c r="M169" s="44">
        <v>0.46300000000000002</v>
      </c>
      <c r="N169" s="34">
        <v>0.55800000000000005</v>
      </c>
      <c r="O169" s="44">
        <v>0.65</v>
      </c>
      <c r="P169" s="44">
        <v>0.72399999999999998</v>
      </c>
      <c r="Q169" s="64">
        <f>AVERAGE(D169:P169)</f>
        <v>0.42892307692307696</v>
      </c>
      <c r="R169" s="69">
        <f t="shared" si="6"/>
        <v>0.12664454286184762</v>
      </c>
    </row>
    <row r="170" spans="1:18" x14ac:dyDescent="0.2">
      <c r="A170" s="18"/>
      <c r="B170" s="7"/>
      <c r="C170" s="29" t="s">
        <v>21</v>
      </c>
      <c r="D170" s="36">
        <v>0.41499999999999998</v>
      </c>
      <c r="E170" s="36">
        <v>0.41499999999999998</v>
      </c>
      <c r="F170" s="36">
        <v>0.433</v>
      </c>
      <c r="G170" s="36">
        <v>0.46500000000000002</v>
      </c>
      <c r="H170" s="36">
        <v>0.48</v>
      </c>
      <c r="I170" s="36">
        <v>0.49099999999999999</v>
      </c>
      <c r="J170" s="36">
        <v>0.47799999999999998</v>
      </c>
      <c r="K170" s="36">
        <v>0.47</v>
      </c>
      <c r="L170" s="36">
        <v>0.498</v>
      </c>
      <c r="M170" s="36">
        <v>0.56799999999999995</v>
      </c>
      <c r="N170" s="52">
        <v>0.65</v>
      </c>
      <c r="O170" s="36">
        <v>0.73399999999999999</v>
      </c>
      <c r="P170" s="36">
        <v>0.79200000000000004</v>
      </c>
      <c r="Q170" s="45">
        <f t="shared" si="5"/>
        <v>0.52992307692307694</v>
      </c>
      <c r="R170" s="70">
        <f t="shared" si="6"/>
        <v>0.11686182606194576</v>
      </c>
    </row>
    <row r="171" spans="1:18" x14ac:dyDescent="0.2">
      <c r="A171" s="18"/>
      <c r="B171" s="1" t="s">
        <v>34</v>
      </c>
      <c r="C171" s="25" t="s">
        <v>18</v>
      </c>
      <c r="D171" s="44">
        <v>0.502</v>
      </c>
      <c r="E171" s="44">
        <v>0.50800000000000001</v>
      </c>
      <c r="F171" s="44">
        <v>0.54100000000000004</v>
      </c>
      <c r="G171" s="44">
        <v>0.57399999999999995</v>
      </c>
      <c r="H171" s="44">
        <v>0.61299999999999999</v>
      </c>
      <c r="I171" s="44">
        <v>0.626</v>
      </c>
      <c r="J171" s="44">
        <v>0.6</v>
      </c>
      <c r="K171" s="44">
        <v>0.58899999999999997</v>
      </c>
      <c r="L171" s="44">
        <v>0.62</v>
      </c>
      <c r="M171" s="44">
        <v>0.72299999999999998</v>
      </c>
      <c r="N171" s="44">
        <v>0.79500000000000004</v>
      </c>
      <c r="O171" s="34">
        <v>0.89400000000000002</v>
      </c>
      <c r="P171" s="44">
        <v>0.95299999999999996</v>
      </c>
      <c r="Q171" s="63">
        <f t="shared" si="5"/>
        <v>0.65676923076923077</v>
      </c>
      <c r="R171" s="69">
        <f t="shared" si="6"/>
        <v>0.13753162089338619</v>
      </c>
    </row>
    <row r="172" spans="1:18" x14ac:dyDescent="0.2">
      <c r="A172" s="18"/>
      <c r="B172" s="19"/>
      <c r="C172" s="20" t="s">
        <v>19</v>
      </c>
      <c r="D172" s="44">
        <v>0.29899999999999999</v>
      </c>
      <c r="E172" s="44">
        <v>0.27800000000000002</v>
      </c>
      <c r="F172" s="44">
        <v>0.29899999999999999</v>
      </c>
      <c r="G172" s="44">
        <v>0.308</v>
      </c>
      <c r="H172" s="44">
        <v>0.314</v>
      </c>
      <c r="I172" s="44">
        <v>0.33800000000000002</v>
      </c>
      <c r="J172" s="44">
        <v>0.28699999999999998</v>
      </c>
      <c r="K172" s="44">
        <v>0.27300000000000002</v>
      </c>
      <c r="L172" s="44">
        <v>0.29399999999999998</v>
      </c>
      <c r="M172" s="44">
        <v>0.43099999999999999</v>
      </c>
      <c r="N172" s="44">
        <v>0.56399999999999995</v>
      </c>
      <c r="O172" s="34">
        <v>0.70799999999999996</v>
      </c>
      <c r="P172" s="44">
        <v>0.80400000000000005</v>
      </c>
      <c r="Q172" s="64">
        <f t="shared" si="5"/>
        <v>0.39976923076923082</v>
      </c>
      <c r="R172" s="69">
        <f t="shared" si="6"/>
        <v>0.17120844418703973</v>
      </c>
    </row>
    <row r="173" spans="1:18" x14ac:dyDescent="0.2">
      <c r="A173" s="18"/>
      <c r="B173" s="19"/>
      <c r="C173" s="20" t="s">
        <v>20</v>
      </c>
      <c r="D173" s="44">
        <v>0.29299999999999998</v>
      </c>
      <c r="E173" s="44">
        <v>0.28499999999999998</v>
      </c>
      <c r="F173" s="44">
        <v>0.30299999999999999</v>
      </c>
      <c r="G173" s="44">
        <v>0.317</v>
      </c>
      <c r="H173" s="44">
        <v>0.33100000000000002</v>
      </c>
      <c r="I173" s="44">
        <v>0.34699999999999998</v>
      </c>
      <c r="J173" s="44">
        <v>0.316</v>
      </c>
      <c r="K173" s="44">
        <v>0.30499999999999999</v>
      </c>
      <c r="L173" s="44">
        <v>0.32500000000000001</v>
      </c>
      <c r="M173" s="44">
        <v>0.437</v>
      </c>
      <c r="N173" s="44">
        <v>0.54200000000000004</v>
      </c>
      <c r="O173" s="34">
        <v>0.66400000000000003</v>
      </c>
      <c r="P173" s="44">
        <v>0.74199999999999999</v>
      </c>
      <c r="Q173" s="45">
        <f t="shared" si="5"/>
        <v>0.40053846153846151</v>
      </c>
      <c r="R173" s="69">
        <f t="shared" si="6"/>
        <v>0.14634974725195141</v>
      </c>
    </row>
    <row r="174" spans="1:18" x14ac:dyDescent="0.2">
      <c r="A174" s="18"/>
      <c r="B174" s="7"/>
      <c r="C174" s="29" t="s">
        <v>21</v>
      </c>
      <c r="D174" s="36">
        <v>0.39500000000000002</v>
      </c>
      <c r="E174" s="36">
        <v>0.39400000000000002</v>
      </c>
      <c r="F174" s="36">
        <v>0.41499999999999998</v>
      </c>
      <c r="G174" s="36">
        <v>0.442</v>
      </c>
      <c r="H174" s="36">
        <v>0.45900000000000002</v>
      </c>
      <c r="I174" s="36">
        <v>0.47499999999999998</v>
      </c>
      <c r="J174" s="36">
        <v>0.45700000000000002</v>
      </c>
      <c r="K174" s="36">
        <v>0.44900000000000001</v>
      </c>
      <c r="L174" s="36">
        <v>0.48</v>
      </c>
      <c r="M174" s="36">
        <v>0.56299999999999994</v>
      </c>
      <c r="N174" s="36">
        <v>0.63800000000000001</v>
      </c>
      <c r="O174" s="52">
        <v>0.748</v>
      </c>
      <c r="P174" s="36">
        <v>0.81100000000000005</v>
      </c>
      <c r="Q174" s="45">
        <f t="shared" si="5"/>
        <v>0.51738461538461533</v>
      </c>
      <c r="R174" s="70">
        <f t="shared" si="6"/>
        <v>0.1292924761101675</v>
      </c>
    </row>
    <row r="175" spans="1:18" x14ac:dyDescent="0.2">
      <c r="A175" s="18"/>
      <c r="B175" s="1" t="s">
        <v>35</v>
      </c>
      <c r="C175" s="25" t="s">
        <v>18</v>
      </c>
      <c r="D175" s="44">
        <v>0.38600000000000001</v>
      </c>
      <c r="E175" s="44">
        <v>0.38100000000000001</v>
      </c>
      <c r="F175" s="44">
        <v>0.38800000000000001</v>
      </c>
      <c r="G175" s="44">
        <v>0.41499999999999998</v>
      </c>
      <c r="H175" s="44">
        <v>0.44</v>
      </c>
      <c r="I175" s="44">
        <v>0.44900000000000001</v>
      </c>
      <c r="J175" s="44">
        <v>0.39500000000000002</v>
      </c>
      <c r="K175" s="44">
        <v>0.36499999999999999</v>
      </c>
      <c r="L175" s="44">
        <v>0.379</v>
      </c>
      <c r="M175" s="44">
        <v>0.55400000000000005</v>
      </c>
      <c r="N175" s="44">
        <v>0.70899999999999996</v>
      </c>
      <c r="O175" s="44">
        <v>0.85099999999999998</v>
      </c>
      <c r="P175" s="34">
        <v>0.95799999999999996</v>
      </c>
      <c r="Q175" s="63">
        <f t="shared" si="5"/>
        <v>0.5130769230769231</v>
      </c>
      <c r="R175" s="69">
        <f t="shared" si="6"/>
        <v>0.19102092577212634</v>
      </c>
    </row>
    <row r="176" spans="1:18" x14ac:dyDescent="0.2">
      <c r="A176" s="18"/>
      <c r="B176" s="19"/>
      <c r="C176" s="20" t="s">
        <v>19</v>
      </c>
      <c r="D176" s="44">
        <v>0.25</v>
      </c>
      <c r="E176" s="44">
        <v>0.22700000000000001</v>
      </c>
      <c r="F176" s="44">
        <v>0.22700000000000001</v>
      </c>
      <c r="G176" s="44">
        <v>0.23799999999999999</v>
      </c>
      <c r="H176" s="44">
        <v>0.23</v>
      </c>
      <c r="I176" s="44">
        <v>0.23100000000000001</v>
      </c>
      <c r="J176" s="44">
        <v>0.19500000000000001</v>
      </c>
      <c r="K176" s="44">
        <v>0.18</v>
      </c>
      <c r="L176" s="44">
        <v>0.18099999999999999</v>
      </c>
      <c r="M176" s="44">
        <v>0.372</v>
      </c>
      <c r="N176" s="44">
        <v>0.54900000000000004</v>
      </c>
      <c r="O176" s="44">
        <v>0.69699999999999995</v>
      </c>
      <c r="P176" s="34">
        <v>0.84499999999999997</v>
      </c>
      <c r="Q176" s="64">
        <f t="shared" si="5"/>
        <v>0.34015384615384614</v>
      </c>
      <c r="R176" s="69">
        <f t="shared" si="6"/>
        <v>0.20886279860006968</v>
      </c>
    </row>
    <row r="177" spans="1:18" x14ac:dyDescent="0.2">
      <c r="A177" s="18"/>
      <c r="B177" s="19"/>
      <c r="C177" s="20" t="s">
        <v>20</v>
      </c>
      <c r="D177" s="44">
        <v>0.32800000000000001</v>
      </c>
      <c r="E177" s="44">
        <v>0.22500000000000001</v>
      </c>
      <c r="F177" s="44">
        <v>0.23100000000000001</v>
      </c>
      <c r="G177" s="44">
        <v>0.23899999999999999</v>
      </c>
      <c r="H177" s="44">
        <v>0.24399999999999999</v>
      </c>
      <c r="I177" s="44">
        <v>0.248</v>
      </c>
      <c r="J177" s="44">
        <v>0.21299999999999999</v>
      </c>
      <c r="K177" s="44">
        <v>0.19500000000000001</v>
      </c>
      <c r="L177" s="44">
        <v>0.20100000000000001</v>
      </c>
      <c r="M177" s="44">
        <v>0.36499999999999999</v>
      </c>
      <c r="N177" s="44">
        <v>0.52</v>
      </c>
      <c r="O177" s="44">
        <v>0.65600000000000003</v>
      </c>
      <c r="P177" s="34">
        <v>0.77700000000000002</v>
      </c>
      <c r="Q177" s="64">
        <f>AVERAGE(D177:P177)</f>
        <v>0.34169230769230768</v>
      </c>
      <c r="R177" s="69">
        <f t="shared" si="6"/>
        <v>0.18259218308964867</v>
      </c>
    </row>
    <row r="178" spans="1:18" x14ac:dyDescent="0.2">
      <c r="A178" s="46"/>
      <c r="B178" s="7"/>
      <c r="C178" s="29" t="s">
        <v>21</v>
      </c>
      <c r="D178" s="36">
        <v>0.23699999999999999</v>
      </c>
      <c r="E178" s="36">
        <v>0.224</v>
      </c>
      <c r="F178" s="36">
        <v>0.222</v>
      </c>
      <c r="G178" s="36">
        <v>0.23400000000000001</v>
      </c>
      <c r="H178" s="36">
        <v>0.24099999999999999</v>
      </c>
      <c r="I178" s="36">
        <v>0.26200000000000001</v>
      </c>
      <c r="J178" s="36">
        <v>0.24199999999999999</v>
      </c>
      <c r="K178" s="36">
        <v>0.23</v>
      </c>
      <c r="L178" s="36">
        <v>0.251</v>
      </c>
      <c r="M178" s="36">
        <v>0.38800000000000001</v>
      </c>
      <c r="N178" s="36">
        <v>0.54400000000000004</v>
      </c>
      <c r="O178" s="36">
        <v>0.68600000000000005</v>
      </c>
      <c r="P178" s="52">
        <v>0.82099999999999995</v>
      </c>
      <c r="Q178" s="47">
        <f t="shared" si="5"/>
        <v>0.35246153846153844</v>
      </c>
      <c r="R178" s="70">
        <f t="shared" si="6"/>
        <v>0.19369151340950366</v>
      </c>
    </row>
    <row r="181" spans="1:18" x14ac:dyDescent="0.2">
      <c r="A181" s="1" t="s">
        <v>0</v>
      </c>
      <c r="B181" s="1" t="s">
        <v>24</v>
      </c>
      <c r="C181" s="1" t="s">
        <v>1</v>
      </c>
      <c r="D181" s="2" t="s">
        <v>2</v>
      </c>
      <c r="E181" s="3" t="s">
        <v>3</v>
      </c>
      <c r="F181" s="3" t="s">
        <v>4</v>
      </c>
      <c r="G181" s="3" t="s">
        <v>5</v>
      </c>
      <c r="H181" s="3" t="s">
        <v>6</v>
      </c>
      <c r="I181" s="3" t="s">
        <v>7</v>
      </c>
      <c r="J181" s="3" t="s">
        <v>8</v>
      </c>
      <c r="K181" s="3" t="s">
        <v>9</v>
      </c>
      <c r="L181" s="3" t="s">
        <v>10</v>
      </c>
      <c r="M181" s="3" t="s">
        <v>11</v>
      </c>
      <c r="N181" s="3" t="s">
        <v>12</v>
      </c>
      <c r="O181" s="3" t="s">
        <v>13</v>
      </c>
      <c r="P181" s="4" t="s">
        <v>14</v>
      </c>
      <c r="Q181" s="5" t="s">
        <v>15</v>
      </c>
      <c r="R181" s="5" t="s">
        <v>16</v>
      </c>
    </row>
    <row r="182" spans="1:18" ht="15" thickBot="1" x14ac:dyDescent="0.25">
      <c r="A182" s="6"/>
      <c r="B182" s="6"/>
      <c r="C182" s="6"/>
      <c r="D182" s="8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10"/>
      <c r="Q182" s="11"/>
      <c r="R182" s="11"/>
    </row>
    <row r="183" spans="1:18" ht="15" thickTop="1" x14ac:dyDescent="0.2">
      <c r="A183" s="57">
        <v>8000</v>
      </c>
      <c r="B183" s="12" t="s">
        <v>17</v>
      </c>
      <c r="C183" s="13" t="s">
        <v>18</v>
      </c>
      <c r="D183" s="65">
        <v>0.65200000000000002</v>
      </c>
      <c r="E183" s="65">
        <v>0.66800000000000004</v>
      </c>
      <c r="F183" s="65">
        <v>0.68500000000000005</v>
      </c>
      <c r="G183" s="65">
        <v>0.71599999999999997</v>
      </c>
      <c r="H183" s="65">
        <v>0.73699999999999999</v>
      </c>
      <c r="I183" s="65">
        <v>0.72399999999999998</v>
      </c>
      <c r="J183" s="65">
        <v>0.69899999999999995</v>
      </c>
      <c r="K183" s="65">
        <v>0.67800000000000005</v>
      </c>
      <c r="L183" s="65">
        <v>0.69099999999999995</v>
      </c>
      <c r="M183" s="65">
        <v>0.74099999999999999</v>
      </c>
      <c r="N183" s="65">
        <v>0.79</v>
      </c>
      <c r="O183" s="65">
        <v>0.871</v>
      </c>
      <c r="P183" s="71">
        <v>0.92200000000000004</v>
      </c>
      <c r="Q183" s="74">
        <f t="shared" ref="Q183:Q238" si="7">AVERAGE(D183:P183)</f>
        <v>0.7364615384615385</v>
      </c>
      <c r="R183" s="68">
        <f>_xlfn.STDEV.P(D183:P183)</f>
        <v>7.7132867766866287E-2</v>
      </c>
    </row>
    <row r="184" spans="1:18" x14ac:dyDescent="0.2">
      <c r="A184" s="18"/>
      <c r="B184" s="19"/>
      <c r="C184" s="20" t="s">
        <v>19</v>
      </c>
      <c r="D184" s="34">
        <v>0.38</v>
      </c>
      <c r="E184" s="34">
        <v>0.371</v>
      </c>
      <c r="F184" s="34">
        <v>0.38600000000000001</v>
      </c>
      <c r="G184" s="34">
        <v>0.39700000000000002</v>
      </c>
      <c r="H184" s="34">
        <v>0.40100000000000002</v>
      </c>
      <c r="I184" s="34">
        <v>0.40300000000000002</v>
      </c>
      <c r="J184" s="34">
        <v>0.36399999999999999</v>
      </c>
      <c r="K184" s="34">
        <v>0.34100000000000003</v>
      </c>
      <c r="L184" s="34">
        <v>0.373</v>
      </c>
      <c r="M184" s="34">
        <v>0.45100000000000001</v>
      </c>
      <c r="N184" s="34">
        <v>0.54400000000000004</v>
      </c>
      <c r="O184" s="34">
        <v>0.66800000000000004</v>
      </c>
      <c r="P184" s="72">
        <v>0.74099999999999999</v>
      </c>
      <c r="Q184" s="74">
        <f t="shared" si="7"/>
        <v>0.44769230769230772</v>
      </c>
      <c r="R184" s="69">
        <f>_xlfn.STDEV.P(D184:P184)</f>
        <v>0.12052282555304582</v>
      </c>
    </row>
    <row r="185" spans="1:18" x14ac:dyDescent="0.2">
      <c r="A185" s="18"/>
      <c r="B185" s="19"/>
      <c r="C185" s="20" t="s">
        <v>20</v>
      </c>
      <c r="D185" s="34">
        <v>0.372</v>
      </c>
      <c r="E185" s="34">
        <v>0.379</v>
      </c>
      <c r="F185" s="34">
        <v>0.39200000000000002</v>
      </c>
      <c r="G185" s="34">
        <v>0.40799999999999997</v>
      </c>
      <c r="H185" s="34">
        <v>0.41599999999999998</v>
      </c>
      <c r="I185" s="34">
        <v>0.41299999999999998</v>
      </c>
      <c r="J185" s="34">
        <v>0.38300000000000001</v>
      </c>
      <c r="K185" s="34">
        <v>0.36199999999999999</v>
      </c>
      <c r="L185" s="34">
        <v>0.379</v>
      </c>
      <c r="M185" s="34">
        <v>0.44400000000000001</v>
      </c>
      <c r="N185" s="34">
        <v>0.51500000000000001</v>
      </c>
      <c r="O185" s="34">
        <v>0.61</v>
      </c>
      <c r="P185" s="72">
        <v>0.68500000000000005</v>
      </c>
      <c r="Q185" s="74">
        <f t="shared" si="7"/>
        <v>0.44292307692307697</v>
      </c>
      <c r="R185" s="69">
        <f t="shared" ref="R185:R238" si="8">_xlfn.STDEV.P(D185:P185)</f>
        <v>9.6271620179941758E-2</v>
      </c>
    </row>
    <row r="186" spans="1:18" x14ac:dyDescent="0.2">
      <c r="A186" s="18"/>
      <c r="B186" s="7"/>
      <c r="C186" s="20" t="s">
        <v>21</v>
      </c>
      <c r="D186" s="52">
        <v>0.49199999999999999</v>
      </c>
      <c r="E186" s="52">
        <v>0.51200000000000001</v>
      </c>
      <c r="F186" s="52">
        <v>0.51800000000000002</v>
      </c>
      <c r="G186" s="52">
        <v>0.56200000000000006</v>
      </c>
      <c r="H186" s="52">
        <v>0.56899999999999995</v>
      </c>
      <c r="I186" s="52">
        <v>0.56499999999999995</v>
      </c>
      <c r="J186" s="52">
        <v>0.53400000000000003</v>
      </c>
      <c r="K186" s="52">
        <v>0.52400000000000002</v>
      </c>
      <c r="L186" s="52">
        <v>0.54100000000000004</v>
      </c>
      <c r="M186" s="52">
        <v>0.57199999999999995</v>
      </c>
      <c r="N186" s="52">
        <v>0.63400000000000001</v>
      </c>
      <c r="O186" s="52">
        <v>0.71199999999999997</v>
      </c>
      <c r="P186" s="73">
        <v>0.77</v>
      </c>
      <c r="Q186" s="75">
        <f t="shared" si="7"/>
        <v>0.57730769230769241</v>
      </c>
      <c r="R186" s="70">
        <f t="shared" si="8"/>
        <v>7.8478203358428186E-2</v>
      </c>
    </row>
    <row r="187" spans="1:18" x14ac:dyDescent="0.2">
      <c r="A187" s="18"/>
      <c r="B187" s="1" t="s">
        <v>22</v>
      </c>
      <c r="C187" s="25" t="s">
        <v>18</v>
      </c>
      <c r="D187" s="65">
        <v>0.70599999999999996</v>
      </c>
      <c r="E187" s="50">
        <v>0.68400000000000005</v>
      </c>
      <c r="F187" s="50">
        <v>0.68600000000000005</v>
      </c>
      <c r="G187" s="50">
        <v>0.69699999999999995</v>
      </c>
      <c r="H187" s="50">
        <v>0.69899999999999995</v>
      </c>
      <c r="I187" s="50">
        <v>0.68799999999999994</v>
      </c>
      <c r="J187" s="50">
        <v>0.64300000000000002</v>
      </c>
      <c r="K187" s="50">
        <v>0.61199999999999999</v>
      </c>
      <c r="L187" s="50">
        <v>0.61099999999999999</v>
      </c>
      <c r="M187" s="50">
        <v>0.624</v>
      </c>
      <c r="N187" s="50">
        <v>0.60099999999999998</v>
      </c>
      <c r="O187" s="50">
        <v>0.628</v>
      </c>
      <c r="P187" s="50">
        <v>0.621</v>
      </c>
      <c r="Q187" s="60">
        <f t="shared" si="7"/>
        <v>0.65384615384615385</v>
      </c>
      <c r="R187" s="69">
        <f t="shared" si="8"/>
        <v>3.8094712239255937E-2</v>
      </c>
    </row>
    <row r="188" spans="1:18" x14ac:dyDescent="0.2">
      <c r="A188" s="18"/>
      <c r="B188" s="19"/>
      <c r="C188" s="20" t="s">
        <v>19</v>
      </c>
      <c r="D188" s="34">
        <v>0.438</v>
      </c>
      <c r="E188" s="50">
        <v>0.39600000000000002</v>
      </c>
      <c r="F188" s="50">
        <v>0.41099999999999998</v>
      </c>
      <c r="G188" s="50">
        <v>0.39400000000000002</v>
      </c>
      <c r="H188" s="50">
        <v>0.38400000000000001</v>
      </c>
      <c r="I188" s="50">
        <v>0.39100000000000001</v>
      </c>
      <c r="J188" s="50">
        <v>0.32500000000000001</v>
      </c>
      <c r="K188" s="50">
        <v>0.315</v>
      </c>
      <c r="L188" s="50">
        <v>0.311</v>
      </c>
      <c r="M188" s="50">
        <v>0.312</v>
      </c>
      <c r="N188" s="50">
        <v>0.30599999999999999</v>
      </c>
      <c r="O188" s="50">
        <v>0.33</v>
      </c>
      <c r="P188" s="50">
        <v>0.316</v>
      </c>
      <c r="Q188" s="45">
        <f t="shared" si="7"/>
        <v>0.35607692307692307</v>
      </c>
      <c r="R188" s="69">
        <f t="shared" si="8"/>
        <v>4.4876688377857972E-2</v>
      </c>
    </row>
    <row r="189" spans="1:18" x14ac:dyDescent="0.2">
      <c r="A189" s="18"/>
      <c r="B189" s="19"/>
      <c r="C189" s="20" t="s">
        <v>20</v>
      </c>
      <c r="D189" s="34">
        <v>0.42099999999999999</v>
      </c>
      <c r="E189" s="50">
        <v>0.39600000000000002</v>
      </c>
      <c r="F189" s="50">
        <v>0.40100000000000002</v>
      </c>
      <c r="G189" s="50">
        <v>0.40100000000000002</v>
      </c>
      <c r="H189" s="50">
        <v>0.39600000000000002</v>
      </c>
      <c r="I189" s="50">
        <v>0.39800000000000002</v>
      </c>
      <c r="J189" s="50">
        <v>0.34699999999999998</v>
      </c>
      <c r="K189" s="50">
        <v>0.33</v>
      </c>
      <c r="L189" s="50">
        <v>0.32800000000000001</v>
      </c>
      <c r="M189" s="50">
        <v>0.33100000000000002</v>
      </c>
      <c r="N189" s="50">
        <v>0.32</v>
      </c>
      <c r="O189" s="50">
        <v>0.34</v>
      </c>
      <c r="P189" s="50">
        <v>0.33300000000000002</v>
      </c>
      <c r="Q189" s="45">
        <f t="shared" si="7"/>
        <v>0.36476923076923079</v>
      </c>
      <c r="R189" s="69">
        <f t="shared" si="8"/>
        <v>3.5611480098318E-2</v>
      </c>
    </row>
    <row r="190" spans="1:18" x14ac:dyDescent="0.2">
      <c r="A190" s="18"/>
      <c r="B190" s="7"/>
      <c r="C190" s="29" t="s">
        <v>21</v>
      </c>
      <c r="D190" s="52">
        <v>0.53900000000000003</v>
      </c>
      <c r="E190" s="52">
        <v>0.51500000000000001</v>
      </c>
      <c r="F190" s="52">
        <v>0.52200000000000002</v>
      </c>
      <c r="G190" s="52">
        <v>0.52800000000000002</v>
      </c>
      <c r="H190" s="52">
        <v>0.52200000000000002</v>
      </c>
      <c r="I190" s="52">
        <v>0.51700000000000002</v>
      </c>
      <c r="J190" s="52">
        <v>0.47799999999999998</v>
      </c>
      <c r="K190" s="52">
        <v>0.45500000000000002</v>
      </c>
      <c r="L190" s="52">
        <v>0.45700000000000002</v>
      </c>
      <c r="M190" s="52">
        <v>0.47199999999999998</v>
      </c>
      <c r="N190" s="52">
        <v>0.46899999999999997</v>
      </c>
      <c r="O190" s="52">
        <v>0.51100000000000001</v>
      </c>
      <c r="P190" s="52">
        <v>0.51100000000000001</v>
      </c>
      <c r="Q190" s="47">
        <f t="shared" si="7"/>
        <v>0.49969230769230777</v>
      </c>
      <c r="R190" s="70">
        <f t="shared" si="8"/>
        <v>2.7915765094806252E-2</v>
      </c>
    </row>
    <row r="191" spans="1:18" x14ac:dyDescent="0.2">
      <c r="A191" s="18"/>
      <c r="B191" s="1" t="s">
        <v>23</v>
      </c>
      <c r="C191" s="25" t="s">
        <v>18</v>
      </c>
      <c r="D191" s="53">
        <v>0.70399999999999996</v>
      </c>
      <c r="E191" s="65">
        <v>0.70799999999999996</v>
      </c>
      <c r="F191" s="31">
        <v>0.70699999999999996</v>
      </c>
      <c r="G191" s="31">
        <v>0.72599999999999998</v>
      </c>
      <c r="H191" s="31">
        <v>0.74199999999999999</v>
      </c>
      <c r="I191" s="31">
        <v>0.72299999999999998</v>
      </c>
      <c r="J191" s="31">
        <v>0.67800000000000005</v>
      </c>
      <c r="K191" s="31">
        <v>0.64900000000000002</v>
      </c>
      <c r="L191" s="31">
        <v>0.64500000000000002</v>
      </c>
      <c r="M191" s="31">
        <v>0.64400000000000002</v>
      </c>
      <c r="N191" s="31">
        <v>0.61799999999999999</v>
      </c>
      <c r="O191" s="31">
        <v>0.63700000000000001</v>
      </c>
      <c r="P191" s="31">
        <v>0.61599999999999999</v>
      </c>
      <c r="Q191" s="63">
        <f t="shared" si="7"/>
        <v>0.6766923076923077</v>
      </c>
      <c r="R191" s="69">
        <f t="shared" si="8"/>
        <v>4.2090350831706001E-2</v>
      </c>
    </row>
    <row r="192" spans="1:18" x14ac:dyDescent="0.2">
      <c r="A192" s="18"/>
      <c r="B192" s="19"/>
      <c r="C192" s="20" t="s">
        <v>19</v>
      </c>
      <c r="D192" s="54">
        <v>0.435</v>
      </c>
      <c r="E192" s="34">
        <v>0.41399999999999998</v>
      </c>
      <c r="F192" s="35">
        <v>0.42099999999999999</v>
      </c>
      <c r="G192" s="35">
        <v>0.42399999999999999</v>
      </c>
      <c r="H192" s="35">
        <v>0.42299999999999999</v>
      </c>
      <c r="I192" s="35">
        <v>0.42199999999999999</v>
      </c>
      <c r="J192" s="35">
        <v>0.36699999999999999</v>
      </c>
      <c r="K192" s="35">
        <v>0.34</v>
      </c>
      <c r="L192" s="35">
        <v>0.33500000000000002</v>
      </c>
      <c r="M192" s="35">
        <v>0.32</v>
      </c>
      <c r="N192" s="35">
        <v>0.30499999999999999</v>
      </c>
      <c r="O192" s="35">
        <v>0.316</v>
      </c>
      <c r="P192" s="35">
        <v>0.29799999999999999</v>
      </c>
      <c r="Q192" s="64">
        <f t="shared" si="7"/>
        <v>0.37076923076923074</v>
      </c>
      <c r="R192" s="69">
        <f t="shared" si="8"/>
        <v>5.1247744935233722E-2</v>
      </c>
    </row>
    <row r="193" spans="1:18" x14ac:dyDescent="0.2">
      <c r="A193" s="18"/>
      <c r="B193" s="19"/>
      <c r="C193" s="20" t="s">
        <v>20</v>
      </c>
      <c r="D193" s="54">
        <v>0.41699999999999998</v>
      </c>
      <c r="E193" s="34">
        <v>0.41299999999999998</v>
      </c>
      <c r="F193" s="35">
        <v>0.41599999999999998</v>
      </c>
      <c r="G193" s="35">
        <v>0.42399999999999999</v>
      </c>
      <c r="H193" s="35">
        <v>0.42699999999999999</v>
      </c>
      <c r="I193" s="35">
        <v>0.42199999999999999</v>
      </c>
      <c r="J193" s="35">
        <v>0.377</v>
      </c>
      <c r="K193" s="35">
        <v>0.35</v>
      </c>
      <c r="L193" s="35">
        <v>0.34899999999999998</v>
      </c>
      <c r="M193" s="35">
        <v>0.34</v>
      </c>
      <c r="N193" s="35">
        <v>0.32400000000000001</v>
      </c>
      <c r="O193" s="35">
        <v>0.33800000000000002</v>
      </c>
      <c r="P193" s="35">
        <v>0.32300000000000001</v>
      </c>
      <c r="Q193" s="64">
        <f t="shared" si="7"/>
        <v>0.37846153846153846</v>
      </c>
      <c r="R193" s="69">
        <f t="shared" si="8"/>
        <v>4.0431547820626357E-2</v>
      </c>
    </row>
    <row r="194" spans="1:18" x14ac:dyDescent="0.2">
      <c r="A194" s="18"/>
      <c r="B194" s="7"/>
      <c r="C194" s="29" t="s">
        <v>21</v>
      </c>
      <c r="D194" s="54">
        <v>0.53800000000000003</v>
      </c>
      <c r="E194" s="52">
        <v>0.54400000000000004</v>
      </c>
      <c r="F194" s="36">
        <v>0.54500000000000004</v>
      </c>
      <c r="G194" s="36">
        <v>0.55600000000000005</v>
      </c>
      <c r="H194" s="36">
        <v>0.56200000000000006</v>
      </c>
      <c r="I194" s="36">
        <v>0.55400000000000005</v>
      </c>
      <c r="J194" s="36">
        <v>0.51900000000000002</v>
      </c>
      <c r="K194" s="36">
        <v>0.48899999999999999</v>
      </c>
      <c r="L194" s="36">
        <v>0.49199999999999999</v>
      </c>
      <c r="M194" s="36">
        <v>0.47799999999999998</v>
      </c>
      <c r="N194" s="36">
        <v>0.48199999999999998</v>
      </c>
      <c r="O194" s="36">
        <v>0.505</v>
      </c>
      <c r="P194" s="36">
        <v>0.496</v>
      </c>
      <c r="Q194" s="62">
        <f t="shared" si="7"/>
        <v>0.52</v>
      </c>
      <c r="R194" s="70">
        <f t="shared" si="8"/>
        <v>2.9737311450561462E-2</v>
      </c>
    </row>
    <row r="195" spans="1:18" x14ac:dyDescent="0.2">
      <c r="A195" s="18"/>
      <c r="B195" s="1" t="s">
        <v>25</v>
      </c>
      <c r="C195" s="25" t="s">
        <v>18</v>
      </c>
      <c r="D195" s="53">
        <v>0.70099999999999996</v>
      </c>
      <c r="E195" s="44">
        <v>0.70399999999999996</v>
      </c>
      <c r="F195" s="65">
        <v>0.752</v>
      </c>
      <c r="G195" s="44">
        <v>0.73699999999999999</v>
      </c>
      <c r="H195" s="44">
        <v>0.76200000000000001</v>
      </c>
      <c r="I195" s="44">
        <v>0.74199999999999999</v>
      </c>
      <c r="J195" s="44">
        <v>0.69799999999999995</v>
      </c>
      <c r="K195" s="44">
        <v>0.68400000000000005</v>
      </c>
      <c r="L195" s="44">
        <v>0.67200000000000004</v>
      </c>
      <c r="M195" s="44">
        <v>0.68100000000000005</v>
      </c>
      <c r="N195" s="44">
        <v>0.65400000000000003</v>
      </c>
      <c r="O195" s="44">
        <v>0.66100000000000003</v>
      </c>
      <c r="P195" s="44">
        <v>0.64700000000000002</v>
      </c>
      <c r="Q195" s="63">
        <f t="shared" si="7"/>
        <v>0.69961538461538464</v>
      </c>
      <c r="R195" s="69">
        <f t="shared" si="8"/>
        <v>3.6739286165207309E-2</v>
      </c>
    </row>
    <row r="196" spans="1:18" x14ac:dyDescent="0.2">
      <c r="A196" s="18"/>
      <c r="B196" s="19"/>
      <c r="C196" s="20" t="s">
        <v>19</v>
      </c>
      <c r="D196" s="54">
        <v>0.42799999999999999</v>
      </c>
      <c r="E196" s="44">
        <v>0.41199999999999998</v>
      </c>
      <c r="F196" s="34">
        <v>0.45600000000000002</v>
      </c>
      <c r="G196" s="44">
        <v>0.42399999999999999</v>
      </c>
      <c r="H196" s="44">
        <v>0.436</v>
      </c>
      <c r="I196" s="44">
        <v>0.44</v>
      </c>
      <c r="J196" s="44">
        <v>0.36099999999999999</v>
      </c>
      <c r="K196" s="44">
        <v>0.373</v>
      </c>
      <c r="L196" s="44">
        <v>0.36599999999999999</v>
      </c>
      <c r="M196" s="44">
        <v>0.373</v>
      </c>
      <c r="N196" s="44">
        <v>0.35199999999999998</v>
      </c>
      <c r="O196" s="44">
        <v>0.38</v>
      </c>
      <c r="P196" s="44">
        <v>0.36099999999999999</v>
      </c>
      <c r="Q196" s="64">
        <f t="shared" si="7"/>
        <v>0.39707692307692305</v>
      </c>
      <c r="R196" s="69">
        <f t="shared" si="8"/>
        <v>3.4845729323275842E-2</v>
      </c>
    </row>
    <row r="197" spans="1:18" x14ac:dyDescent="0.2">
      <c r="A197" s="18"/>
      <c r="B197" s="19"/>
      <c r="C197" s="20" t="s">
        <v>20</v>
      </c>
      <c r="D197" s="54">
        <v>0.433</v>
      </c>
      <c r="E197" s="44">
        <v>0.41</v>
      </c>
      <c r="F197" s="34">
        <v>0.45</v>
      </c>
      <c r="G197" s="44">
        <v>0.42499999999999999</v>
      </c>
      <c r="H197" s="44">
        <v>0.434</v>
      </c>
      <c r="I197" s="44">
        <v>0.432</v>
      </c>
      <c r="J197" s="44">
        <v>0.38600000000000001</v>
      </c>
      <c r="K197" s="44">
        <v>0.38500000000000001</v>
      </c>
      <c r="L197" s="44">
        <v>0.38</v>
      </c>
      <c r="M197" s="44">
        <v>0.38200000000000001</v>
      </c>
      <c r="N197" s="44">
        <v>0.36399999999999999</v>
      </c>
      <c r="O197" s="44">
        <v>0.38100000000000001</v>
      </c>
      <c r="P197" s="44">
        <v>0.36399999999999999</v>
      </c>
      <c r="Q197" s="64">
        <f t="shared" si="7"/>
        <v>0.40200000000000002</v>
      </c>
      <c r="R197" s="69">
        <f t="shared" si="8"/>
        <v>2.8474009741679001E-2</v>
      </c>
    </row>
    <row r="198" spans="1:18" x14ac:dyDescent="0.2">
      <c r="A198" s="18"/>
      <c r="B198" s="7"/>
      <c r="C198" s="29" t="s">
        <v>21</v>
      </c>
      <c r="D198" s="56">
        <v>0.54100000000000004</v>
      </c>
      <c r="E198" s="36">
        <v>0.54300000000000004</v>
      </c>
      <c r="F198" s="52">
        <v>0.56499999999999995</v>
      </c>
      <c r="G198" s="36">
        <v>0.57599999999999996</v>
      </c>
      <c r="H198" s="36">
        <v>0.59499999999999997</v>
      </c>
      <c r="I198" s="36">
        <v>0.57699999999999996</v>
      </c>
      <c r="J198" s="36">
        <v>0.54</v>
      </c>
      <c r="K198" s="36">
        <v>0.52400000000000002</v>
      </c>
      <c r="L198" s="36">
        <v>0.52</v>
      </c>
      <c r="M198" s="36">
        <v>0.52300000000000002</v>
      </c>
      <c r="N198" s="36">
        <v>0.50900000000000001</v>
      </c>
      <c r="O198" s="36">
        <v>0.52</v>
      </c>
      <c r="P198" s="36">
        <v>0.50700000000000001</v>
      </c>
      <c r="Q198" s="62">
        <f t="shared" si="7"/>
        <v>0.54153846153846152</v>
      </c>
      <c r="R198" s="70">
        <f t="shared" si="8"/>
        <v>2.7300649145889935E-2</v>
      </c>
    </row>
    <row r="199" spans="1:18" x14ac:dyDescent="0.2">
      <c r="A199" s="18"/>
      <c r="B199" s="1" t="s">
        <v>26</v>
      </c>
      <c r="C199" s="25" t="s">
        <v>18</v>
      </c>
      <c r="D199" s="44">
        <v>0.67100000000000004</v>
      </c>
      <c r="E199" s="44">
        <v>0.67600000000000005</v>
      </c>
      <c r="F199" s="44">
        <v>0.71299999999999997</v>
      </c>
      <c r="G199" s="65">
        <v>0.74299999999999999</v>
      </c>
      <c r="H199" s="44">
        <v>0.76900000000000002</v>
      </c>
      <c r="I199" s="44">
        <v>0.746</v>
      </c>
      <c r="J199" s="44">
        <v>0.70299999999999996</v>
      </c>
      <c r="K199" s="44">
        <v>0.66100000000000003</v>
      </c>
      <c r="L199" s="44">
        <v>0.66</v>
      </c>
      <c r="M199" s="44">
        <v>0.64700000000000002</v>
      </c>
      <c r="N199" s="44">
        <v>0.61399999999999999</v>
      </c>
      <c r="O199" s="44">
        <v>0.60499999999999998</v>
      </c>
      <c r="P199" s="44">
        <v>0.58399999999999996</v>
      </c>
      <c r="Q199" s="63">
        <f t="shared" si="7"/>
        <v>0.67630769230769228</v>
      </c>
      <c r="R199" s="69">
        <f t="shared" si="8"/>
        <v>5.4653291287174187E-2</v>
      </c>
    </row>
    <row r="200" spans="1:18" x14ac:dyDescent="0.2">
      <c r="A200" s="18"/>
      <c r="B200" s="19"/>
      <c r="C200" s="20" t="s">
        <v>19</v>
      </c>
      <c r="D200" s="44">
        <v>0.40100000000000002</v>
      </c>
      <c r="E200" s="44">
        <v>0.38300000000000001</v>
      </c>
      <c r="F200" s="44">
        <v>0.41799999999999998</v>
      </c>
      <c r="G200" s="34">
        <v>0.436</v>
      </c>
      <c r="H200" s="44">
        <v>0.442</v>
      </c>
      <c r="I200" s="44">
        <v>0.439</v>
      </c>
      <c r="J200" s="44">
        <v>0.374</v>
      </c>
      <c r="K200" s="44">
        <v>0.33600000000000002</v>
      </c>
      <c r="L200" s="44">
        <v>0.34799999999999998</v>
      </c>
      <c r="M200" s="44">
        <v>0.32100000000000001</v>
      </c>
      <c r="N200" s="44">
        <v>0.30199999999999999</v>
      </c>
      <c r="O200" s="44">
        <v>0.3</v>
      </c>
      <c r="P200" s="44">
        <v>0.27800000000000002</v>
      </c>
      <c r="Q200" s="64">
        <f t="shared" si="7"/>
        <v>0.36753846153846159</v>
      </c>
      <c r="R200" s="69">
        <f t="shared" si="8"/>
        <v>5.5262472152468226E-2</v>
      </c>
    </row>
    <row r="201" spans="1:18" x14ac:dyDescent="0.2">
      <c r="A201" s="18"/>
      <c r="B201" s="19"/>
      <c r="C201" s="20" t="s">
        <v>20</v>
      </c>
      <c r="D201" s="44">
        <v>0.39800000000000002</v>
      </c>
      <c r="E201" s="44">
        <v>0.39200000000000002</v>
      </c>
      <c r="F201" s="44">
        <v>0.41599999999999998</v>
      </c>
      <c r="G201" s="34">
        <v>0.434</v>
      </c>
      <c r="H201" s="44">
        <v>0.443</v>
      </c>
      <c r="I201" s="44">
        <v>0.438</v>
      </c>
      <c r="J201" s="44">
        <v>0.39100000000000001</v>
      </c>
      <c r="K201" s="44">
        <v>0.36199999999999999</v>
      </c>
      <c r="L201" s="44">
        <v>0.36499999999999999</v>
      </c>
      <c r="M201" s="44">
        <v>0.34799999999999998</v>
      </c>
      <c r="N201" s="44">
        <v>0.32300000000000001</v>
      </c>
      <c r="O201" s="44">
        <v>0.32100000000000001</v>
      </c>
      <c r="P201" s="44">
        <v>0.30199999999999999</v>
      </c>
      <c r="Q201" s="64">
        <f t="shared" si="7"/>
        <v>0.37946153846153846</v>
      </c>
      <c r="R201" s="69">
        <f t="shared" si="8"/>
        <v>4.5164000954836997E-2</v>
      </c>
    </row>
    <row r="202" spans="1:18" x14ac:dyDescent="0.2">
      <c r="A202" s="18"/>
      <c r="B202" s="7"/>
      <c r="C202" s="29" t="s">
        <v>21</v>
      </c>
      <c r="D202" s="36">
        <v>0.52</v>
      </c>
      <c r="E202" s="36">
        <v>0.52300000000000002</v>
      </c>
      <c r="F202" s="36">
        <v>0.54300000000000004</v>
      </c>
      <c r="G202" s="52">
        <v>0.58399999999999996</v>
      </c>
      <c r="H202" s="36">
        <v>0.59499999999999997</v>
      </c>
      <c r="I202" s="36">
        <v>0.58099999999999996</v>
      </c>
      <c r="J202" s="36">
        <v>0.55000000000000004</v>
      </c>
      <c r="K202" s="36">
        <v>0.52100000000000002</v>
      </c>
      <c r="L202" s="36">
        <v>0.52</v>
      </c>
      <c r="M202" s="36">
        <v>0.51900000000000002</v>
      </c>
      <c r="N202" s="36">
        <v>0.502</v>
      </c>
      <c r="O202" s="36">
        <v>0.52300000000000002</v>
      </c>
      <c r="P202" s="36">
        <v>0.50800000000000001</v>
      </c>
      <c r="Q202" s="62">
        <f t="shared" si="7"/>
        <v>0.53761538461538472</v>
      </c>
      <c r="R202" s="70">
        <f t="shared" si="8"/>
        <v>2.9515415689324257E-2</v>
      </c>
    </row>
    <row r="203" spans="1:18" x14ac:dyDescent="0.2">
      <c r="A203" s="18"/>
      <c r="B203" s="48" t="s">
        <v>27</v>
      </c>
      <c r="C203" s="25" t="s">
        <v>18</v>
      </c>
      <c r="D203" s="44">
        <v>0.61199999999999999</v>
      </c>
      <c r="E203" s="44">
        <v>0.63600000000000001</v>
      </c>
      <c r="F203" s="44">
        <v>0.68400000000000005</v>
      </c>
      <c r="G203" s="44">
        <v>0.73</v>
      </c>
      <c r="H203" s="65">
        <v>0.77500000000000002</v>
      </c>
      <c r="I203" s="44">
        <v>0.75</v>
      </c>
      <c r="J203" s="44">
        <v>0.7</v>
      </c>
      <c r="K203" s="44">
        <v>0.65800000000000003</v>
      </c>
      <c r="L203" s="44">
        <v>0.64800000000000002</v>
      </c>
      <c r="M203" s="44">
        <v>0.64100000000000001</v>
      </c>
      <c r="N203" s="44">
        <v>0.60899999999999999</v>
      </c>
      <c r="O203" s="44">
        <v>0.61199999999999999</v>
      </c>
      <c r="P203" s="44">
        <v>0.60099999999999998</v>
      </c>
      <c r="Q203" s="63">
        <f t="shared" si="7"/>
        <v>0.66584615384615375</v>
      </c>
      <c r="R203" s="69">
        <f t="shared" si="8"/>
        <v>5.5283668688579625E-2</v>
      </c>
    </row>
    <row r="204" spans="1:18" x14ac:dyDescent="0.2">
      <c r="A204" s="18"/>
      <c r="B204" s="19"/>
      <c r="C204" s="20" t="s">
        <v>19</v>
      </c>
      <c r="D204" s="44">
        <v>0.38100000000000001</v>
      </c>
      <c r="E204" s="44">
        <v>0.377</v>
      </c>
      <c r="F204" s="44">
        <v>0.41099999999999998</v>
      </c>
      <c r="G204" s="44">
        <v>0.432</v>
      </c>
      <c r="H204" s="34">
        <v>0.45500000000000002</v>
      </c>
      <c r="I204" s="44">
        <v>0.44600000000000001</v>
      </c>
      <c r="J204" s="44">
        <v>0.38100000000000001</v>
      </c>
      <c r="K204" s="44">
        <v>0.35499999999999998</v>
      </c>
      <c r="L204" s="44">
        <v>0.33700000000000002</v>
      </c>
      <c r="M204" s="44">
        <v>0.315</v>
      </c>
      <c r="N204" s="44">
        <v>0.29799999999999999</v>
      </c>
      <c r="O204" s="44">
        <v>0.30299999999999999</v>
      </c>
      <c r="P204" s="44">
        <v>0.29499999999999998</v>
      </c>
      <c r="Q204" s="64">
        <f t="shared" si="7"/>
        <v>0.36815384615384611</v>
      </c>
      <c r="R204" s="69">
        <f t="shared" si="8"/>
        <v>5.4356156192067094E-2</v>
      </c>
    </row>
    <row r="205" spans="1:18" x14ac:dyDescent="0.2">
      <c r="A205" s="18"/>
      <c r="B205" s="19"/>
      <c r="C205" s="20" t="s">
        <v>20</v>
      </c>
      <c r="D205" s="44">
        <v>0.36899999999999999</v>
      </c>
      <c r="E205" s="44">
        <v>0.373</v>
      </c>
      <c r="F205" s="44">
        <v>0.40500000000000003</v>
      </c>
      <c r="G205" s="44">
        <v>0.42599999999999999</v>
      </c>
      <c r="H205" s="34">
        <v>0.45200000000000001</v>
      </c>
      <c r="I205" s="44">
        <v>0.43099999999999999</v>
      </c>
      <c r="J205" s="44">
        <v>0.39200000000000002</v>
      </c>
      <c r="K205" s="44">
        <v>0.36399999999999999</v>
      </c>
      <c r="L205" s="44">
        <v>0.35799999999999998</v>
      </c>
      <c r="M205" s="44">
        <v>0.33700000000000002</v>
      </c>
      <c r="N205" s="44">
        <v>0.317</v>
      </c>
      <c r="O205" s="44">
        <v>0.32500000000000001</v>
      </c>
      <c r="P205" s="44">
        <v>0.312</v>
      </c>
      <c r="Q205" s="64">
        <f t="shared" si="7"/>
        <v>0.37392307692307697</v>
      </c>
      <c r="R205" s="69">
        <f t="shared" si="8"/>
        <v>4.3471408001230442E-2</v>
      </c>
    </row>
    <row r="206" spans="1:18" x14ac:dyDescent="0.2">
      <c r="A206" s="18"/>
      <c r="B206" s="7"/>
      <c r="C206" s="29" t="s">
        <v>21</v>
      </c>
      <c r="D206" s="36">
        <v>0.47</v>
      </c>
      <c r="E206" s="36">
        <v>0.49299999999999999</v>
      </c>
      <c r="F206" s="36">
        <v>0.53</v>
      </c>
      <c r="G206" s="36">
        <v>0.56999999999999995</v>
      </c>
      <c r="H206" s="52">
        <v>0.60599999999999998</v>
      </c>
      <c r="I206" s="36">
        <v>0.57999999999999996</v>
      </c>
      <c r="J206" s="36">
        <v>0.54400000000000004</v>
      </c>
      <c r="K206" s="36">
        <v>0.51400000000000001</v>
      </c>
      <c r="L206" s="36">
        <v>0.503</v>
      </c>
      <c r="M206" s="36">
        <v>0.50800000000000001</v>
      </c>
      <c r="N206" s="36">
        <v>0.49299999999999999</v>
      </c>
      <c r="O206" s="36">
        <v>0.501</v>
      </c>
      <c r="P206" s="36">
        <v>0.49399999999999999</v>
      </c>
      <c r="Q206" s="62">
        <f t="shared" si="7"/>
        <v>0.52353846153846151</v>
      </c>
      <c r="R206" s="70">
        <f t="shared" si="8"/>
        <v>3.8703240541359922E-2</v>
      </c>
    </row>
    <row r="207" spans="1:18" x14ac:dyDescent="0.2">
      <c r="A207" s="18"/>
      <c r="B207" s="1" t="s">
        <v>28</v>
      </c>
      <c r="C207" s="25" t="s">
        <v>18</v>
      </c>
      <c r="D207" s="44">
        <v>0.61499999999999999</v>
      </c>
      <c r="E207" s="44">
        <v>0.63600000000000001</v>
      </c>
      <c r="F207" s="44">
        <v>0.67100000000000004</v>
      </c>
      <c r="G207" s="44">
        <v>0.72099999999999997</v>
      </c>
      <c r="H207" s="44">
        <v>0.75800000000000001</v>
      </c>
      <c r="I207" s="65">
        <v>0.753</v>
      </c>
      <c r="J207" s="44">
        <v>0.71</v>
      </c>
      <c r="K207" s="44">
        <v>0.69099999999999995</v>
      </c>
      <c r="L207" s="44">
        <v>0.70799999999999996</v>
      </c>
      <c r="M207" s="44">
        <v>0.68600000000000005</v>
      </c>
      <c r="N207" s="44">
        <v>0.64500000000000002</v>
      </c>
      <c r="O207" s="44">
        <v>0.63100000000000001</v>
      </c>
      <c r="P207" s="44">
        <v>0.59699999999999998</v>
      </c>
      <c r="Q207" s="63">
        <f t="shared" si="7"/>
        <v>0.67861538461538451</v>
      </c>
      <c r="R207" s="69">
        <f t="shared" si="8"/>
        <v>4.9355131385529105E-2</v>
      </c>
    </row>
    <row r="208" spans="1:18" x14ac:dyDescent="0.2">
      <c r="A208" s="18"/>
      <c r="B208" s="19"/>
      <c r="C208" s="20" t="s">
        <v>19</v>
      </c>
      <c r="D208" s="44">
        <v>0.36599999999999999</v>
      </c>
      <c r="E208" s="44">
        <v>0.36399999999999999</v>
      </c>
      <c r="F208" s="44">
        <v>0.39600000000000002</v>
      </c>
      <c r="G208" s="44">
        <v>0.42099999999999999</v>
      </c>
      <c r="H208" s="44">
        <v>0.432</v>
      </c>
      <c r="I208" s="34">
        <v>0.45100000000000001</v>
      </c>
      <c r="J208" s="44">
        <v>0.39100000000000001</v>
      </c>
      <c r="K208" s="44">
        <v>0.35799999999999998</v>
      </c>
      <c r="L208" s="44">
        <v>0.38100000000000001</v>
      </c>
      <c r="M208" s="44">
        <v>0.34399999999999997</v>
      </c>
      <c r="N208" s="44">
        <v>0.32300000000000001</v>
      </c>
      <c r="O208" s="44">
        <v>0.32</v>
      </c>
      <c r="P208" s="44">
        <v>0.28299999999999997</v>
      </c>
      <c r="Q208" s="64">
        <f t="shared" si="7"/>
        <v>0.37153846153846154</v>
      </c>
      <c r="R208" s="69">
        <f t="shared" si="8"/>
        <v>4.58787958138119E-2</v>
      </c>
    </row>
    <row r="209" spans="1:18" x14ac:dyDescent="0.2">
      <c r="A209" s="18"/>
      <c r="B209" s="19"/>
      <c r="C209" s="20" t="s">
        <v>20</v>
      </c>
      <c r="D209" s="44">
        <v>0.36399999999999999</v>
      </c>
      <c r="E209" s="44">
        <v>0.36599999999999999</v>
      </c>
      <c r="F209" s="44">
        <v>0.39300000000000002</v>
      </c>
      <c r="G209" s="44">
        <v>0.41799999999999998</v>
      </c>
      <c r="H209" s="44">
        <v>0.433</v>
      </c>
      <c r="I209" s="34">
        <v>0.44</v>
      </c>
      <c r="J209" s="44">
        <v>0.39700000000000002</v>
      </c>
      <c r="K209" s="44">
        <v>0.378</v>
      </c>
      <c r="L209" s="44">
        <v>0.39200000000000002</v>
      </c>
      <c r="M209" s="44">
        <v>0.36499999999999999</v>
      </c>
      <c r="N209" s="44">
        <v>0.34200000000000003</v>
      </c>
      <c r="O209" s="44">
        <v>0.33600000000000002</v>
      </c>
      <c r="P209" s="44">
        <v>0.307</v>
      </c>
      <c r="Q209" s="64">
        <f t="shared" si="7"/>
        <v>0.37930769230769229</v>
      </c>
      <c r="R209" s="69">
        <f t="shared" si="8"/>
        <v>3.7043393712664595E-2</v>
      </c>
    </row>
    <row r="210" spans="1:18" x14ac:dyDescent="0.2">
      <c r="A210" s="18"/>
      <c r="B210" s="7"/>
      <c r="C210" s="29" t="s">
        <v>21</v>
      </c>
      <c r="D210" s="36">
        <v>0.47199999999999998</v>
      </c>
      <c r="E210" s="36">
        <v>0.49099999999999999</v>
      </c>
      <c r="F210" s="36">
        <v>0.52</v>
      </c>
      <c r="G210" s="36">
        <v>0.56599999999999995</v>
      </c>
      <c r="H210" s="36">
        <v>0.60199999999999998</v>
      </c>
      <c r="I210" s="52">
        <v>0.6</v>
      </c>
      <c r="J210" s="36">
        <v>0.55700000000000005</v>
      </c>
      <c r="K210" s="36">
        <v>0.54400000000000004</v>
      </c>
      <c r="L210" s="36">
        <v>0.54500000000000004</v>
      </c>
      <c r="M210" s="36">
        <v>0.54800000000000004</v>
      </c>
      <c r="N210" s="36">
        <v>0.53</v>
      </c>
      <c r="O210" s="36">
        <v>0.53400000000000003</v>
      </c>
      <c r="P210" s="36">
        <v>0.51500000000000001</v>
      </c>
      <c r="Q210" s="62">
        <f t="shared" si="7"/>
        <v>0.54030769230769227</v>
      </c>
      <c r="R210" s="70">
        <f t="shared" si="8"/>
        <v>3.5840210798196645E-2</v>
      </c>
    </row>
    <row r="211" spans="1:18" x14ac:dyDescent="0.2">
      <c r="A211" s="18"/>
      <c r="B211" s="1" t="s">
        <v>29</v>
      </c>
      <c r="C211" s="25" t="s">
        <v>18</v>
      </c>
      <c r="D211" s="44">
        <v>0.60399999999999998</v>
      </c>
      <c r="E211" s="44">
        <v>0.621</v>
      </c>
      <c r="F211" s="44">
        <v>0.66800000000000004</v>
      </c>
      <c r="G211" s="44">
        <v>0.70299999999999996</v>
      </c>
      <c r="H211" s="44">
        <v>0.74399999999999999</v>
      </c>
      <c r="I211" s="44">
        <v>0.748</v>
      </c>
      <c r="J211" s="65">
        <v>0.73099999999999998</v>
      </c>
      <c r="K211" s="44">
        <v>0.70499999999999996</v>
      </c>
      <c r="L211" s="44">
        <v>0.72499999999999998</v>
      </c>
      <c r="M211" s="44">
        <v>0.70499999999999996</v>
      </c>
      <c r="N211" s="44">
        <v>0.66600000000000004</v>
      </c>
      <c r="O211" s="44">
        <v>0.64600000000000002</v>
      </c>
      <c r="P211" s="44">
        <v>0.61399999999999999</v>
      </c>
      <c r="Q211" s="63">
        <f t="shared" si="7"/>
        <v>0.68307692307692314</v>
      </c>
      <c r="R211" s="69">
        <f t="shared" si="8"/>
        <v>4.8127173738658345E-2</v>
      </c>
    </row>
    <row r="212" spans="1:18" x14ac:dyDescent="0.2">
      <c r="A212" s="18"/>
      <c r="B212" s="19"/>
      <c r="C212" s="20" t="s">
        <v>19</v>
      </c>
      <c r="D212" s="44">
        <v>0.36</v>
      </c>
      <c r="E212" s="44">
        <v>0.35099999999999998</v>
      </c>
      <c r="F212" s="44">
        <v>0.39400000000000002</v>
      </c>
      <c r="G212" s="44">
        <v>0.41599999999999998</v>
      </c>
      <c r="H212" s="44">
        <v>0.42499999999999999</v>
      </c>
      <c r="I212" s="44">
        <v>0.442</v>
      </c>
      <c r="J212" s="34">
        <v>0.39200000000000002</v>
      </c>
      <c r="K212" s="44">
        <v>0.379</v>
      </c>
      <c r="L212" s="44">
        <v>0.40200000000000002</v>
      </c>
      <c r="M212" s="44">
        <v>0.36599999999999999</v>
      </c>
      <c r="N212" s="44">
        <v>0.32900000000000001</v>
      </c>
      <c r="O212" s="44">
        <v>0.32700000000000001</v>
      </c>
      <c r="P212" s="44">
        <v>0.28699999999999998</v>
      </c>
      <c r="Q212" s="64">
        <f t="shared" si="7"/>
        <v>0.37461538461538463</v>
      </c>
      <c r="R212" s="69">
        <f t="shared" si="8"/>
        <v>4.2161846517617188E-2</v>
      </c>
    </row>
    <row r="213" spans="1:18" x14ac:dyDescent="0.2">
      <c r="A213" s="18"/>
      <c r="B213" s="19"/>
      <c r="C213" s="20" t="s">
        <v>20</v>
      </c>
      <c r="D213" s="44">
        <v>0.35199999999999998</v>
      </c>
      <c r="E213" s="44">
        <v>0.35499999999999998</v>
      </c>
      <c r="F213" s="44">
        <v>0.38800000000000001</v>
      </c>
      <c r="G213" s="44">
        <v>0.40899999999999997</v>
      </c>
      <c r="H213" s="44">
        <v>0.42599999999999999</v>
      </c>
      <c r="I213" s="44">
        <v>0.435</v>
      </c>
      <c r="J213" s="34">
        <v>0.40799999999999997</v>
      </c>
      <c r="K213" s="44">
        <v>0.39100000000000001</v>
      </c>
      <c r="L213" s="44">
        <v>0.40699999999999997</v>
      </c>
      <c r="M213" s="44">
        <v>0.38100000000000001</v>
      </c>
      <c r="N213" s="44">
        <v>0.35</v>
      </c>
      <c r="O213" s="44">
        <v>0.34200000000000003</v>
      </c>
      <c r="P213" s="44">
        <v>0.314</v>
      </c>
      <c r="Q213" s="64">
        <f t="shared" si="7"/>
        <v>0.38138461538461532</v>
      </c>
      <c r="R213" s="69">
        <f t="shared" si="8"/>
        <v>3.4823816919632322E-2</v>
      </c>
    </row>
    <row r="214" spans="1:18" x14ac:dyDescent="0.2">
      <c r="A214" s="18"/>
      <c r="B214" s="7"/>
      <c r="C214" s="29" t="s">
        <v>21</v>
      </c>
      <c r="D214" s="36">
        <v>0.46200000000000002</v>
      </c>
      <c r="E214" s="36">
        <v>0.47399999999999998</v>
      </c>
      <c r="F214" s="36">
        <v>0.499</v>
      </c>
      <c r="G214" s="36">
        <v>0.54900000000000004</v>
      </c>
      <c r="H214" s="36">
        <v>0.57299999999999995</v>
      </c>
      <c r="I214" s="36">
        <v>0.57599999999999996</v>
      </c>
      <c r="J214" s="52">
        <v>0.56000000000000005</v>
      </c>
      <c r="K214" s="36">
        <v>0.53600000000000003</v>
      </c>
      <c r="L214" s="36">
        <v>0.55300000000000005</v>
      </c>
      <c r="M214" s="36">
        <v>0.54500000000000004</v>
      </c>
      <c r="N214" s="36">
        <v>0.52800000000000002</v>
      </c>
      <c r="O214" s="36">
        <v>0.53600000000000003</v>
      </c>
      <c r="P214" s="36">
        <v>0.51</v>
      </c>
      <c r="Q214" s="62">
        <f t="shared" si="7"/>
        <v>0.53084615384615386</v>
      </c>
      <c r="R214" s="70">
        <f t="shared" si="8"/>
        <v>3.4157657445003126E-2</v>
      </c>
    </row>
    <row r="215" spans="1:18" x14ac:dyDescent="0.2">
      <c r="A215" s="18"/>
      <c r="B215" s="1" t="s">
        <v>30</v>
      </c>
      <c r="C215" s="25" t="s">
        <v>18</v>
      </c>
      <c r="D215" s="44">
        <v>0.60799999999999998</v>
      </c>
      <c r="E215" s="44">
        <v>0.626</v>
      </c>
      <c r="F215" s="44">
        <v>0.66200000000000003</v>
      </c>
      <c r="G215" s="44">
        <v>0.69899999999999995</v>
      </c>
      <c r="H215" s="44">
        <v>0.73399999999999999</v>
      </c>
      <c r="I215" s="44">
        <v>0.73899999999999999</v>
      </c>
      <c r="J215" s="44">
        <v>0.71699999999999997</v>
      </c>
      <c r="K215" s="65">
        <v>0.71099999999999997</v>
      </c>
      <c r="L215" s="44">
        <v>0.72699999999999998</v>
      </c>
      <c r="M215" s="44">
        <v>0.71499999999999997</v>
      </c>
      <c r="N215" s="44">
        <v>0.68400000000000005</v>
      </c>
      <c r="O215" s="44">
        <v>0.68400000000000005</v>
      </c>
      <c r="P215" s="44">
        <v>0.67</v>
      </c>
      <c r="Q215" s="63">
        <f t="shared" si="7"/>
        <v>0.69046153846153835</v>
      </c>
      <c r="R215" s="69">
        <f t="shared" si="8"/>
        <v>3.8883683318358168E-2</v>
      </c>
    </row>
    <row r="216" spans="1:18" x14ac:dyDescent="0.2">
      <c r="A216" s="18"/>
      <c r="B216" s="19"/>
      <c r="C216" s="20" t="s">
        <v>19</v>
      </c>
      <c r="D216" s="44">
        <v>0.35599999999999998</v>
      </c>
      <c r="E216" s="44">
        <v>0.34799999999999998</v>
      </c>
      <c r="F216" s="44">
        <v>0.38300000000000001</v>
      </c>
      <c r="G216" s="44">
        <v>0.40500000000000003</v>
      </c>
      <c r="H216" s="44">
        <v>0.41299999999999998</v>
      </c>
      <c r="I216" s="44">
        <v>0.42299999999999999</v>
      </c>
      <c r="J216" s="44">
        <v>0.38800000000000001</v>
      </c>
      <c r="K216" s="34">
        <v>0.38500000000000001</v>
      </c>
      <c r="L216" s="44">
        <v>0.39800000000000002</v>
      </c>
      <c r="M216" s="44">
        <v>0.39100000000000001</v>
      </c>
      <c r="N216" s="44">
        <v>0.36599999999999999</v>
      </c>
      <c r="O216" s="44">
        <v>0.379</v>
      </c>
      <c r="P216" s="44">
        <v>0.35899999999999999</v>
      </c>
      <c r="Q216" s="64">
        <f t="shared" si="7"/>
        <v>0.38415384615384612</v>
      </c>
      <c r="R216" s="69">
        <f t="shared" si="8"/>
        <v>2.1696671683236992E-2</v>
      </c>
    </row>
    <row r="217" spans="1:18" x14ac:dyDescent="0.2">
      <c r="A217" s="18"/>
      <c r="B217" s="19"/>
      <c r="C217" s="20" t="s">
        <v>20</v>
      </c>
      <c r="D217" s="44">
        <v>0.35099999999999998</v>
      </c>
      <c r="E217" s="44">
        <v>0.35199999999999998</v>
      </c>
      <c r="F217" s="44">
        <v>0.377</v>
      </c>
      <c r="G217" s="44">
        <v>0.40100000000000002</v>
      </c>
      <c r="H217" s="44">
        <v>0.41499999999999998</v>
      </c>
      <c r="I217" s="44">
        <v>0.42399999999999999</v>
      </c>
      <c r="J217" s="44">
        <v>0.39800000000000002</v>
      </c>
      <c r="K217" s="34">
        <v>0.39200000000000002</v>
      </c>
      <c r="L217" s="44">
        <v>0.40799999999999997</v>
      </c>
      <c r="M217" s="44">
        <v>0.39600000000000002</v>
      </c>
      <c r="N217" s="44">
        <v>0.376</v>
      </c>
      <c r="O217" s="44">
        <v>0.38200000000000001</v>
      </c>
      <c r="P217" s="44">
        <v>0.36699999999999999</v>
      </c>
      <c r="Q217" s="64">
        <f t="shared" si="7"/>
        <v>0.38761538461538458</v>
      </c>
      <c r="R217" s="69">
        <f t="shared" si="8"/>
        <v>2.1801688225168613E-2</v>
      </c>
    </row>
    <row r="218" spans="1:18" x14ac:dyDescent="0.2">
      <c r="A218" s="18"/>
      <c r="B218" s="7"/>
      <c r="C218" s="29" t="s">
        <v>21</v>
      </c>
      <c r="D218" s="36">
        <v>0.44900000000000001</v>
      </c>
      <c r="E218" s="36">
        <v>0.46200000000000002</v>
      </c>
      <c r="F218" s="36">
        <v>0.49299999999999999</v>
      </c>
      <c r="G218" s="36">
        <v>0.54</v>
      </c>
      <c r="H218" s="36">
        <v>0.56699999999999995</v>
      </c>
      <c r="I218" s="36">
        <v>0.56699999999999995</v>
      </c>
      <c r="J218" s="36">
        <v>0.55200000000000005</v>
      </c>
      <c r="K218" s="52">
        <v>0.54800000000000004</v>
      </c>
      <c r="L218" s="44">
        <v>0.56100000000000005</v>
      </c>
      <c r="M218" s="36">
        <v>0.57199999999999995</v>
      </c>
      <c r="N218" s="36">
        <v>0.56000000000000005</v>
      </c>
      <c r="O218" s="36">
        <v>0.58099999999999996</v>
      </c>
      <c r="P218" s="36">
        <v>0.57699999999999996</v>
      </c>
      <c r="Q218" s="64">
        <f t="shared" si="7"/>
        <v>0.54069230769230769</v>
      </c>
      <c r="R218" s="70">
        <f t="shared" si="8"/>
        <v>4.2198039720027482E-2</v>
      </c>
    </row>
    <row r="219" spans="1:18" x14ac:dyDescent="0.2">
      <c r="A219" s="18"/>
      <c r="B219" s="1" t="s">
        <v>31</v>
      </c>
      <c r="C219" s="25" t="s">
        <v>18</v>
      </c>
      <c r="D219" s="44">
        <v>0.58699999999999997</v>
      </c>
      <c r="E219" s="44">
        <v>0.59899999999999998</v>
      </c>
      <c r="F219" s="44">
        <v>0.63</v>
      </c>
      <c r="G219" s="44">
        <v>0.66300000000000003</v>
      </c>
      <c r="H219" s="44">
        <v>0.69699999999999995</v>
      </c>
      <c r="I219" s="44">
        <v>0.71</v>
      </c>
      <c r="J219" s="44">
        <v>0.71199999999999997</v>
      </c>
      <c r="K219" s="44">
        <v>0.70599999999999996</v>
      </c>
      <c r="L219" s="65">
        <v>0.74099999999999999</v>
      </c>
      <c r="M219" s="44">
        <v>0.73</v>
      </c>
      <c r="N219" s="44">
        <v>0.70699999999999996</v>
      </c>
      <c r="O219" s="44">
        <v>0.70699999999999996</v>
      </c>
      <c r="P219" s="44">
        <v>0.69099999999999995</v>
      </c>
      <c r="Q219" s="63">
        <f t="shared" si="7"/>
        <v>0.68307692307692314</v>
      </c>
      <c r="R219" s="69">
        <f t="shared" si="8"/>
        <v>4.6875385599991909E-2</v>
      </c>
    </row>
    <row r="220" spans="1:18" x14ac:dyDescent="0.2">
      <c r="A220" s="18"/>
      <c r="B220" s="19"/>
      <c r="C220" s="20" t="s">
        <v>19</v>
      </c>
      <c r="D220" s="44">
        <v>0.36199999999999999</v>
      </c>
      <c r="E220" s="44">
        <v>0.35599999999999998</v>
      </c>
      <c r="F220" s="44">
        <v>0.36599999999999999</v>
      </c>
      <c r="G220" s="44">
        <v>0.38500000000000001</v>
      </c>
      <c r="H220" s="44">
        <v>0.39500000000000002</v>
      </c>
      <c r="I220" s="44">
        <v>0.41899999999999998</v>
      </c>
      <c r="J220" s="44">
        <v>0.37</v>
      </c>
      <c r="K220" s="44">
        <v>0.36199999999999999</v>
      </c>
      <c r="L220" s="34">
        <v>0.42</v>
      </c>
      <c r="M220" s="44">
        <v>0.39500000000000002</v>
      </c>
      <c r="N220" s="44">
        <v>0.36299999999999999</v>
      </c>
      <c r="O220" s="44">
        <v>0.38</v>
      </c>
      <c r="P220" s="44">
        <v>0.34300000000000003</v>
      </c>
      <c r="Q220" s="64">
        <f t="shared" si="7"/>
        <v>0.37815384615384612</v>
      </c>
      <c r="R220" s="69">
        <f t="shared" si="8"/>
        <v>2.275233260686153E-2</v>
      </c>
    </row>
    <row r="221" spans="1:18" x14ac:dyDescent="0.2">
      <c r="A221" s="18"/>
      <c r="B221" s="19"/>
      <c r="C221" s="20" t="s">
        <v>20</v>
      </c>
      <c r="D221" s="44">
        <v>0.34599999999999997</v>
      </c>
      <c r="E221" s="44">
        <v>0.34599999999999997</v>
      </c>
      <c r="F221" s="44">
        <v>0.36099999999999999</v>
      </c>
      <c r="G221" s="44">
        <v>0.38400000000000001</v>
      </c>
      <c r="H221" s="44">
        <v>0.39800000000000002</v>
      </c>
      <c r="I221" s="44">
        <v>0.41399999999999998</v>
      </c>
      <c r="J221" s="44">
        <v>0.39300000000000002</v>
      </c>
      <c r="K221" s="44">
        <v>0.38500000000000001</v>
      </c>
      <c r="L221" s="34">
        <v>0.42199999999999999</v>
      </c>
      <c r="M221" s="44">
        <v>0.40100000000000002</v>
      </c>
      <c r="N221" s="44">
        <v>0.378</v>
      </c>
      <c r="O221" s="44">
        <v>0.38700000000000001</v>
      </c>
      <c r="P221" s="44">
        <v>0.36399999999999999</v>
      </c>
      <c r="Q221" s="64">
        <f t="shared" si="7"/>
        <v>0.38300000000000001</v>
      </c>
      <c r="R221" s="69">
        <f t="shared" si="8"/>
        <v>2.2803508501982764E-2</v>
      </c>
    </row>
    <row r="222" spans="1:18" x14ac:dyDescent="0.2">
      <c r="A222" s="18"/>
      <c r="B222" s="7"/>
      <c r="C222" s="29" t="s">
        <v>21</v>
      </c>
      <c r="D222" s="36">
        <v>0.44400000000000001</v>
      </c>
      <c r="E222" s="36">
        <v>0.45300000000000001</v>
      </c>
      <c r="F222" s="36">
        <v>0.47099999999999997</v>
      </c>
      <c r="G222" s="36">
        <v>0.50900000000000001</v>
      </c>
      <c r="H222" s="36">
        <v>0.52800000000000002</v>
      </c>
      <c r="I222" s="36">
        <v>0.54500000000000004</v>
      </c>
      <c r="J222" s="36">
        <v>0.54100000000000004</v>
      </c>
      <c r="K222" s="36">
        <v>0.54</v>
      </c>
      <c r="L222" s="52">
        <v>0.56899999999999995</v>
      </c>
      <c r="M222" s="36">
        <v>0.56499999999999995</v>
      </c>
      <c r="N222" s="36">
        <v>0.56899999999999995</v>
      </c>
      <c r="O222" s="36">
        <v>0.59399999999999997</v>
      </c>
      <c r="P222" s="36">
        <v>0.59199999999999997</v>
      </c>
      <c r="Q222" s="62">
        <f t="shared" si="7"/>
        <v>0.53230769230769226</v>
      </c>
      <c r="R222" s="70">
        <f t="shared" si="8"/>
        <v>4.7905972994196758E-2</v>
      </c>
    </row>
    <row r="223" spans="1:18" x14ac:dyDescent="0.2">
      <c r="A223" s="18"/>
      <c r="B223" s="1" t="s">
        <v>32</v>
      </c>
      <c r="C223" s="25" t="s">
        <v>18</v>
      </c>
      <c r="D223" s="44">
        <v>0.58199999999999996</v>
      </c>
      <c r="E223" s="44">
        <v>0.59199999999999997</v>
      </c>
      <c r="F223" s="44">
        <v>0.628</v>
      </c>
      <c r="G223" s="44">
        <v>0.66600000000000004</v>
      </c>
      <c r="H223" s="44">
        <v>0.69899999999999995</v>
      </c>
      <c r="I223" s="44">
        <v>0.71099999999999997</v>
      </c>
      <c r="J223" s="44">
        <v>0.69799999999999995</v>
      </c>
      <c r="K223" s="44">
        <v>0.70099999999999996</v>
      </c>
      <c r="L223" s="44">
        <v>0.73099999999999998</v>
      </c>
      <c r="M223" s="65">
        <v>0.78700000000000003</v>
      </c>
      <c r="N223" s="44">
        <v>0.83</v>
      </c>
      <c r="O223" s="44">
        <v>0.89300000000000002</v>
      </c>
      <c r="P223" s="44">
        <v>0.92500000000000004</v>
      </c>
      <c r="Q223" s="63">
        <f t="shared" si="7"/>
        <v>0.72638461538461541</v>
      </c>
      <c r="R223" s="69">
        <f t="shared" si="8"/>
        <v>0.10239782033552955</v>
      </c>
    </row>
    <row r="224" spans="1:18" x14ac:dyDescent="0.2">
      <c r="A224" s="18"/>
      <c r="B224" s="19"/>
      <c r="C224" s="20" t="s">
        <v>19</v>
      </c>
      <c r="D224" s="44">
        <v>0.34300000000000003</v>
      </c>
      <c r="E224" s="44">
        <v>0.33200000000000002</v>
      </c>
      <c r="F224" s="44">
        <v>0.34899999999999998</v>
      </c>
      <c r="G224" s="44">
        <v>0.37</v>
      </c>
      <c r="H224" s="44">
        <v>0.38200000000000001</v>
      </c>
      <c r="I224" s="44">
        <v>0.41699999999999998</v>
      </c>
      <c r="J224" s="44">
        <v>0.38</v>
      </c>
      <c r="K224" s="44">
        <v>0.36899999999999999</v>
      </c>
      <c r="L224" s="44">
        <v>0.40300000000000002</v>
      </c>
      <c r="M224" s="34">
        <v>0.48499999999999999</v>
      </c>
      <c r="N224" s="44">
        <v>0.57499999999999996</v>
      </c>
      <c r="O224" s="44">
        <v>0.68400000000000005</v>
      </c>
      <c r="P224" s="44">
        <v>0.73799999999999999</v>
      </c>
      <c r="Q224" s="64">
        <f t="shared" si="7"/>
        <v>0.44823076923076921</v>
      </c>
      <c r="R224" s="69">
        <f t="shared" si="8"/>
        <v>0.12886077988168471</v>
      </c>
    </row>
    <row r="225" spans="1:18" x14ac:dyDescent="0.2">
      <c r="A225" s="18"/>
      <c r="B225" s="19"/>
      <c r="C225" s="20" t="s">
        <v>20</v>
      </c>
      <c r="D225" s="44">
        <v>0.34300000000000003</v>
      </c>
      <c r="E225" s="44">
        <v>0.33900000000000002</v>
      </c>
      <c r="F225" s="44">
        <v>0.35899999999999999</v>
      </c>
      <c r="G225" s="44">
        <v>0.378</v>
      </c>
      <c r="H225" s="44">
        <v>0.39500000000000002</v>
      </c>
      <c r="I225" s="44">
        <v>0.41199999999999998</v>
      </c>
      <c r="J225" s="44">
        <v>0.38800000000000001</v>
      </c>
      <c r="K225" s="44">
        <v>0.38100000000000001</v>
      </c>
      <c r="L225" s="44">
        <v>0.40799999999999997</v>
      </c>
      <c r="M225" s="34">
        <v>0.47699999999999998</v>
      </c>
      <c r="N225" s="44">
        <v>0.54300000000000004</v>
      </c>
      <c r="O225" s="44">
        <v>0.626</v>
      </c>
      <c r="P225" s="44">
        <v>0.67900000000000005</v>
      </c>
      <c r="Q225" s="64">
        <f t="shared" si="7"/>
        <v>0.44061538461538469</v>
      </c>
      <c r="R225" s="69">
        <f t="shared" si="8"/>
        <v>0.10514571461441076</v>
      </c>
    </row>
    <row r="226" spans="1:18" x14ac:dyDescent="0.2">
      <c r="A226" s="18"/>
      <c r="B226" s="7"/>
      <c r="C226" s="29" t="s">
        <v>21</v>
      </c>
      <c r="D226" s="36">
        <v>0.441</v>
      </c>
      <c r="E226" s="36">
        <v>0.44600000000000001</v>
      </c>
      <c r="F226" s="36">
        <v>0.46700000000000003</v>
      </c>
      <c r="G226" s="36">
        <v>0.503</v>
      </c>
      <c r="H226" s="36">
        <v>0.52</v>
      </c>
      <c r="I226" s="36">
        <v>0.54100000000000004</v>
      </c>
      <c r="J226" s="36">
        <v>0.52300000000000002</v>
      </c>
      <c r="K226" s="36">
        <v>0.52200000000000002</v>
      </c>
      <c r="L226" s="36">
        <v>0.55200000000000005</v>
      </c>
      <c r="M226" s="52">
        <v>0.60799999999999998</v>
      </c>
      <c r="N226" s="36">
        <v>0.65900000000000003</v>
      </c>
      <c r="O226" s="36">
        <v>0.73099999999999998</v>
      </c>
      <c r="P226" s="36">
        <v>0.77700000000000002</v>
      </c>
      <c r="Q226" s="62">
        <f t="shared" si="7"/>
        <v>0.5607692307692308</v>
      </c>
      <c r="R226" s="70">
        <f t="shared" si="8"/>
        <v>0.10088847906030012</v>
      </c>
    </row>
    <row r="227" spans="1:18" x14ac:dyDescent="0.2">
      <c r="A227" s="18"/>
      <c r="B227" s="1" t="s">
        <v>33</v>
      </c>
      <c r="C227" s="25" t="s">
        <v>18</v>
      </c>
      <c r="D227" s="44">
        <v>0.57199999999999995</v>
      </c>
      <c r="E227" s="44">
        <v>0.58199999999999996</v>
      </c>
      <c r="F227" s="44">
        <v>0.61499999999999999</v>
      </c>
      <c r="G227" s="44">
        <v>0.65300000000000002</v>
      </c>
      <c r="H227" s="44">
        <v>0.68899999999999995</v>
      </c>
      <c r="I227" s="44">
        <v>0.69899999999999995</v>
      </c>
      <c r="J227" s="44">
        <v>0.68200000000000005</v>
      </c>
      <c r="K227" s="31">
        <v>0.67700000000000005</v>
      </c>
      <c r="L227" s="44">
        <v>0.70799999999999996</v>
      </c>
      <c r="M227" s="44">
        <v>0.78400000000000003</v>
      </c>
      <c r="N227" s="65">
        <v>0.83899999999999997</v>
      </c>
      <c r="O227" s="44">
        <v>0.90100000000000002</v>
      </c>
      <c r="P227" s="44">
        <v>0.94</v>
      </c>
      <c r="Q227" s="63">
        <f t="shared" si="7"/>
        <v>0.71853846153846146</v>
      </c>
      <c r="R227" s="69">
        <f t="shared" si="8"/>
        <v>0.11117942213074127</v>
      </c>
    </row>
    <row r="228" spans="1:18" x14ac:dyDescent="0.2">
      <c r="A228" s="18"/>
      <c r="B228" s="19"/>
      <c r="C228" s="20" t="s">
        <v>19</v>
      </c>
      <c r="D228" s="44">
        <v>0.34799999999999998</v>
      </c>
      <c r="E228" s="44">
        <v>0.32600000000000001</v>
      </c>
      <c r="F228" s="44">
        <v>0.35399999999999998</v>
      </c>
      <c r="G228" s="44">
        <v>0.36599999999999999</v>
      </c>
      <c r="H228" s="44">
        <v>0.372</v>
      </c>
      <c r="I228" s="44">
        <v>0.39</v>
      </c>
      <c r="J228" s="44">
        <v>0.35399999999999998</v>
      </c>
      <c r="K228" s="35">
        <v>0.35599999999999998</v>
      </c>
      <c r="L228" s="44">
        <v>0.375</v>
      </c>
      <c r="M228" s="44">
        <v>0.48099999999999998</v>
      </c>
      <c r="N228" s="34">
        <v>0.61699999999999999</v>
      </c>
      <c r="O228" s="44">
        <v>0.73499999999999999</v>
      </c>
      <c r="P228" s="44">
        <v>0.81499999999999995</v>
      </c>
      <c r="Q228" s="64">
        <f t="shared" si="7"/>
        <v>0.45300000000000007</v>
      </c>
      <c r="R228" s="69">
        <f t="shared" si="8"/>
        <v>0.15654834593627787</v>
      </c>
    </row>
    <row r="229" spans="1:18" x14ac:dyDescent="0.2">
      <c r="A229" s="18"/>
      <c r="B229" s="19"/>
      <c r="C229" s="20" t="s">
        <v>20</v>
      </c>
      <c r="D229" s="44">
        <v>0.33800000000000002</v>
      </c>
      <c r="E229" s="44">
        <v>0.33200000000000002</v>
      </c>
      <c r="F229" s="44">
        <v>0.35399999999999998</v>
      </c>
      <c r="G229" s="44">
        <v>0.372</v>
      </c>
      <c r="H229" s="44">
        <v>0.38800000000000001</v>
      </c>
      <c r="I229" s="44">
        <v>0.40100000000000002</v>
      </c>
      <c r="J229" s="44">
        <v>0.377</v>
      </c>
      <c r="K229" s="35">
        <v>0.37</v>
      </c>
      <c r="L229" s="44">
        <v>0.39200000000000002</v>
      </c>
      <c r="M229" s="44">
        <v>0.47599999999999998</v>
      </c>
      <c r="N229" s="34">
        <v>0.57699999999999996</v>
      </c>
      <c r="O229" s="44">
        <v>0.67200000000000004</v>
      </c>
      <c r="P229" s="44">
        <v>0.747</v>
      </c>
      <c r="Q229" s="64">
        <f t="shared" si="7"/>
        <v>0.44584615384615373</v>
      </c>
      <c r="R229" s="69">
        <f t="shared" si="8"/>
        <v>0.12925219602588928</v>
      </c>
    </row>
    <row r="230" spans="1:18" x14ac:dyDescent="0.2">
      <c r="A230" s="18"/>
      <c r="B230" s="7"/>
      <c r="C230" s="29" t="s">
        <v>21</v>
      </c>
      <c r="D230" s="36">
        <v>0.44600000000000001</v>
      </c>
      <c r="E230" s="36">
        <v>0.45700000000000002</v>
      </c>
      <c r="F230" s="36">
        <v>0.47399999999999998</v>
      </c>
      <c r="G230" s="36">
        <v>0.51200000000000001</v>
      </c>
      <c r="H230" s="36">
        <v>0.53</v>
      </c>
      <c r="I230" s="36">
        <v>0.53700000000000003</v>
      </c>
      <c r="J230" s="36">
        <v>0.52500000000000002</v>
      </c>
      <c r="K230" s="36">
        <v>0.52700000000000002</v>
      </c>
      <c r="L230" s="36">
        <v>0.53800000000000003</v>
      </c>
      <c r="M230" s="36">
        <v>0.60599999999999998</v>
      </c>
      <c r="N230" s="52">
        <v>0.68100000000000005</v>
      </c>
      <c r="O230" s="36">
        <v>0.754</v>
      </c>
      <c r="P230" s="36">
        <v>0.81100000000000005</v>
      </c>
      <c r="Q230" s="62">
        <f t="shared" si="7"/>
        <v>0.56907692307692304</v>
      </c>
      <c r="R230" s="70">
        <f t="shared" si="8"/>
        <v>0.10878875899117676</v>
      </c>
    </row>
    <row r="231" spans="1:18" x14ac:dyDescent="0.2">
      <c r="A231" s="18"/>
      <c r="B231" s="1" t="s">
        <v>34</v>
      </c>
      <c r="C231" s="25" t="s">
        <v>18</v>
      </c>
      <c r="D231" s="44">
        <v>0.54900000000000004</v>
      </c>
      <c r="E231" s="44">
        <v>0.55500000000000005</v>
      </c>
      <c r="F231" s="44">
        <v>0.57299999999999995</v>
      </c>
      <c r="G231" s="44">
        <v>0.59899999999999998</v>
      </c>
      <c r="H231" s="44">
        <v>0.63</v>
      </c>
      <c r="I231" s="44">
        <v>0.64300000000000002</v>
      </c>
      <c r="J231" s="44">
        <v>0.624</v>
      </c>
      <c r="K231" s="44">
        <v>0.622</v>
      </c>
      <c r="L231" s="44">
        <v>0.65200000000000002</v>
      </c>
      <c r="M231" s="44">
        <v>0.746</v>
      </c>
      <c r="N231" s="44">
        <v>0.81899999999999995</v>
      </c>
      <c r="O231" s="65">
        <v>0.90700000000000003</v>
      </c>
      <c r="P231" s="44">
        <v>0.95899999999999996</v>
      </c>
      <c r="Q231" s="63">
        <f t="shared" si="7"/>
        <v>0.68292307692307697</v>
      </c>
      <c r="R231" s="69">
        <f t="shared" si="8"/>
        <v>0.1285675288222326</v>
      </c>
    </row>
    <row r="232" spans="1:18" x14ac:dyDescent="0.2">
      <c r="A232" s="18"/>
      <c r="B232" s="19"/>
      <c r="C232" s="20" t="s">
        <v>19</v>
      </c>
      <c r="D232" s="44">
        <v>0.32500000000000001</v>
      </c>
      <c r="E232" s="44">
        <v>0.30599999999999999</v>
      </c>
      <c r="F232" s="44">
        <v>0.32400000000000001</v>
      </c>
      <c r="G232" s="44">
        <v>0.32500000000000001</v>
      </c>
      <c r="H232" s="44">
        <v>0.33200000000000002</v>
      </c>
      <c r="I232" s="44">
        <v>0.35299999999999998</v>
      </c>
      <c r="J232" s="44">
        <v>0.318</v>
      </c>
      <c r="K232" s="44">
        <v>0.3</v>
      </c>
      <c r="L232" s="44">
        <v>0.32900000000000001</v>
      </c>
      <c r="M232" s="44">
        <v>0.46899999999999997</v>
      </c>
      <c r="N232" s="44">
        <v>0.61099999999999999</v>
      </c>
      <c r="O232" s="34">
        <v>0.74299999999999999</v>
      </c>
      <c r="P232" s="44">
        <v>0.84899999999999998</v>
      </c>
      <c r="Q232" s="64">
        <f t="shared" si="7"/>
        <v>0.42953846153846159</v>
      </c>
      <c r="R232" s="69">
        <f t="shared" si="8"/>
        <v>0.17794753564965973</v>
      </c>
    </row>
    <row r="233" spans="1:18" x14ac:dyDescent="0.2">
      <c r="A233" s="18"/>
      <c r="B233" s="19"/>
      <c r="C233" s="20" t="s">
        <v>20</v>
      </c>
      <c r="D233" s="44">
        <v>0.32500000000000001</v>
      </c>
      <c r="E233" s="44">
        <v>0.315</v>
      </c>
      <c r="F233" s="44">
        <v>0.32800000000000001</v>
      </c>
      <c r="G233" s="44">
        <v>0.34</v>
      </c>
      <c r="H233" s="44">
        <v>0.34799999999999998</v>
      </c>
      <c r="I233" s="44">
        <v>0.36499999999999999</v>
      </c>
      <c r="J233" s="44">
        <v>0.34</v>
      </c>
      <c r="K233" s="44">
        <v>0.32800000000000001</v>
      </c>
      <c r="L233" s="44">
        <v>0.35299999999999998</v>
      </c>
      <c r="M233" s="44">
        <v>0.46899999999999997</v>
      </c>
      <c r="N233" s="44">
        <v>0.57399999999999995</v>
      </c>
      <c r="O233" s="34">
        <v>0.69</v>
      </c>
      <c r="P233" s="44">
        <v>0.78</v>
      </c>
      <c r="Q233" s="64">
        <f t="shared" si="7"/>
        <v>0.42730769230769233</v>
      </c>
      <c r="R233" s="69">
        <f t="shared" si="8"/>
        <v>0.14946025178590219</v>
      </c>
    </row>
    <row r="234" spans="1:18" x14ac:dyDescent="0.2">
      <c r="A234" s="18"/>
      <c r="B234" s="7"/>
      <c r="C234" s="29" t="s">
        <v>21</v>
      </c>
      <c r="D234" s="36">
        <v>0.41199999999999998</v>
      </c>
      <c r="E234" s="36">
        <v>0.41399999999999998</v>
      </c>
      <c r="F234" s="36">
        <v>0.42799999999999999</v>
      </c>
      <c r="G234" s="36">
        <v>0.44900000000000001</v>
      </c>
      <c r="H234" s="36">
        <v>0.47199999999999998</v>
      </c>
      <c r="I234" s="36">
        <v>0.48599999999999999</v>
      </c>
      <c r="J234" s="36">
        <v>0.47199999999999998</v>
      </c>
      <c r="K234" s="36">
        <v>0.47099999999999997</v>
      </c>
      <c r="L234" s="36">
        <v>0.49399999999999999</v>
      </c>
      <c r="M234" s="36">
        <v>0.57999999999999996</v>
      </c>
      <c r="N234" s="36">
        <v>0.66600000000000004</v>
      </c>
      <c r="O234" s="52">
        <v>0.75900000000000001</v>
      </c>
      <c r="P234" s="36">
        <v>0.82799999999999996</v>
      </c>
      <c r="Q234" s="62">
        <f t="shared" si="7"/>
        <v>0.5331538461538462</v>
      </c>
      <c r="R234" s="70">
        <f t="shared" si="8"/>
        <v>0.13005847569686341</v>
      </c>
    </row>
    <row r="235" spans="1:18" x14ac:dyDescent="0.2">
      <c r="A235" s="18"/>
      <c r="B235" s="1" t="s">
        <v>35</v>
      </c>
      <c r="C235" s="25" t="s">
        <v>18</v>
      </c>
      <c r="D235" s="44">
        <v>0.40600000000000003</v>
      </c>
      <c r="E235" s="44">
        <v>0.39700000000000002</v>
      </c>
      <c r="F235" s="44">
        <v>0.41</v>
      </c>
      <c r="G235" s="44">
        <v>0.43099999999999999</v>
      </c>
      <c r="H235" s="44">
        <v>0.45100000000000001</v>
      </c>
      <c r="I235" s="44">
        <v>0.46500000000000002</v>
      </c>
      <c r="J235" s="44">
        <v>0.42</v>
      </c>
      <c r="K235" s="44">
        <v>0.38900000000000001</v>
      </c>
      <c r="L235" s="44">
        <v>0.41499999999999998</v>
      </c>
      <c r="M235" s="44">
        <v>0.58299999999999996</v>
      </c>
      <c r="N235" s="44">
        <v>0.72299999999999998</v>
      </c>
      <c r="O235" s="44">
        <v>0.86299999999999999</v>
      </c>
      <c r="P235" s="71">
        <v>0.96199999999999997</v>
      </c>
      <c r="Q235" s="63">
        <f t="shared" si="7"/>
        <v>0.53192307692307683</v>
      </c>
      <c r="R235" s="69">
        <f t="shared" si="8"/>
        <v>0.18614736161623791</v>
      </c>
    </row>
    <row r="236" spans="1:18" x14ac:dyDescent="0.2">
      <c r="A236" s="18"/>
      <c r="B236" s="19"/>
      <c r="C236" s="20" t="s">
        <v>19</v>
      </c>
      <c r="D236" s="44">
        <v>0.253</v>
      </c>
      <c r="E236" s="44">
        <v>0.24099999999999999</v>
      </c>
      <c r="F236" s="44">
        <v>0.24299999999999999</v>
      </c>
      <c r="G236" s="44">
        <v>0.249</v>
      </c>
      <c r="H236" s="44">
        <v>0.25700000000000001</v>
      </c>
      <c r="I236" s="44">
        <v>0.26</v>
      </c>
      <c r="J236" s="44">
        <v>0.216</v>
      </c>
      <c r="K236" s="44">
        <v>0.19</v>
      </c>
      <c r="L236" s="44">
        <v>0.19600000000000001</v>
      </c>
      <c r="M236" s="44">
        <v>0.38400000000000001</v>
      </c>
      <c r="N236" s="44">
        <v>0.55900000000000005</v>
      </c>
      <c r="O236" s="44">
        <v>0.71899999999999997</v>
      </c>
      <c r="P236" s="72">
        <v>0.86199999999999999</v>
      </c>
      <c r="Q236" s="64">
        <f t="shared" si="7"/>
        <v>0.35607692307692307</v>
      </c>
      <c r="R236" s="69">
        <f t="shared" si="8"/>
        <v>0.20932545934260874</v>
      </c>
    </row>
    <row r="237" spans="1:18" x14ac:dyDescent="0.2">
      <c r="A237" s="18"/>
      <c r="B237" s="19"/>
      <c r="C237" s="20" t="s">
        <v>20</v>
      </c>
      <c r="D237" s="44">
        <v>0.246</v>
      </c>
      <c r="E237" s="44">
        <v>0.23699999999999999</v>
      </c>
      <c r="F237" s="44">
        <v>0.24199999999999999</v>
      </c>
      <c r="G237" s="44">
        <v>0.25</v>
      </c>
      <c r="H237" s="44">
        <v>0.26</v>
      </c>
      <c r="I237" s="44">
        <v>0.26600000000000001</v>
      </c>
      <c r="J237" s="44">
        <v>0.22900000000000001</v>
      </c>
      <c r="K237" s="44">
        <v>0.20599999999999999</v>
      </c>
      <c r="L237" s="44">
        <v>0.216</v>
      </c>
      <c r="M237" s="44">
        <v>0.378</v>
      </c>
      <c r="N237" s="44">
        <v>0.53600000000000003</v>
      </c>
      <c r="O237" s="44">
        <v>0.67500000000000004</v>
      </c>
      <c r="P237" s="72">
        <v>0.79600000000000004</v>
      </c>
      <c r="Q237" s="64">
        <f t="shared" si="7"/>
        <v>0.34900000000000009</v>
      </c>
      <c r="R237" s="69">
        <f t="shared" si="8"/>
        <v>0.18680429907752691</v>
      </c>
    </row>
    <row r="238" spans="1:18" x14ac:dyDescent="0.2">
      <c r="A238" s="46"/>
      <c r="B238" s="7"/>
      <c r="C238" s="29" t="s">
        <v>21</v>
      </c>
      <c r="D238" s="36">
        <v>0.26</v>
      </c>
      <c r="E238" s="36">
        <v>0.252</v>
      </c>
      <c r="F238" s="36">
        <v>0.254</v>
      </c>
      <c r="G238" s="36">
        <v>0.26800000000000002</v>
      </c>
      <c r="H238" s="36">
        <v>0.27600000000000002</v>
      </c>
      <c r="I238" s="36">
        <v>0.29599999999999999</v>
      </c>
      <c r="J238" s="36">
        <v>0.27400000000000002</v>
      </c>
      <c r="K238" s="36">
        <v>0.25900000000000001</v>
      </c>
      <c r="L238" s="36">
        <v>0.28399999999999997</v>
      </c>
      <c r="M238" s="36">
        <v>0.41899999999999998</v>
      </c>
      <c r="N238" s="36">
        <v>0.56399999999999995</v>
      </c>
      <c r="O238" s="36">
        <v>0.70399999999999996</v>
      </c>
      <c r="P238" s="73">
        <v>0.83499999999999996</v>
      </c>
      <c r="Q238" s="62">
        <f t="shared" si="7"/>
        <v>0.38038461538461543</v>
      </c>
      <c r="R238" s="70">
        <f t="shared" si="8"/>
        <v>0.18801494967628271</v>
      </c>
    </row>
    <row r="241" spans="1:18" x14ac:dyDescent="0.2">
      <c r="A241" s="1" t="s">
        <v>0</v>
      </c>
      <c r="B241" s="1" t="s">
        <v>24</v>
      </c>
      <c r="C241" s="1" t="s">
        <v>1</v>
      </c>
      <c r="D241" s="2" t="s">
        <v>2</v>
      </c>
      <c r="E241" s="3" t="s">
        <v>3</v>
      </c>
      <c r="F241" s="3" t="s">
        <v>4</v>
      </c>
      <c r="G241" s="3" t="s">
        <v>5</v>
      </c>
      <c r="H241" s="3" t="s">
        <v>6</v>
      </c>
      <c r="I241" s="3" t="s">
        <v>7</v>
      </c>
      <c r="J241" s="3" t="s">
        <v>8</v>
      </c>
      <c r="K241" s="3" t="s">
        <v>9</v>
      </c>
      <c r="L241" s="3" t="s">
        <v>10</v>
      </c>
      <c r="M241" s="3" t="s">
        <v>11</v>
      </c>
      <c r="N241" s="3" t="s">
        <v>12</v>
      </c>
      <c r="O241" s="3" t="s">
        <v>13</v>
      </c>
      <c r="P241" s="4" t="s">
        <v>14</v>
      </c>
      <c r="Q241" s="5" t="s">
        <v>15</v>
      </c>
      <c r="R241" s="5" t="s">
        <v>16</v>
      </c>
    </row>
    <row r="242" spans="1:18" ht="15" thickBot="1" x14ac:dyDescent="0.25">
      <c r="A242" s="6"/>
      <c r="B242" s="6"/>
      <c r="C242" s="6"/>
      <c r="D242" s="8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10"/>
      <c r="Q242" s="11"/>
      <c r="R242" s="11"/>
    </row>
    <row r="243" spans="1:18" ht="15" thickTop="1" x14ac:dyDescent="0.2">
      <c r="A243" s="57">
        <v>10000</v>
      </c>
      <c r="B243" s="12" t="s">
        <v>17</v>
      </c>
      <c r="C243" s="13" t="s">
        <v>18</v>
      </c>
      <c r="D243" s="76">
        <v>0.67100000000000004</v>
      </c>
      <c r="E243" s="76">
        <v>0.68200000000000005</v>
      </c>
      <c r="F243" s="76">
        <v>0.70899999999999996</v>
      </c>
      <c r="G243" s="77">
        <v>0.73</v>
      </c>
      <c r="H243" s="78">
        <v>0.751</v>
      </c>
      <c r="I243" s="78">
        <v>0.73599999999999999</v>
      </c>
      <c r="J243" s="79">
        <v>0.71899999999999997</v>
      </c>
      <c r="K243" s="78">
        <v>0.70899999999999996</v>
      </c>
      <c r="L243" s="78">
        <v>0.71799999999999997</v>
      </c>
      <c r="M243" s="78">
        <v>0.75600000000000001</v>
      </c>
      <c r="N243" s="78">
        <v>0.80200000000000005</v>
      </c>
      <c r="O243" s="78">
        <v>0.879</v>
      </c>
      <c r="P243" s="80">
        <v>0.93100000000000005</v>
      </c>
      <c r="Q243" s="81">
        <f>AVERAGE(D243:P243)</f>
        <v>0.75330769230769223</v>
      </c>
      <c r="R243" s="68">
        <f>_xlfn.STDEV.P(D243:P243)</f>
        <v>7.2752884812361307E-2</v>
      </c>
    </row>
    <row r="244" spans="1:18" x14ac:dyDescent="0.2">
      <c r="A244" s="18"/>
      <c r="B244" s="19"/>
      <c r="C244" s="20" t="s">
        <v>19</v>
      </c>
      <c r="D244" s="79">
        <v>0.39900000000000002</v>
      </c>
      <c r="E244" s="78">
        <v>0.38600000000000001</v>
      </c>
      <c r="F244" s="78">
        <v>0.39700000000000002</v>
      </c>
      <c r="G244" s="78">
        <v>0.41699999999999998</v>
      </c>
      <c r="H244" s="78">
        <v>0.41499999999999998</v>
      </c>
      <c r="I244" s="78">
        <v>0.42599999999999999</v>
      </c>
      <c r="J244" s="79">
        <v>0.376</v>
      </c>
      <c r="K244" s="78">
        <v>0.372</v>
      </c>
      <c r="L244" s="78">
        <v>0.39100000000000001</v>
      </c>
      <c r="M244" s="78">
        <v>0.46800000000000003</v>
      </c>
      <c r="N244" s="78">
        <v>0.55700000000000005</v>
      </c>
      <c r="O244" s="78">
        <v>0.67400000000000004</v>
      </c>
      <c r="P244" s="80">
        <v>0.76300000000000001</v>
      </c>
      <c r="Q244" s="81">
        <f t="shared" ref="Q244:Q298" si="9">AVERAGE(D244:P244)</f>
        <v>0.46469230769230774</v>
      </c>
      <c r="R244" s="69">
        <f>_xlfn.STDEV.P(D244:P244)</f>
        <v>0.11914721638207756</v>
      </c>
    </row>
    <row r="245" spans="1:18" x14ac:dyDescent="0.2">
      <c r="A245" s="18"/>
      <c r="B245" s="19"/>
      <c r="C245" s="20" t="s">
        <v>20</v>
      </c>
      <c r="D245" s="79">
        <v>0.40200000000000002</v>
      </c>
      <c r="E245" s="78">
        <v>0.39300000000000002</v>
      </c>
      <c r="F245" s="78">
        <v>0.40899999999999997</v>
      </c>
      <c r="G245" s="78">
        <v>0.41699999999999998</v>
      </c>
      <c r="H245" s="78">
        <v>0.42899999999999999</v>
      </c>
      <c r="I245" s="78">
        <v>0.42799999999999999</v>
      </c>
      <c r="J245" s="79">
        <v>0.39900000000000002</v>
      </c>
      <c r="K245" s="78">
        <v>0.38400000000000001</v>
      </c>
      <c r="L245" s="78">
        <v>0.39800000000000002</v>
      </c>
      <c r="M245" s="78">
        <v>0.45400000000000001</v>
      </c>
      <c r="N245" s="78">
        <v>0.52500000000000002</v>
      </c>
      <c r="O245" s="78">
        <v>0.61899999999999999</v>
      </c>
      <c r="P245" s="80">
        <v>0.69399999999999995</v>
      </c>
      <c r="Q245" s="81">
        <f t="shared" si="9"/>
        <v>0.45776923076923076</v>
      </c>
      <c r="R245" s="69">
        <f t="shared" ref="R245:R298" si="10">_xlfn.STDEV.P(D245:P245)</f>
        <v>9.2762022937235802E-2</v>
      </c>
    </row>
    <row r="246" spans="1:18" x14ac:dyDescent="0.2">
      <c r="A246" s="18"/>
      <c r="B246" s="7"/>
      <c r="C246" s="20" t="s">
        <v>21</v>
      </c>
      <c r="D246" s="82">
        <v>0.52100000000000002</v>
      </c>
      <c r="E246" s="83">
        <v>0.52800000000000002</v>
      </c>
      <c r="F246" s="83">
        <v>0.54100000000000004</v>
      </c>
      <c r="G246" s="83">
        <v>0.57099999999999995</v>
      </c>
      <c r="H246" s="83">
        <v>0.58299999999999996</v>
      </c>
      <c r="I246" s="83">
        <v>0.58499999999999996</v>
      </c>
      <c r="J246" s="82">
        <v>0.54300000000000004</v>
      </c>
      <c r="K246" s="83">
        <v>0.53900000000000003</v>
      </c>
      <c r="L246" s="83">
        <v>0.55400000000000005</v>
      </c>
      <c r="M246" s="83">
        <v>0.58399999999999996</v>
      </c>
      <c r="N246" s="83">
        <v>0.64200000000000002</v>
      </c>
      <c r="O246" s="83">
        <v>0.71899999999999997</v>
      </c>
      <c r="P246" s="84">
        <v>0.77900000000000003</v>
      </c>
      <c r="Q246" s="85">
        <f t="shared" si="9"/>
        <v>0.59146153846153848</v>
      </c>
      <c r="R246" s="70">
        <f t="shared" si="10"/>
        <v>7.4741210324091728E-2</v>
      </c>
    </row>
    <row r="247" spans="1:18" x14ac:dyDescent="0.2">
      <c r="A247" s="18"/>
      <c r="B247" s="1" t="s">
        <v>22</v>
      </c>
      <c r="C247" s="25" t="s">
        <v>18</v>
      </c>
      <c r="D247" s="79">
        <v>0.73499999999999999</v>
      </c>
      <c r="E247" s="50">
        <v>0.70499999999999996</v>
      </c>
      <c r="F247" s="50">
        <v>0.70699999999999996</v>
      </c>
      <c r="G247" s="50">
        <v>0.70399999999999996</v>
      </c>
      <c r="H247" s="50">
        <v>0.70599999999999996</v>
      </c>
      <c r="I247" s="50">
        <v>0.69099999999999995</v>
      </c>
      <c r="J247" s="50">
        <v>0.65100000000000002</v>
      </c>
      <c r="K247" s="50">
        <v>0.62</v>
      </c>
      <c r="L247" s="50">
        <v>0.61799999999999999</v>
      </c>
      <c r="M247" s="50">
        <v>0.627</v>
      </c>
      <c r="N247" s="50">
        <v>0.622</v>
      </c>
      <c r="O247" s="50">
        <v>0.63100000000000001</v>
      </c>
      <c r="P247" s="50">
        <v>0.629</v>
      </c>
      <c r="Q247" s="60">
        <f t="shared" si="9"/>
        <v>0.66507692307692301</v>
      </c>
      <c r="R247" s="69">
        <f t="shared" si="10"/>
        <v>4.1432914337909452E-2</v>
      </c>
    </row>
    <row r="248" spans="1:18" x14ac:dyDescent="0.2">
      <c r="A248" s="18"/>
      <c r="B248" s="19"/>
      <c r="C248" s="20" t="s">
        <v>19</v>
      </c>
      <c r="D248" s="79">
        <v>0.45300000000000001</v>
      </c>
      <c r="E248" s="50">
        <v>0.41599999999999998</v>
      </c>
      <c r="F248" s="50">
        <v>0.41</v>
      </c>
      <c r="G248" s="50">
        <v>0.40899999999999997</v>
      </c>
      <c r="H248" s="50">
        <v>0.39300000000000002</v>
      </c>
      <c r="I248" s="50">
        <v>0.38900000000000001</v>
      </c>
      <c r="J248" s="50">
        <v>0.33</v>
      </c>
      <c r="K248" s="50">
        <v>0.32300000000000001</v>
      </c>
      <c r="L248" s="50">
        <v>0.32</v>
      </c>
      <c r="M248" s="50">
        <v>0.33</v>
      </c>
      <c r="N248" s="50" t="s">
        <v>36</v>
      </c>
      <c r="O248" s="50">
        <v>0.33600000000000002</v>
      </c>
      <c r="P248" s="50">
        <v>0.32500000000000001</v>
      </c>
      <c r="Q248" s="45">
        <f t="shared" si="9"/>
        <v>0.3695</v>
      </c>
      <c r="R248" s="69">
        <f t="shared" si="10"/>
        <v>4.4817221392377454E-2</v>
      </c>
    </row>
    <row r="249" spans="1:18" x14ac:dyDescent="0.2">
      <c r="A249" s="18"/>
      <c r="B249" s="19"/>
      <c r="C249" s="20" t="s">
        <v>20</v>
      </c>
      <c r="D249" s="79">
        <v>0.437</v>
      </c>
      <c r="E249" s="50">
        <v>0.41199999999999998</v>
      </c>
      <c r="F249" s="50">
        <v>0.40799999999999997</v>
      </c>
      <c r="G249" s="50">
        <v>0.40699999999999997</v>
      </c>
      <c r="H249" s="50">
        <v>0.39900000000000002</v>
      </c>
      <c r="I249" s="50">
        <v>0.39300000000000002</v>
      </c>
      <c r="J249" s="50">
        <v>0.35199999999999998</v>
      </c>
      <c r="K249" s="50">
        <v>0.34</v>
      </c>
      <c r="L249" s="50">
        <v>0.33500000000000002</v>
      </c>
      <c r="M249" s="50">
        <v>0.34499999999999997</v>
      </c>
      <c r="N249" s="50">
        <v>0.32600000000000001</v>
      </c>
      <c r="O249" s="50">
        <v>0.34300000000000003</v>
      </c>
      <c r="P249" s="50">
        <v>0.33600000000000002</v>
      </c>
      <c r="Q249" s="45">
        <f t="shared" si="9"/>
        <v>0.37176923076923074</v>
      </c>
      <c r="R249" s="69">
        <f t="shared" si="10"/>
        <v>3.6469489558246526E-2</v>
      </c>
    </row>
    <row r="250" spans="1:18" x14ac:dyDescent="0.2">
      <c r="A250" s="18"/>
      <c r="B250" s="7"/>
      <c r="C250" s="29" t="s">
        <v>21</v>
      </c>
      <c r="D250" s="82">
        <v>0.56599999999999995</v>
      </c>
      <c r="E250" s="52">
        <v>0.53600000000000003</v>
      </c>
      <c r="F250" s="52">
        <v>0.53900000000000003</v>
      </c>
      <c r="G250" s="52">
        <v>0.54</v>
      </c>
      <c r="H250" s="52">
        <v>0.52700000000000002</v>
      </c>
      <c r="I250" s="52">
        <v>0.51300000000000001</v>
      </c>
      <c r="J250" s="52">
        <v>0.48099999999999998</v>
      </c>
      <c r="K250" s="52">
        <v>0.46600000000000003</v>
      </c>
      <c r="L250" s="52">
        <v>0.46100000000000002</v>
      </c>
      <c r="M250" s="52">
        <v>0.47299999999999998</v>
      </c>
      <c r="N250" s="52">
        <v>0.46899999999999997</v>
      </c>
      <c r="O250" s="52">
        <v>0.52500000000000002</v>
      </c>
      <c r="P250" s="52">
        <v>0.52300000000000002</v>
      </c>
      <c r="Q250" s="47">
        <f t="shared" si="9"/>
        <v>0.50915384615384618</v>
      </c>
      <c r="R250" s="70">
        <f t="shared" si="10"/>
        <v>3.335553501259321E-2</v>
      </c>
    </row>
    <row r="251" spans="1:18" x14ac:dyDescent="0.2">
      <c r="A251" s="18"/>
      <c r="B251" s="1" t="s">
        <v>23</v>
      </c>
      <c r="C251" s="25" t="s">
        <v>18</v>
      </c>
      <c r="D251" s="53">
        <v>0.72</v>
      </c>
      <c r="E251" s="78">
        <v>0.73799999999999999</v>
      </c>
      <c r="F251" s="31">
        <v>0.73699999999999999</v>
      </c>
      <c r="G251" s="31">
        <v>0.751</v>
      </c>
      <c r="H251" s="31">
        <v>0.76200000000000001</v>
      </c>
      <c r="I251" s="31">
        <v>0.74399999999999999</v>
      </c>
      <c r="J251" s="31">
        <v>0.69699999999999995</v>
      </c>
      <c r="K251" s="31">
        <v>0.65200000000000002</v>
      </c>
      <c r="L251" s="31">
        <v>0.65100000000000002</v>
      </c>
      <c r="M251" s="31">
        <v>0.65800000000000003</v>
      </c>
      <c r="N251" s="31">
        <v>0.65400000000000003</v>
      </c>
      <c r="O251" s="31">
        <v>0.66200000000000003</v>
      </c>
      <c r="P251" s="31">
        <v>0.65700000000000003</v>
      </c>
      <c r="Q251" s="63">
        <f t="shared" si="9"/>
        <v>0.69869230769230772</v>
      </c>
      <c r="R251" s="69">
        <f t="shared" si="10"/>
        <v>4.2479650540690306E-2</v>
      </c>
    </row>
    <row r="252" spans="1:18" x14ac:dyDescent="0.2">
      <c r="A252" s="18"/>
      <c r="B252" s="19"/>
      <c r="C252" s="20" t="s">
        <v>19</v>
      </c>
      <c r="D252" s="54">
        <v>0.441</v>
      </c>
      <c r="E252" s="78">
        <v>0.43099999999999999</v>
      </c>
      <c r="F252" s="35">
        <v>0.45</v>
      </c>
      <c r="G252" s="35">
        <v>0.439</v>
      </c>
      <c r="H252" s="35">
        <v>0.443</v>
      </c>
      <c r="I252" s="35">
        <v>0.44600000000000001</v>
      </c>
      <c r="J252" s="35">
        <v>0.36899999999999999</v>
      </c>
      <c r="K252" s="35">
        <v>0.34200000000000003</v>
      </c>
      <c r="L252" s="35">
        <v>0.33500000000000002</v>
      </c>
      <c r="M252" s="35">
        <v>0.33</v>
      </c>
      <c r="N252" s="35">
        <v>0.316</v>
      </c>
      <c r="O252" s="35">
        <v>0.33900000000000002</v>
      </c>
      <c r="P252" s="35">
        <v>0.32900000000000001</v>
      </c>
      <c r="Q252" s="64">
        <f t="shared" si="9"/>
        <v>0.38538461538461538</v>
      </c>
      <c r="R252" s="69">
        <f t="shared" si="10"/>
        <v>5.3435134597636082E-2</v>
      </c>
    </row>
    <row r="253" spans="1:18" x14ac:dyDescent="0.2">
      <c r="A253" s="18"/>
      <c r="B253" s="19"/>
      <c r="C253" s="20" t="s">
        <v>20</v>
      </c>
      <c r="D253" s="54">
        <v>0.433</v>
      </c>
      <c r="E253" s="78">
        <v>0.432</v>
      </c>
      <c r="F253" s="35">
        <v>0.439</v>
      </c>
      <c r="G253" s="35">
        <v>0.437</v>
      </c>
      <c r="H253" s="35">
        <v>0.443</v>
      </c>
      <c r="I253" s="35">
        <v>0.439</v>
      </c>
      <c r="J253" s="35">
        <v>0.38600000000000001</v>
      </c>
      <c r="K253" s="35">
        <v>0.35599999999999998</v>
      </c>
      <c r="L253" s="35">
        <v>0.35499999999999998</v>
      </c>
      <c r="M253" s="35">
        <v>0.35499999999999998</v>
      </c>
      <c r="N253" s="35">
        <v>0.34499999999999997</v>
      </c>
      <c r="O253" s="35">
        <v>0.36</v>
      </c>
      <c r="P253" s="35">
        <v>0.35399999999999998</v>
      </c>
      <c r="Q253" s="64">
        <f t="shared" si="9"/>
        <v>0.39492307692307693</v>
      </c>
      <c r="R253" s="69">
        <f t="shared" si="10"/>
        <v>4.0154435598384761E-2</v>
      </c>
    </row>
    <row r="254" spans="1:18" x14ac:dyDescent="0.2">
      <c r="A254" s="18"/>
      <c r="B254" s="7"/>
      <c r="C254" s="29" t="s">
        <v>21</v>
      </c>
      <c r="D254" s="54">
        <v>0.55900000000000005</v>
      </c>
      <c r="E254" s="83">
        <v>0.56200000000000006</v>
      </c>
      <c r="F254" s="36">
        <v>0.56299999999999994</v>
      </c>
      <c r="G254" s="36">
        <v>0.59</v>
      </c>
      <c r="H254" s="36">
        <v>0.59199999999999997</v>
      </c>
      <c r="I254" s="36">
        <v>0.58099999999999996</v>
      </c>
      <c r="J254" s="36">
        <v>0.53800000000000003</v>
      </c>
      <c r="K254" s="36">
        <v>0.51500000000000001</v>
      </c>
      <c r="L254" s="36">
        <v>0.51200000000000001</v>
      </c>
      <c r="M254" s="36">
        <v>0.52</v>
      </c>
      <c r="N254" s="36">
        <v>0.51700000000000002</v>
      </c>
      <c r="O254" s="36">
        <v>0.53500000000000003</v>
      </c>
      <c r="P254" s="36">
        <v>0.53200000000000003</v>
      </c>
      <c r="Q254" s="62">
        <f t="shared" si="9"/>
        <v>0.54738461538461547</v>
      </c>
      <c r="R254" s="70">
        <f t="shared" si="10"/>
        <v>2.7708755799006803E-2</v>
      </c>
    </row>
    <row r="255" spans="1:18" x14ac:dyDescent="0.2">
      <c r="A255" s="18"/>
      <c r="B255" s="1" t="s">
        <v>25</v>
      </c>
      <c r="C255" s="25" t="s">
        <v>18</v>
      </c>
      <c r="D255" s="53">
        <v>0.71199999999999997</v>
      </c>
      <c r="E255" s="44">
        <v>0.71399999999999997</v>
      </c>
      <c r="F255" s="78">
        <v>0.76200000000000001</v>
      </c>
      <c r="G255" s="44">
        <v>0.76200000000000001</v>
      </c>
      <c r="H255" s="44">
        <v>0.78</v>
      </c>
      <c r="I255" s="44">
        <v>0.76100000000000001</v>
      </c>
      <c r="J255" s="44">
        <v>0.71399999999999997</v>
      </c>
      <c r="K255" s="44">
        <v>0.66500000000000004</v>
      </c>
      <c r="L255" s="44">
        <v>0.67100000000000004</v>
      </c>
      <c r="M255" s="44">
        <v>0.67100000000000004</v>
      </c>
      <c r="N255" s="44">
        <v>0.63100000000000001</v>
      </c>
      <c r="O255" s="44">
        <v>0.64200000000000002</v>
      </c>
      <c r="P255" s="44">
        <v>0.61899999999999999</v>
      </c>
      <c r="Q255" s="63">
        <f t="shared" si="9"/>
        <v>0.70030769230769241</v>
      </c>
      <c r="R255" s="69">
        <f t="shared" si="10"/>
        <v>5.2577246636785049E-2</v>
      </c>
    </row>
    <row r="256" spans="1:18" x14ac:dyDescent="0.2">
      <c r="A256" s="18"/>
      <c r="B256" s="19"/>
      <c r="C256" s="20" t="s">
        <v>19</v>
      </c>
      <c r="D256" s="54">
        <v>0.434</v>
      </c>
      <c r="E256" s="44">
        <v>0.41</v>
      </c>
      <c r="F256" s="78">
        <v>0.46100000000000002</v>
      </c>
      <c r="G256" s="44">
        <v>0.435</v>
      </c>
      <c r="H256" s="44">
        <v>0.434</v>
      </c>
      <c r="I256" s="44">
        <v>0.435</v>
      </c>
      <c r="J256" s="44">
        <v>0.36899999999999999</v>
      </c>
      <c r="K256" s="44">
        <v>0.34</v>
      </c>
      <c r="L256" s="44">
        <v>0.34599999999999997</v>
      </c>
      <c r="M256" s="44">
        <v>0.33200000000000002</v>
      </c>
      <c r="N256" s="44">
        <v>0.309</v>
      </c>
      <c r="O256" s="44">
        <v>0.32700000000000001</v>
      </c>
      <c r="P256" s="44">
        <v>0.30299999999999999</v>
      </c>
      <c r="Q256" s="64">
        <f t="shared" si="9"/>
        <v>0.37961538461538458</v>
      </c>
      <c r="R256" s="69">
        <f t="shared" si="10"/>
        <v>5.4279247290198687E-2</v>
      </c>
    </row>
    <row r="257" spans="1:18" x14ac:dyDescent="0.2">
      <c r="A257" s="18"/>
      <c r="B257" s="19"/>
      <c r="C257" s="20" t="s">
        <v>20</v>
      </c>
      <c r="D257" s="54">
        <v>0.42</v>
      </c>
      <c r="E257" s="44">
        <v>0.41</v>
      </c>
      <c r="F257" s="78">
        <v>0.45900000000000002</v>
      </c>
      <c r="G257" s="44">
        <v>0.442</v>
      </c>
      <c r="H257" s="44">
        <v>0.44800000000000001</v>
      </c>
      <c r="I257" s="44">
        <v>0.443</v>
      </c>
      <c r="J257" s="44">
        <v>0.39400000000000002</v>
      </c>
      <c r="K257" s="44">
        <v>0.36099999999999999</v>
      </c>
      <c r="L257" s="44">
        <v>0.36399999999999999</v>
      </c>
      <c r="M257" s="44">
        <v>0.35699999999999998</v>
      </c>
      <c r="N257" s="44">
        <v>0.33100000000000002</v>
      </c>
      <c r="O257" s="44">
        <v>0.34699999999999998</v>
      </c>
      <c r="P257" s="44">
        <v>0.32600000000000001</v>
      </c>
      <c r="Q257" s="64">
        <f t="shared" si="9"/>
        <v>0.39246153846153842</v>
      </c>
      <c r="R257" s="69">
        <f t="shared" si="10"/>
        <v>4.5494911608316563E-2</v>
      </c>
    </row>
    <row r="258" spans="1:18" x14ac:dyDescent="0.2">
      <c r="A258" s="18"/>
      <c r="B258" s="7"/>
      <c r="C258" s="29" t="s">
        <v>21</v>
      </c>
      <c r="D258" s="56">
        <v>0.53200000000000003</v>
      </c>
      <c r="E258" s="36">
        <v>0.53500000000000003</v>
      </c>
      <c r="F258" s="83">
        <v>0.57099999999999995</v>
      </c>
      <c r="G258" s="36">
        <v>0.58699999999999997</v>
      </c>
      <c r="H258" s="36">
        <v>0.59899999999999998</v>
      </c>
      <c r="I258" s="36">
        <v>0.58199999999999996</v>
      </c>
      <c r="J258" s="36">
        <v>0.54800000000000004</v>
      </c>
      <c r="K258" s="36">
        <v>0.51</v>
      </c>
      <c r="L258" s="36">
        <v>0.51400000000000001</v>
      </c>
      <c r="M258" s="36">
        <v>0.52</v>
      </c>
      <c r="N258" s="36">
        <v>0.50600000000000001</v>
      </c>
      <c r="O258" s="36">
        <v>0.53500000000000003</v>
      </c>
      <c r="P258" s="36">
        <v>0.52100000000000002</v>
      </c>
      <c r="Q258" s="62">
        <f t="shared" si="9"/>
        <v>0.54307692307692301</v>
      </c>
      <c r="R258" s="70">
        <f t="shared" si="10"/>
        <v>3.0335208126383521E-2</v>
      </c>
    </row>
    <row r="259" spans="1:18" x14ac:dyDescent="0.2">
      <c r="A259" s="18"/>
      <c r="B259" s="1" t="s">
        <v>26</v>
      </c>
      <c r="C259" s="25" t="s">
        <v>18</v>
      </c>
      <c r="D259" s="44">
        <v>0.69099999999999995</v>
      </c>
      <c r="E259" s="44">
        <v>0.69199999999999995</v>
      </c>
      <c r="F259" s="44">
        <v>0.73199999999999998</v>
      </c>
      <c r="G259" s="78">
        <v>0.77100000000000002</v>
      </c>
      <c r="H259" s="44">
        <v>0.78500000000000003</v>
      </c>
      <c r="I259" s="44">
        <v>0.76500000000000001</v>
      </c>
      <c r="J259" s="44">
        <v>0.71799999999999997</v>
      </c>
      <c r="K259" s="44">
        <v>0.67300000000000004</v>
      </c>
      <c r="L259" s="44">
        <v>0.66700000000000004</v>
      </c>
      <c r="M259" s="44">
        <v>0.65800000000000003</v>
      </c>
      <c r="N259" s="44">
        <v>0.63900000000000001</v>
      </c>
      <c r="O259" s="44">
        <v>0.64700000000000002</v>
      </c>
      <c r="P259" s="44">
        <v>0.629</v>
      </c>
      <c r="Q259" s="63">
        <f t="shared" si="9"/>
        <v>0.69746153846153847</v>
      </c>
      <c r="R259" s="69">
        <f t="shared" si="10"/>
        <v>5.042376635097532E-2</v>
      </c>
    </row>
    <row r="260" spans="1:18" x14ac:dyDescent="0.2">
      <c r="A260" s="18"/>
      <c r="B260" s="19"/>
      <c r="C260" s="20" t="s">
        <v>19</v>
      </c>
      <c r="D260" s="44">
        <v>0.41199999999999998</v>
      </c>
      <c r="E260" s="44">
        <v>0.39400000000000002</v>
      </c>
      <c r="F260" s="44">
        <v>0.43</v>
      </c>
      <c r="G260" s="78">
        <v>0.46500000000000002</v>
      </c>
      <c r="H260" s="44">
        <v>0.45100000000000001</v>
      </c>
      <c r="I260" s="44">
        <v>0.45900000000000002</v>
      </c>
      <c r="J260" s="44">
        <v>0.39</v>
      </c>
      <c r="K260" s="44">
        <v>0.35499999999999998</v>
      </c>
      <c r="L260" s="44">
        <v>0.35799999999999998</v>
      </c>
      <c r="M260" s="44">
        <v>0.33800000000000002</v>
      </c>
      <c r="N260" s="44">
        <v>0.32200000000000001</v>
      </c>
      <c r="O260" s="44">
        <v>0.33</v>
      </c>
      <c r="P260" s="44">
        <v>0.309</v>
      </c>
      <c r="Q260" s="64">
        <f t="shared" si="9"/>
        <v>0.38561538461538469</v>
      </c>
      <c r="R260" s="69">
        <f t="shared" si="10"/>
        <v>5.2400144541107252E-2</v>
      </c>
    </row>
    <row r="261" spans="1:18" x14ac:dyDescent="0.2">
      <c r="A261" s="18"/>
      <c r="B261" s="19"/>
      <c r="C261" s="20" t="s">
        <v>20</v>
      </c>
      <c r="D261" s="44">
        <v>0.40400000000000003</v>
      </c>
      <c r="E261" s="44">
        <v>0.39600000000000002</v>
      </c>
      <c r="F261" s="44">
        <v>0.42699999999999999</v>
      </c>
      <c r="G261" s="78">
        <v>0.46200000000000002</v>
      </c>
      <c r="H261" s="44">
        <v>0.45300000000000001</v>
      </c>
      <c r="I261" s="44">
        <v>0.45100000000000001</v>
      </c>
      <c r="J261" s="44">
        <v>0.40500000000000003</v>
      </c>
      <c r="K261" s="44">
        <v>0.371</v>
      </c>
      <c r="L261" s="44">
        <v>0.36899999999999999</v>
      </c>
      <c r="M261" s="44">
        <v>0.35499999999999998</v>
      </c>
      <c r="N261" s="44">
        <v>0.33600000000000002</v>
      </c>
      <c r="O261" s="44">
        <v>0.34300000000000003</v>
      </c>
      <c r="P261" s="44">
        <v>0.32800000000000001</v>
      </c>
      <c r="Q261" s="64">
        <f t="shared" si="9"/>
        <v>0.39230769230769236</v>
      </c>
      <c r="R261" s="69">
        <f t="shared" si="10"/>
        <v>4.4399211038354813E-2</v>
      </c>
    </row>
    <row r="262" spans="1:18" x14ac:dyDescent="0.2">
      <c r="A262" s="18"/>
      <c r="B262" s="7"/>
      <c r="C262" s="29" t="s">
        <v>21</v>
      </c>
      <c r="D262" s="36">
        <v>0.53200000000000003</v>
      </c>
      <c r="E262" s="36">
        <v>0.53100000000000003</v>
      </c>
      <c r="F262" s="36">
        <v>0.55900000000000005</v>
      </c>
      <c r="G262" s="83">
        <v>0.61099999999999999</v>
      </c>
      <c r="H262" s="36">
        <v>0.61299999999999999</v>
      </c>
      <c r="I262" s="36">
        <v>0.59599999999999997</v>
      </c>
      <c r="J262" s="36">
        <v>0.55300000000000005</v>
      </c>
      <c r="K262" s="36">
        <v>0.52500000000000002</v>
      </c>
      <c r="L262" s="36">
        <v>0.52</v>
      </c>
      <c r="M262" s="36">
        <v>0.52100000000000002</v>
      </c>
      <c r="N262" s="36">
        <v>0.51200000000000001</v>
      </c>
      <c r="O262" s="36">
        <v>0.52</v>
      </c>
      <c r="P262" s="36">
        <v>0.51100000000000001</v>
      </c>
      <c r="Q262" s="62">
        <f t="shared" si="9"/>
        <v>0.54646153846153844</v>
      </c>
      <c r="R262" s="70">
        <f t="shared" si="10"/>
        <v>3.5787009642768375E-2</v>
      </c>
    </row>
    <row r="263" spans="1:18" x14ac:dyDescent="0.2">
      <c r="A263" s="18"/>
      <c r="B263" s="48" t="s">
        <v>27</v>
      </c>
      <c r="C263" s="25" t="s">
        <v>18</v>
      </c>
      <c r="D263" s="44">
        <v>0.626</v>
      </c>
      <c r="E263" s="44">
        <v>0.65500000000000003</v>
      </c>
      <c r="F263" s="44">
        <v>0.69899999999999995</v>
      </c>
      <c r="G263" s="44">
        <v>0.73899999999999999</v>
      </c>
      <c r="H263" s="79">
        <v>0.79</v>
      </c>
      <c r="I263" s="44">
        <v>0.76500000000000001</v>
      </c>
      <c r="J263" s="44">
        <v>0.71199999999999997</v>
      </c>
      <c r="K263" s="44">
        <v>0.66400000000000003</v>
      </c>
      <c r="L263" s="44">
        <v>0.65500000000000003</v>
      </c>
      <c r="M263" s="44">
        <v>0.65700000000000003</v>
      </c>
      <c r="N263" s="44">
        <v>0.625</v>
      </c>
      <c r="O263" s="44">
        <v>0.624</v>
      </c>
      <c r="P263" s="44">
        <v>0.61299999999999999</v>
      </c>
      <c r="Q263" s="63">
        <f t="shared" si="9"/>
        <v>0.67876923076923079</v>
      </c>
      <c r="R263" s="69">
        <f t="shared" si="10"/>
        <v>5.5311918101107915E-2</v>
      </c>
    </row>
    <row r="264" spans="1:18" x14ac:dyDescent="0.2">
      <c r="A264" s="18"/>
      <c r="B264" s="19"/>
      <c r="C264" s="20" t="s">
        <v>19</v>
      </c>
      <c r="D264" s="44">
        <v>0.39100000000000001</v>
      </c>
      <c r="E264" s="44">
        <v>0.38700000000000001</v>
      </c>
      <c r="F264" s="44">
        <v>0.41599999999999998</v>
      </c>
      <c r="G264" s="44">
        <v>0.441</v>
      </c>
      <c r="H264" s="79">
        <v>0.46600000000000003</v>
      </c>
      <c r="I264" s="44">
        <v>0.47199999999999998</v>
      </c>
      <c r="J264" s="44">
        <v>0.38900000000000001</v>
      </c>
      <c r="K264" s="44">
        <v>0.35099999999999998</v>
      </c>
      <c r="L264" s="44">
        <v>0.34699999999999998</v>
      </c>
      <c r="M264" s="44">
        <v>0.34100000000000003</v>
      </c>
      <c r="N264" s="44">
        <v>0.307</v>
      </c>
      <c r="O264" s="44">
        <v>0.31900000000000001</v>
      </c>
      <c r="P264" s="44">
        <v>0.29499999999999998</v>
      </c>
      <c r="Q264" s="64">
        <f t="shared" si="9"/>
        <v>0.37861538461538458</v>
      </c>
      <c r="R264" s="69">
        <f t="shared" si="10"/>
        <v>5.6041932736586642E-2</v>
      </c>
    </row>
    <row r="265" spans="1:18" x14ac:dyDescent="0.2">
      <c r="A265" s="18"/>
      <c r="B265" s="19"/>
      <c r="C265" s="20" t="s">
        <v>20</v>
      </c>
      <c r="D265" s="44">
        <v>0.378</v>
      </c>
      <c r="E265" s="44">
        <v>0.38500000000000001</v>
      </c>
      <c r="F265" s="44">
        <v>0.40899999999999997</v>
      </c>
      <c r="G265" s="44">
        <v>0.434</v>
      </c>
      <c r="H265" s="79">
        <v>0.46200000000000002</v>
      </c>
      <c r="I265" s="44">
        <v>0.45500000000000002</v>
      </c>
      <c r="J265" s="44">
        <v>0.39700000000000002</v>
      </c>
      <c r="K265" s="44">
        <v>0.36499999999999999</v>
      </c>
      <c r="L265" s="44">
        <v>0.36199999999999999</v>
      </c>
      <c r="M265" s="44">
        <v>0.35599999999999998</v>
      </c>
      <c r="N265" s="44">
        <v>0.32900000000000001</v>
      </c>
      <c r="O265" s="44">
        <v>0.33600000000000002</v>
      </c>
      <c r="P265" s="44">
        <v>0.31900000000000001</v>
      </c>
      <c r="Q265" s="64">
        <f t="shared" si="9"/>
        <v>0.38361538461538464</v>
      </c>
      <c r="R265" s="69">
        <f t="shared" si="10"/>
        <v>4.4408139346708612E-2</v>
      </c>
    </row>
    <row r="266" spans="1:18" x14ac:dyDescent="0.2">
      <c r="A266" s="18"/>
      <c r="B266" s="7"/>
      <c r="C266" s="29" t="s">
        <v>21</v>
      </c>
      <c r="D266" s="36">
        <v>0.48099999999999998</v>
      </c>
      <c r="E266" s="36">
        <v>0.504</v>
      </c>
      <c r="F266" s="36">
        <v>0.53400000000000003</v>
      </c>
      <c r="G266" s="36">
        <v>0.57999999999999996</v>
      </c>
      <c r="H266" s="82">
        <v>0.61899999999999999</v>
      </c>
      <c r="I266" s="36">
        <v>0.59299999999999997</v>
      </c>
      <c r="J266" s="36">
        <v>0.55200000000000005</v>
      </c>
      <c r="K266" s="36">
        <v>0.51200000000000001</v>
      </c>
      <c r="L266" s="36">
        <v>0.50800000000000001</v>
      </c>
      <c r="M266" s="36">
        <v>0.51200000000000001</v>
      </c>
      <c r="N266" s="36">
        <v>0.498</v>
      </c>
      <c r="O266" s="36">
        <v>0.51</v>
      </c>
      <c r="P266" s="36">
        <v>0.5</v>
      </c>
      <c r="Q266" s="62">
        <f t="shared" si="9"/>
        <v>0.53099999999999992</v>
      </c>
      <c r="R266" s="70">
        <f t="shared" si="10"/>
        <v>4.0582300044761835E-2</v>
      </c>
    </row>
    <row r="267" spans="1:18" x14ac:dyDescent="0.2">
      <c r="A267" s="18"/>
      <c r="B267" s="1" t="s">
        <v>28</v>
      </c>
      <c r="C267" s="25" t="s">
        <v>18</v>
      </c>
      <c r="D267" s="44">
        <v>0.61699999999999999</v>
      </c>
      <c r="E267" s="44">
        <v>0.64600000000000002</v>
      </c>
      <c r="F267" s="44">
        <v>0.68700000000000006</v>
      </c>
      <c r="G267" s="44">
        <v>0.72899999999999998</v>
      </c>
      <c r="H267" s="44">
        <v>0.77500000000000002</v>
      </c>
      <c r="I267" s="78">
        <v>0.77700000000000002</v>
      </c>
      <c r="J267" s="44">
        <v>0.72799999999999998</v>
      </c>
      <c r="K267" s="44">
        <v>0.70799999999999996</v>
      </c>
      <c r="L267" s="44">
        <v>0.72099999999999997</v>
      </c>
      <c r="M267" s="44">
        <v>0.71099999999999997</v>
      </c>
      <c r="N267" s="44">
        <v>0.66900000000000004</v>
      </c>
      <c r="O267" s="44">
        <v>0.66300000000000003</v>
      </c>
      <c r="P267" s="44">
        <v>0.63600000000000001</v>
      </c>
      <c r="Q267" s="63">
        <f t="shared" si="9"/>
        <v>0.69746153846153847</v>
      </c>
      <c r="R267" s="69">
        <f t="shared" si="10"/>
        <v>4.813541057765363E-2</v>
      </c>
    </row>
    <row r="268" spans="1:18" x14ac:dyDescent="0.2">
      <c r="A268" s="18"/>
      <c r="B268" s="19"/>
      <c r="C268" s="20" t="s">
        <v>19</v>
      </c>
      <c r="D268" s="44">
        <v>0.38300000000000001</v>
      </c>
      <c r="E268" s="44">
        <v>0.38200000000000001</v>
      </c>
      <c r="F268" s="44">
        <v>0.40699999999999997</v>
      </c>
      <c r="G268" s="44">
        <v>0.437</v>
      </c>
      <c r="H268" s="44">
        <v>0.45600000000000002</v>
      </c>
      <c r="I268" s="78">
        <v>0.47199999999999998</v>
      </c>
      <c r="J268" s="44">
        <v>0.39100000000000001</v>
      </c>
      <c r="K268" s="44">
        <v>0.39</v>
      </c>
      <c r="L268" s="44">
        <v>0.39900000000000002</v>
      </c>
      <c r="M268" s="44">
        <v>0.36399999999999999</v>
      </c>
      <c r="N268" s="44">
        <v>0.34200000000000003</v>
      </c>
      <c r="O268" s="44">
        <v>0.34699999999999998</v>
      </c>
      <c r="P268" s="44">
        <v>0.30399999999999999</v>
      </c>
      <c r="Q268" s="64">
        <f t="shared" si="9"/>
        <v>0.3903076923076923</v>
      </c>
      <c r="R268" s="69">
        <f t="shared" si="10"/>
        <v>4.4718580917667138E-2</v>
      </c>
    </row>
    <row r="269" spans="1:18" x14ac:dyDescent="0.2">
      <c r="A269" s="18"/>
      <c r="B269" s="19"/>
      <c r="C269" s="20" t="s">
        <v>20</v>
      </c>
      <c r="D269" s="44">
        <v>0.376</v>
      </c>
      <c r="E269" s="44">
        <v>0.38100000000000001</v>
      </c>
      <c r="F269" s="44">
        <v>0.40200000000000002</v>
      </c>
      <c r="G269" s="44">
        <v>0.43</v>
      </c>
      <c r="H269" s="44">
        <v>0.45</v>
      </c>
      <c r="I269" s="78">
        <v>0.45900000000000002</v>
      </c>
      <c r="J269" s="44">
        <v>0.41</v>
      </c>
      <c r="K269" s="44">
        <v>0.39600000000000002</v>
      </c>
      <c r="L269" s="44">
        <v>0.40699999999999997</v>
      </c>
      <c r="M269" s="44">
        <v>0.38200000000000001</v>
      </c>
      <c r="N269" s="44">
        <v>0.35899999999999999</v>
      </c>
      <c r="O269" s="44">
        <v>0.35799999999999998</v>
      </c>
      <c r="P269" s="44">
        <v>0.32900000000000001</v>
      </c>
      <c r="Q269" s="64">
        <f t="shared" si="9"/>
        <v>0.39530769230769225</v>
      </c>
      <c r="R269" s="69">
        <f t="shared" si="10"/>
        <v>3.5637889550275463E-2</v>
      </c>
    </row>
    <row r="270" spans="1:18" x14ac:dyDescent="0.2">
      <c r="A270" s="18"/>
      <c r="B270" s="7"/>
      <c r="C270" s="29" t="s">
        <v>21</v>
      </c>
      <c r="D270" s="36">
        <v>0.47499999999999998</v>
      </c>
      <c r="E270" s="36">
        <v>0.497</v>
      </c>
      <c r="F270" s="36">
        <v>0.52300000000000002</v>
      </c>
      <c r="G270" s="36">
        <v>0.57299999999999995</v>
      </c>
      <c r="H270" s="36">
        <v>0.60399999999999998</v>
      </c>
      <c r="I270" s="83">
        <v>0.61699999999999999</v>
      </c>
      <c r="J270" s="36">
        <v>0.56499999999999995</v>
      </c>
      <c r="K270" s="36">
        <v>0.54900000000000004</v>
      </c>
      <c r="L270" s="36">
        <v>0.55100000000000005</v>
      </c>
      <c r="M270" s="36">
        <v>0.55200000000000005</v>
      </c>
      <c r="N270" s="36">
        <v>0.53600000000000003</v>
      </c>
      <c r="O270" s="36">
        <v>0.54300000000000004</v>
      </c>
      <c r="P270" s="36">
        <v>0.52400000000000002</v>
      </c>
      <c r="Q270" s="62">
        <f t="shared" si="9"/>
        <v>0.54684615384615387</v>
      </c>
      <c r="R270" s="70">
        <f t="shared" si="10"/>
        <v>3.7333932088746025E-2</v>
      </c>
    </row>
    <row r="271" spans="1:18" x14ac:dyDescent="0.2">
      <c r="A271" s="18"/>
      <c r="B271" s="1" t="s">
        <v>29</v>
      </c>
      <c r="C271" s="25" t="s">
        <v>18</v>
      </c>
      <c r="D271" s="44">
        <v>0.60899999999999999</v>
      </c>
      <c r="E271" s="44">
        <v>0.63500000000000001</v>
      </c>
      <c r="F271" s="44">
        <v>0.66700000000000004</v>
      </c>
      <c r="G271" s="44">
        <v>0.71699999999999997</v>
      </c>
      <c r="H271" s="44">
        <v>0.76100000000000001</v>
      </c>
      <c r="I271" s="44">
        <v>0.76400000000000001</v>
      </c>
      <c r="J271" s="79">
        <v>0.75800000000000001</v>
      </c>
      <c r="K271" s="44">
        <v>0.71599999999999997</v>
      </c>
      <c r="L271" s="44">
        <v>0.73299999999999998</v>
      </c>
      <c r="M271" s="44">
        <v>0.72299999999999998</v>
      </c>
      <c r="N271" s="44">
        <v>0.69399999999999995</v>
      </c>
      <c r="O271" s="44">
        <v>0.69799999999999995</v>
      </c>
      <c r="P271" s="44">
        <v>0.66900000000000004</v>
      </c>
      <c r="Q271" s="63">
        <f t="shared" si="9"/>
        <v>0.70338461538461539</v>
      </c>
      <c r="R271" s="69">
        <f t="shared" si="10"/>
        <v>4.6236080585717834E-2</v>
      </c>
    </row>
    <row r="272" spans="1:18" x14ac:dyDescent="0.2">
      <c r="A272" s="18"/>
      <c r="B272" s="19"/>
      <c r="C272" s="20" t="s">
        <v>19</v>
      </c>
      <c r="D272" s="44">
        <v>0.374</v>
      </c>
      <c r="E272" s="44">
        <v>0.374</v>
      </c>
      <c r="F272" s="44">
        <v>0.4</v>
      </c>
      <c r="G272" s="44">
        <v>0.42799999999999999</v>
      </c>
      <c r="H272" s="44">
        <v>0.44600000000000001</v>
      </c>
      <c r="I272" s="44">
        <v>0.45700000000000002</v>
      </c>
      <c r="J272" s="79">
        <v>0.39900000000000002</v>
      </c>
      <c r="K272" s="44">
        <v>0.38</v>
      </c>
      <c r="L272" s="44">
        <v>0.39600000000000002</v>
      </c>
      <c r="M272" s="44">
        <v>0.376</v>
      </c>
      <c r="N272" s="44">
        <v>0.35299999999999998</v>
      </c>
      <c r="O272" s="44">
        <v>0.35</v>
      </c>
      <c r="P272" s="44">
        <v>0.32300000000000001</v>
      </c>
      <c r="Q272" s="64">
        <f t="shared" si="9"/>
        <v>0.38892307692307693</v>
      </c>
      <c r="R272" s="69">
        <f t="shared" si="10"/>
        <v>3.6728654792140658E-2</v>
      </c>
    </row>
    <row r="273" spans="1:18" x14ac:dyDescent="0.2">
      <c r="A273" s="18"/>
      <c r="B273" s="19"/>
      <c r="C273" s="20" t="s">
        <v>20</v>
      </c>
      <c r="D273" s="44">
        <v>0.35799999999999998</v>
      </c>
      <c r="E273" s="44">
        <v>0.36299999999999999</v>
      </c>
      <c r="F273" s="44">
        <v>0.39</v>
      </c>
      <c r="G273" s="44">
        <v>0.42099999999999999</v>
      </c>
      <c r="H273" s="44">
        <v>0.442</v>
      </c>
      <c r="I273" s="44">
        <v>0.44900000000000001</v>
      </c>
      <c r="J273" s="79">
        <v>0.41499999999999998</v>
      </c>
      <c r="K273" s="44">
        <v>0.39500000000000002</v>
      </c>
      <c r="L273" s="44">
        <v>0.41</v>
      </c>
      <c r="M273" s="44">
        <v>0.39500000000000002</v>
      </c>
      <c r="N273" s="44">
        <v>0.371</v>
      </c>
      <c r="O273" s="44">
        <v>0.372</v>
      </c>
      <c r="P273" s="44">
        <v>0.34799999999999998</v>
      </c>
      <c r="Q273" s="64">
        <f t="shared" si="9"/>
        <v>0.39453846153846156</v>
      </c>
      <c r="R273" s="69">
        <f t="shared" si="10"/>
        <v>3.0578059969188533E-2</v>
      </c>
    </row>
    <row r="274" spans="1:18" x14ac:dyDescent="0.2">
      <c r="A274" s="18"/>
      <c r="B274" s="7"/>
      <c r="C274" s="29" t="s">
        <v>21</v>
      </c>
      <c r="D274" s="36">
        <v>0.45900000000000002</v>
      </c>
      <c r="E274" s="36">
        <v>0.47599999999999998</v>
      </c>
      <c r="F274" s="36">
        <v>0.502</v>
      </c>
      <c r="G274" s="36">
        <v>0.55200000000000005</v>
      </c>
      <c r="H274" s="36">
        <v>0.57599999999999996</v>
      </c>
      <c r="I274" s="36">
        <v>0.58499999999999996</v>
      </c>
      <c r="J274" s="82">
        <v>0.57099999999999995</v>
      </c>
      <c r="K274" s="36">
        <v>0.54400000000000004</v>
      </c>
      <c r="L274" s="36">
        <v>0.55400000000000005</v>
      </c>
      <c r="M274" s="36">
        <v>0.55600000000000005</v>
      </c>
      <c r="N274" s="36">
        <v>0.55000000000000004</v>
      </c>
      <c r="O274" s="36">
        <v>0.56100000000000005</v>
      </c>
      <c r="P274" s="36">
        <v>0.55300000000000005</v>
      </c>
      <c r="Q274" s="62">
        <f t="shared" si="9"/>
        <v>0.54146153846153855</v>
      </c>
      <c r="R274" s="70">
        <f t="shared" si="10"/>
        <v>3.6875289588673338E-2</v>
      </c>
    </row>
    <row r="275" spans="1:18" x14ac:dyDescent="0.2">
      <c r="A275" s="18"/>
      <c r="B275" s="1" t="s">
        <v>30</v>
      </c>
      <c r="C275" s="25" t="s">
        <v>18</v>
      </c>
      <c r="D275" s="44">
        <v>0.61</v>
      </c>
      <c r="E275" s="44">
        <v>0.629</v>
      </c>
      <c r="F275" s="44">
        <v>0.66500000000000004</v>
      </c>
      <c r="G275" s="44">
        <v>0.71</v>
      </c>
      <c r="H275" s="44">
        <v>0.752</v>
      </c>
      <c r="I275" s="44">
        <v>0.753</v>
      </c>
      <c r="J275" s="44">
        <v>0.73299999999999998</v>
      </c>
      <c r="K275" s="78">
        <v>0.74199999999999999</v>
      </c>
      <c r="L275" s="44">
        <v>0.747</v>
      </c>
      <c r="M275" s="44">
        <v>0.72899999999999998</v>
      </c>
      <c r="N275" s="44">
        <v>0.68899999999999995</v>
      </c>
      <c r="O275" s="44">
        <v>0.68899999999999995</v>
      </c>
      <c r="P275" s="44">
        <v>0.65900000000000003</v>
      </c>
      <c r="Q275" s="63">
        <f t="shared" si="9"/>
        <v>0.70053846153846144</v>
      </c>
      <c r="R275" s="69">
        <f t="shared" si="10"/>
        <v>4.624452630331239E-2</v>
      </c>
    </row>
    <row r="276" spans="1:18" x14ac:dyDescent="0.2">
      <c r="A276" s="18"/>
      <c r="B276" s="19"/>
      <c r="C276" s="20" t="s">
        <v>19</v>
      </c>
      <c r="D276" s="44">
        <v>0.375</v>
      </c>
      <c r="E276" s="44">
        <v>0.36899999999999999</v>
      </c>
      <c r="F276" s="44">
        <v>0.39900000000000002</v>
      </c>
      <c r="G276" s="44">
        <v>0.41099999999999998</v>
      </c>
      <c r="H276" s="44">
        <v>0.432</v>
      </c>
      <c r="I276" s="44">
        <v>0.44500000000000001</v>
      </c>
      <c r="J276" s="44">
        <v>0.39800000000000002</v>
      </c>
      <c r="K276" s="78">
        <v>0.40200000000000002</v>
      </c>
      <c r="L276" s="44">
        <v>0.41799999999999998</v>
      </c>
      <c r="M276" s="44">
        <v>0.39100000000000001</v>
      </c>
      <c r="N276" s="44">
        <v>0.36499999999999999</v>
      </c>
      <c r="O276" s="44">
        <v>0.373</v>
      </c>
      <c r="P276" s="44">
        <v>0.33500000000000002</v>
      </c>
      <c r="Q276" s="64">
        <f t="shared" si="9"/>
        <v>0.39330769230769241</v>
      </c>
      <c r="R276" s="69">
        <f t="shared" si="10"/>
        <v>2.8778690341144421E-2</v>
      </c>
    </row>
    <row r="277" spans="1:18" x14ac:dyDescent="0.2">
      <c r="A277" s="18"/>
      <c r="B277" s="19"/>
      <c r="C277" s="20" t="s">
        <v>20</v>
      </c>
      <c r="D277" s="44">
        <v>0.36099999999999999</v>
      </c>
      <c r="E277" s="44">
        <v>0.36499999999999999</v>
      </c>
      <c r="F277" s="44">
        <v>0.38600000000000001</v>
      </c>
      <c r="G277" s="44">
        <v>0.40400000000000003</v>
      </c>
      <c r="H277" s="44">
        <v>0.42899999999999999</v>
      </c>
      <c r="I277" s="44">
        <v>0.437</v>
      </c>
      <c r="J277" s="44">
        <v>0.40899999999999997</v>
      </c>
      <c r="K277" s="78">
        <v>0.40899999999999997</v>
      </c>
      <c r="L277" s="44">
        <v>0.42599999999999999</v>
      </c>
      <c r="M277" s="44">
        <v>0.40400000000000003</v>
      </c>
      <c r="N277" s="44">
        <v>0.378</v>
      </c>
      <c r="O277" s="44">
        <v>0.38200000000000001</v>
      </c>
      <c r="P277" s="44">
        <v>0.35299999999999998</v>
      </c>
      <c r="Q277" s="64">
        <f t="shared" si="9"/>
        <v>0.39561538461538459</v>
      </c>
      <c r="R277" s="69">
        <f t="shared" si="10"/>
        <v>2.6001593032671796E-2</v>
      </c>
    </row>
    <row r="278" spans="1:18" x14ac:dyDescent="0.2">
      <c r="A278" s="18"/>
      <c r="B278" s="7"/>
      <c r="C278" s="29" t="s">
        <v>21</v>
      </c>
      <c r="D278" s="36">
        <v>0.46500000000000002</v>
      </c>
      <c r="E278" s="36">
        <v>0.47799999999999998</v>
      </c>
      <c r="F278" s="36">
        <v>0.504</v>
      </c>
      <c r="G278" s="36">
        <v>0.54900000000000004</v>
      </c>
      <c r="H278" s="36">
        <v>0.57899999999999996</v>
      </c>
      <c r="I278" s="36">
        <v>0.58199999999999996</v>
      </c>
      <c r="J278" s="36">
        <v>0.56499999999999995</v>
      </c>
      <c r="K278" s="83">
        <v>0.56299999999999994</v>
      </c>
      <c r="L278" s="36">
        <v>0.57499999999999996</v>
      </c>
      <c r="M278" s="36">
        <v>0.57299999999999995</v>
      </c>
      <c r="N278" s="36">
        <v>0.56100000000000005</v>
      </c>
      <c r="O278" s="36">
        <v>0.57399999999999995</v>
      </c>
      <c r="P278" s="36">
        <v>0.55600000000000005</v>
      </c>
      <c r="Q278" s="62">
        <f t="shared" si="9"/>
        <v>0.54799999999999993</v>
      </c>
      <c r="R278" s="70">
        <f t="shared" si="10"/>
        <v>3.7845841149427385E-2</v>
      </c>
    </row>
    <row r="279" spans="1:18" x14ac:dyDescent="0.2">
      <c r="A279" s="18"/>
      <c r="B279" s="1" t="s">
        <v>31</v>
      </c>
      <c r="C279" s="25" t="s">
        <v>18</v>
      </c>
      <c r="D279" s="44">
        <v>0.59199999999999997</v>
      </c>
      <c r="E279" s="44">
        <v>0.61199999999999999</v>
      </c>
      <c r="F279" s="44">
        <v>0.63300000000000001</v>
      </c>
      <c r="G279" s="44">
        <v>0.68799999999999994</v>
      </c>
      <c r="H279" s="44">
        <v>0.72</v>
      </c>
      <c r="I279" s="44">
        <v>0.72899999999999998</v>
      </c>
      <c r="J279" s="44">
        <v>0.71499999999999997</v>
      </c>
      <c r="K279" s="44">
        <v>0.71499999999999997</v>
      </c>
      <c r="L279" s="78">
        <v>0.76400000000000001</v>
      </c>
      <c r="M279" s="44">
        <v>0.72799999999999998</v>
      </c>
      <c r="N279" s="44">
        <v>0.67200000000000004</v>
      </c>
      <c r="O279" s="44">
        <v>0.67600000000000005</v>
      </c>
      <c r="P279" s="44">
        <v>0.64800000000000002</v>
      </c>
      <c r="Q279" s="63">
        <f t="shared" si="9"/>
        <v>0.68399999999999994</v>
      </c>
      <c r="R279" s="69">
        <f t="shared" si="10"/>
        <v>4.9105851131862222E-2</v>
      </c>
    </row>
    <row r="280" spans="1:18" x14ac:dyDescent="0.2">
      <c r="A280" s="18"/>
      <c r="B280" s="19"/>
      <c r="C280" s="20" t="s">
        <v>19</v>
      </c>
      <c r="D280" s="44">
        <v>0.34200000000000003</v>
      </c>
      <c r="E280" s="44">
        <v>0.33600000000000002</v>
      </c>
      <c r="F280" s="44">
        <v>0.35599999999999998</v>
      </c>
      <c r="G280" s="44">
        <v>0.377</v>
      </c>
      <c r="H280" s="44">
        <v>0.38800000000000001</v>
      </c>
      <c r="I280" s="44">
        <v>0.40500000000000003</v>
      </c>
      <c r="J280" s="44">
        <v>0.373</v>
      </c>
      <c r="K280" s="44">
        <v>0.36699999999999999</v>
      </c>
      <c r="L280" s="78">
        <v>0.42699999999999999</v>
      </c>
      <c r="M280" s="44">
        <v>0.374</v>
      </c>
      <c r="N280" s="44">
        <v>0.35299999999999998</v>
      </c>
      <c r="O280" s="44">
        <v>0.35099999999999998</v>
      </c>
      <c r="P280" s="44">
        <v>0.31900000000000001</v>
      </c>
      <c r="Q280" s="64">
        <f t="shared" si="9"/>
        <v>0.36676923076923074</v>
      </c>
      <c r="R280" s="69">
        <f t="shared" si="10"/>
        <v>2.7917884662410734E-2</v>
      </c>
    </row>
    <row r="281" spans="1:18" x14ac:dyDescent="0.2">
      <c r="A281" s="18"/>
      <c r="B281" s="19"/>
      <c r="C281" s="20" t="s">
        <v>20</v>
      </c>
      <c r="D281" s="44">
        <v>0.34300000000000003</v>
      </c>
      <c r="E281" s="44">
        <v>0.34499999999999997</v>
      </c>
      <c r="F281" s="44">
        <v>0.36</v>
      </c>
      <c r="G281" s="44">
        <v>0.38600000000000001</v>
      </c>
      <c r="H281" s="44">
        <v>0.4</v>
      </c>
      <c r="I281" s="44">
        <v>0.41299999999999998</v>
      </c>
      <c r="J281" s="44">
        <v>0.39600000000000002</v>
      </c>
      <c r="K281" s="44">
        <v>0.39</v>
      </c>
      <c r="L281" s="78">
        <v>0.435</v>
      </c>
      <c r="M281" s="44">
        <v>0.39700000000000002</v>
      </c>
      <c r="N281" s="44">
        <v>0.36399999999999999</v>
      </c>
      <c r="O281" s="44">
        <v>0.36499999999999999</v>
      </c>
      <c r="P281" s="44">
        <v>0.33900000000000002</v>
      </c>
      <c r="Q281" s="64">
        <f t="shared" si="9"/>
        <v>0.37946153846153852</v>
      </c>
      <c r="R281" s="69">
        <f t="shared" si="10"/>
        <v>2.8212423299007246E-2</v>
      </c>
    </row>
    <row r="282" spans="1:18" x14ac:dyDescent="0.2">
      <c r="A282" s="18"/>
      <c r="B282" s="7"/>
      <c r="C282" s="29" t="s">
        <v>21</v>
      </c>
      <c r="D282" s="36">
        <v>0.47199999999999998</v>
      </c>
      <c r="E282" s="36">
        <v>0.47599999999999998</v>
      </c>
      <c r="F282" s="36">
        <v>0.49199999999999999</v>
      </c>
      <c r="G282" s="36">
        <v>0.53900000000000003</v>
      </c>
      <c r="H282" s="36">
        <v>0.55000000000000004</v>
      </c>
      <c r="I282" s="36">
        <v>0.56499999999999995</v>
      </c>
      <c r="J282" s="36">
        <v>0.55000000000000004</v>
      </c>
      <c r="K282" s="36">
        <v>0.55700000000000005</v>
      </c>
      <c r="L282" s="83">
        <v>0.59199999999999997</v>
      </c>
      <c r="M282" s="36">
        <v>0.58099999999999996</v>
      </c>
      <c r="N282" s="36">
        <v>0.56899999999999995</v>
      </c>
      <c r="O282" s="36">
        <v>0.57699999999999996</v>
      </c>
      <c r="P282" s="36">
        <v>0.56499999999999995</v>
      </c>
      <c r="Q282" s="62">
        <f t="shared" si="9"/>
        <v>0.54500000000000004</v>
      </c>
      <c r="R282" s="70">
        <f t="shared" si="10"/>
        <v>3.8264263303425111E-2</v>
      </c>
    </row>
    <row r="283" spans="1:18" x14ac:dyDescent="0.2">
      <c r="A283" s="18"/>
      <c r="B283" s="1" t="s">
        <v>32</v>
      </c>
      <c r="C283" s="25" t="s">
        <v>18</v>
      </c>
      <c r="D283" s="44">
        <v>0.58599999999999997</v>
      </c>
      <c r="E283" s="44">
        <v>0.60799999999999998</v>
      </c>
      <c r="F283" s="44">
        <v>0.63600000000000001</v>
      </c>
      <c r="G283" s="44">
        <v>0.68899999999999995</v>
      </c>
      <c r="H283" s="44">
        <v>0.71499999999999997</v>
      </c>
      <c r="I283" s="44">
        <v>0.72799999999999998</v>
      </c>
      <c r="J283" s="44">
        <v>0.71099999999999997</v>
      </c>
      <c r="K283" s="44">
        <v>0.7</v>
      </c>
      <c r="L283" s="44">
        <v>0.72799999999999998</v>
      </c>
      <c r="M283" s="78">
        <v>0.79600000000000004</v>
      </c>
      <c r="N283" s="44">
        <v>0.82699999999999996</v>
      </c>
      <c r="O283" s="44">
        <v>0.89200000000000002</v>
      </c>
      <c r="P283" s="44">
        <v>0.92500000000000004</v>
      </c>
      <c r="Q283" s="63">
        <f t="shared" si="9"/>
        <v>0.7339230769230769</v>
      </c>
      <c r="R283" s="69">
        <f t="shared" si="10"/>
        <v>9.8240256152933636E-2</v>
      </c>
    </row>
    <row r="284" spans="1:18" x14ac:dyDescent="0.2">
      <c r="A284" s="18"/>
      <c r="B284" s="19"/>
      <c r="C284" s="20" t="s">
        <v>19</v>
      </c>
      <c r="D284" s="44">
        <v>0.36</v>
      </c>
      <c r="E284" s="44">
        <v>0.34499999999999997</v>
      </c>
      <c r="F284" s="44">
        <v>0.372</v>
      </c>
      <c r="G284" s="44">
        <v>0.39200000000000002</v>
      </c>
      <c r="H284" s="44">
        <v>0.39700000000000002</v>
      </c>
      <c r="I284" s="44">
        <v>0.41799999999999998</v>
      </c>
      <c r="J284" s="44">
        <v>0.36699999999999999</v>
      </c>
      <c r="K284" s="44">
        <v>0.372</v>
      </c>
      <c r="L284" s="44">
        <v>0.39300000000000002</v>
      </c>
      <c r="M284" s="78">
        <v>0.502</v>
      </c>
      <c r="N284" s="44">
        <v>0.59499999999999997</v>
      </c>
      <c r="O284" s="44">
        <v>0.69899999999999995</v>
      </c>
      <c r="P284" s="44">
        <v>0.76700000000000002</v>
      </c>
      <c r="Q284" s="64">
        <f t="shared" si="9"/>
        <v>0.45992307692307688</v>
      </c>
      <c r="R284" s="69">
        <f t="shared" si="10"/>
        <v>0.1340398686605318</v>
      </c>
    </row>
    <row r="285" spans="1:18" x14ac:dyDescent="0.2">
      <c r="A285" s="18"/>
      <c r="B285" s="19"/>
      <c r="C285" s="20" t="s">
        <v>20</v>
      </c>
      <c r="D285" s="44">
        <v>0.34300000000000003</v>
      </c>
      <c r="E285" s="44">
        <v>0.34399999999999997</v>
      </c>
      <c r="F285" s="44">
        <v>0.36299999999999999</v>
      </c>
      <c r="G285" s="44">
        <v>0.39</v>
      </c>
      <c r="H285" s="44">
        <v>0.40100000000000002</v>
      </c>
      <c r="I285" s="44">
        <v>0.41599999999999998</v>
      </c>
      <c r="J285" s="44">
        <v>0.39200000000000002</v>
      </c>
      <c r="K285" s="44">
        <v>0.38500000000000001</v>
      </c>
      <c r="L285" s="44">
        <v>0.40799999999999997</v>
      </c>
      <c r="M285" s="78">
        <v>0.48899999999999999</v>
      </c>
      <c r="N285" s="44">
        <v>0.55600000000000005</v>
      </c>
      <c r="O285" s="44">
        <v>0.63500000000000001</v>
      </c>
      <c r="P285" s="44">
        <v>0.68700000000000006</v>
      </c>
      <c r="Q285" s="64">
        <f t="shared" si="9"/>
        <v>0.44684615384615384</v>
      </c>
      <c r="R285" s="69">
        <f t="shared" si="10"/>
        <v>0.10734046921530091</v>
      </c>
    </row>
    <row r="286" spans="1:18" x14ac:dyDescent="0.2">
      <c r="A286" s="18"/>
      <c r="B286" s="7"/>
      <c r="C286" s="29" t="s">
        <v>21</v>
      </c>
      <c r="D286" s="36">
        <v>0.45500000000000002</v>
      </c>
      <c r="E286" s="36">
        <v>0.46300000000000002</v>
      </c>
      <c r="F286" s="36">
        <v>0.49199999999999999</v>
      </c>
      <c r="G286" s="36">
        <v>0.52900000000000003</v>
      </c>
      <c r="H286" s="36">
        <v>0.54900000000000004</v>
      </c>
      <c r="I286" s="36">
        <v>0.56200000000000006</v>
      </c>
      <c r="J286" s="36">
        <v>0.54300000000000004</v>
      </c>
      <c r="K286" s="36">
        <v>0.54400000000000004</v>
      </c>
      <c r="L286" s="36">
        <v>0.56499999999999995</v>
      </c>
      <c r="M286" s="83">
        <v>0.63100000000000001</v>
      </c>
      <c r="N286" s="36">
        <v>0.67900000000000005</v>
      </c>
      <c r="O286" s="36">
        <v>0.745</v>
      </c>
      <c r="P286" s="36">
        <v>0.79100000000000004</v>
      </c>
      <c r="Q286" s="62">
        <f t="shared" si="9"/>
        <v>0.58061538461538464</v>
      </c>
      <c r="R286" s="70">
        <f t="shared" si="10"/>
        <v>9.9218902093020256E-2</v>
      </c>
    </row>
    <row r="287" spans="1:18" x14ac:dyDescent="0.2">
      <c r="A287" s="18"/>
      <c r="B287" s="1" t="s">
        <v>33</v>
      </c>
      <c r="C287" s="25" t="s">
        <v>18</v>
      </c>
      <c r="D287" s="44">
        <v>0.57599999999999996</v>
      </c>
      <c r="E287" s="44">
        <v>0.59499999999999997</v>
      </c>
      <c r="F287" s="44">
        <v>0.623</v>
      </c>
      <c r="G287" s="44">
        <v>0.66500000000000004</v>
      </c>
      <c r="H287" s="44">
        <v>0.69699999999999995</v>
      </c>
      <c r="I287" s="44">
        <v>0.71099999999999997</v>
      </c>
      <c r="J287" s="44">
        <v>0.69299999999999995</v>
      </c>
      <c r="K287" s="44">
        <v>0.69099999999999995</v>
      </c>
      <c r="L287" s="44">
        <v>0.71499999999999997</v>
      </c>
      <c r="M287" s="44">
        <v>0.78300000000000003</v>
      </c>
      <c r="N287" s="78">
        <v>0.85699999999999998</v>
      </c>
      <c r="O287" s="44">
        <v>0.90500000000000003</v>
      </c>
      <c r="P287" s="44">
        <v>0.94899999999999995</v>
      </c>
      <c r="Q287" s="63">
        <f t="shared" si="9"/>
        <v>0.72769230769230764</v>
      </c>
      <c r="R287" s="69">
        <f t="shared" si="10"/>
        <v>0.11081334591616758</v>
      </c>
    </row>
    <row r="288" spans="1:18" x14ac:dyDescent="0.2">
      <c r="A288" s="18"/>
      <c r="B288" s="19"/>
      <c r="C288" s="20" t="s">
        <v>19</v>
      </c>
      <c r="D288" s="44">
        <v>0.33700000000000002</v>
      </c>
      <c r="E288" s="44">
        <v>0.32700000000000001</v>
      </c>
      <c r="F288" s="44">
        <v>0.34599999999999997</v>
      </c>
      <c r="G288" s="44">
        <v>0.36899999999999999</v>
      </c>
      <c r="H288" s="44">
        <v>0.377</v>
      </c>
      <c r="I288" s="44">
        <v>0.39600000000000002</v>
      </c>
      <c r="J288" s="44">
        <v>0.34799999999999998</v>
      </c>
      <c r="K288" s="44">
        <v>0.35</v>
      </c>
      <c r="L288" s="44">
        <v>0.374</v>
      </c>
      <c r="M288" s="44">
        <v>0.501</v>
      </c>
      <c r="N288" s="78">
        <v>0.63400000000000001</v>
      </c>
      <c r="O288" s="44">
        <v>0.73699999999999999</v>
      </c>
      <c r="P288" s="44">
        <v>0.82099999999999995</v>
      </c>
      <c r="Q288" s="64">
        <f t="shared" si="9"/>
        <v>0.45515384615384613</v>
      </c>
      <c r="R288" s="69">
        <f t="shared" si="10"/>
        <v>0.16072472700186019</v>
      </c>
    </row>
    <row r="289" spans="1:18" x14ac:dyDescent="0.2">
      <c r="A289" s="18"/>
      <c r="B289" s="19"/>
      <c r="C289" s="20" t="s">
        <v>20</v>
      </c>
      <c r="D289" s="44">
        <v>0.33900000000000002</v>
      </c>
      <c r="E289" s="44">
        <v>0.33700000000000002</v>
      </c>
      <c r="F289" s="44">
        <v>0.35599999999999998</v>
      </c>
      <c r="G289" s="44">
        <v>0.378</v>
      </c>
      <c r="H289" s="44">
        <v>0.39300000000000002</v>
      </c>
      <c r="I289" s="44">
        <v>0.41</v>
      </c>
      <c r="J289" s="44">
        <v>0.378</v>
      </c>
      <c r="K289" s="44">
        <v>0.376</v>
      </c>
      <c r="L289" s="44">
        <v>0.39500000000000002</v>
      </c>
      <c r="M289" s="44">
        <v>0.48799999999999999</v>
      </c>
      <c r="N289" s="78">
        <v>0.6</v>
      </c>
      <c r="O289" s="44">
        <v>0.67500000000000004</v>
      </c>
      <c r="P289" s="44">
        <v>0.751</v>
      </c>
      <c r="Q289" s="64">
        <f t="shared" si="9"/>
        <v>0.45200000000000001</v>
      </c>
      <c r="R289" s="69">
        <f t="shared" si="10"/>
        <v>0.13090278248203283</v>
      </c>
    </row>
    <row r="290" spans="1:18" x14ac:dyDescent="0.2">
      <c r="A290" s="18"/>
      <c r="B290" s="7"/>
      <c r="C290" s="29" t="s">
        <v>21</v>
      </c>
      <c r="D290" s="36">
        <v>0.45400000000000001</v>
      </c>
      <c r="E290" s="36">
        <v>0.46200000000000002</v>
      </c>
      <c r="F290" s="36">
        <v>0.47899999999999998</v>
      </c>
      <c r="G290" s="36">
        <v>0.51700000000000002</v>
      </c>
      <c r="H290" s="36">
        <v>0.52900000000000003</v>
      </c>
      <c r="I290" s="36">
        <v>0.54300000000000004</v>
      </c>
      <c r="J290" s="36">
        <v>0.52</v>
      </c>
      <c r="K290" s="36">
        <v>0.52500000000000002</v>
      </c>
      <c r="L290" s="36">
        <v>0.54100000000000004</v>
      </c>
      <c r="M290" s="36">
        <v>0.60599999999999998</v>
      </c>
      <c r="N290" s="83">
        <v>0.69399999999999995</v>
      </c>
      <c r="O290" s="36">
        <v>0.76100000000000001</v>
      </c>
      <c r="P290" s="36">
        <v>0.81599999999999995</v>
      </c>
      <c r="Q290" s="62">
        <f t="shared" si="9"/>
        <v>0.57284615384615389</v>
      </c>
      <c r="R290" s="70">
        <f t="shared" si="10"/>
        <v>0.1100872703839626</v>
      </c>
    </row>
    <row r="291" spans="1:18" x14ac:dyDescent="0.2">
      <c r="A291" s="18"/>
      <c r="B291" s="1" t="s">
        <v>34</v>
      </c>
      <c r="C291" s="25" t="s">
        <v>18</v>
      </c>
      <c r="D291" s="44">
        <v>0.52500000000000002</v>
      </c>
      <c r="E291" s="44">
        <v>0.52700000000000002</v>
      </c>
      <c r="F291" s="44">
        <v>0.56399999999999995</v>
      </c>
      <c r="G291" s="44">
        <v>0.58899999999999997</v>
      </c>
      <c r="H291" s="44">
        <v>0.628</v>
      </c>
      <c r="I291" s="44">
        <v>0.64600000000000002</v>
      </c>
      <c r="J291" s="44">
        <v>0.63200000000000001</v>
      </c>
      <c r="K291" s="44">
        <v>0.621</v>
      </c>
      <c r="L291" s="44">
        <v>0.65700000000000003</v>
      </c>
      <c r="M291" s="44">
        <v>0.754</v>
      </c>
      <c r="N291" s="44">
        <v>0.83</v>
      </c>
      <c r="O291" s="78">
        <v>0.91500000000000004</v>
      </c>
      <c r="P291" s="44">
        <v>0.96599999999999997</v>
      </c>
      <c r="Q291" s="63">
        <f t="shared" si="9"/>
        <v>0.68107692307692302</v>
      </c>
      <c r="R291" s="69">
        <f t="shared" si="10"/>
        <v>0.1370925916970902</v>
      </c>
    </row>
    <row r="292" spans="1:18" x14ac:dyDescent="0.2">
      <c r="A292" s="18"/>
      <c r="B292" s="19"/>
      <c r="C292" s="20" t="s">
        <v>19</v>
      </c>
      <c r="D292" s="44">
        <v>0.30399999999999999</v>
      </c>
      <c r="E292" s="44">
        <v>0.28699999999999998</v>
      </c>
      <c r="F292" s="44">
        <v>0.309</v>
      </c>
      <c r="G292" s="44">
        <v>0.32200000000000001</v>
      </c>
      <c r="H292" s="44">
        <v>0.33300000000000002</v>
      </c>
      <c r="I292" s="44">
        <v>0.35599999999999998</v>
      </c>
      <c r="J292" s="44">
        <v>0.30599999999999999</v>
      </c>
      <c r="K292" s="44">
        <v>0.29299999999999998</v>
      </c>
      <c r="L292" s="44">
        <v>0.33200000000000002</v>
      </c>
      <c r="M292" s="44">
        <v>0.47699999999999998</v>
      </c>
      <c r="N292" s="44">
        <v>0.624</v>
      </c>
      <c r="O292" s="78">
        <v>0.75800000000000001</v>
      </c>
      <c r="P292" s="44">
        <v>0.87</v>
      </c>
      <c r="Q292" s="64">
        <f t="shared" si="9"/>
        <v>0.42853846153846159</v>
      </c>
      <c r="R292" s="69">
        <f t="shared" si="10"/>
        <v>0.18857058069944371</v>
      </c>
    </row>
    <row r="293" spans="1:18" x14ac:dyDescent="0.2">
      <c r="A293" s="18"/>
      <c r="B293" s="19"/>
      <c r="C293" s="20" t="s">
        <v>20</v>
      </c>
      <c r="D293" s="44">
        <v>0.30499999999999999</v>
      </c>
      <c r="E293" s="44">
        <v>0.29599999999999999</v>
      </c>
      <c r="F293" s="44">
        <v>0.318</v>
      </c>
      <c r="G293" s="44">
        <v>0.33</v>
      </c>
      <c r="H293" s="44">
        <v>0.34599999999999997</v>
      </c>
      <c r="I293" s="44">
        <v>0.36599999999999999</v>
      </c>
      <c r="J293" s="44">
        <v>0.33700000000000002</v>
      </c>
      <c r="K293" s="44">
        <v>0.32600000000000001</v>
      </c>
      <c r="L293" s="44">
        <v>0.35599999999999998</v>
      </c>
      <c r="M293" s="44">
        <v>0.47199999999999998</v>
      </c>
      <c r="N293" s="44">
        <v>0.58499999999999996</v>
      </c>
      <c r="O293" s="78">
        <v>0.69599999999999995</v>
      </c>
      <c r="P293" s="44">
        <v>0.78800000000000003</v>
      </c>
      <c r="Q293" s="64">
        <f t="shared" si="9"/>
        <v>0.42469230769230776</v>
      </c>
      <c r="R293" s="69">
        <f t="shared" si="10"/>
        <v>0.15604751969309494</v>
      </c>
    </row>
    <row r="294" spans="1:18" x14ac:dyDescent="0.2">
      <c r="A294" s="18"/>
      <c r="B294" s="7"/>
      <c r="C294" s="29" t="s">
        <v>21</v>
      </c>
      <c r="D294" s="36">
        <v>0.39400000000000002</v>
      </c>
      <c r="E294" s="36">
        <v>0.39500000000000002</v>
      </c>
      <c r="F294" s="36">
        <v>0.41299999999999998</v>
      </c>
      <c r="G294" s="36">
        <v>0.433</v>
      </c>
      <c r="H294" s="36">
        <v>0.45400000000000001</v>
      </c>
      <c r="I294" s="36">
        <v>0.47599999999999998</v>
      </c>
      <c r="J294" s="36">
        <v>0.45600000000000002</v>
      </c>
      <c r="K294" s="36">
        <v>0.45600000000000002</v>
      </c>
      <c r="L294" s="36">
        <v>0.49199999999999999</v>
      </c>
      <c r="M294" s="36">
        <v>0.57699999999999996</v>
      </c>
      <c r="N294" s="36">
        <v>0.66400000000000003</v>
      </c>
      <c r="O294" s="83">
        <v>0.77200000000000002</v>
      </c>
      <c r="P294" s="36">
        <v>0.84</v>
      </c>
      <c r="Q294" s="62">
        <f t="shared" si="9"/>
        <v>0.52476923076923065</v>
      </c>
      <c r="R294" s="70">
        <f t="shared" si="10"/>
        <v>0.14015933452058954</v>
      </c>
    </row>
    <row r="295" spans="1:18" x14ac:dyDescent="0.2">
      <c r="A295" s="18"/>
      <c r="B295" s="1" t="s">
        <v>35</v>
      </c>
      <c r="C295" s="25" t="s">
        <v>18</v>
      </c>
      <c r="D295" s="44">
        <v>0.436</v>
      </c>
      <c r="E295" s="44">
        <v>0.42699999999999999</v>
      </c>
      <c r="F295" s="44">
        <v>0.44</v>
      </c>
      <c r="G295" s="44">
        <v>0.46500000000000002</v>
      </c>
      <c r="H295" s="44">
        <v>0.48199999999999998</v>
      </c>
      <c r="I295" s="44">
        <v>0.499</v>
      </c>
      <c r="J295" s="44">
        <v>0.45700000000000002</v>
      </c>
      <c r="K295" s="44">
        <v>0.42899999999999999</v>
      </c>
      <c r="L295" s="44">
        <v>0.45100000000000001</v>
      </c>
      <c r="M295" s="44">
        <v>0.61099999999999999</v>
      </c>
      <c r="N295" s="44">
        <v>0.74399999999999999</v>
      </c>
      <c r="O295" s="44">
        <v>0.872</v>
      </c>
      <c r="P295" s="80">
        <v>0.96799999999999997</v>
      </c>
      <c r="Q295" s="63">
        <f t="shared" si="9"/>
        <v>0.56007692307692303</v>
      </c>
      <c r="R295" s="69">
        <f t="shared" si="10"/>
        <v>0.17676819307454716</v>
      </c>
    </row>
    <row r="296" spans="1:18" x14ac:dyDescent="0.2">
      <c r="A296" s="18"/>
      <c r="B296" s="19"/>
      <c r="C296" s="20" t="s">
        <v>19</v>
      </c>
      <c r="D296" s="44">
        <v>0.26600000000000001</v>
      </c>
      <c r="E296" s="44">
        <v>0.245</v>
      </c>
      <c r="F296" s="44">
        <v>0.245</v>
      </c>
      <c r="G296" s="44">
        <v>0.248</v>
      </c>
      <c r="H296" s="44">
        <v>0.251</v>
      </c>
      <c r="I296" s="44">
        <v>0.26500000000000001</v>
      </c>
      <c r="J296" s="44">
        <v>0.23</v>
      </c>
      <c r="K296" s="44">
        <v>0.20799999999999999</v>
      </c>
      <c r="L296" s="44">
        <v>0.218</v>
      </c>
      <c r="M296" s="44">
        <v>0.40500000000000003</v>
      </c>
      <c r="N296" s="44">
        <v>0.59</v>
      </c>
      <c r="O296" s="44">
        <v>0.73499999999999999</v>
      </c>
      <c r="P296" s="80">
        <v>0.875</v>
      </c>
      <c r="Q296" s="64">
        <f t="shared" si="9"/>
        <v>0.36776923076923079</v>
      </c>
      <c r="R296" s="69">
        <f t="shared" si="10"/>
        <v>0.21283693788949667</v>
      </c>
    </row>
    <row r="297" spans="1:18" x14ac:dyDescent="0.2">
      <c r="A297" s="18"/>
      <c r="B297" s="19"/>
      <c r="C297" s="20" t="s">
        <v>20</v>
      </c>
      <c r="D297" s="44">
        <v>0.25900000000000001</v>
      </c>
      <c r="E297" s="44">
        <v>0.248</v>
      </c>
      <c r="F297" s="44">
        <v>0.254</v>
      </c>
      <c r="G297" s="44">
        <v>0.26300000000000001</v>
      </c>
      <c r="H297" s="44">
        <v>0.27200000000000002</v>
      </c>
      <c r="I297" s="44">
        <v>0.28399999999999997</v>
      </c>
      <c r="J297" s="44">
        <v>0.247</v>
      </c>
      <c r="K297" s="44">
        <v>0.22600000000000001</v>
      </c>
      <c r="L297" s="44">
        <v>0.23599999999999999</v>
      </c>
      <c r="M297" s="44">
        <v>0.39400000000000002</v>
      </c>
      <c r="N297" s="44">
        <v>0.55200000000000005</v>
      </c>
      <c r="O297" s="44">
        <v>0.68300000000000005</v>
      </c>
      <c r="P297" s="80">
        <v>0.80300000000000005</v>
      </c>
      <c r="Q297" s="64">
        <f t="shared" si="9"/>
        <v>0.36315384615384616</v>
      </c>
      <c r="R297" s="69">
        <f t="shared" si="10"/>
        <v>0.18428232777822451</v>
      </c>
    </row>
    <row r="298" spans="1:18" x14ac:dyDescent="0.2">
      <c r="A298" s="46"/>
      <c r="B298" s="7"/>
      <c r="C298" s="29" t="s">
        <v>21</v>
      </c>
      <c r="D298" s="36">
        <v>0.29899999999999999</v>
      </c>
      <c r="E298" s="36">
        <v>0.28999999999999998</v>
      </c>
      <c r="F298" s="36">
        <v>0.30499999999999999</v>
      </c>
      <c r="G298" s="36">
        <v>0.309</v>
      </c>
      <c r="H298" s="36">
        <v>0.315</v>
      </c>
      <c r="I298" s="36">
        <v>0.33</v>
      </c>
      <c r="J298" s="36">
        <v>0.314</v>
      </c>
      <c r="K298" s="36">
        <v>0.29299999999999998</v>
      </c>
      <c r="L298" s="36">
        <v>0.318</v>
      </c>
      <c r="M298" s="36">
        <v>0.45</v>
      </c>
      <c r="N298" s="36">
        <v>0.59</v>
      </c>
      <c r="O298" s="36">
        <v>0.72899999999999998</v>
      </c>
      <c r="P298" s="84">
        <v>0.85699999999999998</v>
      </c>
      <c r="Q298" s="62">
        <f t="shared" si="9"/>
        <v>0.41530769230769232</v>
      </c>
      <c r="R298" s="70">
        <f t="shared" si="10"/>
        <v>0.18185894136998879</v>
      </c>
    </row>
  </sheetData>
  <mergeCells count="165">
    <mergeCell ref="B291:B294"/>
    <mergeCell ref="B295:B298"/>
    <mergeCell ref="B267:B270"/>
    <mergeCell ref="B271:B274"/>
    <mergeCell ref="B275:B278"/>
    <mergeCell ref="B279:B282"/>
    <mergeCell ref="B283:B286"/>
    <mergeCell ref="B287:B290"/>
    <mergeCell ref="P241:P242"/>
    <mergeCell ref="Q241:Q242"/>
    <mergeCell ref="R241:R242"/>
    <mergeCell ref="A243:A298"/>
    <mergeCell ref="B243:B246"/>
    <mergeCell ref="B247:B250"/>
    <mergeCell ref="B251:B254"/>
    <mergeCell ref="B255:B258"/>
    <mergeCell ref="B259:B262"/>
    <mergeCell ref="B263:B266"/>
    <mergeCell ref="J241:J242"/>
    <mergeCell ref="K241:K242"/>
    <mergeCell ref="L241:L242"/>
    <mergeCell ref="M241:M242"/>
    <mergeCell ref="N241:N242"/>
    <mergeCell ref="O241:O242"/>
    <mergeCell ref="D241:D242"/>
    <mergeCell ref="E241:E242"/>
    <mergeCell ref="F241:F242"/>
    <mergeCell ref="G241:G242"/>
    <mergeCell ref="H241:H242"/>
    <mergeCell ref="I241:I242"/>
    <mergeCell ref="B227:B230"/>
    <mergeCell ref="B231:B234"/>
    <mergeCell ref="B235:B238"/>
    <mergeCell ref="A241:A242"/>
    <mergeCell ref="B241:B242"/>
    <mergeCell ref="C241:C242"/>
    <mergeCell ref="B203:B206"/>
    <mergeCell ref="B207:B210"/>
    <mergeCell ref="B211:B214"/>
    <mergeCell ref="B215:B218"/>
    <mergeCell ref="B219:B222"/>
    <mergeCell ref="B223:B226"/>
    <mergeCell ref="O181:O182"/>
    <mergeCell ref="P181:P182"/>
    <mergeCell ref="Q181:Q182"/>
    <mergeCell ref="R181:R182"/>
    <mergeCell ref="A183:A238"/>
    <mergeCell ref="B183:B186"/>
    <mergeCell ref="B187:B190"/>
    <mergeCell ref="B191:B194"/>
    <mergeCell ref="B195:B198"/>
    <mergeCell ref="B199:B202"/>
    <mergeCell ref="I181:I182"/>
    <mergeCell ref="J181:J182"/>
    <mergeCell ref="K181:K182"/>
    <mergeCell ref="L181:L182"/>
    <mergeCell ref="M181:M182"/>
    <mergeCell ref="N181:N182"/>
    <mergeCell ref="C181:C182"/>
    <mergeCell ref="D181:D182"/>
    <mergeCell ref="E181:E182"/>
    <mergeCell ref="F181:F182"/>
    <mergeCell ref="G181:G182"/>
    <mergeCell ref="H181:H182"/>
    <mergeCell ref="B159:B162"/>
    <mergeCell ref="B163:B166"/>
    <mergeCell ref="B167:B170"/>
    <mergeCell ref="B171:B174"/>
    <mergeCell ref="B175:B178"/>
    <mergeCell ref="A181:A182"/>
    <mergeCell ref="B181:B182"/>
    <mergeCell ref="A123:A178"/>
    <mergeCell ref="B123:B126"/>
    <mergeCell ref="B127:B130"/>
    <mergeCell ref="B131:B134"/>
    <mergeCell ref="B135:B138"/>
    <mergeCell ref="B139:B142"/>
    <mergeCell ref="B143:B146"/>
    <mergeCell ref="B147:B150"/>
    <mergeCell ref="B151:B154"/>
    <mergeCell ref="B155:B158"/>
    <mergeCell ref="M121:M122"/>
    <mergeCell ref="N121:N122"/>
    <mergeCell ref="O121:O122"/>
    <mergeCell ref="P121:P122"/>
    <mergeCell ref="Q121:Q122"/>
    <mergeCell ref="R121:R122"/>
    <mergeCell ref="G121:G122"/>
    <mergeCell ref="H121:H122"/>
    <mergeCell ref="I121:I122"/>
    <mergeCell ref="J121:J122"/>
    <mergeCell ref="K121:K122"/>
    <mergeCell ref="L121:L122"/>
    <mergeCell ref="A121:A122"/>
    <mergeCell ref="B121:B122"/>
    <mergeCell ref="C121:C122"/>
    <mergeCell ref="D121:D122"/>
    <mergeCell ref="E121:E122"/>
    <mergeCell ref="F121:F122"/>
    <mergeCell ref="M61:M62"/>
    <mergeCell ref="N61:N62"/>
    <mergeCell ref="O61:O62"/>
    <mergeCell ref="P61:P62"/>
    <mergeCell ref="Q61:Q62"/>
    <mergeCell ref="R61:R62"/>
    <mergeCell ref="G61:G62"/>
    <mergeCell ref="H61:H62"/>
    <mergeCell ref="I61:I62"/>
    <mergeCell ref="J61:J62"/>
    <mergeCell ref="K61:K62"/>
    <mergeCell ref="L61:L62"/>
    <mergeCell ref="B99:B102"/>
    <mergeCell ref="B103:B106"/>
    <mergeCell ref="B107:B110"/>
    <mergeCell ref="B111:B114"/>
    <mergeCell ref="B115:B118"/>
    <mergeCell ref="C61:C62"/>
    <mergeCell ref="A63:A118"/>
    <mergeCell ref="B63:B66"/>
    <mergeCell ref="B67:B70"/>
    <mergeCell ref="B71:B74"/>
    <mergeCell ref="B75:B78"/>
    <mergeCell ref="B79:B82"/>
    <mergeCell ref="B83:B86"/>
    <mergeCell ref="B87:B90"/>
    <mergeCell ref="B91:B94"/>
    <mergeCell ref="B95:B98"/>
    <mergeCell ref="F1:F2"/>
    <mergeCell ref="E1:E2"/>
    <mergeCell ref="D1:D2"/>
    <mergeCell ref="A61:A62"/>
    <mergeCell ref="B61:B62"/>
    <mergeCell ref="D61:D62"/>
    <mergeCell ref="E61:E62"/>
    <mergeCell ref="F61:F62"/>
    <mergeCell ref="B39:B42"/>
    <mergeCell ref="B43:B46"/>
    <mergeCell ref="B47:B50"/>
    <mergeCell ref="B51:B54"/>
    <mergeCell ref="B55:B58"/>
    <mergeCell ref="A3:A58"/>
    <mergeCell ref="B3:B6"/>
    <mergeCell ref="B7:B10"/>
    <mergeCell ref="B11:B14"/>
    <mergeCell ref="B15:B18"/>
    <mergeCell ref="B19:B22"/>
    <mergeCell ref="B23:B26"/>
    <mergeCell ref="B27:B30"/>
    <mergeCell ref="B31:B34"/>
    <mergeCell ref="B35:B38"/>
    <mergeCell ref="M1:M2"/>
    <mergeCell ref="N1:N2"/>
    <mergeCell ref="O1:O2"/>
    <mergeCell ref="P1:P2"/>
    <mergeCell ref="Q1:Q2"/>
    <mergeCell ref="R1:R2"/>
    <mergeCell ref="G1:G2"/>
    <mergeCell ref="H1:H2"/>
    <mergeCell ref="I1:I2"/>
    <mergeCell ref="J1:J2"/>
    <mergeCell ref="K1:K2"/>
    <mergeCell ref="L1:L2"/>
    <mergeCell ref="A1:A2"/>
    <mergeCell ref="B1:B2"/>
    <mergeCell ref="C1:C2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#WANG ZIQING#</dc:creator>
  <cp:lastModifiedBy>#WANG ZIQING#</cp:lastModifiedBy>
  <dcterms:created xsi:type="dcterms:W3CDTF">2025-02-02T12:20:37Z</dcterms:created>
  <dcterms:modified xsi:type="dcterms:W3CDTF">2025-02-02T12:29:09Z</dcterms:modified>
</cp:coreProperties>
</file>