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桌面\Stage-specific Paper\"/>
    </mc:Choice>
  </mc:AlternateContent>
  <xr:revisionPtr revIDLastSave="0" documentId="8_{390956B1-E1CD-4F44-B4E5-9319C5319EA1}" xr6:coauthVersionLast="47" xr6:coauthVersionMax="47" xr10:uidLastSave="{00000000-0000-0000-0000-000000000000}"/>
  <bookViews>
    <workbookView xWindow="-120" yWindow="-120" windowWidth="29040" windowHeight="15720" xr2:uid="{923BF3C2-F5B5-4612-A0A9-C126E533D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6" i="1" l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<sst xmlns="http://schemas.openxmlformats.org/spreadsheetml/2006/main" count="90" uniqueCount="25">
  <si>
    <t>2,000 - 40,000 All-in-one</t>
    <phoneticPr fontId="2" type="noConversion"/>
  </si>
  <si>
    <t>Quantity</t>
  </si>
  <si>
    <t>Metrics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</si>
  <si>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</si>
  <si>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</si>
  <si>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</si>
  <si>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</si>
  <si>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</si>
  <si>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</si>
  <si>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</si>
  <si>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</si>
  <si>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</si>
  <si>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</si>
  <si>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</si>
  <si>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</si>
  <si>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</si>
  <si>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Average</t>
    <phoneticPr fontId="6" type="noConversion"/>
  </si>
  <si>
    <t>AP50</t>
    <phoneticPr fontId="6" type="noConversion"/>
  </si>
  <si>
    <t>AP75</t>
    <phoneticPr fontId="6" type="noConversion"/>
  </si>
  <si>
    <t>AP50-95</t>
    <phoneticPr fontId="6" type="noConversion"/>
  </si>
  <si>
    <t>Avg. IOU</t>
  </si>
  <si>
    <t>AP50</t>
  </si>
  <si>
    <t>AP75</t>
  </si>
  <si>
    <t>AP50-95</t>
  </si>
  <si>
    <t>2,000 - 10,000 Stage-specialized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</si>
</sst>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等线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2"/>
      <color theme="1"/>
      <name val="等线"/>
      <family val="2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/>
  </cellStyleXfs>
  <cellXfs count="9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3" fontId="4" fillId="0" borderId="3" xfId="1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176" fontId="8" fillId="0" borderId="0" xfId="2" applyNumberFormat="1" applyFont="1" applyFill="1" applyBorder="1" applyAlignment="1">
      <alignment horizontal="center" vertical="center"/>
    </xf>
    <xf numFmtId="176" fontId="8" fillId="0" borderId="0" xfId="2" applyNumberFormat="1" applyFont="1" applyAlignment="1">
      <alignment horizontal="center" vertical="center"/>
    </xf>
    <xf numFmtId="176" fontId="8" fillId="0" borderId="16" xfId="2" applyNumberFormat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176" fontId="8" fillId="0" borderId="15" xfId="2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176" fontId="8" fillId="0" borderId="13" xfId="2" applyNumberFormat="1" applyFont="1" applyBorder="1" applyAlignment="1">
      <alignment horizontal="center" vertical="center"/>
    </xf>
    <xf numFmtId="176" fontId="8" fillId="0" borderId="11" xfId="2" applyNumberFormat="1" applyFont="1" applyBorder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176" fontId="7" fillId="0" borderId="16" xfId="2" applyNumberFormat="1" applyFont="1" applyBorder="1" applyAlignment="1">
      <alignment horizontal="center" vertical="center"/>
    </xf>
    <xf numFmtId="176" fontId="7" fillId="0" borderId="15" xfId="2" applyNumberFormat="1" applyFont="1" applyBorder="1" applyAlignment="1">
      <alignment horizontal="center" vertical="center"/>
    </xf>
    <xf numFmtId="176" fontId="7" fillId="0" borderId="12" xfId="2" applyNumberFormat="1" applyFont="1" applyBorder="1" applyAlignment="1">
      <alignment horizontal="center" vertical="center"/>
    </xf>
    <xf numFmtId="176" fontId="7" fillId="0" borderId="13" xfId="2" applyNumberFormat="1" applyFont="1" applyBorder="1" applyAlignment="1">
      <alignment horizontal="center" vertical="center"/>
    </xf>
    <xf numFmtId="176" fontId="7" fillId="0" borderId="11" xfId="2" applyNumberFormat="1" applyFont="1" applyBorder="1" applyAlignment="1">
      <alignment horizontal="center" vertical="center"/>
    </xf>
    <xf numFmtId="176" fontId="7" fillId="0" borderId="1" xfId="2" applyNumberFormat="1" applyFont="1" applyBorder="1" applyAlignment="1">
      <alignment horizontal="center" vertical="center"/>
    </xf>
    <xf numFmtId="176" fontId="7" fillId="0" borderId="2" xfId="2" applyNumberFormat="1" applyFont="1" applyBorder="1" applyAlignment="1">
      <alignment horizontal="center" vertical="center"/>
    </xf>
    <xf numFmtId="176" fontId="7" fillId="0" borderId="18" xfId="2" applyNumberFormat="1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176" fontId="7" fillId="0" borderId="3" xfId="2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176" fontId="7" fillId="0" borderId="17" xfId="2" applyNumberFormat="1" applyFont="1" applyBorder="1" applyAlignment="1">
      <alignment horizontal="center" vertical="center"/>
    </xf>
    <xf numFmtId="176" fontId="7" fillId="0" borderId="14" xfId="2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/>
    </xf>
    <xf numFmtId="176" fontId="7" fillId="0" borderId="17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6" fontId="7" fillId="0" borderId="0" xfId="2" applyNumberFormat="1" applyFont="1" applyFill="1" applyBorder="1" applyAlignment="1">
      <alignment horizontal="center" vertical="center"/>
    </xf>
    <xf numFmtId="176" fontId="7" fillId="0" borderId="0" xfId="2" applyNumberFormat="1" applyFont="1" applyAlignment="1">
      <alignment horizontal="center"/>
    </xf>
    <xf numFmtId="176" fontId="7" fillId="0" borderId="16" xfId="0" applyNumberFormat="1" applyFont="1" applyBorder="1" applyAlignment="1">
      <alignment horizontal="center" vertical="center"/>
    </xf>
    <xf numFmtId="176" fontId="7" fillId="0" borderId="18" xfId="2" applyNumberFormat="1" applyFont="1" applyBorder="1" applyAlignment="1">
      <alignment horizontal="center"/>
    </xf>
    <xf numFmtId="176" fontId="7" fillId="0" borderId="0" xfId="2" applyNumberFormat="1" applyFont="1" applyBorder="1" applyAlignment="1">
      <alignment horizontal="center"/>
    </xf>
    <xf numFmtId="176" fontId="7" fillId="0" borderId="12" xfId="2" applyNumberFormat="1" applyFont="1" applyBorder="1" applyAlignment="1">
      <alignment horizontal="center"/>
    </xf>
    <xf numFmtId="176" fontId="7" fillId="0" borderId="13" xfId="2" applyNumberFormat="1" applyFont="1" applyBorder="1" applyAlignment="1">
      <alignment horizontal="center"/>
    </xf>
    <xf numFmtId="3" fontId="10" fillId="0" borderId="16" xfId="0" applyNumberFormat="1" applyFont="1" applyBorder="1" applyAlignment="1">
      <alignment horizontal="center" vertical="center"/>
    </xf>
    <xf numFmtId="176" fontId="7" fillId="0" borderId="0" xfId="2" applyNumberFormat="1" applyFont="1" applyFill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176" fontId="7" fillId="0" borderId="15" xfId="2" applyNumberFormat="1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176" fontId="7" fillId="0" borderId="11" xfId="2" applyNumberFormat="1" applyFont="1" applyBorder="1" applyAlignment="1">
      <alignment horizontal="center"/>
    </xf>
    <xf numFmtId="176" fontId="7" fillId="0" borderId="0" xfId="2" applyNumberFormat="1" applyFont="1" applyFill="1" applyAlignment="1">
      <alignment horizontal="center"/>
    </xf>
    <xf numFmtId="176" fontId="7" fillId="0" borderId="16" xfId="2" applyNumberFormat="1" applyFont="1" applyFill="1" applyBorder="1" applyAlignment="1">
      <alignment horizontal="center"/>
    </xf>
    <xf numFmtId="176" fontId="7" fillId="0" borderId="15" xfId="2" applyNumberFormat="1" applyFont="1" applyFill="1" applyBorder="1" applyAlignment="1">
      <alignment horizontal="center"/>
    </xf>
    <xf numFmtId="176" fontId="7" fillId="0" borderId="12" xfId="2" applyNumberFormat="1" applyFont="1" applyFill="1" applyBorder="1" applyAlignment="1">
      <alignment horizontal="center"/>
    </xf>
    <xf numFmtId="176" fontId="7" fillId="0" borderId="13" xfId="2" applyNumberFormat="1" applyFont="1" applyFill="1" applyBorder="1" applyAlignment="1">
      <alignment horizontal="center"/>
    </xf>
    <xf numFmtId="176" fontId="7" fillId="0" borderId="13" xfId="2" applyNumberFormat="1" applyFont="1" applyFill="1" applyBorder="1" applyAlignment="1">
      <alignment horizontal="center" vertical="center"/>
    </xf>
    <xf numFmtId="176" fontId="7" fillId="0" borderId="11" xfId="2" applyNumberFormat="1" applyFont="1" applyFill="1" applyBorder="1" applyAlignment="1">
      <alignment horizontal="center"/>
    </xf>
    <xf numFmtId="176" fontId="8" fillId="0" borderId="13" xfId="2" applyNumberFormat="1" applyFont="1" applyFill="1" applyBorder="1" applyAlignment="1">
      <alignment horizontal="center"/>
    </xf>
    <xf numFmtId="176" fontId="11" fillId="0" borderId="0" xfId="2" applyNumberFormat="1" applyFont="1" applyAlignment="1">
      <alignment horizontal="center" vertical="center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15" xfId="2" applyNumberFormat="1" applyFont="1" applyBorder="1" applyAlignment="1">
      <alignment horizontal="center" vertical="center"/>
    </xf>
    <xf numFmtId="176" fontId="11" fillId="0" borderId="0" xfId="2" applyNumberFormat="1" applyFont="1" applyAlignment="1">
      <alignment horizontal="center"/>
    </xf>
    <xf numFmtId="176" fontId="11" fillId="0" borderId="13" xfId="2" applyNumberFormat="1" applyFont="1" applyBorder="1" applyAlignment="1">
      <alignment horizontal="center" vertical="center"/>
    </xf>
    <xf numFmtId="176" fontId="11" fillId="0" borderId="11" xfId="2" applyNumberFormat="1" applyFont="1" applyBorder="1" applyAlignment="1">
      <alignment horizontal="center" vertical="center"/>
    </xf>
    <xf numFmtId="176" fontId="11" fillId="0" borderId="18" xfId="2" applyNumberFormat="1" applyFont="1" applyBorder="1" applyAlignment="1">
      <alignment horizontal="center" vertical="center"/>
    </xf>
    <xf numFmtId="176" fontId="11" fillId="0" borderId="0" xfId="2" applyNumberFormat="1" applyFont="1" applyBorder="1" applyAlignment="1">
      <alignment horizontal="center" vertical="center"/>
    </xf>
    <xf numFmtId="176" fontId="11" fillId="0" borderId="12" xfId="2" applyNumberFormat="1" applyFont="1" applyBorder="1" applyAlignment="1">
      <alignment horizontal="center" vertical="center"/>
    </xf>
    <xf numFmtId="176" fontId="11" fillId="0" borderId="2" xfId="2" applyNumberFormat="1" applyFont="1" applyBorder="1" applyAlignment="1">
      <alignment horizontal="center" vertical="center"/>
    </xf>
    <xf numFmtId="176" fontId="11" fillId="0" borderId="3" xfId="2" applyNumberFormat="1" applyFont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17" xfId="2" applyNumberFormat="1" applyFont="1" applyBorder="1" applyAlignment="1">
      <alignment horizontal="center" vertical="center"/>
    </xf>
    <xf numFmtId="176" fontId="11" fillId="0" borderId="14" xfId="2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 vertical="center"/>
    </xf>
    <xf numFmtId="176" fontId="11" fillId="0" borderId="17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/>
    </xf>
    <xf numFmtId="176" fontId="11" fillId="0" borderId="13" xfId="0" applyNumberFormat="1" applyFont="1" applyBorder="1" applyAlignment="1">
      <alignment horizontal="center" vertical="center"/>
    </xf>
    <xf numFmtId="176" fontId="11" fillId="0" borderId="14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 xr:uid="{CC5E3D20-1F87-4B7F-8039-F8461E25ADDF}"/>
    <cellStyle name="百分比 2" xfId="2" xr:uid="{E60FC732-FF5F-4174-95E9-DB37FBC728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8283-7162-4AE6-9635-A85FD9167621}">
  <dimension ref="A1:P66"/>
  <sheetViews>
    <sheetView tabSelected="1" topLeftCell="A30" workbookViewId="0">
      <selection activeCell="T43" sqref="T43"/>
    </sheetView>
  </sheetViews>
  <sheetFormatPr defaultRowHeight="14.25" x14ac:dyDescent="0.2"/>
  <sheetData>
    <row r="1" spans="1: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15" thickTop="1" x14ac:dyDescent="0.2">
      <c r="A3" s="7" t="s">
        <v>1</v>
      </c>
      <c r="B3" s="7" t="s">
        <v>2</v>
      </c>
      <c r="C3" s="8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10" t="s">
        <v>15</v>
      </c>
      <c r="P3" s="11" t="s">
        <v>16</v>
      </c>
    </row>
    <row r="4" spans="1:16" x14ac:dyDescent="0.2">
      <c r="A4" s="12"/>
      <c r="B4" s="12"/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6"/>
    </row>
    <row r="5" spans="1:16" x14ac:dyDescent="0.2">
      <c r="A5" s="17">
        <v>2000</v>
      </c>
      <c r="B5" s="18" t="s">
        <v>17</v>
      </c>
      <c r="C5" s="19">
        <v>0.60299999999999998</v>
      </c>
      <c r="D5" s="20">
        <v>0.6</v>
      </c>
      <c r="E5" s="20">
        <v>0.623</v>
      </c>
      <c r="F5" s="20">
        <v>0.64200000000000002</v>
      </c>
      <c r="G5" s="20">
        <v>0.66700000000000004</v>
      </c>
      <c r="H5" s="20">
        <v>0.66</v>
      </c>
      <c r="I5" s="20">
        <v>0.629</v>
      </c>
      <c r="J5" s="20">
        <v>0.58899999999999997</v>
      </c>
      <c r="K5" s="20">
        <v>0.60699999999999998</v>
      </c>
      <c r="L5" s="20">
        <v>0.68100000000000005</v>
      </c>
      <c r="M5" s="20">
        <v>0.72599999999999998</v>
      </c>
      <c r="N5" s="20">
        <v>0.81599999999999995</v>
      </c>
      <c r="O5" s="20">
        <v>0.86099999999999999</v>
      </c>
      <c r="P5" s="21">
        <f t="shared" ref="P5:P20" si="0">AVERAGE(C5:O5)</f>
        <v>0.66953846153846164</v>
      </c>
    </row>
    <row r="6" spans="1:16" x14ac:dyDescent="0.2">
      <c r="A6" s="22"/>
      <c r="B6" s="18" t="s">
        <v>18</v>
      </c>
      <c r="C6" s="20">
        <v>0.33200000000000002</v>
      </c>
      <c r="D6" s="19">
        <v>0.311</v>
      </c>
      <c r="E6" s="20">
        <v>0.32500000000000001</v>
      </c>
      <c r="F6" s="20">
        <v>0.33500000000000002</v>
      </c>
      <c r="G6" s="20">
        <v>0.33900000000000002</v>
      </c>
      <c r="H6" s="20">
        <v>0.34799999999999998</v>
      </c>
      <c r="I6" s="20">
        <v>0.29299999999999998</v>
      </c>
      <c r="J6" s="20">
        <v>0.27500000000000002</v>
      </c>
      <c r="K6" s="20">
        <v>0.28199999999999997</v>
      </c>
      <c r="L6" s="20">
        <v>0.36899999999999999</v>
      </c>
      <c r="M6" s="20">
        <v>0.45700000000000002</v>
      </c>
      <c r="N6" s="20">
        <v>0.54700000000000004</v>
      </c>
      <c r="O6" s="20">
        <v>0.623</v>
      </c>
      <c r="P6" s="23">
        <f t="shared" si="0"/>
        <v>0.37199999999999994</v>
      </c>
    </row>
    <row r="7" spans="1:16" x14ac:dyDescent="0.2">
      <c r="A7" s="22"/>
      <c r="B7" s="18" t="s">
        <v>19</v>
      </c>
      <c r="C7" s="20">
        <v>0.33700000000000002</v>
      </c>
      <c r="D7" s="19">
        <v>0.31900000000000001</v>
      </c>
      <c r="E7" s="19">
        <v>0.33100000000000002</v>
      </c>
      <c r="F7" s="20">
        <v>0.34100000000000003</v>
      </c>
      <c r="G7" s="20">
        <v>0.35499999999999998</v>
      </c>
      <c r="H7" s="20">
        <v>0.35699999999999998</v>
      </c>
      <c r="I7" s="20">
        <v>0.30399999999999999</v>
      </c>
      <c r="J7" s="20">
        <v>0.29499999999999998</v>
      </c>
      <c r="K7" s="20">
        <v>0.316</v>
      </c>
      <c r="L7" s="20">
        <v>0.374</v>
      </c>
      <c r="M7" s="20">
        <v>0.44700000000000001</v>
      </c>
      <c r="N7" s="20">
        <v>0.52200000000000002</v>
      </c>
      <c r="O7" s="20">
        <v>0.57799999999999996</v>
      </c>
      <c r="P7" s="23">
        <f t="shared" si="0"/>
        <v>0.37507692307692309</v>
      </c>
    </row>
    <row r="8" spans="1:16" x14ac:dyDescent="0.2">
      <c r="A8" s="15"/>
      <c r="B8" s="24" t="s">
        <v>20</v>
      </c>
      <c r="C8" s="25">
        <v>0.44900000000000001</v>
      </c>
      <c r="D8" s="25">
        <v>0.45200000000000001</v>
      </c>
      <c r="E8" s="25">
        <v>0.46899999999999997</v>
      </c>
      <c r="F8" s="25">
        <v>0.49</v>
      </c>
      <c r="G8" s="25">
        <v>0.503</v>
      </c>
      <c r="H8" s="25">
        <v>0.503</v>
      </c>
      <c r="I8" s="25">
        <v>0.47499999999999998</v>
      </c>
      <c r="J8" s="25">
        <v>0.45800000000000002</v>
      </c>
      <c r="K8" s="25">
        <v>0.47</v>
      </c>
      <c r="L8" s="25">
        <v>0.52700000000000002</v>
      </c>
      <c r="M8" s="25">
        <v>0.56999999999999995</v>
      </c>
      <c r="N8" s="25">
        <v>0.64800000000000002</v>
      </c>
      <c r="O8" s="25">
        <v>0.69899999999999995</v>
      </c>
      <c r="P8" s="26">
        <f t="shared" si="0"/>
        <v>0.51638461538461544</v>
      </c>
    </row>
    <row r="9" spans="1:16" x14ac:dyDescent="0.2">
      <c r="A9" s="17">
        <v>4000</v>
      </c>
      <c r="B9" s="18" t="s">
        <v>17</v>
      </c>
      <c r="C9" s="27">
        <v>0.628</v>
      </c>
      <c r="D9" s="27">
        <v>0.63800000000000001</v>
      </c>
      <c r="E9" s="27">
        <v>0.65300000000000002</v>
      </c>
      <c r="F9" s="27">
        <v>0.67800000000000005</v>
      </c>
      <c r="G9" s="27">
        <v>0.69899999999999995</v>
      </c>
      <c r="H9" s="27">
        <v>0.69199999999999995</v>
      </c>
      <c r="I9" s="27">
        <v>0.66900000000000004</v>
      </c>
      <c r="J9" s="27">
        <v>0.64200000000000002</v>
      </c>
      <c r="K9" s="27">
        <v>0.65500000000000003</v>
      </c>
      <c r="L9" s="27">
        <v>0.71</v>
      </c>
      <c r="M9" s="27">
        <v>0.76300000000000001</v>
      </c>
      <c r="N9" s="27">
        <v>0.85399999999999998</v>
      </c>
      <c r="O9" s="27">
        <v>0.89800000000000002</v>
      </c>
      <c r="P9" s="28">
        <f t="shared" si="0"/>
        <v>0.70607692307692305</v>
      </c>
    </row>
    <row r="10" spans="1:16" x14ac:dyDescent="0.2">
      <c r="A10" s="22"/>
      <c r="B10" s="18" t="s">
        <v>18</v>
      </c>
      <c r="C10" s="27">
        <v>0.36</v>
      </c>
      <c r="D10" s="27">
        <v>0.35499999999999998</v>
      </c>
      <c r="E10" s="27">
        <v>0.36499999999999999</v>
      </c>
      <c r="F10" s="27">
        <v>0.37</v>
      </c>
      <c r="G10" s="27">
        <v>0.372</v>
      </c>
      <c r="H10" s="27">
        <v>0.38</v>
      </c>
      <c r="I10" s="27">
        <v>0.33200000000000002</v>
      </c>
      <c r="J10" s="27">
        <v>0.316</v>
      </c>
      <c r="K10" s="27">
        <v>0.33700000000000002</v>
      </c>
      <c r="L10" s="27">
        <v>0.42099999999999999</v>
      </c>
      <c r="M10" s="27">
        <v>0.51500000000000001</v>
      </c>
      <c r="N10" s="27">
        <v>0.60599999999999998</v>
      </c>
      <c r="O10" s="27">
        <v>0.68600000000000005</v>
      </c>
      <c r="P10" s="29">
        <f t="shared" si="0"/>
        <v>0.41653846153846147</v>
      </c>
    </row>
    <row r="11" spans="1:16" x14ac:dyDescent="0.2">
      <c r="A11" s="22"/>
      <c r="B11" s="18" t="s">
        <v>19</v>
      </c>
      <c r="C11" s="27">
        <v>0.36199999999999999</v>
      </c>
      <c r="D11" s="27">
        <v>0.36299999999999999</v>
      </c>
      <c r="E11" s="27">
        <v>0.36799999999999999</v>
      </c>
      <c r="F11" s="27">
        <v>0.377</v>
      </c>
      <c r="G11" s="27">
        <v>0.38500000000000001</v>
      </c>
      <c r="H11" s="27">
        <v>0.38700000000000001</v>
      </c>
      <c r="I11" s="27">
        <v>0.34599999999999997</v>
      </c>
      <c r="J11" s="27">
        <v>0.32900000000000001</v>
      </c>
      <c r="K11" s="27">
        <v>0.35299999999999998</v>
      </c>
      <c r="L11" s="27">
        <v>0.42</v>
      </c>
      <c r="M11" s="27">
        <v>0.49099999999999999</v>
      </c>
      <c r="N11" s="27">
        <v>0.56999999999999995</v>
      </c>
      <c r="O11" s="27">
        <v>0.63100000000000001</v>
      </c>
      <c r="P11" s="29">
        <f t="shared" si="0"/>
        <v>0.41400000000000003</v>
      </c>
    </row>
    <row r="12" spans="1:16" x14ac:dyDescent="0.2">
      <c r="A12" s="15"/>
      <c r="B12" s="24" t="s">
        <v>20</v>
      </c>
      <c r="C12" s="30">
        <v>0.47399999999999998</v>
      </c>
      <c r="D12" s="31">
        <v>0.48499999999999999</v>
      </c>
      <c r="E12" s="31">
        <v>0.49399999999999999</v>
      </c>
      <c r="F12" s="31">
        <v>0.52200000000000002</v>
      </c>
      <c r="G12" s="31">
        <v>0.53800000000000003</v>
      </c>
      <c r="H12" s="31">
        <v>0.53100000000000003</v>
      </c>
      <c r="I12" s="31">
        <v>0.498</v>
      </c>
      <c r="J12" s="31">
        <v>0.49</v>
      </c>
      <c r="K12" s="31">
        <v>0.501</v>
      </c>
      <c r="L12" s="31">
        <v>0.55200000000000005</v>
      </c>
      <c r="M12" s="31">
        <v>0.60399999999999998</v>
      </c>
      <c r="N12" s="31">
        <v>0.68500000000000005</v>
      </c>
      <c r="O12" s="31">
        <v>0.73699999999999999</v>
      </c>
      <c r="P12" s="32">
        <f t="shared" si="0"/>
        <v>0.54700000000000004</v>
      </c>
    </row>
    <row r="13" spans="1:16" x14ac:dyDescent="0.2">
      <c r="A13" s="17">
        <v>6000</v>
      </c>
      <c r="B13" s="18" t="s">
        <v>17</v>
      </c>
      <c r="C13" s="33">
        <v>0.63700000000000001</v>
      </c>
      <c r="D13" s="34">
        <v>0.65600000000000003</v>
      </c>
      <c r="E13" s="34">
        <v>0.67600000000000005</v>
      </c>
      <c r="F13" s="34">
        <v>0.70499999999999996</v>
      </c>
      <c r="G13" s="34">
        <v>0.71799999999999997</v>
      </c>
      <c r="H13" s="34">
        <v>0.71099999999999997</v>
      </c>
      <c r="I13" s="34">
        <v>0.68700000000000006</v>
      </c>
      <c r="J13" s="34">
        <v>0.66800000000000004</v>
      </c>
      <c r="K13" s="34">
        <v>0.67800000000000005</v>
      </c>
      <c r="L13" s="34">
        <v>0.73499999999999999</v>
      </c>
      <c r="M13" s="34">
        <v>0.78200000000000003</v>
      </c>
      <c r="N13" s="34">
        <v>0.86499999999999999</v>
      </c>
      <c r="O13" s="34">
        <v>0.91300000000000003</v>
      </c>
      <c r="P13" s="28">
        <f t="shared" si="0"/>
        <v>0.72546153846153849</v>
      </c>
    </row>
    <row r="14" spans="1:16" x14ac:dyDescent="0.2">
      <c r="A14" s="22"/>
      <c r="B14" s="18" t="s">
        <v>18</v>
      </c>
      <c r="C14" s="35">
        <v>0.375</v>
      </c>
      <c r="D14" s="36">
        <v>0.36399999999999999</v>
      </c>
      <c r="E14" s="36">
        <v>0.38</v>
      </c>
      <c r="F14" s="36">
        <v>0.39</v>
      </c>
      <c r="G14" s="36">
        <v>0.39</v>
      </c>
      <c r="H14" s="36">
        <v>0.39500000000000002</v>
      </c>
      <c r="I14" s="36">
        <v>0.35099999999999998</v>
      </c>
      <c r="J14" s="36">
        <v>0.33200000000000002</v>
      </c>
      <c r="K14" s="36">
        <v>0.36</v>
      </c>
      <c r="L14" s="36">
        <v>0.443</v>
      </c>
      <c r="M14" s="36">
        <v>0.53600000000000003</v>
      </c>
      <c r="N14" s="36">
        <v>0.63100000000000001</v>
      </c>
      <c r="O14" s="36">
        <v>0.70199999999999996</v>
      </c>
      <c r="P14" s="29">
        <f t="shared" si="0"/>
        <v>0.43453846153846154</v>
      </c>
    </row>
    <row r="15" spans="1:16" x14ac:dyDescent="0.2">
      <c r="A15" s="22"/>
      <c r="B15" s="18" t="s">
        <v>19</v>
      </c>
      <c r="C15" s="35">
        <v>0.371</v>
      </c>
      <c r="D15" s="36">
        <v>0.37</v>
      </c>
      <c r="E15" s="36">
        <v>0.38300000000000001</v>
      </c>
      <c r="F15" s="36">
        <v>0.39800000000000002</v>
      </c>
      <c r="G15" s="36">
        <v>0.4</v>
      </c>
      <c r="H15" s="36">
        <v>0.39800000000000002</v>
      </c>
      <c r="I15" s="36">
        <v>0.371</v>
      </c>
      <c r="J15" s="36">
        <v>0.34899999999999998</v>
      </c>
      <c r="K15" s="36">
        <v>0.36799999999999999</v>
      </c>
      <c r="L15" s="36">
        <v>0.437</v>
      </c>
      <c r="M15" s="36">
        <v>0.50700000000000001</v>
      </c>
      <c r="N15" s="36">
        <v>0.58799999999999997</v>
      </c>
      <c r="O15" s="36">
        <v>0.64200000000000002</v>
      </c>
      <c r="P15" s="29">
        <f t="shared" si="0"/>
        <v>0.42938461538461536</v>
      </c>
    </row>
    <row r="16" spans="1:16" x14ac:dyDescent="0.2">
      <c r="A16" s="15"/>
      <c r="B16" s="24" t="s">
        <v>20</v>
      </c>
      <c r="C16" s="30">
        <v>0.48099999999999998</v>
      </c>
      <c r="D16" s="31">
        <v>0.51</v>
      </c>
      <c r="E16" s="31">
        <v>0.51100000000000001</v>
      </c>
      <c r="F16" s="31">
        <v>0.54600000000000004</v>
      </c>
      <c r="G16" s="31">
        <v>0.55700000000000005</v>
      </c>
      <c r="H16" s="31">
        <v>0.55100000000000005</v>
      </c>
      <c r="I16" s="31">
        <v>0.52200000000000002</v>
      </c>
      <c r="J16" s="31">
        <v>0.51500000000000001</v>
      </c>
      <c r="K16" s="31">
        <v>0.52900000000000003</v>
      </c>
      <c r="L16" s="31">
        <v>0.56499999999999995</v>
      </c>
      <c r="M16" s="31">
        <v>0.621</v>
      </c>
      <c r="N16" s="31">
        <v>0.7</v>
      </c>
      <c r="O16" s="31">
        <v>0.76100000000000001</v>
      </c>
      <c r="P16" s="32">
        <f t="shared" si="0"/>
        <v>0.56684615384615378</v>
      </c>
    </row>
    <row r="17" spans="1:16" x14ac:dyDescent="0.2">
      <c r="A17" s="17">
        <v>8000</v>
      </c>
      <c r="B17" s="18" t="s">
        <v>17</v>
      </c>
      <c r="C17" s="34">
        <v>0.65200000000000002</v>
      </c>
      <c r="D17" s="34">
        <v>0.66800000000000004</v>
      </c>
      <c r="E17" s="34">
        <v>0.68500000000000005</v>
      </c>
      <c r="F17" s="34">
        <v>0.71599999999999997</v>
      </c>
      <c r="G17" s="34">
        <v>0.73699999999999999</v>
      </c>
      <c r="H17" s="34">
        <v>0.72399999999999998</v>
      </c>
      <c r="I17" s="34">
        <v>0.69899999999999995</v>
      </c>
      <c r="J17" s="34">
        <v>0.67800000000000005</v>
      </c>
      <c r="K17" s="34">
        <v>0.69099999999999995</v>
      </c>
      <c r="L17" s="34">
        <v>0.74099999999999999</v>
      </c>
      <c r="M17" s="34">
        <v>0.79</v>
      </c>
      <c r="N17" s="34">
        <v>0.871</v>
      </c>
      <c r="O17" s="37">
        <v>0.92200000000000004</v>
      </c>
      <c r="P17" s="38">
        <f t="shared" si="0"/>
        <v>0.7364615384615385</v>
      </c>
    </row>
    <row r="18" spans="1:16" x14ac:dyDescent="0.2">
      <c r="A18" s="22"/>
      <c r="B18" s="18" t="s">
        <v>18</v>
      </c>
      <c r="C18" s="36">
        <v>0.38</v>
      </c>
      <c r="D18" s="36">
        <v>0.371</v>
      </c>
      <c r="E18" s="36">
        <v>0.38600000000000001</v>
      </c>
      <c r="F18" s="36">
        <v>0.39700000000000002</v>
      </c>
      <c r="G18" s="36">
        <v>0.40100000000000002</v>
      </c>
      <c r="H18" s="36">
        <v>0.40300000000000002</v>
      </c>
      <c r="I18" s="36">
        <v>0.36399999999999999</v>
      </c>
      <c r="J18" s="36">
        <v>0.34100000000000003</v>
      </c>
      <c r="K18" s="36">
        <v>0.373</v>
      </c>
      <c r="L18" s="36">
        <v>0.45100000000000001</v>
      </c>
      <c r="M18" s="36">
        <v>0.54400000000000004</v>
      </c>
      <c r="N18" s="36">
        <v>0.66800000000000004</v>
      </c>
      <c r="O18" s="39">
        <v>0.74099999999999999</v>
      </c>
      <c r="P18" s="38">
        <f t="shared" si="0"/>
        <v>0.44769230769230772</v>
      </c>
    </row>
    <row r="19" spans="1:16" x14ac:dyDescent="0.2">
      <c r="A19" s="22"/>
      <c r="B19" s="18" t="s">
        <v>19</v>
      </c>
      <c r="C19" s="36">
        <v>0.372</v>
      </c>
      <c r="D19" s="36">
        <v>0.379</v>
      </c>
      <c r="E19" s="36">
        <v>0.39200000000000002</v>
      </c>
      <c r="F19" s="36">
        <v>0.40799999999999997</v>
      </c>
      <c r="G19" s="36">
        <v>0.41599999999999998</v>
      </c>
      <c r="H19" s="36">
        <v>0.41299999999999998</v>
      </c>
      <c r="I19" s="36">
        <v>0.38300000000000001</v>
      </c>
      <c r="J19" s="36">
        <v>0.36199999999999999</v>
      </c>
      <c r="K19" s="36">
        <v>0.379</v>
      </c>
      <c r="L19" s="36">
        <v>0.44400000000000001</v>
      </c>
      <c r="M19" s="36">
        <v>0.51500000000000001</v>
      </c>
      <c r="N19" s="36">
        <v>0.61</v>
      </c>
      <c r="O19" s="39">
        <v>0.68500000000000005</v>
      </c>
      <c r="P19" s="38">
        <f t="shared" si="0"/>
        <v>0.44292307692307697</v>
      </c>
    </row>
    <row r="20" spans="1:16" x14ac:dyDescent="0.2">
      <c r="A20" s="15"/>
      <c r="B20" s="24" t="s">
        <v>20</v>
      </c>
      <c r="C20" s="31">
        <v>0.49199999999999999</v>
      </c>
      <c r="D20" s="31">
        <v>0.51200000000000001</v>
      </c>
      <c r="E20" s="31">
        <v>0.51800000000000002</v>
      </c>
      <c r="F20" s="31">
        <v>0.56200000000000006</v>
      </c>
      <c r="G20" s="31">
        <v>0.56899999999999995</v>
      </c>
      <c r="H20" s="31">
        <v>0.56499999999999995</v>
      </c>
      <c r="I20" s="31">
        <v>0.53400000000000003</v>
      </c>
      <c r="J20" s="31">
        <v>0.52400000000000002</v>
      </c>
      <c r="K20" s="31">
        <v>0.54100000000000004</v>
      </c>
      <c r="L20" s="31">
        <v>0.57199999999999995</v>
      </c>
      <c r="M20" s="31">
        <v>0.63400000000000001</v>
      </c>
      <c r="N20" s="31">
        <v>0.71199999999999997</v>
      </c>
      <c r="O20" s="40">
        <v>0.77</v>
      </c>
      <c r="P20" s="41">
        <f t="shared" si="0"/>
        <v>0.57730769230769241</v>
      </c>
    </row>
    <row r="21" spans="1:16" x14ac:dyDescent="0.2">
      <c r="A21" s="17">
        <v>10000</v>
      </c>
      <c r="B21" s="18" t="s">
        <v>17</v>
      </c>
      <c r="C21" s="42">
        <v>0.67100000000000004</v>
      </c>
      <c r="D21" s="42">
        <v>0.68200000000000005</v>
      </c>
      <c r="E21" s="42">
        <v>0.70899999999999996</v>
      </c>
      <c r="F21" s="43">
        <v>0.73</v>
      </c>
      <c r="G21" s="44">
        <v>0.751</v>
      </c>
      <c r="H21" s="44">
        <v>0.73599999999999999</v>
      </c>
      <c r="I21" s="45">
        <v>0.71899999999999997</v>
      </c>
      <c r="J21" s="44">
        <v>0.70899999999999996</v>
      </c>
      <c r="K21" s="44">
        <v>0.71799999999999997</v>
      </c>
      <c r="L21" s="44">
        <v>0.75600000000000001</v>
      </c>
      <c r="M21" s="44">
        <v>0.80200000000000005</v>
      </c>
      <c r="N21" s="44">
        <v>0.879</v>
      </c>
      <c r="O21" s="46">
        <v>0.93100000000000005</v>
      </c>
      <c r="P21" s="38">
        <f>AVERAGE(C21:O21)</f>
        <v>0.75330769230769223</v>
      </c>
    </row>
    <row r="22" spans="1:16" x14ac:dyDescent="0.2">
      <c r="A22" s="22"/>
      <c r="B22" s="18" t="s">
        <v>18</v>
      </c>
      <c r="C22" s="45">
        <v>0.39900000000000002</v>
      </c>
      <c r="D22" s="44">
        <v>0.38600000000000001</v>
      </c>
      <c r="E22" s="44">
        <v>0.39700000000000002</v>
      </c>
      <c r="F22" s="44">
        <v>0.41699999999999998</v>
      </c>
      <c r="G22" s="44">
        <v>0.41499999999999998</v>
      </c>
      <c r="H22" s="44">
        <v>0.42599999999999999</v>
      </c>
      <c r="I22" s="45">
        <v>0.376</v>
      </c>
      <c r="J22" s="44">
        <v>0.372</v>
      </c>
      <c r="K22" s="44">
        <v>0.39100000000000001</v>
      </c>
      <c r="L22" s="44">
        <v>0.46800000000000003</v>
      </c>
      <c r="M22" s="44">
        <v>0.55700000000000005</v>
      </c>
      <c r="N22" s="44">
        <v>0.67400000000000004</v>
      </c>
      <c r="O22" s="46">
        <v>0.76300000000000001</v>
      </c>
      <c r="P22" s="38">
        <f t="shared" ref="P22:P40" si="1">AVERAGE(C22:O22)</f>
        <v>0.46469230769230774</v>
      </c>
    </row>
    <row r="23" spans="1:16" x14ac:dyDescent="0.2">
      <c r="A23" s="22"/>
      <c r="B23" s="18" t="s">
        <v>19</v>
      </c>
      <c r="C23" s="45">
        <v>0.40200000000000002</v>
      </c>
      <c r="D23" s="44">
        <v>0.39300000000000002</v>
      </c>
      <c r="E23" s="44">
        <v>0.40899999999999997</v>
      </c>
      <c r="F23" s="44">
        <v>0.41699999999999998</v>
      </c>
      <c r="G23" s="44">
        <v>0.42899999999999999</v>
      </c>
      <c r="H23" s="44">
        <v>0.42799999999999999</v>
      </c>
      <c r="I23" s="45">
        <v>0.39900000000000002</v>
      </c>
      <c r="J23" s="44">
        <v>0.38400000000000001</v>
      </c>
      <c r="K23" s="44">
        <v>0.39800000000000002</v>
      </c>
      <c r="L23" s="44">
        <v>0.45400000000000001</v>
      </c>
      <c r="M23" s="44">
        <v>0.52500000000000002</v>
      </c>
      <c r="N23" s="44">
        <v>0.61899999999999999</v>
      </c>
      <c r="O23" s="46">
        <v>0.69399999999999995</v>
      </c>
      <c r="P23" s="38">
        <f t="shared" si="1"/>
        <v>0.45776923076923076</v>
      </c>
    </row>
    <row r="24" spans="1:16" x14ac:dyDescent="0.2">
      <c r="A24" s="15"/>
      <c r="B24" s="24" t="s">
        <v>20</v>
      </c>
      <c r="C24" s="47">
        <v>0.52100000000000002</v>
      </c>
      <c r="D24" s="48">
        <v>0.52800000000000002</v>
      </c>
      <c r="E24" s="48">
        <v>0.53</v>
      </c>
      <c r="F24" s="48">
        <v>0.56899999999999995</v>
      </c>
      <c r="G24" s="48">
        <v>0.57799999999999996</v>
      </c>
      <c r="H24" s="48">
        <v>0.57499999999999996</v>
      </c>
      <c r="I24" s="47">
        <v>0.54300000000000004</v>
      </c>
      <c r="J24" s="48">
        <v>0.53200000000000003</v>
      </c>
      <c r="K24" s="48">
        <v>0.55000000000000004</v>
      </c>
      <c r="L24" s="48">
        <v>0.58399999999999996</v>
      </c>
      <c r="M24" s="48">
        <v>0.64200000000000002</v>
      </c>
      <c r="N24" s="48">
        <v>0.71899999999999997</v>
      </c>
      <c r="O24" s="49">
        <v>0.77900000000000003</v>
      </c>
      <c r="P24" s="41">
        <f t="shared" si="1"/>
        <v>0.58846153846153837</v>
      </c>
    </row>
    <row r="25" spans="1:16" x14ac:dyDescent="0.2">
      <c r="A25" s="17">
        <v>16000</v>
      </c>
      <c r="B25" s="18" t="s">
        <v>21</v>
      </c>
      <c r="C25" s="50">
        <v>0.69599999999999995</v>
      </c>
      <c r="D25" s="51">
        <v>0.71</v>
      </c>
      <c r="E25" s="51">
        <v>0.71899999999999997</v>
      </c>
      <c r="F25" s="51">
        <v>0.747</v>
      </c>
      <c r="G25" s="51">
        <v>0.76</v>
      </c>
      <c r="H25" s="51">
        <v>0.755</v>
      </c>
      <c r="I25" s="51">
        <v>0.73499999999999999</v>
      </c>
      <c r="J25" s="51">
        <v>0.71399999999999997</v>
      </c>
      <c r="K25" s="51">
        <v>0.73299999999999998</v>
      </c>
      <c r="L25" s="51">
        <v>0.78600000000000003</v>
      </c>
      <c r="M25" s="51">
        <v>0.83499999999999996</v>
      </c>
      <c r="N25" s="51">
        <v>0.90100000000000002</v>
      </c>
      <c r="O25" s="51">
        <v>0.94899999999999995</v>
      </c>
      <c r="P25" s="52">
        <f t="shared" si="1"/>
        <v>0.77230769230769236</v>
      </c>
    </row>
    <row r="26" spans="1:16" x14ac:dyDescent="0.2">
      <c r="A26" s="22"/>
      <c r="B26" s="18" t="s">
        <v>22</v>
      </c>
      <c r="C26" s="50">
        <v>0.43</v>
      </c>
      <c r="D26" s="51">
        <v>0.41899999999999998</v>
      </c>
      <c r="E26" s="51">
        <v>0.438</v>
      </c>
      <c r="F26" s="51">
        <v>0.44900000000000001</v>
      </c>
      <c r="G26" s="51">
        <v>0.45200000000000001</v>
      </c>
      <c r="H26" s="51">
        <v>0.45600000000000002</v>
      </c>
      <c r="I26" s="51">
        <v>0.41099999999999998</v>
      </c>
      <c r="J26" s="51">
        <v>0.39200000000000002</v>
      </c>
      <c r="K26" s="51">
        <v>0.42399999999999999</v>
      </c>
      <c r="L26" s="51">
        <v>0.496</v>
      </c>
      <c r="M26" s="51">
        <v>0.59199999999999997</v>
      </c>
      <c r="N26" s="51">
        <v>0.71799999999999997</v>
      </c>
      <c r="O26" s="51">
        <v>0.80200000000000005</v>
      </c>
      <c r="P26" s="38">
        <f t="shared" si="1"/>
        <v>0.49838461538461531</v>
      </c>
    </row>
    <row r="27" spans="1:16" x14ac:dyDescent="0.2">
      <c r="A27" s="22"/>
      <c r="B27" s="18" t="s">
        <v>23</v>
      </c>
      <c r="C27" s="53">
        <v>0.41899999999999998</v>
      </c>
      <c r="D27" s="54">
        <v>0.41499999999999998</v>
      </c>
      <c r="E27" s="54">
        <v>0.43</v>
      </c>
      <c r="F27" s="54">
        <v>0.44500000000000001</v>
      </c>
      <c r="G27" s="54">
        <v>0.45</v>
      </c>
      <c r="H27" s="50">
        <v>0.44799999999999995</v>
      </c>
      <c r="I27" s="54">
        <v>0.41</v>
      </c>
      <c r="J27" s="54">
        <v>0.39700000000000002</v>
      </c>
      <c r="K27" s="54">
        <v>0.42199999999999999</v>
      </c>
      <c r="L27" s="54">
        <v>0.48399999999999999</v>
      </c>
      <c r="M27" s="54">
        <v>0.57399999999999995</v>
      </c>
      <c r="N27" s="54">
        <v>0.65600000000000003</v>
      </c>
      <c r="O27" s="54">
        <v>0.74</v>
      </c>
      <c r="P27" s="38">
        <f t="shared" si="1"/>
        <v>0.48384615384615387</v>
      </c>
    </row>
    <row r="28" spans="1:16" x14ac:dyDescent="0.2">
      <c r="A28" s="15"/>
      <c r="B28" s="24" t="s">
        <v>20</v>
      </c>
      <c r="C28" s="55">
        <v>0.53100000000000003</v>
      </c>
      <c r="D28" s="56">
        <v>0.53800000000000003</v>
      </c>
      <c r="E28" s="56">
        <v>0.54</v>
      </c>
      <c r="F28" s="56">
        <v>0.57999999999999996</v>
      </c>
      <c r="G28" s="56">
        <v>0.58899999999999997</v>
      </c>
      <c r="H28" s="56">
        <v>0.58799999999999997</v>
      </c>
      <c r="I28" s="56">
        <v>0.55700000000000005</v>
      </c>
      <c r="J28" s="56">
        <v>0.54400000000000004</v>
      </c>
      <c r="K28" s="56">
        <v>0.56399999999999995</v>
      </c>
      <c r="L28" s="56">
        <v>0.61499999999999999</v>
      </c>
      <c r="M28" s="56">
        <v>0.67600000000000005</v>
      </c>
      <c r="N28" s="56">
        <v>0.748</v>
      </c>
      <c r="O28" s="56">
        <v>0.81599999999999995</v>
      </c>
      <c r="P28" s="41">
        <f t="shared" si="1"/>
        <v>0.60661538461538467</v>
      </c>
    </row>
    <row r="29" spans="1:16" x14ac:dyDescent="0.2">
      <c r="A29" s="57">
        <v>24000</v>
      </c>
      <c r="B29" s="18" t="s">
        <v>17</v>
      </c>
      <c r="C29" s="50">
        <v>0.72499999999999998</v>
      </c>
      <c r="D29" s="51">
        <v>0.72399999999999998</v>
      </c>
      <c r="E29" s="51">
        <v>0.74399999999999999</v>
      </c>
      <c r="F29" s="51">
        <v>0.76900000000000002</v>
      </c>
      <c r="G29" s="58">
        <v>0.78599999999999992</v>
      </c>
      <c r="H29" s="51">
        <v>0.77800000000000002</v>
      </c>
      <c r="I29" s="51">
        <v>0.75600000000000001</v>
      </c>
      <c r="J29" s="51">
        <v>0.74099999999999999</v>
      </c>
      <c r="K29" s="51">
        <v>0.76100000000000001</v>
      </c>
      <c r="L29" s="51">
        <v>0.81699999999999995</v>
      </c>
      <c r="M29" s="51">
        <v>0.86099999999999999</v>
      </c>
      <c r="N29" s="51">
        <v>0.92</v>
      </c>
      <c r="O29" s="51">
        <v>0.96199999999999997</v>
      </c>
      <c r="P29" s="28">
        <f t="shared" si="1"/>
        <v>0.7956923076923077</v>
      </c>
    </row>
    <row r="30" spans="1:16" x14ac:dyDescent="0.2">
      <c r="A30" s="59"/>
      <c r="B30" s="18" t="s">
        <v>18</v>
      </c>
      <c r="C30" s="50">
        <v>0.45600000000000002</v>
      </c>
      <c r="D30" s="51">
        <v>0.435</v>
      </c>
      <c r="E30" s="51">
        <v>0.45700000000000002</v>
      </c>
      <c r="F30" s="51">
        <v>0.47099999999999997</v>
      </c>
      <c r="G30" s="58">
        <v>0.47100000000000003</v>
      </c>
      <c r="H30" s="51">
        <v>0.48199999999999998</v>
      </c>
      <c r="I30" s="51">
        <v>0.435</v>
      </c>
      <c r="J30" s="51">
        <v>0.41699999999999998</v>
      </c>
      <c r="K30" s="51">
        <v>0.442</v>
      </c>
      <c r="L30" s="51">
        <v>0.52900000000000003</v>
      </c>
      <c r="M30" s="51">
        <v>0.63800000000000001</v>
      </c>
      <c r="N30" s="51">
        <v>0.752</v>
      </c>
      <c r="O30" s="51">
        <v>0.85599999999999998</v>
      </c>
      <c r="P30" s="60">
        <f t="shared" si="1"/>
        <v>0.52623076923076917</v>
      </c>
    </row>
    <row r="31" spans="1:16" x14ac:dyDescent="0.2">
      <c r="A31" s="59"/>
      <c r="B31" s="18" t="s">
        <v>19</v>
      </c>
      <c r="C31" s="27">
        <v>0.439</v>
      </c>
      <c r="D31" s="51">
        <v>0.43099999999999999</v>
      </c>
      <c r="E31" s="51">
        <v>0.45100000000000001</v>
      </c>
      <c r="F31" s="51">
        <v>0.46600000000000003</v>
      </c>
      <c r="G31" s="58">
        <v>0.47</v>
      </c>
      <c r="H31" s="51">
        <v>0.46899999999999997</v>
      </c>
      <c r="I31" s="51">
        <v>0.433</v>
      </c>
      <c r="J31" s="51">
        <v>0.41699999999999998</v>
      </c>
      <c r="K31" s="51">
        <v>0.438</v>
      </c>
      <c r="L31" s="51">
        <v>0.52100000000000002</v>
      </c>
      <c r="M31" s="51">
        <v>0.61</v>
      </c>
      <c r="N31" s="51">
        <v>0.69299999999999995</v>
      </c>
      <c r="O31" s="51">
        <v>0.77800000000000002</v>
      </c>
      <c r="P31" s="60">
        <f t="shared" si="1"/>
        <v>0.50892307692307692</v>
      </c>
    </row>
    <row r="32" spans="1:16" x14ac:dyDescent="0.2">
      <c r="A32" s="61"/>
      <c r="B32" s="24" t="s">
        <v>20</v>
      </c>
      <c r="C32" s="31">
        <v>0.55100000000000005</v>
      </c>
      <c r="D32" s="56">
        <v>0.54900000000000004</v>
      </c>
      <c r="E32" s="56">
        <v>0.56200000000000006</v>
      </c>
      <c r="F32" s="56">
        <v>0.59599999999999997</v>
      </c>
      <c r="G32" s="56">
        <v>0.60099999999999998</v>
      </c>
      <c r="H32" s="56">
        <v>0.60299999999999998</v>
      </c>
      <c r="I32" s="56">
        <v>0.56899999999999995</v>
      </c>
      <c r="J32" s="56">
        <v>0.56200000000000006</v>
      </c>
      <c r="K32" s="56">
        <v>0.57799999999999996</v>
      </c>
      <c r="L32" s="56">
        <v>0.63900000000000001</v>
      </c>
      <c r="M32" s="56">
        <v>0.69899999999999995</v>
      </c>
      <c r="N32" s="56">
        <v>0.76800000000000002</v>
      </c>
      <c r="O32" s="56">
        <v>0.83399999999999996</v>
      </c>
      <c r="P32" s="62">
        <f t="shared" si="1"/>
        <v>0.62392307692307702</v>
      </c>
    </row>
    <row r="33" spans="1:16" x14ac:dyDescent="0.2">
      <c r="A33" s="57">
        <v>32000</v>
      </c>
      <c r="B33" s="18" t="s">
        <v>17</v>
      </c>
      <c r="C33" s="50">
        <v>0.73599999999999999</v>
      </c>
      <c r="D33" s="63">
        <v>0.73799999999999999</v>
      </c>
      <c r="E33" s="63">
        <v>0.75800000000000001</v>
      </c>
      <c r="F33" s="63">
        <v>0.78500000000000003</v>
      </c>
      <c r="G33" s="63">
        <v>0.8</v>
      </c>
      <c r="H33" s="63">
        <v>0.79600000000000004</v>
      </c>
      <c r="I33" s="63">
        <v>0.77700000000000002</v>
      </c>
      <c r="J33" s="63">
        <v>0.76</v>
      </c>
      <c r="K33" s="63">
        <v>0.78100000000000003</v>
      </c>
      <c r="L33" s="63">
        <v>0.84</v>
      </c>
      <c r="M33" s="63">
        <v>0.88200000000000001</v>
      </c>
      <c r="N33" s="63">
        <v>0.93500000000000005</v>
      </c>
      <c r="O33" s="63">
        <v>0.96799999999999997</v>
      </c>
      <c r="P33" s="64">
        <f t="shared" si="1"/>
        <v>0.81200000000000006</v>
      </c>
    </row>
    <row r="34" spans="1:16" x14ac:dyDescent="0.2">
      <c r="A34" s="59"/>
      <c r="B34" s="18" t="s">
        <v>18</v>
      </c>
      <c r="C34" s="50">
        <v>0.47499999999999998</v>
      </c>
      <c r="D34" s="63">
        <v>0.45200000000000001</v>
      </c>
      <c r="E34" s="63">
        <v>0.48</v>
      </c>
      <c r="F34" s="63">
        <v>0.497</v>
      </c>
      <c r="G34" s="63">
        <v>0.495</v>
      </c>
      <c r="H34" s="63">
        <v>0.51400000000000001</v>
      </c>
      <c r="I34" s="63">
        <v>0.46</v>
      </c>
      <c r="J34" s="63">
        <v>0.442</v>
      </c>
      <c r="K34" s="63">
        <v>0.47</v>
      </c>
      <c r="L34" s="63">
        <v>0.56200000000000006</v>
      </c>
      <c r="M34" s="63">
        <v>0.66300000000000003</v>
      </c>
      <c r="N34" s="63">
        <v>0.78100000000000003</v>
      </c>
      <c r="O34" s="63">
        <v>0.86799999999999999</v>
      </c>
      <c r="P34" s="65">
        <f t="shared" si="1"/>
        <v>0.5506923076923077</v>
      </c>
    </row>
    <row r="35" spans="1:16" x14ac:dyDescent="0.2">
      <c r="A35" s="59"/>
      <c r="B35" s="18" t="s">
        <v>19</v>
      </c>
      <c r="C35" s="19">
        <v>0.45700000000000002</v>
      </c>
      <c r="D35" s="63">
        <v>0.44800000000000001</v>
      </c>
      <c r="E35" s="63">
        <v>0.46500000000000002</v>
      </c>
      <c r="F35" s="63">
        <v>0.48199999999999998</v>
      </c>
      <c r="G35" s="63">
        <v>0.48699999999999999</v>
      </c>
      <c r="H35" s="63">
        <v>0.49299999999999999</v>
      </c>
      <c r="I35" s="63">
        <v>0.45500000000000002</v>
      </c>
      <c r="J35" s="63">
        <v>0.437</v>
      </c>
      <c r="K35" s="63">
        <v>0.46200000000000002</v>
      </c>
      <c r="L35" s="63">
        <v>0.54500000000000004</v>
      </c>
      <c r="M35" s="63">
        <v>0.63400000000000001</v>
      </c>
      <c r="N35" s="63">
        <v>0.71599999999999997</v>
      </c>
      <c r="O35" s="63">
        <v>0.79500000000000004</v>
      </c>
      <c r="P35" s="65">
        <f t="shared" si="1"/>
        <v>0.52892307692307694</v>
      </c>
    </row>
    <row r="36" spans="1:16" x14ac:dyDescent="0.2">
      <c r="A36" s="61"/>
      <c r="B36" s="24" t="s">
        <v>20</v>
      </c>
      <c r="C36" s="66">
        <v>0.55200000000000005</v>
      </c>
      <c r="D36" s="67">
        <v>0.55400000000000005</v>
      </c>
      <c r="E36" s="67">
        <v>0.57699999999999996</v>
      </c>
      <c r="F36" s="67">
        <v>0.60799999999999998</v>
      </c>
      <c r="G36" s="67">
        <v>0.61099999999999999</v>
      </c>
      <c r="H36" s="67">
        <v>0.61399999999999999</v>
      </c>
      <c r="I36" s="67">
        <v>0.58399999999999996</v>
      </c>
      <c r="J36" s="67">
        <v>0.57599999999999996</v>
      </c>
      <c r="K36" s="67">
        <v>0.58699999999999997</v>
      </c>
      <c r="L36" s="67">
        <v>0.65</v>
      </c>
      <c r="M36" s="67">
        <v>0.71399999999999997</v>
      </c>
      <c r="N36" s="68">
        <v>0.79</v>
      </c>
      <c r="O36" s="67">
        <v>0.84199999999999997</v>
      </c>
      <c r="P36" s="69">
        <f t="shared" si="1"/>
        <v>0.63530769230769224</v>
      </c>
    </row>
    <row r="37" spans="1:16" x14ac:dyDescent="0.2">
      <c r="A37" s="57">
        <v>40000</v>
      </c>
      <c r="B37" s="18" t="s">
        <v>17</v>
      </c>
      <c r="C37" s="50">
        <v>0.75600000000000001</v>
      </c>
      <c r="D37" s="63">
        <v>0.75800000000000001</v>
      </c>
      <c r="E37" s="63">
        <v>0.77900000000000003</v>
      </c>
      <c r="F37" s="63">
        <v>0.79600000000000004</v>
      </c>
      <c r="G37" s="63">
        <v>0.81699999999999995</v>
      </c>
      <c r="H37" s="63">
        <v>0.81899999999999995</v>
      </c>
      <c r="I37" s="63">
        <v>0.78400000000000003</v>
      </c>
      <c r="J37" s="63">
        <v>0.76900000000000002</v>
      </c>
      <c r="K37" s="63">
        <v>0.78500000000000003</v>
      </c>
      <c r="L37" s="63">
        <v>0.84599999999999997</v>
      </c>
      <c r="M37" s="63">
        <v>0.88300000000000001</v>
      </c>
      <c r="N37" s="63">
        <v>0.93899999999999995</v>
      </c>
      <c r="O37" s="63">
        <v>0.97299999999999998</v>
      </c>
      <c r="P37" s="64">
        <f t="shared" si="1"/>
        <v>0.8233846153846156</v>
      </c>
    </row>
    <row r="38" spans="1:16" x14ac:dyDescent="0.2">
      <c r="A38" s="59"/>
      <c r="B38" s="18" t="s">
        <v>18</v>
      </c>
      <c r="C38" s="63">
        <v>0.47799999999999998</v>
      </c>
      <c r="D38" s="63">
        <v>0.47</v>
      </c>
      <c r="E38" s="63">
        <v>0.495</v>
      </c>
      <c r="F38" s="63">
        <v>0.51</v>
      </c>
      <c r="G38" s="63">
        <v>0.51100000000000001</v>
      </c>
      <c r="H38" s="63">
        <v>0.53100000000000003</v>
      </c>
      <c r="I38" s="63">
        <v>0.47</v>
      </c>
      <c r="J38" s="63">
        <v>0.45300000000000001</v>
      </c>
      <c r="K38" s="63">
        <v>0.48199999999999998</v>
      </c>
      <c r="L38" s="63">
        <v>0.57999999999999996</v>
      </c>
      <c r="M38" s="63">
        <v>0.68099999999999994</v>
      </c>
      <c r="N38" s="63">
        <v>0.80200000000000005</v>
      </c>
      <c r="O38" s="63">
        <v>0.88</v>
      </c>
      <c r="P38" s="65">
        <f t="shared" si="1"/>
        <v>0.56484615384615378</v>
      </c>
    </row>
    <row r="39" spans="1:16" x14ac:dyDescent="0.2">
      <c r="A39" s="59"/>
      <c r="B39" s="18" t="s">
        <v>19</v>
      </c>
      <c r="C39" s="58">
        <v>0.46800000000000003</v>
      </c>
      <c r="D39" s="58">
        <v>0.46300000000000002</v>
      </c>
      <c r="E39" s="58">
        <v>0.48099999999999998</v>
      </c>
      <c r="F39" s="58">
        <v>0.49099999999999999</v>
      </c>
      <c r="G39" s="58">
        <v>0.501</v>
      </c>
      <c r="H39" s="58">
        <v>0.51</v>
      </c>
      <c r="I39" s="58">
        <v>0.46800000000000003</v>
      </c>
      <c r="J39" s="58">
        <v>0.44600000000000001</v>
      </c>
      <c r="K39" s="58">
        <v>0.46700000000000003</v>
      </c>
      <c r="L39" s="58">
        <v>0.55200000000000005</v>
      </c>
      <c r="M39" s="58">
        <v>0.64</v>
      </c>
      <c r="N39" s="58">
        <v>0.73099999999999998</v>
      </c>
      <c r="O39" s="58">
        <v>0.80600000000000005</v>
      </c>
      <c r="P39" s="65">
        <f t="shared" si="1"/>
        <v>0.54030769230769227</v>
      </c>
    </row>
    <row r="40" spans="1:16" x14ac:dyDescent="0.2">
      <c r="A40" s="61"/>
      <c r="B40" s="24" t="s">
        <v>20</v>
      </c>
      <c r="C40" s="67">
        <v>0.55700000000000005</v>
      </c>
      <c r="D40" s="67">
        <v>0.56000000000000005</v>
      </c>
      <c r="E40" s="67">
        <v>0.57799999999999996</v>
      </c>
      <c r="F40" s="70">
        <v>0.60599999999999998</v>
      </c>
      <c r="G40" s="67">
        <v>0.61399999999999999</v>
      </c>
      <c r="H40" s="67">
        <v>0.61599999999999999</v>
      </c>
      <c r="I40" s="67">
        <v>0.58699999999999997</v>
      </c>
      <c r="J40" s="67">
        <v>0.57199999999999995</v>
      </c>
      <c r="K40" s="70">
        <v>0.58399999999999996</v>
      </c>
      <c r="L40" s="67">
        <v>0.65100000000000002</v>
      </c>
      <c r="M40" s="67">
        <v>0.71599999999999997</v>
      </c>
      <c r="N40" s="67">
        <v>0.79300000000000004</v>
      </c>
      <c r="O40" s="67">
        <v>0.84899999999999998</v>
      </c>
      <c r="P40" s="69">
        <f t="shared" si="1"/>
        <v>0.63715384615384607</v>
      </c>
    </row>
    <row r="43" spans="1:16" x14ac:dyDescent="0.2">
      <c r="A43" s="1" t="s">
        <v>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</row>
    <row r="44" spans="1:16" ht="15" thickBot="1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</row>
    <row r="45" spans="1:16" ht="15" thickTop="1" x14ac:dyDescent="0.2">
      <c r="A45" s="7" t="s">
        <v>1</v>
      </c>
      <c r="B45" s="7" t="s">
        <v>2</v>
      </c>
      <c r="C45" s="8" t="s">
        <v>3</v>
      </c>
      <c r="D45" s="9" t="s">
        <v>4</v>
      </c>
      <c r="E45" s="9" t="s">
        <v>5</v>
      </c>
      <c r="F45" s="9" t="s">
        <v>6</v>
      </c>
      <c r="G45" s="9" t="s">
        <v>7</v>
      </c>
      <c r="H45" s="9" t="s">
        <v>8</v>
      </c>
      <c r="I45" s="9" t="s">
        <v>9</v>
      </c>
      <c r="J45" s="9" t="s">
        <v>10</v>
      </c>
      <c r="K45" s="9" t="s">
        <v>11</v>
      </c>
      <c r="L45" s="9" t="s">
        <v>12</v>
      </c>
      <c r="M45" s="9" t="s">
        <v>13</v>
      </c>
      <c r="N45" s="9" t="s">
        <v>14</v>
      </c>
      <c r="O45" s="10" t="s">
        <v>15</v>
      </c>
      <c r="P45" s="11" t="s">
        <v>16</v>
      </c>
    </row>
    <row r="46" spans="1:16" x14ac:dyDescent="0.2">
      <c r="A46" s="12"/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6"/>
    </row>
    <row r="47" spans="1:16" x14ac:dyDescent="0.2">
      <c r="A47" s="17">
        <v>2000</v>
      </c>
      <c r="B47" s="18" t="s">
        <v>17</v>
      </c>
      <c r="C47" s="71">
        <v>0.61599999999999999</v>
      </c>
      <c r="D47" s="72">
        <v>0.61199999999999999</v>
      </c>
      <c r="E47" s="71">
        <v>0.627</v>
      </c>
      <c r="F47" s="71">
        <v>0.65300000000000002</v>
      </c>
      <c r="G47" s="71">
        <v>0.68600000000000005</v>
      </c>
      <c r="H47" s="71">
        <v>0.66900000000000004</v>
      </c>
      <c r="I47" s="71">
        <v>0.63500000000000001</v>
      </c>
      <c r="J47" s="71">
        <v>0.61099999999999999</v>
      </c>
      <c r="K47" s="71">
        <v>0.624</v>
      </c>
      <c r="L47" s="71">
        <v>0.69</v>
      </c>
      <c r="M47" s="71">
        <v>0.73699999999999999</v>
      </c>
      <c r="N47" s="71">
        <v>0.83299999999999996</v>
      </c>
      <c r="O47" s="71">
        <v>0.91700000000000004</v>
      </c>
      <c r="P47" s="73">
        <f t="shared" ref="P47:P66" si="2">AVERAGE(C47:O47)</f>
        <v>0.68538461538461537</v>
      </c>
    </row>
    <row r="48" spans="1:16" x14ac:dyDescent="0.2">
      <c r="A48" s="22"/>
      <c r="B48" s="18" t="s">
        <v>18</v>
      </c>
      <c r="C48" s="71">
        <v>0.34399999999999997</v>
      </c>
      <c r="D48" s="72">
        <v>0.32200000000000001</v>
      </c>
      <c r="E48" s="71">
        <v>0.33800000000000002</v>
      </c>
      <c r="F48" s="71">
        <v>0.36199999999999999</v>
      </c>
      <c r="G48" s="71">
        <v>0.36299999999999999</v>
      </c>
      <c r="H48" s="71">
        <v>0.36099999999999999</v>
      </c>
      <c r="I48" s="71">
        <v>0.312</v>
      </c>
      <c r="J48" s="71">
        <v>0.30499999999999999</v>
      </c>
      <c r="K48" s="71">
        <v>0.32800000000000001</v>
      </c>
      <c r="L48" s="71">
        <v>0.377</v>
      </c>
      <c r="M48" s="71">
        <v>0.47899999999999998</v>
      </c>
      <c r="N48" s="71">
        <v>0.62</v>
      </c>
      <c r="O48" s="71">
        <v>0.752</v>
      </c>
      <c r="P48" s="73">
        <f t="shared" si="2"/>
        <v>0.40484615384615386</v>
      </c>
    </row>
    <row r="49" spans="1:16" x14ac:dyDescent="0.2">
      <c r="A49" s="22"/>
      <c r="B49" s="18" t="s">
        <v>19</v>
      </c>
      <c r="C49" s="71">
        <v>0.34699999999999998</v>
      </c>
      <c r="D49" s="74">
        <v>0.33</v>
      </c>
      <c r="E49" s="71">
        <v>0.33700000000000002</v>
      </c>
      <c r="F49" s="71">
        <v>0.36599999999999999</v>
      </c>
      <c r="G49" s="71">
        <v>0.36699999999999999</v>
      </c>
      <c r="H49" s="71">
        <v>0.35899999999999999</v>
      </c>
      <c r="I49" s="71">
        <v>0.33600000000000002</v>
      </c>
      <c r="J49" s="71">
        <v>0.32200000000000001</v>
      </c>
      <c r="K49" s="71">
        <v>0.33500000000000002</v>
      </c>
      <c r="L49" s="71">
        <v>0.38</v>
      </c>
      <c r="M49" s="71">
        <v>0.45400000000000001</v>
      </c>
      <c r="N49" s="71">
        <v>0.58299999999999996</v>
      </c>
      <c r="O49" s="71">
        <v>0.69399999999999995</v>
      </c>
      <c r="P49" s="73">
        <f t="shared" si="2"/>
        <v>0.40076923076923077</v>
      </c>
    </row>
    <row r="50" spans="1:16" x14ac:dyDescent="0.2">
      <c r="A50" s="15"/>
      <c r="B50" s="24" t="s">
        <v>20</v>
      </c>
      <c r="C50" s="75">
        <v>0.46200000000000002</v>
      </c>
      <c r="D50" s="75">
        <v>0.46400000000000002</v>
      </c>
      <c r="E50" s="75">
        <v>0.47799999999999998</v>
      </c>
      <c r="F50" s="75">
        <v>0.503</v>
      </c>
      <c r="G50" s="75">
        <v>0.51800000000000002</v>
      </c>
      <c r="H50" s="75">
        <v>0.51100000000000001</v>
      </c>
      <c r="I50" s="75">
        <v>0.48</v>
      </c>
      <c r="J50" s="75">
        <v>0.46700000000000003</v>
      </c>
      <c r="K50" s="75">
        <v>0.47799999999999998</v>
      </c>
      <c r="L50" s="75">
        <v>0.53300000000000003</v>
      </c>
      <c r="M50" s="75">
        <v>0.57799999999999996</v>
      </c>
      <c r="N50" s="75">
        <v>0.66500000000000004</v>
      </c>
      <c r="O50" s="75">
        <v>0.75700000000000001</v>
      </c>
      <c r="P50" s="76">
        <f t="shared" si="2"/>
        <v>0.53030769230769237</v>
      </c>
    </row>
    <row r="51" spans="1:16" x14ac:dyDescent="0.2">
      <c r="A51" s="17">
        <v>4000</v>
      </c>
      <c r="B51" s="18" t="s">
        <v>17</v>
      </c>
      <c r="C51" s="71">
        <v>0.65800000000000003</v>
      </c>
      <c r="D51" s="71">
        <v>0.65900000000000003</v>
      </c>
      <c r="E51" s="71">
        <v>0.68</v>
      </c>
      <c r="F51" s="71">
        <v>0.69699999999999995</v>
      </c>
      <c r="G51" s="71">
        <v>0.73699999999999999</v>
      </c>
      <c r="H51" s="71">
        <v>0.70499999999999996</v>
      </c>
      <c r="I51" s="71">
        <v>0.67900000000000005</v>
      </c>
      <c r="J51" s="71">
        <v>0.66200000000000003</v>
      </c>
      <c r="K51" s="71">
        <v>0.69599999999999995</v>
      </c>
      <c r="L51" s="71">
        <v>0.73699999999999999</v>
      </c>
      <c r="M51" s="71">
        <v>0.79200000000000004</v>
      </c>
      <c r="N51" s="71">
        <v>0.873</v>
      </c>
      <c r="O51" s="71">
        <v>0.94299999999999995</v>
      </c>
      <c r="P51" s="73">
        <f t="shared" si="2"/>
        <v>0.73215384615384604</v>
      </c>
    </row>
    <row r="52" spans="1:16" x14ac:dyDescent="0.2">
      <c r="A52" s="22"/>
      <c r="B52" s="18" t="s">
        <v>18</v>
      </c>
      <c r="C52" s="71">
        <v>0.38600000000000001</v>
      </c>
      <c r="D52" s="71">
        <v>0.36799999999999999</v>
      </c>
      <c r="E52" s="71">
        <v>0.38600000000000001</v>
      </c>
      <c r="F52" s="71">
        <v>0.39300000000000002</v>
      </c>
      <c r="G52" s="71">
        <v>0.41</v>
      </c>
      <c r="H52" s="71">
        <v>0.41199999999999998</v>
      </c>
      <c r="I52" s="71">
        <v>0.34100000000000003</v>
      </c>
      <c r="J52" s="71">
        <v>0.34399999999999997</v>
      </c>
      <c r="K52" s="71">
        <v>0.35799999999999998</v>
      </c>
      <c r="L52" s="71">
        <v>0.44400000000000001</v>
      </c>
      <c r="M52" s="71">
        <v>0.56599999999999995</v>
      </c>
      <c r="N52" s="71">
        <v>0.68799999999999994</v>
      </c>
      <c r="O52" s="71">
        <v>0.82399999999999995</v>
      </c>
      <c r="P52" s="73">
        <f t="shared" si="2"/>
        <v>0.45538461538461539</v>
      </c>
    </row>
    <row r="53" spans="1:16" x14ac:dyDescent="0.2">
      <c r="A53" s="22"/>
      <c r="B53" s="18" t="s">
        <v>19</v>
      </c>
      <c r="C53" s="71">
        <v>0.38800000000000001</v>
      </c>
      <c r="D53" s="71">
        <v>0.372</v>
      </c>
      <c r="E53" s="71">
        <v>0.38200000000000001</v>
      </c>
      <c r="F53" s="71">
        <v>0.39100000000000001</v>
      </c>
      <c r="G53" s="71">
        <v>0.41299999999999998</v>
      </c>
      <c r="H53" s="71">
        <v>0.40699999999999997</v>
      </c>
      <c r="I53" s="71">
        <v>0.35899999999999999</v>
      </c>
      <c r="J53" s="71">
        <v>0.35599999999999998</v>
      </c>
      <c r="K53" s="71">
        <v>0.37</v>
      </c>
      <c r="L53" s="71">
        <v>0.433</v>
      </c>
      <c r="M53" s="71">
        <v>0.53200000000000003</v>
      </c>
      <c r="N53" s="71">
        <v>0.63800000000000001</v>
      </c>
      <c r="O53" s="71">
        <v>0.754</v>
      </c>
      <c r="P53" s="73">
        <f t="shared" si="2"/>
        <v>0.44576923076923075</v>
      </c>
    </row>
    <row r="54" spans="1:16" x14ac:dyDescent="0.2">
      <c r="A54" s="15"/>
      <c r="B54" s="24" t="s">
        <v>20</v>
      </c>
      <c r="C54" s="75">
        <v>0.503</v>
      </c>
      <c r="D54" s="75">
        <v>0.498</v>
      </c>
      <c r="E54" s="75">
        <v>0.52400000000000002</v>
      </c>
      <c r="F54" s="75">
        <v>0.54900000000000004</v>
      </c>
      <c r="G54" s="75">
        <v>0.56399999999999995</v>
      </c>
      <c r="H54" s="75">
        <v>0.55000000000000004</v>
      </c>
      <c r="I54" s="75">
        <v>0.51900000000000002</v>
      </c>
      <c r="J54" s="75">
        <v>0.499</v>
      </c>
      <c r="K54" s="75">
        <v>0.51800000000000002</v>
      </c>
      <c r="L54" s="75">
        <v>0.56899999999999995</v>
      </c>
      <c r="M54" s="75">
        <v>0.628</v>
      </c>
      <c r="N54" s="75">
        <v>0.72399999999999998</v>
      </c>
      <c r="O54" s="75">
        <v>0.79300000000000004</v>
      </c>
      <c r="P54" s="76">
        <f t="shared" si="2"/>
        <v>0.57215384615384612</v>
      </c>
    </row>
    <row r="55" spans="1:16" x14ac:dyDescent="0.2">
      <c r="A55" s="17">
        <v>6000</v>
      </c>
      <c r="B55" s="18" t="s">
        <v>17</v>
      </c>
      <c r="C55" s="77">
        <v>0.68500000000000005</v>
      </c>
      <c r="D55" s="78">
        <v>0.68799999999999994</v>
      </c>
      <c r="E55" s="78">
        <v>0.71799999999999997</v>
      </c>
      <c r="F55" s="78">
        <v>0.71899999999999997</v>
      </c>
      <c r="G55" s="78">
        <v>0.75900000000000001</v>
      </c>
      <c r="H55" s="78">
        <v>0.72799999999999998</v>
      </c>
      <c r="I55" s="78">
        <v>0.70599999999999996</v>
      </c>
      <c r="J55" s="78">
        <v>0.68300000000000005</v>
      </c>
      <c r="K55" s="78">
        <v>0.72</v>
      </c>
      <c r="L55" s="78">
        <v>0.76200000000000001</v>
      </c>
      <c r="M55" s="78">
        <v>0.81599999999999995</v>
      </c>
      <c r="N55" s="78">
        <v>0.89400000000000002</v>
      </c>
      <c r="O55" s="78">
        <v>0.95799999999999996</v>
      </c>
      <c r="P55" s="73">
        <f t="shared" si="2"/>
        <v>0.75661538461538447</v>
      </c>
    </row>
    <row r="56" spans="1:16" x14ac:dyDescent="0.2">
      <c r="A56" s="22"/>
      <c r="B56" s="18" t="s">
        <v>18</v>
      </c>
      <c r="C56" s="77">
        <v>0.41099999999999998</v>
      </c>
      <c r="D56" s="78">
        <v>0.39400000000000002</v>
      </c>
      <c r="E56" s="78">
        <v>0.42399999999999999</v>
      </c>
      <c r="F56" s="78">
        <v>0.42099999999999999</v>
      </c>
      <c r="G56" s="78">
        <v>0.42699999999999999</v>
      </c>
      <c r="H56" s="78">
        <v>0.432</v>
      </c>
      <c r="I56" s="78">
        <v>0.378</v>
      </c>
      <c r="J56" s="78">
        <v>0.36299999999999999</v>
      </c>
      <c r="K56" s="78">
        <v>0.38900000000000001</v>
      </c>
      <c r="L56" s="78">
        <v>0.46200000000000002</v>
      </c>
      <c r="M56" s="78">
        <v>0.58899999999999997</v>
      </c>
      <c r="N56" s="78">
        <v>0.70799999999999996</v>
      </c>
      <c r="O56" s="78">
        <v>0.84499999999999997</v>
      </c>
      <c r="P56" s="73">
        <f t="shared" si="2"/>
        <v>0.48023076923076918</v>
      </c>
    </row>
    <row r="57" spans="1:16" x14ac:dyDescent="0.2">
      <c r="A57" s="22"/>
      <c r="B57" s="18" t="s">
        <v>19</v>
      </c>
      <c r="C57" s="77">
        <v>0.40899999999999997</v>
      </c>
      <c r="D57" s="78">
        <v>0.4</v>
      </c>
      <c r="E57" s="78">
        <v>0.41499999999999998</v>
      </c>
      <c r="F57" s="78">
        <v>0.41399999999999998</v>
      </c>
      <c r="G57" s="78">
        <v>0.432</v>
      </c>
      <c r="H57" s="78">
        <v>0.42399999999999999</v>
      </c>
      <c r="I57" s="78">
        <v>0.38700000000000001</v>
      </c>
      <c r="J57" s="78">
        <v>0.376</v>
      </c>
      <c r="K57" s="78">
        <v>0.40100000000000002</v>
      </c>
      <c r="L57" s="78">
        <v>0.45700000000000002</v>
      </c>
      <c r="M57" s="78">
        <v>0.55800000000000005</v>
      </c>
      <c r="N57" s="78">
        <v>0.66400000000000003</v>
      </c>
      <c r="O57" s="78">
        <v>0.77700000000000002</v>
      </c>
      <c r="P57" s="73">
        <f t="shared" si="2"/>
        <v>0.4703076923076922</v>
      </c>
    </row>
    <row r="58" spans="1:16" x14ac:dyDescent="0.2">
      <c r="A58" s="15"/>
      <c r="B58" s="24" t="s">
        <v>20</v>
      </c>
      <c r="C58" s="79">
        <v>0.51500000000000001</v>
      </c>
      <c r="D58" s="75">
        <v>0.52700000000000002</v>
      </c>
      <c r="E58" s="75">
        <v>0.55100000000000005</v>
      </c>
      <c r="F58" s="75">
        <v>0.57199999999999995</v>
      </c>
      <c r="G58" s="75">
        <v>0.59199999999999997</v>
      </c>
      <c r="H58" s="75">
        <v>0.57199999999999995</v>
      </c>
      <c r="I58" s="75">
        <v>0.54700000000000004</v>
      </c>
      <c r="J58" s="75">
        <v>0.52700000000000002</v>
      </c>
      <c r="K58" s="75">
        <v>0.54600000000000004</v>
      </c>
      <c r="L58" s="75">
        <v>0.59099999999999997</v>
      </c>
      <c r="M58" s="75">
        <v>0.65</v>
      </c>
      <c r="N58" s="75">
        <v>0.748</v>
      </c>
      <c r="O58" s="75">
        <v>0.82099999999999995</v>
      </c>
      <c r="P58" s="76">
        <f t="shared" si="2"/>
        <v>0.59684615384615392</v>
      </c>
    </row>
    <row r="59" spans="1:16" x14ac:dyDescent="0.2">
      <c r="A59" s="17">
        <v>8000</v>
      </c>
      <c r="B59" s="18" t="s">
        <v>17</v>
      </c>
      <c r="C59" s="80">
        <v>0.70599999999999996</v>
      </c>
      <c r="D59" s="80">
        <v>0.70799999999999996</v>
      </c>
      <c r="E59" s="80">
        <v>0.752</v>
      </c>
      <c r="F59" s="80">
        <v>0.74299999999999999</v>
      </c>
      <c r="G59" s="80">
        <v>0.77500000000000002</v>
      </c>
      <c r="H59" s="80">
        <v>0.753</v>
      </c>
      <c r="I59" s="80">
        <v>0.73099999999999998</v>
      </c>
      <c r="J59" s="80">
        <v>0.71099999999999997</v>
      </c>
      <c r="K59" s="80">
        <v>0.74099999999999999</v>
      </c>
      <c r="L59" s="80">
        <v>0.78700000000000003</v>
      </c>
      <c r="M59" s="80">
        <v>0.83899999999999997</v>
      </c>
      <c r="N59" s="80">
        <v>0.90700000000000003</v>
      </c>
      <c r="O59" s="81">
        <v>0.96199999999999997</v>
      </c>
      <c r="P59" s="82">
        <f t="shared" si="2"/>
        <v>0.778076923076923</v>
      </c>
    </row>
    <row r="60" spans="1:16" x14ac:dyDescent="0.2">
      <c r="A60" s="22"/>
      <c r="B60" s="18" t="s">
        <v>18</v>
      </c>
      <c r="C60" s="78">
        <v>0.438</v>
      </c>
      <c r="D60" s="78">
        <v>0.41399999999999998</v>
      </c>
      <c r="E60" s="78">
        <v>0.45600000000000002</v>
      </c>
      <c r="F60" s="78">
        <v>0.436</v>
      </c>
      <c r="G60" s="78">
        <v>0.45500000000000002</v>
      </c>
      <c r="H60" s="78">
        <v>0.45100000000000001</v>
      </c>
      <c r="I60" s="78">
        <v>0.39200000000000002</v>
      </c>
      <c r="J60" s="78">
        <v>0.38500000000000001</v>
      </c>
      <c r="K60" s="78">
        <v>0.42</v>
      </c>
      <c r="L60" s="78">
        <v>0.48499999999999999</v>
      </c>
      <c r="M60" s="78">
        <v>0.61699999999999999</v>
      </c>
      <c r="N60" s="78">
        <v>0.74299999999999999</v>
      </c>
      <c r="O60" s="83">
        <v>0.86199999999999999</v>
      </c>
      <c r="P60" s="82">
        <f t="shared" si="2"/>
        <v>0.50415384615384617</v>
      </c>
    </row>
    <row r="61" spans="1:16" x14ac:dyDescent="0.2">
      <c r="A61" s="22"/>
      <c r="B61" s="18" t="s">
        <v>19</v>
      </c>
      <c r="C61" s="78">
        <v>0.42099999999999999</v>
      </c>
      <c r="D61" s="78">
        <v>0.41299999999999998</v>
      </c>
      <c r="E61" s="78">
        <v>0.45</v>
      </c>
      <c r="F61" s="78">
        <v>0.434</v>
      </c>
      <c r="G61" s="78">
        <v>0.45200000000000001</v>
      </c>
      <c r="H61" s="78">
        <v>0.44</v>
      </c>
      <c r="I61" s="78">
        <v>0.40799999999999997</v>
      </c>
      <c r="J61" s="78">
        <v>0.39200000000000002</v>
      </c>
      <c r="K61" s="78">
        <v>0.42199999999999999</v>
      </c>
      <c r="L61" s="78">
        <v>0.47699999999999998</v>
      </c>
      <c r="M61" s="78">
        <v>0.57699999999999996</v>
      </c>
      <c r="N61" s="78">
        <v>0.69</v>
      </c>
      <c r="O61" s="83">
        <v>0.79600000000000004</v>
      </c>
      <c r="P61" s="82">
        <f t="shared" si="2"/>
        <v>0.49015384615384622</v>
      </c>
    </row>
    <row r="62" spans="1:16" x14ac:dyDescent="0.2">
      <c r="A62" s="15"/>
      <c r="B62" s="24" t="s">
        <v>20</v>
      </c>
      <c r="C62" s="75">
        <v>0.53900000000000003</v>
      </c>
      <c r="D62" s="75">
        <v>0.54400000000000004</v>
      </c>
      <c r="E62" s="75">
        <v>0.56499999999999995</v>
      </c>
      <c r="F62" s="75">
        <v>0.58399999999999996</v>
      </c>
      <c r="G62" s="75">
        <v>0.60599999999999998</v>
      </c>
      <c r="H62" s="75">
        <v>0.6</v>
      </c>
      <c r="I62" s="75">
        <v>0.56000000000000005</v>
      </c>
      <c r="J62" s="75">
        <v>0.54800000000000004</v>
      </c>
      <c r="K62" s="75">
        <v>0.56899999999999995</v>
      </c>
      <c r="L62" s="75">
        <v>0.60799999999999998</v>
      </c>
      <c r="M62" s="75">
        <v>0.68100000000000005</v>
      </c>
      <c r="N62" s="75">
        <v>0.75900000000000001</v>
      </c>
      <c r="O62" s="84">
        <v>0.83499999999999996</v>
      </c>
      <c r="P62" s="85">
        <f t="shared" si="2"/>
        <v>0.61523076923076925</v>
      </c>
    </row>
    <row r="63" spans="1:16" x14ac:dyDescent="0.2">
      <c r="A63" s="17">
        <v>10000</v>
      </c>
      <c r="B63" s="18" t="s">
        <v>17</v>
      </c>
      <c r="C63" s="86">
        <v>0.73499999999999999</v>
      </c>
      <c r="D63" s="87">
        <v>0.73799999999999999</v>
      </c>
      <c r="E63" s="87">
        <v>0.76200000000000001</v>
      </c>
      <c r="F63" s="87">
        <v>0.77100000000000002</v>
      </c>
      <c r="G63" s="86">
        <v>0.79</v>
      </c>
      <c r="H63" s="87">
        <v>0.77700000000000002</v>
      </c>
      <c r="I63" s="86">
        <v>0.75800000000000001</v>
      </c>
      <c r="J63" s="87">
        <v>0.74199999999999999</v>
      </c>
      <c r="K63" s="87">
        <v>0.76400000000000001</v>
      </c>
      <c r="L63" s="87">
        <v>0.79600000000000004</v>
      </c>
      <c r="M63" s="87">
        <v>0.85699999999999998</v>
      </c>
      <c r="N63" s="87">
        <v>0.91500000000000004</v>
      </c>
      <c r="O63" s="88">
        <v>0.96799999999999997</v>
      </c>
      <c r="P63" s="82">
        <f t="shared" si="2"/>
        <v>0.79792307692307696</v>
      </c>
    </row>
    <row r="64" spans="1:16" x14ac:dyDescent="0.2">
      <c r="A64" s="22"/>
      <c r="B64" s="18" t="s">
        <v>18</v>
      </c>
      <c r="C64" s="86">
        <v>0.45300000000000001</v>
      </c>
      <c r="D64" s="87">
        <v>0.43099999999999999</v>
      </c>
      <c r="E64" s="87">
        <v>0.46100000000000002</v>
      </c>
      <c r="F64" s="87">
        <v>0.46500000000000002</v>
      </c>
      <c r="G64" s="86">
        <v>0.46600000000000003</v>
      </c>
      <c r="H64" s="87">
        <v>0.47199999999999998</v>
      </c>
      <c r="I64" s="86">
        <v>0.39900000000000002</v>
      </c>
      <c r="J64" s="87">
        <v>0.40200000000000002</v>
      </c>
      <c r="K64" s="87">
        <v>0.42699999999999999</v>
      </c>
      <c r="L64" s="87">
        <v>0.502</v>
      </c>
      <c r="M64" s="87">
        <v>0.63400000000000001</v>
      </c>
      <c r="N64" s="87">
        <v>0.75800000000000001</v>
      </c>
      <c r="O64" s="88">
        <v>0.875</v>
      </c>
      <c r="P64" s="82">
        <f t="shared" si="2"/>
        <v>0.51884615384615396</v>
      </c>
    </row>
    <row r="65" spans="1:16" x14ac:dyDescent="0.2">
      <c r="A65" s="22"/>
      <c r="B65" s="18" t="s">
        <v>19</v>
      </c>
      <c r="C65" s="86">
        <v>0.437</v>
      </c>
      <c r="D65" s="87">
        <v>0.432</v>
      </c>
      <c r="E65" s="87">
        <v>0.45900000000000002</v>
      </c>
      <c r="F65" s="87">
        <v>0.46200000000000002</v>
      </c>
      <c r="G65" s="86">
        <v>0.46200000000000002</v>
      </c>
      <c r="H65" s="87">
        <v>0.45900000000000002</v>
      </c>
      <c r="I65" s="86">
        <v>0.41499999999999998</v>
      </c>
      <c r="J65" s="87">
        <v>0.40899999999999997</v>
      </c>
      <c r="K65" s="87">
        <v>0.435</v>
      </c>
      <c r="L65" s="87">
        <v>0.48899999999999999</v>
      </c>
      <c r="M65" s="87">
        <v>0.6</v>
      </c>
      <c r="N65" s="87">
        <v>0.69599999999999995</v>
      </c>
      <c r="O65" s="88">
        <v>0.80300000000000005</v>
      </c>
      <c r="P65" s="82">
        <f t="shared" si="2"/>
        <v>0.50446153846153841</v>
      </c>
    </row>
    <row r="66" spans="1:16" x14ac:dyDescent="0.2">
      <c r="A66" s="15"/>
      <c r="B66" s="24" t="s">
        <v>20</v>
      </c>
      <c r="C66" s="89">
        <v>0.56599999999999995</v>
      </c>
      <c r="D66" s="90">
        <v>0.56200000000000006</v>
      </c>
      <c r="E66" s="90">
        <v>0.57099999999999995</v>
      </c>
      <c r="F66" s="90">
        <v>0.61099999999999999</v>
      </c>
      <c r="G66" s="89">
        <v>0.61899999999999999</v>
      </c>
      <c r="H66" s="90">
        <v>0.61699999999999999</v>
      </c>
      <c r="I66" s="89">
        <v>0.57099999999999995</v>
      </c>
      <c r="J66" s="90">
        <v>0.56299999999999994</v>
      </c>
      <c r="K66" s="90">
        <v>0.59199999999999997</v>
      </c>
      <c r="L66" s="90">
        <v>0.63100000000000001</v>
      </c>
      <c r="M66" s="90">
        <v>0.69399999999999995</v>
      </c>
      <c r="N66" s="90">
        <v>0.77200000000000002</v>
      </c>
      <c r="O66" s="91">
        <v>0.85699999999999998</v>
      </c>
      <c r="P66" s="85">
        <f t="shared" si="2"/>
        <v>0.63276923076923075</v>
      </c>
    </row>
  </sheetData>
  <mergeCells count="48">
    <mergeCell ref="A51:A54"/>
    <mergeCell ref="A55:A58"/>
    <mergeCell ref="A59:A62"/>
    <mergeCell ref="A63:A66"/>
    <mergeCell ref="L45:L46"/>
    <mergeCell ref="M45:M46"/>
    <mergeCell ref="N45:N46"/>
    <mergeCell ref="O45:O46"/>
    <mergeCell ref="P45:P46"/>
    <mergeCell ref="A47:A50"/>
    <mergeCell ref="F45:F46"/>
    <mergeCell ref="G45:G46"/>
    <mergeCell ref="H45:H46"/>
    <mergeCell ref="I45:I46"/>
    <mergeCell ref="J45:J46"/>
    <mergeCell ref="K45:K46"/>
    <mergeCell ref="A25:A28"/>
    <mergeCell ref="A29:A32"/>
    <mergeCell ref="A33:A36"/>
    <mergeCell ref="A37:A40"/>
    <mergeCell ref="A43:P44"/>
    <mergeCell ref="A45:A46"/>
    <mergeCell ref="B45:B46"/>
    <mergeCell ref="C45:C46"/>
    <mergeCell ref="D45:D46"/>
    <mergeCell ref="E45:E46"/>
    <mergeCell ref="P3:P4"/>
    <mergeCell ref="A5:A8"/>
    <mergeCell ref="A9:A12"/>
    <mergeCell ref="A13:A16"/>
    <mergeCell ref="A17:A20"/>
    <mergeCell ref="A21:A24"/>
    <mergeCell ref="J3:J4"/>
    <mergeCell ref="K3:K4"/>
    <mergeCell ref="L3:L4"/>
    <mergeCell ref="M3:M4"/>
    <mergeCell ref="N3:N4"/>
    <mergeCell ref="O3:O4"/>
    <mergeCell ref="A1:P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#WANG ZIQING#</dc:creator>
  <cp:lastModifiedBy>#WANG ZIQING#</cp:lastModifiedBy>
  <dcterms:created xsi:type="dcterms:W3CDTF">2025-02-02T12:01:56Z</dcterms:created>
  <dcterms:modified xsi:type="dcterms:W3CDTF">2025-02-02T12:02:59Z</dcterms:modified>
</cp:coreProperties>
</file>