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使い方" sheetId="1" state="visible" r:id="rId2"/>
    <sheet name="ガントチャート" sheetId="2" state="visible" r:id="rId3"/>
    <sheet name="ガントチャート_例" sheetId="3" state="visible" r:id="rId4"/>
    <sheet name="【チームささき】ガントチャート" sheetId="4" state="visible" r:id="rId5"/>
  </sheets>
  <definedNames>
    <definedName function="false" hidden="false" localSheetId="3" name="_xlnm.Print_Titles" vbProcedure="false">'【チームささき】ガントチャート'!$A:$L,'【チームささき】ガントチャート'!$1:$13</definedName>
    <definedName function="false" hidden="true" localSheetId="3" name="_xlnm._FilterDatabase" vbProcedure="false">'【チームささき】ガントチャート'!$D$13:$L$85</definedName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ガントチャート_例!$A:$L,ガントチャート_例!$1:$13</definedName>
    <definedName function="false" hidden="true" localSheetId="2" name="_xlnm._FilterDatabase" vbProcedure="false">ガントチャート_例!$D$13:$L$82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(ガントチャート_例!$A:$L~ガントチャート_例!$1:$13)</definedName>
    <definedName function="false" hidden="false" localSheetId="3" name="_xlnm.Print_Titles_0" vbProcedure="false">('【チームささき】ガントチャート'!$A:$L~'【チームささき】ガントチャート'!$1:$13)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<sst xmlns="http://schemas.openxmlformats.org/spreadsheetml/2006/main" count="138" uniqueCount="66">
  <si>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</si>
  <si>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</si>
  <si>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</si>
  <si>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</si>
  <si>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</si>
  <si>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</si>
  <si>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</si>
  <si>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</si>
  <si>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</si>
  <si>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</si>
  <si>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</si>
  <si>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</si>
  <si>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</si>
  <si>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</si>
  <si>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</si>
  <si>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</si>
  <si>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</si>
  <si>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</si>
  <si>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</si>
  <si>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</si>
  <si>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</si>
  <si>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</si>
  <si>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</si>
  <si>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</si>
  <si>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</si>
  <si>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</si>
  <si>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</si>
  <si>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</si>
  <si>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</si>
  <si>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</si>
  <si>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</si>
  <si>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</si>
  <si>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</si>
  <si>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</si>
  <si>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</si>
  <si>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</si>
  <si>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</si>
  <si>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</si>
  <si>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</si>
  <si>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リリース</t>
  </si>
  <si>
    <t xml:space="preserve">▼</t>
  </si>
  <si>
    <t xml:space="preserve">要件定義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</si>
  <si>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</si>
  <si>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</si>
  <si>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</si>
  <si>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</si>
  <si>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</si>
  <si>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</si>
  <si>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</si>
  <si>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</si>
  <si>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</si>
  <si>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</si>
  <si>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</si>
  <si>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</si>
  <si>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</si>
  <si>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</si>
  <si>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</si>
  <si>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</si>
  <si>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</si>
  <si>
    <t xml:space="preserve">高山</t>
  </si>
  <si>
    <t xml:space="preserve">清水</t>
  </si>
  <si>
    <t xml:space="preserve">坂倉</t>
  </si>
  <si>
    <t xml:space="preserve">画面レイアウト詳細</t>
  </si>
  <si>
    <t xml:space="preserve">DB詳細</t>
  </si>
  <si>
    <t xml:space="preserve">ER図</t>
  </si>
  <si>
    <t xml:space="preserve">清水、坂倉、高山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</si>
</sst>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328680</xdr:colOff>
      <xdr:row>7</xdr:row>
      <xdr:rowOff>163800</xdr:rowOff>
    </xdr:to>
    <xdr:sp>
      <xdr:nvSpPr>
        <xdr:cNvPr id="0" name="Oval 10_0"/>
        <xdr:cNvSpPr/>
      </xdr:nvSpPr>
      <xdr:spPr>
        <a:xfrm>
          <a:off x="6712920" y="1092240"/>
          <a:ext cx="268920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3960</xdr:colOff>
      <xdr:row>8</xdr:row>
      <xdr:rowOff>36720</xdr:rowOff>
    </xdr:to>
    <xdr:sp>
      <xdr:nvSpPr>
        <xdr:cNvPr id="1" name="Oval 11_0"/>
        <xdr:cNvSpPr/>
      </xdr:nvSpPr>
      <xdr:spPr>
        <a:xfrm>
          <a:off x="9403560" y="1054080"/>
          <a:ext cx="4057200" cy="5828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29880</xdr:colOff>
      <xdr:row>7</xdr:row>
      <xdr:rowOff>150840</xdr:rowOff>
    </xdr:to>
    <xdr:sp>
      <xdr:nvSpPr>
        <xdr:cNvPr id="2" name="Oval 12_0"/>
        <xdr:cNvSpPr/>
      </xdr:nvSpPr>
      <xdr:spPr>
        <a:xfrm>
          <a:off x="13462560" y="1079280"/>
          <a:ext cx="204732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316080</xdr:colOff>
      <xdr:row>8</xdr:row>
      <xdr:rowOff>36720</xdr:rowOff>
    </xdr:to>
    <xdr:sp>
      <xdr:nvSpPr>
        <xdr:cNvPr id="3" name="Oval 13_0"/>
        <xdr:cNvSpPr/>
      </xdr:nvSpPr>
      <xdr:spPr>
        <a:xfrm>
          <a:off x="15492600" y="1041120"/>
          <a:ext cx="4686840" cy="5958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316080</xdr:colOff>
      <xdr:row>7</xdr:row>
      <xdr:rowOff>138240</xdr:rowOff>
    </xdr:to>
    <xdr:sp>
      <xdr:nvSpPr>
        <xdr:cNvPr id="4" name="Oval 14_0"/>
        <xdr:cNvSpPr/>
      </xdr:nvSpPr>
      <xdr:spPr>
        <a:xfrm>
          <a:off x="20168280" y="1066680"/>
          <a:ext cx="135972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17</xdr:col>
      <xdr:colOff>50400</xdr:colOff>
      <xdr:row>7</xdr:row>
      <xdr:rowOff>163800</xdr:rowOff>
    </xdr:to>
    <xdr:sp>
      <xdr:nvSpPr>
        <xdr:cNvPr id="5" name="Oval 10_0"/>
        <xdr:cNvSpPr/>
      </xdr:nvSpPr>
      <xdr:spPr>
        <a:xfrm>
          <a:off x="6712920" y="1092240"/>
          <a:ext cx="269532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51840</xdr:colOff>
      <xdr:row>4</xdr:row>
      <xdr:rowOff>165240</xdr:rowOff>
    </xdr:from>
    <xdr:to>
      <xdr:col>24</xdr:col>
      <xdr:colOff>415440</xdr:colOff>
      <xdr:row>8</xdr:row>
      <xdr:rowOff>36720</xdr:rowOff>
    </xdr:to>
    <xdr:sp>
      <xdr:nvSpPr>
        <xdr:cNvPr id="6" name="Oval 11_0"/>
        <xdr:cNvSpPr/>
      </xdr:nvSpPr>
      <xdr:spPr>
        <a:xfrm>
          <a:off x="9409680" y="1054080"/>
          <a:ext cx="4066200" cy="5828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24</xdr:col>
      <xdr:colOff>417240</xdr:colOff>
      <xdr:row>5</xdr:row>
      <xdr:rowOff>12600</xdr:rowOff>
    </xdr:from>
    <xdr:to>
      <xdr:col>28</xdr:col>
      <xdr:colOff>353880</xdr:colOff>
      <xdr:row>7</xdr:row>
      <xdr:rowOff>150840</xdr:rowOff>
    </xdr:to>
    <xdr:sp>
      <xdr:nvSpPr>
        <xdr:cNvPr id="7" name="Oval 12_0"/>
        <xdr:cNvSpPr/>
      </xdr:nvSpPr>
      <xdr:spPr>
        <a:xfrm>
          <a:off x="13477680" y="1079280"/>
          <a:ext cx="205236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28</xdr:col>
      <xdr:colOff>336600</xdr:colOff>
      <xdr:row>4</xdr:row>
      <xdr:rowOff>152280</xdr:rowOff>
    </xdr:from>
    <xdr:to>
      <xdr:col>41</xdr:col>
      <xdr:colOff>258840</xdr:colOff>
      <xdr:row>8</xdr:row>
      <xdr:rowOff>36720</xdr:rowOff>
    </xdr:to>
    <xdr:sp>
      <xdr:nvSpPr>
        <xdr:cNvPr id="8" name="Oval 13_0"/>
        <xdr:cNvSpPr/>
      </xdr:nvSpPr>
      <xdr:spPr>
        <a:xfrm>
          <a:off x="15512760" y="1041120"/>
          <a:ext cx="4689360" cy="5958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41</xdr:col>
      <xdr:colOff>247680</xdr:colOff>
      <xdr:row>5</xdr:row>
      <xdr:rowOff>0</xdr:rowOff>
    </xdr:from>
    <xdr:to>
      <xdr:col>45</xdr:col>
      <xdr:colOff>259200</xdr:colOff>
      <xdr:row>7</xdr:row>
      <xdr:rowOff>138240</xdr:rowOff>
    </xdr:to>
    <xdr:sp>
      <xdr:nvSpPr>
        <xdr:cNvPr id="9" name="Oval 14_0"/>
        <xdr:cNvSpPr/>
      </xdr:nvSpPr>
      <xdr:spPr>
        <a:xfrm>
          <a:off x="20190960" y="1066680"/>
          <a:ext cx="136008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44358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38" activePane="bottomRight" state="frozen"/>
      <selection pane="topLeft" activeCell="A1" activeCellId="0" sqref="A1"/>
      <selection pane="topRight" activeCell="M1" activeCellId="0" sqref="M1"/>
      <selection pane="bottomLeft" activeCell="A38" activeCellId="0" sqref="A38"/>
      <selection pane="bottomRight" activeCell="I13" activeCellId="0" sqref="I13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61"/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62"/>
      <c r="C15" s="62"/>
      <c r="D15" s="62"/>
      <c r="I15" s="70"/>
      <c r="J15" s="71"/>
      <c r="K15" s="70"/>
      <c r="L15" s="72"/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62"/>
      <c r="C16" s="62"/>
      <c r="D16" s="62"/>
      <c r="I16" s="70"/>
      <c r="J16" s="71"/>
      <c r="K16" s="70"/>
      <c r="L16" s="72"/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62"/>
      <c r="C17" s="62"/>
      <c r="D17" s="62"/>
      <c r="I17" s="70"/>
      <c r="J17" s="71"/>
      <c r="K17" s="70"/>
      <c r="L17" s="72"/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/>
      <c r="B18" s="62"/>
      <c r="C18" s="62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62"/>
      <c r="C19" s="62"/>
      <c r="D19" s="62"/>
      <c r="I19" s="70"/>
      <c r="J19" s="71"/>
      <c r="K19" s="70"/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62"/>
      <c r="C20" s="62"/>
      <c r="D20" s="62"/>
      <c r="I20" s="70"/>
      <c r="J20" s="71"/>
      <c r="K20" s="70"/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62"/>
      <c r="C21" s="62"/>
      <c r="D21" s="62"/>
      <c r="I21" s="70"/>
      <c r="J21" s="71"/>
      <c r="K21" s="70"/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61"/>
      <c r="B22" s="62"/>
      <c r="C22" s="62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62"/>
      <c r="C23" s="62"/>
      <c r="D23" s="62"/>
      <c r="I23" s="70"/>
      <c r="J23" s="71"/>
      <c r="K23" s="70"/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62"/>
      <c r="C24" s="62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62"/>
      <c r="C25" s="62"/>
      <c r="D25" s="62"/>
      <c r="I25" s="70"/>
      <c r="J25" s="71"/>
      <c r="K25" s="70"/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61"/>
      <c r="B26" s="62"/>
      <c r="C26" s="62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62"/>
      <c r="C27" s="62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62"/>
      <c r="C28" s="62"/>
      <c r="D28" s="62"/>
      <c r="I28" s="70"/>
      <c r="J28" s="71"/>
      <c r="K28" s="70"/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2">
    <mergeCell ref="K1:L1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18" activePane="bottomRight" state="frozen"/>
      <selection pane="topLeft" activeCell="A1" activeCellId="0" sqref="A1"/>
      <selection pane="topRight" activeCell="M1" activeCellId="0" sqref="M1"/>
      <selection pane="bottomLeft" activeCell="A18" activeCellId="0" sqref="A18"/>
      <selection pane="bottomRight" activeCell="AE26" activeCellId="0" sqref="AE26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n">
        <f aca="false">IF(AND(DAY(M11)&gt;=1,DAY(M11)&lt;=$M$1),MONTH(M11),IF(AND(DAY(M11)&gt;=$M$1+1,DAY(M11)&lt;=$M$1*2),"月",""))</f>
        <v>8</v>
      </c>
      <c r="N10" s="41" t="str">
        <f aca="false">IF(AND(DAY(N11)&gt;=1,DAY(N11)&lt;=$M$1),MONTH(N11),IF(AND(DAY(N11)&gt;=$M$1+1,DAY(N11)&lt;=$M$1*2),"月",""))</f>
        <v>月</v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str">
        <f aca="false">IF(AND(DAY(AG11)&gt;=1,DAY(AG11)&lt;=$M$1),MONTH(AG11),IF(AND(DAY(AG11)&gt;=$M$1+1,DAY(AG11)&lt;=$M$1*2),"月",""))</f>
        <v/>
      </c>
      <c r="AH10" s="41" t="str">
        <f aca="false">IF(AND(DAY(AH11)&gt;=1,DAY(AH11)&lt;=$M$1),MONTH(AH11),IF(AND(DAY(AH11)&gt;=$M$1+1,DAY(AH11)&lt;=$M$1*2),"月",""))</f>
        <v/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n">
        <f aca="false">IF(AND(DAY(AR11)&gt;=1,DAY(AR11)&lt;=$M$1),MONTH(AR11),IF(AND(DAY(AR11)&gt;=$M$1+1,DAY(AR11)&lt;=$M$1*2),"月",""))</f>
        <v>9</v>
      </c>
      <c r="AS10" s="41" t="str">
        <f aca="false">IF(AND(DAY(AS11)&gt;=1,DAY(AS11)&lt;=$M$1),MONTH(AS11),IF(AND(DAY(AS11)&gt;=$M$1+1,DAY(AS11)&lt;=$M$1*2),"月",""))</f>
        <v>月</v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str">
        <f aca="false">IF(AND(DAY(BL11)&gt;=1,DAY(BL11)&lt;=$M$1),MONTH(BL11),IF(AND(DAY(BL11)&gt;=$M$1+1,DAY(BL11)&lt;=$M$1*2),"月",""))</f>
        <v/>
      </c>
      <c r="BM10" s="41" t="str">
        <f aca="false">IF(AND(DAY(BM11)&gt;=1,DAY(BM11)&lt;=$M$1),MONTH(BM11),IF(AND(DAY(BM11)&gt;=$M$1+1,DAY(BM11)&lt;=$M$1*2),"月",""))</f>
        <v/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n">
        <f aca="false">IF(AND(DAY(BV11)&gt;=1,DAY(BV11)&lt;=$M$1),MONTH(BV11),IF(AND(DAY(BV11)&gt;=$M$1+1,DAY(BV11)&lt;=$M$1*2),"月",""))</f>
        <v>10</v>
      </c>
      <c r="BW10" s="41" t="str">
        <f aca="false">IF(AND(DAY(BW11)&gt;=1,DAY(BW11)&lt;=$M$1),MONTH(BW11),IF(AND(DAY(BW11)&gt;=$M$1+1,DAY(BW11)&lt;=$M$1*2),"月",""))</f>
        <v>月</v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str">
        <f aca="false">IF(AND(DAY(CQ11)&gt;=1,DAY(CQ11)&lt;=$M$1),MONTH(CQ11),IF(AND(DAY(CQ11)&gt;=$M$1+1,DAY(CQ11)&lt;=$M$1*2),"月",""))</f>
        <v/>
      </c>
      <c r="CR10" s="41" t="str">
        <f aca="false">IF(AND(DAY(CR11)&gt;=1,DAY(CR11)&lt;=$M$1),MONTH(CR11),IF(AND(DAY(CR11)&gt;=$M$1+1,DAY(CR11)&lt;=$M$1*2),"月",""))</f>
        <v/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n">
        <f aca="false">IF(AND(DAY(DA11)&gt;=1,DAY(DA11)&lt;=$M$1),MONTH(DA11),IF(AND(DAY(DA11)&gt;=$M$1+1,DAY(DA11)&lt;=$M$1*2),"月",""))</f>
        <v>11</v>
      </c>
      <c r="DB10" s="41" t="str">
        <f aca="false">IF(AND(DAY(DB11)&gt;=1,DAY(DB11)&lt;=$M$1),MONTH(DB11),IF(AND(DAY(DB11)&gt;=$M$1+1,DAY(DB11)&lt;=$M$1*2),"月",""))</f>
        <v>月</v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str">
        <f aca="false">IF(AND(DAY(DU11)&gt;=1,DAY(DU11)&lt;=$M$1),MONTH(DU11),IF(AND(DAY(DU11)&gt;=$M$1+1,DAY(DU11)&lt;=$M$1*2),"月",""))</f>
        <v/>
      </c>
      <c r="DV10" s="41" t="str">
        <f aca="false">IF(AND(DAY(DV11)&gt;=1,DAY(DV11)&lt;=$M$1),MONTH(DV11),IF(AND(DAY(DV11)&gt;=$M$1+1,DAY(DV11)&lt;=$M$1*2),"月",""))</f>
        <v/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n">
        <f aca="false">IF(AND(DAY(EE11)&gt;=1,DAY(EE11)&lt;=$M$1),MONTH(EE11),IF(AND(DAY(EE11)&gt;=$M$1+1,DAY(EE11)&lt;=$M$1*2),"月",""))</f>
        <v>12</v>
      </c>
      <c r="EF10" s="41" t="str">
        <f aca="false">IF(AND(DAY(EF11)&gt;=1,DAY(EF11)&lt;=$M$1),MONTH(EF11),IF(AND(DAY(EF11)&gt;=$M$1+1,DAY(EF11)&lt;=$M$1*2),"月",""))</f>
        <v>月</v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str">
        <f aca="false">IF(AND(DAY(EZ11)&gt;=1,DAY(EZ11)&lt;=$M$1),MONTH(EZ11),IF(AND(DAY(EZ11)&gt;=$M$1+1,DAY(EZ11)&lt;=$M$1*2),"月",""))</f>
        <v/>
      </c>
      <c r="FA10" s="41" t="str">
        <f aca="false">IF(AND(DAY(FA11)&gt;=1,DAY(FA11)&lt;=$M$1),MONTH(FA11),IF(AND(DAY(FA11)&gt;=$M$1+1,DAY(FA11)&lt;=$M$1*2),"月",""))</f>
        <v/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n">
        <f aca="false">IF(AND(DAY(FJ11)&gt;=1,DAY(FJ11)&lt;=$M$1),MONTH(FJ11),IF(AND(DAY(FJ11)&gt;=$M$1+1,DAY(FJ11)&lt;=$M$1*2),"月",""))</f>
        <v>1</v>
      </c>
      <c r="FK10" s="41" t="str">
        <f aca="false">IF(AND(DAY(FK11)&gt;=1,DAY(FK11)&lt;=$M$1),MONTH(FK11),IF(AND(DAY(FK11)&gt;=$M$1+1,DAY(FK11)&lt;=$M$1*2),"月",""))</f>
        <v>月</v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str">
        <f aca="false">IF(AND(DAY(GD11)&gt;=1,DAY(GD11)&lt;=$M$1),MONTH(GD11),IF(AND(DAY(GD11)&gt;=$M$1+1,DAY(GD11)&lt;=$M$1*2),"月",""))</f>
        <v/>
      </c>
      <c r="GE10" s="41" t="str">
        <f aca="false">IF(AND(DAY(GE11)&gt;=1,DAY(GE11)&lt;=$M$1),MONTH(GE11),IF(AND(DAY(GE11)&gt;=$M$1+1,DAY(GE11)&lt;=$M$1*2),"月",""))</f>
        <v/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n">
        <f aca="false">IF(AND(DAY(GO11)&gt;=1,DAY(GO11)&lt;=$M$1),MONTH(GO11),IF(AND(DAY(GO11)&gt;=$M$1+1,DAY(GO11)&lt;=$M$1*2),"月",""))</f>
        <v>2</v>
      </c>
      <c r="GP10" s="41" t="str">
        <f aca="false">IF(AND(DAY(GP11)&gt;=1,DAY(GP11)&lt;=$M$1),MONTH(GP11),IF(AND(DAY(GP11)&gt;=$M$1+1,DAY(GP11)&lt;=$M$1*2),"月",""))</f>
        <v>月</v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str">
        <f aca="false">IF(AND(DAY(HI11)&gt;=1,DAY(HI11)&lt;=$M$1),MONTH(HI11),IF(AND(DAY(HI11)&gt;=$M$1+1,DAY(HI11)&lt;=$M$1*2),"月",""))</f>
        <v/>
      </c>
      <c r="HJ10" s="41" t="str">
        <f aca="false">IF(AND(DAY(HJ11)&gt;=1,DAY(HJ11)&lt;=$M$1),MONTH(HJ11),IF(AND(DAY(HJ11)&gt;=$M$1+1,DAY(HJ11)&lt;=$M$1*2),"月",""))</f>
        <v/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n">
        <f aca="false">IF(AND(DAY(HR11)&gt;=1,DAY(HR11)&lt;=$M$1),MONTH(HR11),IF(AND(DAY(HR11)&gt;=$M$1+1,DAY(HR11)&lt;=$M$1*2),"月",""))</f>
        <v>3</v>
      </c>
      <c r="HS10" s="41" t="str">
        <f aca="false">IF(AND(DAY(HS11)&gt;=1,DAY(HS11)&lt;=$M$1),MONTH(HS11),IF(AND(DAY(HS11)&gt;=$M$1+1,DAY(HS11)&lt;=$M$1*2),"月",""))</f>
        <v>月</v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str">
        <f aca="false">IF(AND(DAY(IN11)&gt;=1,DAY(IN11)&lt;=$M$1),MONTH(IN11),IF(AND(DAY(IN11)&gt;=$M$1+1,DAY(IN11)&lt;=$M$1*2),"月",""))</f>
        <v/>
      </c>
      <c r="IO10" s="41" t="str">
        <f aca="false">IF(AND(DAY(IO11)&gt;=1,DAY(IO11)&lt;=$M$1),MONTH(IO11),IF(AND(DAY(IO11)&gt;=$M$1+1,DAY(IO11)&lt;=$M$1*2),"月",""))</f>
        <v/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43</v>
      </c>
      <c r="I15" s="70" t="n">
        <v>43678</v>
      </c>
      <c r="J15" s="71" t="n">
        <v>43678</v>
      </c>
      <c r="K15" s="70" t="n">
        <v>43679</v>
      </c>
      <c r="L15" s="72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45</v>
      </c>
      <c r="I16" s="70" t="n">
        <v>43682</v>
      </c>
      <c r="J16" s="71" t="n">
        <v>43682</v>
      </c>
      <c r="K16" s="70" t="n">
        <v>43684</v>
      </c>
      <c r="L16" s="72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47</v>
      </c>
      <c r="I17" s="70" t="n">
        <v>43685</v>
      </c>
      <c r="J17" s="71" t="n">
        <v>43684</v>
      </c>
      <c r="K17" s="70" t="n">
        <v>43685</v>
      </c>
      <c r="L17" s="72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43</v>
      </c>
      <c r="I19" s="70" t="n">
        <v>43686</v>
      </c>
      <c r="J19" s="71" t="n">
        <v>43686</v>
      </c>
      <c r="K19" s="70" t="n">
        <v>43689</v>
      </c>
      <c r="L19" s="72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45</v>
      </c>
      <c r="I20" s="70" t="n">
        <v>43690</v>
      </c>
      <c r="J20" s="71" t="n">
        <v>43690</v>
      </c>
      <c r="K20" s="70" t="n">
        <v>43693</v>
      </c>
      <c r="L20" s="72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47</v>
      </c>
      <c r="I21" s="70" t="n">
        <v>43696</v>
      </c>
      <c r="J21" s="71" t="n">
        <v>43696</v>
      </c>
      <c r="K21" s="70" t="n">
        <v>43697</v>
      </c>
      <c r="L21" s="72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54</v>
      </c>
      <c r="I23" s="70" t="n">
        <v>43698</v>
      </c>
      <c r="J23" s="71" t="n">
        <v>43699</v>
      </c>
      <c r="K23" s="70" t="n">
        <v>43703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69" customFormat="true" ht="28.25" hidden="false" customHeight="true" outlineLevel="0" collapsed="false">
      <c r="A24" s="76" t="s">
        <v>55</v>
      </c>
      <c r="B24" s="76"/>
      <c r="C24" s="76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75" t="s">
        <v>55</v>
      </c>
      <c r="C25" s="75"/>
      <c r="D25" s="62" t="s">
        <v>54</v>
      </c>
      <c r="I25" s="70" t="n">
        <v>43704</v>
      </c>
      <c r="J25" s="71"/>
      <c r="K25" s="70" t="n">
        <v>43714</v>
      </c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76" t="s">
        <v>56</v>
      </c>
      <c r="B26" s="76"/>
      <c r="C26" s="76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75" t="s">
        <v>57</v>
      </c>
      <c r="C27" s="75"/>
      <c r="D27" s="62" t="s">
        <v>54</v>
      </c>
      <c r="I27" s="70" t="n">
        <v>43717</v>
      </c>
      <c r="J27" s="71"/>
      <c r="K27" s="70" t="n">
        <v>43717</v>
      </c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58</v>
      </c>
      <c r="C28" s="75"/>
      <c r="D28" s="62" t="s">
        <v>54</v>
      </c>
      <c r="I28" s="70" t="n">
        <v>43718</v>
      </c>
      <c r="J28" s="71"/>
      <c r="K28" s="70" t="n">
        <v>43721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5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2" ySplit="13" topLeftCell="M17" activePane="bottomRight" state="frozen"/>
      <selection pane="topLeft" activeCell="A1" activeCellId="0" sqref="A1"/>
      <selection pane="topRight" activeCell="M1" activeCellId="0" sqref="M1"/>
      <selection pane="bottomLeft" activeCell="A17" activeCellId="0" sqref="A17"/>
      <selection pane="bottomRight" activeCell="J25" activeCellId="0" sqref="J25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true" hidden="false" outlineLevel="0" max="30" min="13" style="13" width="7.57"/>
    <col collapsed="false" customWidth="false" hidden="false" outlineLevel="0" max="1024" min="31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59</v>
      </c>
      <c r="I15" s="70" t="n">
        <v>44361</v>
      </c>
      <c r="J15" s="71" t="n">
        <v>44361</v>
      </c>
      <c r="K15" s="70" t="n">
        <v>44361</v>
      </c>
      <c r="L15" s="72" t="n">
        <v>44361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>◆</v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60</v>
      </c>
      <c r="I16" s="70" t="n">
        <v>44361</v>
      </c>
      <c r="J16" s="71" t="n">
        <v>44361</v>
      </c>
      <c r="K16" s="70" t="n">
        <v>44361</v>
      </c>
      <c r="L16" s="72" t="n">
        <v>44361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>◆</v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61</v>
      </c>
      <c r="I17" s="70" t="n">
        <v>44361</v>
      </c>
      <c r="J17" s="71" t="n">
        <v>44361</v>
      </c>
      <c r="K17" s="70" t="n">
        <v>44361</v>
      </c>
      <c r="L17" s="72" t="n">
        <v>44361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>◆</v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60</v>
      </c>
      <c r="I19" s="70" t="n">
        <v>44362</v>
      </c>
      <c r="J19" s="71" t="n">
        <v>44362</v>
      </c>
      <c r="K19" s="70" t="n">
        <v>44362</v>
      </c>
      <c r="L19" s="72" t="n">
        <v>44362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>◆</v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61</v>
      </c>
      <c r="I20" s="70" t="n">
        <v>44362</v>
      </c>
      <c r="J20" s="71" t="n">
        <v>44361</v>
      </c>
      <c r="K20" s="70" t="n">
        <v>44362</v>
      </c>
      <c r="L20" s="72" t="n">
        <v>44362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>←</v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>→</v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59</v>
      </c>
      <c r="I21" s="70" t="n">
        <v>44362</v>
      </c>
      <c r="J21" s="71" t="n">
        <v>44362</v>
      </c>
      <c r="K21" s="70" t="n">
        <v>44362</v>
      </c>
      <c r="L21" s="72" t="n">
        <v>44362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>◆</v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60</v>
      </c>
      <c r="I23" s="70" t="n">
        <v>44362</v>
      </c>
      <c r="J23" s="71" t="n">
        <v>44362</v>
      </c>
      <c r="K23" s="70" t="n">
        <v>44364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>←</v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75" t="s">
        <v>62</v>
      </c>
      <c r="C24" s="75"/>
      <c r="D24" s="62" t="s">
        <v>61</v>
      </c>
      <c r="I24" s="70" t="n">
        <v>44362</v>
      </c>
      <c r="J24" s="71" t="n">
        <v>44362</v>
      </c>
      <c r="K24" s="70" t="n">
        <v>44364</v>
      </c>
      <c r="L24" s="72" t="n">
        <v>44362</v>
      </c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</row>
    <row r="25" s="69" customFormat="true" ht="28.25" hidden="false" customHeight="true" outlineLevel="0" collapsed="false">
      <c r="A25" s="61"/>
      <c r="B25" s="75" t="s">
        <v>63</v>
      </c>
      <c r="C25" s="75"/>
      <c r="D25" s="62" t="s">
        <v>59</v>
      </c>
      <c r="I25" s="70" t="n">
        <v>44362</v>
      </c>
      <c r="J25" s="71"/>
      <c r="K25" s="70" t="n">
        <v>44364</v>
      </c>
      <c r="L25" s="72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</row>
    <row r="26" s="69" customFormat="true" ht="28.25" hidden="false" customHeight="true" outlineLevel="0" collapsed="false">
      <c r="A26" s="61"/>
      <c r="B26" s="75" t="s">
        <v>64</v>
      </c>
      <c r="C26" s="75"/>
      <c r="D26" s="62" t="s">
        <v>59</v>
      </c>
      <c r="I26" s="70" t="n">
        <v>44362</v>
      </c>
      <c r="J26" s="71" t="n">
        <v>44362</v>
      </c>
      <c r="K26" s="70" t="n">
        <v>44364</v>
      </c>
      <c r="L26" s="72" t="n">
        <v>44362</v>
      </c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s="69" customFormat="true" ht="28.25" hidden="false" customHeight="true" outlineLevel="0" collapsed="false">
      <c r="A27" s="76" t="s">
        <v>55</v>
      </c>
      <c r="B27" s="76"/>
      <c r="C27" s="76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55</v>
      </c>
      <c r="C28" s="75"/>
      <c r="D28" s="62" t="s">
        <v>65</v>
      </c>
      <c r="I28" s="70" t="n">
        <v>44364</v>
      </c>
      <c r="J28" s="71"/>
      <c r="K28" s="70" t="n">
        <v>44369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76" t="s">
        <v>56</v>
      </c>
      <c r="B29" s="76"/>
      <c r="C29" s="76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75" t="s">
        <v>57</v>
      </c>
      <c r="C30" s="75"/>
      <c r="D30" s="62" t="s">
        <v>65</v>
      </c>
      <c r="I30" s="70" t="n">
        <v>44362</v>
      </c>
      <c r="J30" s="71"/>
      <c r="K30" s="70" t="n">
        <v>44364</v>
      </c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75" t="s">
        <v>58</v>
      </c>
      <c r="C31" s="75"/>
      <c r="D31" s="62" t="s">
        <v>65</v>
      </c>
      <c r="I31" s="70" t="n">
        <v>44370</v>
      </c>
      <c r="J31" s="71"/>
      <c r="K31" s="70" t="n">
        <v>44371</v>
      </c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69" customFormat="true" ht="28.25" hidden="false" customHeight="true" outlineLevel="0" collapsed="false">
      <c r="A83" s="61"/>
      <c r="B83" s="62"/>
      <c r="C83" s="62"/>
      <c r="D83" s="62"/>
      <c r="I83" s="70"/>
      <c r="J83" s="71"/>
      <c r="K83" s="70"/>
      <c r="L83" s="72"/>
      <c r="M83" s="68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8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8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8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8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8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8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8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8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8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8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8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8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8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8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8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8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8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8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8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8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8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8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8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8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8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8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8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8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8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8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8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8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8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8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8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8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8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8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8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8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8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8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8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8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8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8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8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8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8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8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8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8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8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8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8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8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8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8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8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8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8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8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8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8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8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8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8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8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8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8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8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8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8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8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8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8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8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8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8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8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8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8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8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8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8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8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8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8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8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8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8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8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8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8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8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8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8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8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8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8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8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8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8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8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8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8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8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8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8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8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8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8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8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8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8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8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8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8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8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8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8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8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8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8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8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8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8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8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8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8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8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8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8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8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8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8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8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8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8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8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8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8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8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8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8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8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8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8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8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8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8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8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8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8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8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8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8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8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8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8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8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8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8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8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8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8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8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8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8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8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8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8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8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8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8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8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8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8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8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8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8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8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8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8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8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8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8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8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8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8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8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8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8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8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8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8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8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8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8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8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8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8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8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8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8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8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8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8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8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8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8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8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8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8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8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8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8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8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8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8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8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8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8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8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8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8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8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8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8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8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8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8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8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8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8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8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8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8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8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8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8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8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8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69" customFormat="true" ht="28.25" hidden="false" customHeight="true" outlineLevel="0" collapsed="false">
      <c r="A84" s="61"/>
      <c r="B84" s="62"/>
      <c r="C84" s="62"/>
      <c r="D84" s="62"/>
      <c r="I84" s="70"/>
      <c r="J84" s="71"/>
      <c r="K84" s="70"/>
      <c r="L84" s="72"/>
      <c r="M84" s="68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8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8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8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8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8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8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8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8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8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8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8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8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8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8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8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8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8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8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8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8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8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8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8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8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8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8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8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8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8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8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8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8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8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8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8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8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8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8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8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8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8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8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8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8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8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8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8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8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8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8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8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8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8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8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8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8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8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8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8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8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8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8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8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8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8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8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8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8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8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8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8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8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8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8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8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8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8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8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8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8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8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8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8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8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8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8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8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8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8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8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8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8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8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8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8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8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8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8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8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8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8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8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8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8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8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8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8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8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8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8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8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8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8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8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8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8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8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8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8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8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8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8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8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8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8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8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8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8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8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8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8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8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8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8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8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8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8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8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8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8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8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8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8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8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8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8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8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8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8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8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8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8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8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8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8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8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8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8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8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8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8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8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8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8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8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8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8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8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8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8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8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8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8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8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8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8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8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8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8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8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8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8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8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8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8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8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8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8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8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8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8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8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8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8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8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8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8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8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8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8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8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8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8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8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8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8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8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8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8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8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8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8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8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8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8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8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8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8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8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8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8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8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8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8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8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8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8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8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8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8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8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8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8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8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8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8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8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8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8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8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8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8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8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69" customFormat="true" ht="28.25" hidden="false" customHeight="true" outlineLevel="0" collapsed="false">
      <c r="A85" s="61"/>
      <c r="B85" s="62"/>
      <c r="C85" s="62"/>
      <c r="D85" s="62"/>
      <c r="I85" s="70"/>
      <c r="J85" s="71"/>
      <c r="K85" s="70"/>
      <c r="L85" s="72"/>
      <c r="M85" s="68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8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8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8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8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8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8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8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8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8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8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8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8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8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8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8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8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8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8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8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8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8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8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8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8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8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8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8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8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8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8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8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8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8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8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8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8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8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8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8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8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8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8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8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8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8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8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8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8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8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8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8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8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8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8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8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8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8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8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8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8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8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8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8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8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8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8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8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8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8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8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8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8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8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8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8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8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8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8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8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8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8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8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8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8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8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8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8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8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8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8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8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8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8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8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8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8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8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8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8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8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8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8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8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8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8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8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8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8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8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8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8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8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8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8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8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8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8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8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8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8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8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8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8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8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8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8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8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8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8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8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8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8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8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8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8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8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8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8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8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8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8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8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8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8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8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8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8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8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8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8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8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8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8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8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8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8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8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8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8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8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8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8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8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8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8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8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8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8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8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8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8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8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8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8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8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8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8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8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8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8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8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8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8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8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8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8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8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8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8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8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8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8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8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8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8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8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8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8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8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8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8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8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8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8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8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8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8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8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8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8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8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8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8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8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8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8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8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8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8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8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8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8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8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8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8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8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8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8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8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8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8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8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8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8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8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8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8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8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8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8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8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8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8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</sheetData>
  <autoFilter ref="D13:L85"/>
  <mergeCells count="20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B24:C24"/>
    <mergeCell ref="B25:C25"/>
    <mergeCell ref="B26:C26"/>
    <mergeCell ref="A27:C27"/>
    <mergeCell ref="B28:C28"/>
    <mergeCell ref="A29:C29"/>
    <mergeCell ref="B30:C30"/>
    <mergeCell ref="B31:C31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5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5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3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  <dataValidation allowBlank="true" errorStyle="stop" operator="equal" showDropDown="false" showErrorMessage="true" showInputMessage="false" sqref="D15:D17 D19:D21" type="list">
      <formula1>"清水,坂倉,高山"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2021-06-15T17:17:23Z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