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ovir/Github/FPA/Flower pollination algorithm/ACOR/Data/"/>
    </mc:Choice>
  </mc:AlternateContent>
  <xr:revisionPtr revIDLastSave="0" documentId="13_ncr:1_{3398DA72-363C-784F-B014-5346F76877F6}" xr6:coauthVersionLast="47" xr6:coauthVersionMax="47" xr10:uidLastSave="{00000000-0000-0000-0000-000000000000}"/>
  <bookViews>
    <workbookView xWindow="5120" yWindow="1000" windowWidth="28300" windowHeight="17440" activeTab="5" xr2:uid="{00000000-000D-0000-FFFF-FFFF00000000}"/>
  </bookViews>
  <sheets>
    <sheet name="fun1" sheetId="1" r:id="rId1"/>
    <sheet name="fun2" sheetId="2" r:id="rId2"/>
    <sheet name="fun3" sheetId="3" r:id="rId3"/>
    <sheet name="fun4" sheetId="4" r:id="rId4"/>
    <sheet name="fun5" sheetId="5" r:id="rId5"/>
    <sheet name="fun6" sheetId="6" r:id="rId6"/>
    <sheet name="fun7" sheetId="7" r:id="rId7"/>
    <sheet name="fun8" sheetId="8" r:id="rId8"/>
    <sheet name="fun9" sheetId="9" r:id="rId9"/>
    <sheet name="fun10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0" l="1"/>
  <c r="A19" i="10"/>
  <c r="A18" i="10"/>
  <c r="A17" i="10"/>
  <c r="A16" i="10"/>
  <c r="A20" i="9"/>
  <c r="A19" i="9"/>
  <c r="A18" i="9"/>
  <c r="A17" i="9"/>
  <c r="A16" i="9"/>
  <c r="A20" i="8"/>
  <c r="A19" i="8"/>
  <c r="A18" i="8"/>
  <c r="A17" i="8"/>
  <c r="A16" i="8"/>
  <c r="A20" i="7"/>
  <c r="A19" i="7"/>
  <c r="A18" i="7"/>
  <c r="A17" i="7"/>
  <c r="A16" i="7"/>
  <c r="A20" i="6"/>
  <c r="A19" i="6"/>
  <c r="A18" i="6"/>
  <c r="A17" i="6"/>
  <c r="A16" i="6"/>
  <c r="A20" i="5"/>
  <c r="A19" i="5"/>
  <c r="A18" i="5"/>
  <c r="A17" i="5"/>
  <c r="A16" i="5"/>
  <c r="A20" i="4"/>
  <c r="A19" i="4"/>
  <c r="A18" i="4"/>
  <c r="A17" i="4"/>
  <c r="A16" i="4"/>
  <c r="A20" i="3"/>
  <c r="A19" i="3"/>
  <c r="A18" i="3"/>
  <c r="A17" i="3"/>
  <c r="A16" i="3"/>
  <c r="A20" i="2"/>
  <c r="A19" i="2"/>
  <c r="A18" i="2"/>
  <c r="A17" i="2"/>
  <c r="A16" i="2"/>
  <c r="A20" i="1"/>
  <c r="A19" i="1"/>
  <c r="A18" i="1"/>
  <c r="A17" i="1"/>
  <c r="A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/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opLeftCell="A3" zoomScale="186" workbookViewId="0">
      <selection activeCell="A16" sqref="A16:A20"/>
    </sheetView>
  </sheetViews>
  <sheetFormatPr baseColWidth="10" defaultColWidth="8.83203125" defaultRowHeight="16"/>
  <cols>
    <col min="1" max="2" width="9.83203125" style="3" bestFit="1" customWidth="1"/>
  </cols>
  <sheetData>
    <row r="1" spans="1:3">
      <c r="A1">
        <v>3532.5097413202611</v>
      </c>
      <c r="B1">
        <v>41.685227394103997</v>
      </c>
    </row>
    <row r="2" spans="1:3">
      <c r="A2">
        <v>3400.0398535638701</v>
      </c>
      <c r="B2">
        <v>40.590791940689087</v>
      </c>
    </row>
    <row r="3" spans="1:3">
      <c r="A3">
        <v>4135.9114142868602</v>
      </c>
      <c r="B3">
        <v>40.127999305725098</v>
      </c>
    </row>
    <row r="4" spans="1:3">
      <c r="A4">
        <v>3006.760571668045</v>
      </c>
      <c r="B4">
        <v>39.562673330307007</v>
      </c>
    </row>
    <row r="5" spans="1:3">
      <c r="A5">
        <v>4219.9927177562013</v>
      </c>
      <c r="B5">
        <v>39.506460189819343</v>
      </c>
    </row>
    <row r="6" spans="1:3">
      <c r="A6">
        <v>3229.0159357829698</v>
      </c>
      <c r="B6">
        <v>39.932513475418091</v>
      </c>
    </row>
    <row r="7" spans="1:3">
      <c r="A7" s="1">
        <v>3822.1134313423281</v>
      </c>
      <c r="B7" s="2">
        <v>39.860130310058587</v>
      </c>
      <c r="C7" s="2"/>
    </row>
    <row r="8" spans="1:3">
      <c r="A8" s="1">
        <v>2597.8610795278551</v>
      </c>
      <c r="B8" s="2">
        <v>39.945770740509033</v>
      </c>
      <c r="C8" s="2"/>
    </row>
    <row r="9" spans="1:3">
      <c r="A9" s="1">
        <v>3262.670658786456</v>
      </c>
      <c r="B9" s="2">
        <v>40.365587472915649</v>
      </c>
      <c r="C9" s="2"/>
    </row>
    <row r="10" spans="1:3">
      <c r="A10" s="1">
        <v>3428.2065562296739</v>
      </c>
      <c r="B10" s="2">
        <v>39.790018796920783</v>
      </c>
      <c r="C10" s="2"/>
    </row>
    <row r="11" spans="1:3">
      <c r="A11">
        <v>3353.8415356268169</v>
      </c>
      <c r="B11">
        <v>39.528207778930657</v>
      </c>
    </row>
    <row r="12" spans="1:3">
      <c r="A12">
        <v>4191.5750353401991</v>
      </c>
      <c r="B12">
        <v>39.950671911239617</v>
      </c>
    </row>
    <row r="13" spans="1:3">
      <c r="A13">
        <v>4694.5560105887444</v>
      </c>
      <c r="B13">
        <v>39.821311712265008</v>
      </c>
    </row>
    <row r="14" spans="1:3">
      <c r="A14">
        <v>3672.2874241620939</v>
      </c>
      <c r="B14">
        <v>39.955082893371582</v>
      </c>
    </row>
    <row r="15" spans="1:3">
      <c r="A15">
        <v>2740.9713598041048</v>
      </c>
      <c r="B15">
        <v>41.270333051681519</v>
      </c>
    </row>
    <row r="16" spans="1:3">
      <c r="A16" s="4">
        <f>MIN(A1:A15)</f>
        <v>2597.8610795278551</v>
      </c>
    </row>
    <row r="17" spans="1:1">
      <c r="A17" s="4">
        <f>MAX(A1:A15)</f>
        <v>4694.5560105887444</v>
      </c>
    </row>
    <row r="18" spans="1:1">
      <c r="A18" s="4">
        <f>AVERAGE(A1:A15)</f>
        <v>3552.5542217190982</v>
      </c>
    </row>
    <row r="19" spans="1:1">
      <c r="A19" s="4">
        <f>STDEV(A1:A15)</f>
        <v>580.67762688286041</v>
      </c>
    </row>
    <row r="20" spans="1:1">
      <c r="A20" s="4">
        <f>AVERAGE(B1:B15)</f>
        <v>40.126185353597002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20.1885905820962</v>
      </c>
      <c r="B1">
        <v>73.236745119094849</v>
      </c>
    </row>
    <row r="2" spans="1:2">
      <c r="A2">
        <v>20.176265877416679</v>
      </c>
      <c r="B2">
        <v>73.443691968917847</v>
      </c>
    </row>
    <row r="3" spans="1:2">
      <c r="A3">
        <v>20.113973887054069</v>
      </c>
      <c r="B3">
        <v>73.29946756362915</v>
      </c>
    </row>
    <row r="4" spans="1:2">
      <c r="A4">
        <v>20.161742640889049</v>
      </c>
      <c r="B4">
        <v>73.376687049865723</v>
      </c>
    </row>
    <row r="5" spans="1:2">
      <c r="A5">
        <v>20.20142817579335</v>
      </c>
      <c r="B5">
        <v>73.04355788230896</v>
      </c>
    </row>
    <row r="6" spans="1:2">
      <c r="A6">
        <v>20.210603436740719</v>
      </c>
      <c r="B6">
        <v>73.255628824234009</v>
      </c>
    </row>
    <row r="7" spans="1:2">
      <c r="A7">
        <v>20.01603680631294</v>
      </c>
      <c r="B7">
        <v>73.379958868026733</v>
      </c>
    </row>
    <row r="8" spans="1:2">
      <c r="A8">
        <v>20.25102536579298</v>
      </c>
      <c r="B8">
        <v>73.320553302764893</v>
      </c>
    </row>
    <row r="16" spans="1:2">
      <c r="A16" s="4">
        <f>MIN(A1:A15)</f>
        <v>20.01603680631294</v>
      </c>
    </row>
    <row r="17" spans="1:1">
      <c r="A17" s="4">
        <f>MAX(A1:A15)</f>
        <v>20.25102536579298</v>
      </c>
    </row>
    <row r="18" spans="1:1">
      <c r="A18" s="4">
        <f>AVERAGE(A1:A15)</f>
        <v>20.164958346511998</v>
      </c>
    </row>
    <row r="19" spans="1:1">
      <c r="A19" s="4">
        <f>STDEV(A1:A15)</f>
        <v>7.2006724225400276E-2</v>
      </c>
    </row>
    <row r="20" spans="1:1">
      <c r="A20" s="4">
        <f>AVERAGE(B1:B15)</f>
        <v>73.29453632235527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54.433063223067123</v>
      </c>
      <c r="B1">
        <v>42.489916563034058</v>
      </c>
    </row>
    <row r="2" spans="1:2">
      <c r="A2">
        <v>55.103264458227073</v>
      </c>
      <c r="B2">
        <v>40.288471937179573</v>
      </c>
    </row>
    <row r="3" spans="1:2">
      <c r="A3">
        <v>66.259544424128094</v>
      </c>
      <c r="B3">
        <v>40.531472444534302</v>
      </c>
    </row>
    <row r="4" spans="1:2">
      <c r="A4">
        <v>57.855390732620293</v>
      </c>
      <c r="B4">
        <v>40.733430624008179</v>
      </c>
    </row>
    <row r="5" spans="1:2">
      <c r="A5">
        <v>57.711180045031327</v>
      </c>
      <c r="B5">
        <v>40.606540679931641</v>
      </c>
    </row>
    <row r="6" spans="1:2">
      <c r="A6">
        <v>54.850853956974817</v>
      </c>
      <c r="B6">
        <v>40.463287115097053</v>
      </c>
    </row>
    <row r="7" spans="1:2">
      <c r="A7">
        <v>57.941304129707611</v>
      </c>
      <c r="B7">
        <v>40.263383150100708</v>
      </c>
    </row>
    <row r="8" spans="1:2">
      <c r="A8">
        <v>53.504053706595933</v>
      </c>
      <c r="B8">
        <v>40.081221342086792</v>
      </c>
    </row>
    <row r="9" spans="1:2">
      <c r="A9">
        <v>52.321942671119423</v>
      </c>
      <c r="B9">
        <v>40.406511545181267</v>
      </c>
    </row>
    <row r="10" spans="1:2">
      <c r="A10">
        <v>69.900928614928134</v>
      </c>
      <c r="B10">
        <v>39.730556726455688</v>
      </c>
    </row>
    <row r="16" spans="1:2">
      <c r="A16" s="4">
        <f>MIN(A1:A15)</f>
        <v>52.321942671119423</v>
      </c>
    </row>
    <row r="17" spans="1:1">
      <c r="A17" s="4">
        <f>MAX(A1:A15)</f>
        <v>69.900928614928134</v>
      </c>
    </row>
    <row r="18" spans="1:1">
      <c r="A18" s="4">
        <f>AVERAGE(A1:A15)</f>
        <v>57.988152596239978</v>
      </c>
    </row>
    <row r="19" spans="1:1">
      <c r="A19" s="4">
        <f>STDEV(A1:A15)</f>
        <v>5.7100656745291856</v>
      </c>
    </row>
    <row r="20" spans="1:1">
      <c r="A20" s="4">
        <f>AVERAGE(B1:B15)</f>
        <v>40.559479212760927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64344.932416462463</v>
      </c>
      <c r="B1">
        <v>45.197935104370117</v>
      </c>
    </row>
    <row r="2" spans="1:2">
      <c r="A2">
        <v>63271.931898520721</v>
      </c>
      <c r="B2">
        <v>43.147022008895867</v>
      </c>
    </row>
    <row r="3" spans="1:2">
      <c r="A3">
        <v>57500.840470651798</v>
      </c>
      <c r="B3">
        <v>43.865558385848999</v>
      </c>
    </row>
    <row r="4" spans="1:2">
      <c r="A4">
        <v>67194.005620258962</v>
      </c>
      <c r="B4">
        <v>42.604953289031982</v>
      </c>
    </row>
    <row r="5" spans="1:2">
      <c r="A5">
        <v>69697.061545437056</v>
      </c>
      <c r="B5">
        <v>43.040356397628777</v>
      </c>
    </row>
    <row r="6" spans="1:2">
      <c r="A6">
        <v>67150.556135130682</v>
      </c>
      <c r="B6">
        <v>43.603792905807502</v>
      </c>
    </row>
    <row r="7" spans="1:2">
      <c r="A7">
        <v>67391.371303297972</v>
      </c>
      <c r="B7">
        <v>43.122518539428711</v>
      </c>
    </row>
    <row r="8" spans="1:2">
      <c r="A8">
        <v>71918.777316665815</v>
      </c>
      <c r="B8">
        <v>43.683664798736572</v>
      </c>
    </row>
    <row r="9" spans="1:2">
      <c r="A9">
        <v>76080.127725067738</v>
      </c>
      <c r="B9">
        <v>43.102565288543701</v>
      </c>
    </row>
    <row r="10" spans="1:2">
      <c r="A10">
        <v>68086.062402429176</v>
      </c>
      <c r="B10">
        <v>43.609383583068848</v>
      </c>
    </row>
    <row r="16" spans="1:2">
      <c r="A16" s="4">
        <f>MIN(A1:A15)</f>
        <v>57500.840470651798</v>
      </c>
    </row>
    <row r="17" spans="1:1">
      <c r="A17" s="4">
        <f>MAX(A1:A15)</f>
        <v>76080.127725067738</v>
      </c>
    </row>
    <row r="18" spans="1:1">
      <c r="A18" s="4">
        <f>AVERAGE(A1:A15)</f>
        <v>67263.566683392244</v>
      </c>
    </row>
    <row r="19" spans="1:1">
      <c r="A19" s="4">
        <f>STDEV(A1:A15)</f>
        <v>5008.8529689871257</v>
      </c>
    </row>
    <row r="20" spans="1:1">
      <c r="A20" s="4">
        <f>AVERAGE(B1:B15)</f>
        <v>43.497775030136111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86.545244830000826</v>
      </c>
      <c r="B1">
        <v>42.159230470657349</v>
      </c>
    </row>
    <row r="2" spans="1:2">
      <c r="A2">
        <v>86.390294708035327</v>
      </c>
      <c r="B2">
        <v>40.184487104415886</v>
      </c>
    </row>
    <row r="3" spans="1:2">
      <c r="A3">
        <v>86.545015587296405</v>
      </c>
      <c r="B3">
        <v>40.027118444442749</v>
      </c>
    </row>
    <row r="4" spans="1:2">
      <c r="A4">
        <v>83.754159288796075</v>
      </c>
      <c r="B4">
        <v>39.589855432510383</v>
      </c>
    </row>
    <row r="5" spans="1:2">
      <c r="A5">
        <v>82.067639002153129</v>
      </c>
      <c r="B5">
        <v>39.764573812484741</v>
      </c>
    </row>
    <row r="6" spans="1:2">
      <c r="A6">
        <v>81.785433331965166</v>
      </c>
      <c r="B6">
        <v>39.730010271072388</v>
      </c>
    </row>
    <row r="7" spans="1:2">
      <c r="A7">
        <v>85.339211239844289</v>
      </c>
      <c r="B7">
        <v>39.741923332214363</v>
      </c>
    </row>
    <row r="8" spans="1:2">
      <c r="A8">
        <v>75.640953302421678</v>
      </c>
      <c r="B8">
        <v>39.726197004318237</v>
      </c>
    </row>
    <row r="9" spans="1:2">
      <c r="A9">
        <v>86.285736886543816</v>
      </c>
      <c r="B9">
        <v>39.743360280990601</v>
      </c>
    </row>
    <row r="10" spans="1:2">
      <c r="A10">
        <v>86.002405418176053</v>
      </c>
      <c r="B10">
        <v>39.951994657516479</v>
      </c>
    </row>
    <row r="16" spans="1:2">
      <c r="A16" s="4">
        <f>MIN(A1:A15)</f>
        <v>75.640953302421678</v>
      </c>
    </row>
    <row r="17" spans="1:1">
      <c r="A17" s="4">
        <f>MAX(A1:A15)</f>
        <v>86.545244830000826</v>
      </c>
    </row>
    <row r="18" spans="1:1">
      <c r="A18" s="4">
        <f>AVERAGE(A1:A15)</f>
        <v>84.035609359523278</v>
      </c>
    </row>
    <row r="19" spans="1:1">
      <c r="A19" s="4">
        <f>STDEV(A1:A15)</f>
        <v>3.4682101584656149</v>
      </c>
    </row>
    <row r="20" spans="1:1">
      <c r="A20" s="4">
        <f>AVERAGE(B1:B15)</f>
        <v>40.061875081062318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A20" sqref="A20"/>
    </sheetView>
  </sheetViews>
  <sheetFormatPr baseColWidth="10" defaultColWidth="8.83203125" defaultRowHeight="16"/>
  <sheetData>
    <row r="1" spans="1:2">
      <c r="A1">
        <v>7629049.3318462782</v>
      </c>
      <c r="B1">
        <v>41.283123254776001</v>
      </c>
    </row>
    <row r="2" spans="1:2">
      <c r="A2">
        <v>4874205.4058140935</v>
      </c>
      <c r="B2">
        <v>41.503126621246338</v>
      </c>
    </row>
    <row r="3" spans="1:2">
      <c r="A3">
        <v>6331559.6070167497</v>
      </c>
      <c r="B3">
        <v>36.947754859924324</v>
      </c>
    </row>
    <row r="4" spans="1:2">
      <c r="A4">
        <v>5475070.1627567355</v>
      </c>
      <c r="B4">
        <v>36.748317241668701</v>
      </c>
    </row>
    <row r="5" spans="1:2">
      <c r="A5">
        <v>15606837.98889312</v>
      </c>
      <c r="B5">
        <v>36.75627589225769</v>
      </c>
    </row>
    <row r="6" spans="1:2">
      <c r="A6">
        <v>6643646.4496524706</v>
      </c>
      <c r="B6">
        <v>36.754528284072883</v>
      </c>
    </row>
    <row r="7" spans="1:2">
      <c r="A7">
        <v>10638954.11399507</v>
      </c>
      <c r="B7">
        <v>36.766512632370002</v>
      </c>
    </row>
    <row r="8" spans="1:2">
      <c r="A8">
        <v>2517352.1113755978</v>
      </c>
      <c r="B8">
        <v>36.758524894714363</v>
      </c>
    </row>
    <row r="9" spans="1:2">
      <c r="A9">
        <v>8399864.5479993895</v>
      </c>
      <c r="B9">
        <v>36.869696140289307</v>
      </c>
    </row>
    <row r="10" spans="1:2">
      <c r="A10">
        <v>12562865.31565313</v>
      </c>
      <c r="B10">
        <v>37.158143997192383</v>
      </c>
    </row>
    <row r="16" spans="1:2">
      <c r="A16" s="4">
        <f>MIN(A1:A15)</f>
        <v>2517352.1113755978</v>
      </c>
    </row>
    <row r="17" spans="1:1">
      <c r="A17" s="4">
        <f>MAX(A1:A15)</f>
        <v>15606837.98889312</v>
      </c>
    </row>
    <row r="18" spans="1:1">
      <c r="A18" s="4">
        <f>AVERAGE(A1:A15)</f>
        <v>8067940.5035002632</v>
      </c>
    </row>
    <row r="19" spans="1:1">
      <c r="A19" s="4">
        <f>STDEV(A1:A15)</f>
        <v>3897689.0379041056</v>
      </c>
    </row>
    <row r="20" spans="1:1">
      <c r="A20" s="4">
        <f>AVERAGE(B1:B15)</f>
        <v>37.754600381851198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0"/>
  <sheetViews>
    <sheetView tabSelected="1" workbookViewId="0">
      <selection activeCell="A16" sqref="A16:A20"/>
    </sheetView>
  </sheetViews>
  <sheetFormatPr baseColWidth="10" defaultColWidth="8.83203125" defaultRowHeight="16"/>
  <sheetData>
    <row r="1" spans="1:2">
      <c r="A1">
        <v>3733.7536409271388</v>
      </c>
      <c r="B1">
        <v>36.843862056732178</v>
      </c>
    </row>
    <row r="2" spans="1:2">
      <c r="A2">
        <v>3567.9014469601202</v>
      </c>
      <c r="B2">
        <v>36.640594005584717</v>
      </c>
    </row>
    <row r="3" spans="1:2">
      <c r="A3">
        <v>2771.8826239773771</v>
      </c>
      <c r="B3">
        <v>36.613774299621582</v>
      </c>
    </row>
    <row r="4" spans="1:2">
      <c r="A4">
        <v>2837.7317100920859</v>
      </c>
      <c r="B4">
        <v>36.550360918045037</v>
      </c>
    </row>
    <row r="5" spans="1:2">
      <c r="A5">
        <v>3936.7611498933788</v>
      </c>
      <c r="B5">
        <v>36.630676984786987</v>
      </c>
    </row>
    <row r="6" spans="1:2">
      <c r="A6">
        <v>3007.3248413619081</v>
      </c>
      <c r="B6">
        <v>36.516166925430298</v>
      </c>
    </row>
    <row r="7" spans="1:2">
      <c r="A7">
        <v>2227.8334120527302</v>
      </c>
      <c r="B7">
        <v>36.582662343978882</v>
      </c>
    </row>
    <row r="8" spans="1:2">
      <c r="A8">
        <v>3088.211040168329</v>
      </c>
      <c r="B8">
        <v>41.162819623947136</v>
      </c>
    </row>
    <row r="9" spans="1:2">
      <c r="A9">
        <v>3728.6057364031499</v>
      </c>
      <c r="B9">
        <v>37.319500207901001</v>
      </c>
    </row>
    <row r="10" spans="1:2">
      <c r="A10">
        <v>2764.5089434175561</v>
      </c>
      <c r="B10">
        <v>36.632669687271118</v>
      </c>
    </row>
    <row r="16" spans="1:2">
      <c r="A16" s="4">
        <f>MIN(A1:A15)</f>
        <v>2227.8334120527302</v>
      </c>
    </row>
    <row r="17" spans="1:1">
      <c r="A17" s="4">
        <f>MAX(A1:A15)</f>
        <v>3936.7611498933788</v>
      </c>
    </row>
    <row r="18" spans="1:1">
      <c r="A18" s="4">
        <f>AVERAGE(A1:A15)</f>
        <v>3166.4514545253774</v>
      </c>
    </row>
    <row r="19" spans="1:1">
      <c r="A19" s="4">
        <f>STDEV(A1:A15)</f>
        <v>550.77057295517091</v>
      </c>
    </row>
    <row r="20" spans="1:1">
      <c r="A20" s="4">
        <f>AVERAGE(B1:B15)</f>
        <v>37.149308705329894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2.0549534089351398</v>
      </c>
      <c r="B1">
        <v>37.099494457244873</v>
      </c>
    </row>
    <row r="2" spans="1:2">
      <c r="A2">
        <v>3.34819877803803</v>
      </c>
      <c r="B2">
        <v>36.914400577545173</v>
      </c>
    </row>
    <row r="3" spans="1:2">
      <c r="A3">
        <v>2.2179146895533099</v>
      </c>
      <c r="B3">
        <v>36.831109285354607</v>
      </c>
    </row>
    <row r="4" spans="1:2">
      <c r="A4">
        <v>3.630670651475103</v>
      </c>
      <c r="B4">
        <v>36.873172044754028</v>
      </c>
    </row>
    <row r="5" spans="1:2">
      <c r="A5">
        <v>2.947744342326712</v>
      </c>
      <c r="B5">
        <v>36.934165954589837</v>
      </c>
    </row>
    <row r="6" spans="1:2">
      <c r="A6">
        <v>2.7390722827174581</v>
      </c>
      <c r="B6">
        <v>36.779719591140747</v>
      </c>
    </row>
    <row r="7" spans="1:2">
      <c r="A7">
        <v>3.862166434949672</v>
      </c>
      <c r="B7">
        <v>36.959280014038093</v>
      </c>
    </row>
    <row r="8" spans="1:2">
      <c r="A8">
        <v>2.879743728269665</v>
      </c>
      <c r="B8">
        <v>36.936968803405762</v>
      </c>
    </row>
    <row r="9" spans="1:2">
      <c r="A9">
        <v>2.4032617243898211</v>
      </c>
      <c r="B9">
        <v>36.947923898696899</v>
      </c>
    </row>
    <row r="10" spans="1:2">
      <c r="A10">
        <v>3.1955210284469548</v>
      </c>
      <c r="B10">
        <v>36.893551349639893</v>
      </c>
    </row>
    <row r="16" spans="1:2">
      <c r="A16" s="4">
        <f>MIN(A1:A15)</f>
        <v>2.0549534089351398</v>
      </c>
    </row>
    <row r="17" spans="1:1">
      <c r="A17" s="4">
        <f>MAX(A1:A15)</f>
        <v>3.862166434949672</v>
      </c>
    </row>
    <row r="18" spans="1:1">
      <c r="A18" s="4">
        <f>AVERAGE(A1:A15)</f>
        <v>2.9279247069101868</v>
      </c>
    </row>
    <row r="19" spans="1:1">
      <c r="A19" s="4">
        <f>STDEV(A1:A15)</f>
        <v>0.59579464909497282</v>
      </c>
    </row>
    <row r="20" spans="1:1">
      <c r="A20" s="4">
        <f>AVERAGE(B1:B15)</f>
        <v>36.916978597640991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-4546.3125999761987</v>
      </c>
      <c r="B1">
        <v>183.06996893882749</v>
      </c>
    </row>
    <row r="2" spans="1:2">
      <c r="A2">
        <v>-5033.1062177507338</v>
      </c>
      <c r="B2">
        <v>183.37702488899231</v>
      </c>
    </row>
    <row r="3" spans="1:2">
      <c r="A3">
        <v>-4508.3352016528434</v>
      </c>
      <c r="B3">
        <v>182.88291335105899</v>
      </c>
    </row>
    <row r="4" spans="1:2">
      <c r="A4">
        <v>-4556.0141187175968</v>
      </c>
      <c r="B4">
        <v>182.8311564922333</v>
      </c>
    </row>
    <row r="5" spans="1:2">
      <c r="A5">
        <v>-4618.1417434941222</v>
      </c>
      <c r="B5">
        <v>182.7116870880127</v>
      </c>
    </row>
    <row r="6" spans="1:2">
      <c r="A6">
        <v>-4648.7532113478846</v>
      </c>
      <c r="B6">
        <v>182.36731934547419</v>
      </c>
    </row>
    <row r="7" spans="1:2">
      <c r="A7">
        <v>-4851.4450656148574</v>
      </c>
      <c r="B7">
        <v>183.76939105987549</v>
      </c>
    </row>
    <row r="8" spans="1:2">
      <c r="A8">
        <v>-5004.3423677270866</v>
      </c>
      <c r="B8">
        <v>182.73102259635931</v>
      </c>
    </row>
    <row r="9" spans="1:2">
      <c r="A9">
        <v>-4605.6043831348634</v>
      </c>
      <c r="B9">
        <v>183.22255635261541</v>
      </c>
    </row>
    <row r="10" spans="1:2">
      <c r="A10">
        <v>-4855.8523999878544</v>
      </c>
      <c r="B10">
        <v>182.94220209121701</v>
      </c>
    </row>
    <row r="16" spans="1:2">
      <c r="A16" s="4">
        <f>MIN(A1:A15)</f>
        <v>-5033.1062177507338</v>
      </c>
    </row>
    <row r="17" spans="1:1">
      <c r="A17" s="4">
        <f>MAX(A1:A15)</f>
        <v>-4508.3352016528434</v>
      </c>
    </row>
    <row r="18" spans="1:1">
      <c r="A18" s="4">
        <f>AVERAGE(A1:A15)</f>
        <v>-4722.7907309404045</v>
      </c>
    </row>
    <row r="19" spans="1:1">
      <c r="A19" s="4">
        <f>STDEV(A1:A15)</f>
        <v>195.77201004680614</v>
      </c>
    </row>
    <row r="20" spans="1:1">
      <c r="A20" s="4">
        <f>AVERAGE(B1:B15)</f>
        <v>182.99052422046663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288.48411691658401</v>
      </c>
      <c r="B1">
        <v>73.640560150146484</v>
      </c>
    </row>
    <row r="2" spans="1:2">
      <c r="A2">
        <v>285.89398400427052</v>
      </c>
      <c r="B2">
        <v>73.813891410827637</v>
      </c>
    </row>
    <row r="3" spans="1:2">
      <c r="A3">
        <v>269.28993611112389</v>
      </c>
      <c r="B3">
        <v>73.438219547271729</v>
      </c>
    </row>
    <row r="4" spans="1:2">
      <c r="A4">
        <v>260.79984714720598</v>
      </c>
      <c r="B4">
        <v>73.111454010009766</v>
      </c>
    </row>
    <row r="5" spans="1:2">
      <c r="A5">
        <v>248.0380418405193</v>
      </c>
      <c r="B5">
        <v>73.045710802078247</v>
      </c>
    </row>
    <row r="6" spans="1:2">
      <c r="A6">
        <v>280.52906482289819</v>
      </c>
      <c r="B6">
        <v>73.118056535720825</v>
      </c>
    </row>
    <row r="7" spans="1:2">
      <c r="A7">
        <v>269.79681768464837</v>
      </c>
      <c r="B7">
        <v>73.354076385498047</v>
      </c>
    </row>
    <row r="8" spans="1:2">
      <c r="A8">
        <v>293.81004776131061</v>
      </c>
      <c r="B8">
        <v>73.626051902770996</v>
      </c>
    </row>
    <row r="16" spans="1:2">
      <c r="A16" s="4">
        <f>MIN(A1:A15)</f>
        <v>248.0380418405193</v>
      </c>
    </row>
    <row r="17" spans="1:1">
      <c r="A17" s="4">
        <f>MAX(A1:A15)</f>
        <v>293.81004776131061</v>
      </c>
    </row>
    <row r="18" spans="1:1">
      <c r="A18" s="4">
        <f>AVERAGE(A1:A15)</f>
        <v>274.58023203607013</v>
      </c>
    </row>
    <row r="19" spans="1:1">
      <c r="A19" s="4">
        <f>STDEV(A1:A15)</f>
        <v>15.453841753584436</v>
      </c>
    </row>
    <row r="20" spans="1:1">
      <c r="A20" s="4">
        <f>AVERAGE(B1:B15)</f>
        <v>73.393502593040466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fun1</vt:lpstr>
      <vt:lpstr>fun2</vt:lpstr>
      <vt:lpstr>fun3</vt:lpstr>
      <vt:lpstr>fun4</vt:lpstr>
      <vt:lpstr>fun5</vt:lpstr>
      <vt:lpstr>fun6</vt:lpstr>
      <vt:lpstr>fun7</vt:lpstr>
      <vt:lpstr>fun8</vt:lpstr>
      <vt:lpstr>fun9</vt:lpstr>
      <vt:lpstr>fun10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lovir</dc:creator>
  <cp:lastModifiedBy>lovir</cp:lastModifiedBy>
  <dcterms:created xsi:type="dcterms:W3CDTF">2024-03-16T14:22:51Z</dcterms:created>
  <dcterms:modified xsi:type="dcterms:W3CDTF">2024-03-18T03:00:09Z</dcterms:modified>
</cp:coreProperties>
</file>