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1. Projects\Map Prompt Monday\Week 1 Regions\data\"/>
    </mc:Choice>
  </mc:AlternateContent>
  <bookViews>
    <workbookView xWindow="0" yWindow="0" windowWidth="23040" windowHeight="9192" activeTab="4"/>
  </bookViews>
  <sheets>
    <sheet name="rawData" sheetId="13" r:id="rId1"/>
    <sheet name="tableData" sheetId="1" r:id="rId2"/>
    <sheet name="dynamicTable" sheetId="5" r:id="rId3"/>
    <sheet name="normalizedData" sheetId="11" r:id="rId4"/>
    <sheet name="normalizedTable" sheetId="12" r:id="rId5"/>
  </sheet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1" l="1"/>
  <c r="E20" i="11" l="1"/>
  <c r="B21" i="11"/>
  <c r="B22" i="11"/>
  <c r="B23" i="11"/>
  <c r="B24" i="11"/>
  <c r="B25" i="11"/>
  <c r="B26" i="11"/>
  <c r="B27" i="11"/>
  <c r="B28" i="11"/>
  <c r="B29" i="11"/>
  <c r="B30" i="11"/>
  <c r="B31" i="11"/>
  <c r="B32" i="11"/>
  <c r="C20" i="11"/>
  <c r="D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B15" i="11"/>
</calcChain>
</file>

<file path=xl/sharedStrings.xml><?xml version="1.0" encoding="utf-8"?>
<sst xmlns="http://schemas.openxmlformats.org/spreadsheetml/2006/main" count="1119" uniqueCount="123">
  <si>
    <t>Lengua indígena que habla</t>
  </si>
  <si>
    <t>Provincia</t>
  </si>
  <si>
    <t xml:space="preserve">Azuay </t>
  </si>
  <si>
    <t>Counts</t>
  </si>
  <si>
    <t>Achuar Chic</t>
  </si>
  <si>
    <t>Cha`Palaa</t>
  </si>
  <si>
    <t>Shuar Chich</t>
  </si>
  <si>
    <t>Tsa`Fiqui</t>
  </si>
  <si>
    <t>Waotededo</t>
  </si>
  <si>
    <t>Zapara</t>
  </si>
  <si>
    <t>Andoa</t>
  </si>
  <si>
    <t>Kichwa</t>
  </si>
  <si>
    <t>Otros</t>
  </si>
  <si>
    <t>Awapít</t>
  </si>
  <si>
    <t>Bolivar</t>
  </si>
  <si>
    <t>Cañar</t>
  </si>
  <si>
    <t>Shiwiar Chi</t>
  </si>
  <si>
    <t xml:space="preserve">Carchi </t>
  </si>
  <si>
    <t>A`Ingae</t>
  </si>
  <si>
    <t xml:space="preserve">Cotopaxi </t>
  </si>
  <si>
    <t>Zia Pedee</t>
  </si>
  <si>
    <t>Chimborazo</t>
  </si>
  <si>
    <t>Paicoca</t>
  </si>
  <si>
    <t>El Oro</t>
  </si>
  <si>
    <t>Esmeraldas</t>
  </si>
  <si>
    <t>Guayas</t>
  </si>
  <si>
    <t>Imbabura</t>
  </si>
  <si>
    <t>Loja</t>
  </si>
  <si>
    <t>Los Rios</t>
  </si>
  <si>
    <t>Manabi</t>
  </si>
  <si>
    <t>Morona Santiago</t>
  </si>
  <si>
    <t>Napo</t>
  </si>
  <si>
    <t>Pastaza</t>
  </si>
  <si>
    <t>Pichincha</t>
  </si>
  <si>
    <t>Tungurahua</t>
  </si>
  <si>
    <t>Zamora Chinchipe</t>
  </si>
  <si>
    <t>Galapagos</t>
  </si>
  <si>
    <t>Sucumbios</t>
  </si>
  <si>
    <t>Orellana</t>
  </si>
  <si>
    <t>Santo Domingo</t>
  </si>
  <si>
    <t>Santa Elena</t>
  </si>
  <si>
    <t>Etiquetas de fila</t>
  </si>
  <si>
    <t>Total general</t>
  </si>
  <si>
    <t>Suma de Counts</t>
  </si>
  <si>
    <t>Etiquetas de columna</t>
  </si>
  <si>
    <t>(en blanco)</t>
  </si>
  <si>
    <t>Provincias</t>
  </si>
  <si>
    <t>AIngae</t>
  </si>
  <si>
    <t>ChaPalaa</t>
  </si>
  <si>
    <t>TsaFiqui</t>
  </si>
  <si>
    <t>AchuarChic</t>
  </si>
  <si>
    <t>ShiwiarChi</t>
  </si>
  <si>
    <t>ShuarChich</t>
  </si>
  <si>
    <t>ZiaPedee</t>
  </si>
  <si>
    <t xml:space="preserve">Lenguas </t>
  </si>
  <si>
    <t>Total hablantes del país</t>
  </si>
  <si>
    <t>ECLAC/CELADE Redatam+SP 1/4/2023</t>
  </si>
  <si>
    <t>Database</t>
  </si>
  <si>
    <t xml:space="preserve"> Ecuador::Censo de Población y Vivienda 2010</t>
  </si>
  <si>
    <t>Geographic Area</t>
  </si>
  <si>
    <t xml:space="preserve"> All Database</t>
  </si>
  <si>
    <t>Title</t>
  </si>
  <si>
    <t xml:space="preserve"> Lengua indígena que habla</t>
  </si>
  <si>
    <t>Frequency</t>
  </si>
  <si>
    <t xml:space="preserve">  of Lengua indígena que habla</t>
  </si>
  <si>
    <t>AREA # 01</t>
  </si>
  <si>
    <t>AZUAY</t>
  </si>
  <si>
    <t>%</t>
  </si>
  <si>
    <t>Cumul %</t>
  </si>
  <si>
    <t>Total</t>
  </si>
  <si>
    <t>N.A. :</t>
  </si>
  <si>
    <t>AREA # 02</t>
  </si>
  <si>
    <t>BOLIVAR</t>
  </si>
  <si>
    <t>AREA # 03</t>
  </si>
  <si>
    <t>CAÑAR</t>
  </si>
  <si>
    <t>AREA # 04</t>
  </si>
  <si>
    <t>CARCHI</t>
  </si>
  <si>
    <t>AREA # 05</t>
  </si>
  <si>
    <t>COTOPAXI</t>
  </si>
  <si>
    <t>AREA # 06</t>
  </si>
  <si>
    <t>CHIMBORAZO</t>
  </si>
  <si>
    <t>AREA # 07</t>
  </si>
  <si>
    <t>EL ORO</t>
  </si>
  <si>
    <t>AREA # 08</t>
  </si>
  <si>
    <t>ESMERALDAS</t>
  </si>
  <si>
    <t>AREA # 09</t>
  </si>
  <si>
    <t>GUAYAS</t>
  </si>
  <si>
    <t>AREA # 10</t>
  </si>
  <si>
    <t>IMBABURA</t>
  </si>
  <si>
    <t>AREA # 11</t>
  </si>
  <si>
    <t>LOJA</t>
  </si>
  <si>
    <t>AREA # 12</t>
  </si>
  <si>
    <t>LOS RIOS</t>
  </si>
  <si>
    <t>AREA # 13</t>
  </si>
  <si>
    <t>MANABI</t>
  </si>
  <si>
    <t>AREA # 14</t>
  </si>
  <si>
    <t>MORONA SANTIAGO</t>
  </si>
  <si>
    <t>AREA # 15</t>
  </si>
  <si>
    <t>NAPO</t>
  </si>
  <si>
    <t>AREA # 16</t>
  </si>
  <si>
    <t>PASTAZA</t>
  </si>
  <si>
    <t>AREA # 17</t>
  </si>
  <si>
    <t>PICHINCHA</t>
  </si>
  <si>
    <t>AREA # 18</t>
  </si>
  <si>
    <t>TUNGURAHUA</t>
  </si>
  <si>
    <t>AREA # 19</t>
  </si>
  <si>
    <t>ZAMORA CHINCHIPE</t>
  </si>
  <si>
    <t>AREA # 20</t>
  </si>
  <si>
    <t>GALAPAGOS</t>
  </si>
  <si>
    <t>AREA # 21</t>
  </si>
  <si>
    <t>SUCUMBIOS</t>
  </si>
  <si>
    <t>AREA # 22</t>
  </si>
  <si>
    <t>ORELLANA</t>
  </si>
  <si>
    <t>AREA # 23</t>
  </si>
  <si>
    <t>SANTO DOMINGO</t>
  </si>
  <si>
    <t>AREA # 24</t>
  </si>
  <si>
    <t>SANTA ELENA</t>
  </si>
  <si>
    <t>AREA # 90</t>
  </si>
  <si>
    <t>ZONAS NO DELIMITADAS</t>
  </si>
  <si>
    <t>SUMMARY</t>
  </si>
  <si>
    <t>Procesado con Redatam+SP</t>
  </si>
  <si>
    <t>CENSO DE POBLACION Y VIVIENDA 2010</t>
  </si>
  <si>
    <t>INSTITUTO NACIONAL DE ESTADÍSTICA Y CENSOS - INEC, 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</si>
</sst>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ourier New CE"/>
    </font>
    <font>
      <sz val="10"/>
      <name val="Courier New CE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2" fillId="0" borderId="0" xfId="0" applyNumberFormat="1" applyFont="1"/>
    <xf numFmtId="0" fontId="1" fillId="0" borderId="0" xfId="0" applyFont="1"/>
    <xf numFmtId="1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2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NumberFormat="1" applyAlignment="1">
      <alignment wrapText="1"/>
    </xf>
    <xf numFmtId="164" fontId="0" fillId="0" borderId="0" xfId="0" applyNumberFormat="1" applyFont="1" applyFill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2" borderId="1" xfId="0" applyFont="1" applyFill="1" applyBorder="1" applyAlignment="1"/>
    <xf numFmtId="0" fontId="0" fillId="0" borderId="0" xfId="0" applyAlignment="1"/>
    <xf numFmtId="0" fontId="1" fillId="3" borderId="0" xfId="0" applyFont="1" applyFill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 CE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 CE"/>
        <scheme val="none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4930.938054050923" createdVersion="6" refreshedVersion="6" minRefreshableVersion="3" recordCount="266">
  <cacheSource type="worksheet">
    <worksheetSource ref="A1:C1048576" sheet="tableData"/>
  </cacheSource>
  <cacheFields count="3">
    <cacheField name="Provincia" numFmtId="0">
      <sharedItems containsBlank="1" count="25">
        <s v="Azuay "/>
        <s v="Bolivar"/>
        <s v="Cañar"/>
        <s v="Carchi "/>
        <s v="Cotopaxi "/>
        <s v="Chimborazo"/>
        <s v="El Oro"/>
        <s v="Esmeraldas"/>
        <s v="Guayas"/>
        <s v="Imbabura"/>
        <s v="Loja"/>
        <s v="Los Rios"/>
        <s v="Manabi"/>
        <s v="Morona Santiago"/>
        <s v="Napo"/>
        <s v="Pastaza"/>
        <s v="Pichincha"/>
        <s v="Tungurahua"/>
        <s v="Zamora Chinchipe"/>
        <s v="Galapagos"/>
        <s v="Sucumbios"/>
        <s v="Orellana"/>
        <s v="Santo Domingo"/>
        <s v="Santa Elena"/>
        <m/>
      </sharedItems>
    </cacheField>
    <cacheField name="Lengua indígena que habla" numFmtId="0">
      <sharedItems containsBlank="1" count="15">
        <s v="Achuar Chic"/>
        <s v="Cha`Palaa"/>
        <s v="Shuar Chich"/>
        <s v="Tsa`Fiqui"/>
        <s v="Waotededo"/>
        <s v="Zapara"/>
        <s v="Andoa"/>
        <s v="Kichwa"/>
        <s v="Otros"/>
        <s v="Awapít"/>
        <s v="Shiwiar Chi"/>
        <s v="A`Ingae"/>
        <s v="Zia Pedee"/>
        <s v="Paicoca"/>
        <m/>
      </sharedItems>
    </cacheField>
    <cacheField name="Counts" numFmtId="0">
      <sharedItems containsString="0" containsBlank="1" containsNumber="1" containsInteger="1" minValue="1" maxValue="140575" count="122">
        <n v="61"/>
        <n v="1"/>
        <n v="246"/>
        <n v="10"/>
        <n v="3"/>
        <n v="7"/>
        <n v="12"/>
        <n v="10213"/>
        <n v="18"/>
        <n v="26"/>
        <n v="39"/>
        <n v="28797"/>
        <n v="24"/>
        <n v="6"/>
        <n v="2"/>
        <n v="8"/>
        <n v="25743"/>
        <n v="1469"/>
        <n v="17"/>
        <n v="15"/>
        <n v="1235"/>
        <n v="13"/>
        <n v="41"/>
        <n v="4"/>
        <n v="46"/>
        <n v="63105"/>
        <n v="139"/>
        <n v="14"/>
        <n v="9"/>
        <n v="5"/>
        <n v="140575"/>
        <n v="496"/>
        <n v="58"/>
        <n v="44"/>
        <n v="2097"/>
        <n v="636"/>
        <n v="3497"/>
        <n v="8725"/>
        <n v="57"/>
        <n v="471"/>
        <n v="43"/>
        <n v="640"/>
        <n v="304"/>
        <n v="19"/>
        <n v="247"/>
        <n v="101"/>
        <n v="282"/>
        <n v="25"/>
        <n v="47"/>
        <n v="23196"/>
        <n v="87"/>
        <n v="682"/>
        <n v="70214"/>
        <n v="83"/>
        <n v="22"/>
        <n v="27"/>
        <n v="105"/>
        <n v="7942"/>
        <n v="166"/>
        <n v="79"/>
        <n v="2404"/>
        <n v="65"/>
        <n v="36"/>
        <n v="92"/>
        <n v="2122"/>
        <n v="60"/>
        <n v="3612"/>
        <n v="97"/>
        <n v="49545"/>
        <n v="294"/>
        <n v="950"/>
        <n v="477"/>
        <n v="117"/>
        <n v="173"/>
        <n v="50"/>
        <n v="33"/>
        <n v="47425"/>
        <n v="280"/>
        <n v="2289"/>
        <n v="702"/>
        <n v="4320"/>
        <n v="51"/>
        <n v="880"/>
        <n v="95"/>
        <n v="18011"/>
        <n v="137"/>
        <n v="116"/>
        <n v="810"/>
        <n v="167"/>
        <n v="185"/>
        <n v="629"/>
        <n v="74"/>
        <n v="31"/>
        <n v="40"/>
        <n v="57826"/>
        <n v="1101"/>
        <n v="67"/>
        <n v="64"/>
        <n v="38224"/>
        <n v="98"/>
        <n v="2983"/>
        <n v="23"/>
        <n v="1615"/>
        <n v="1183"/>
        <n v="926"/>
        <n v="802"/>
        <n v="445"/>
        <n v="1594"/>
        <n v="13865"/>
        <n v="384"/>
        <n v="997"/>
        <n v="1609"/>
        <n v="635"/>
        <n v="31552"/>
        <n v="174"/>
        <n v="290"/>
        <n v="2228"/>
        <n v="11"/>
        <n v="1366"/>
        <n v="16"/>
        <n v="11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1"/>
  </r>
  <r>
    <x v="1"/>
    <x v="9"/>
    <x v="1"/>
  </r>
  <r>
    <x v="1"/>
    <x v="0"/>
    <x v="8"/>
  </r>
  <r>
    <x v="1"/>
    <x v="1"/>
    <x v="1"/>
  </r>
  <r>
    <x v="1"/>
    <x v="2"/>
    <x v="9"/>
  </r>
  <r>
    <x v="1"/>
    <x v="6"/>
    <x v="10"/>
  </r>
  <r>
    <x v="1"/>
    <x v="7"/>
    <x v="11"/>
  </r>
  <r>
    <x v="1"/>
    <x v="8"/>
    <x v="12"/>
  </r>
  <r>
    <x v="2"/>
    <x v="9"/>
    <x v="1"/>
  </r>
  <r>
    <x v="2"/>
    <x v="0"/>
    <x v="6"/>
  </r>
  <r>
    <x v="2"/>
    <x v="1"/>
    <x v="13"/>
  </r>
  <r>
    <x v="2"/>
    <x v="10"/>
    <x v="14"/>
  </r>
  <r>
    <x v="2"/>
    <x v="2"/>
    <x v="3"/>
  </r>
  <r>
    <x v="2"/>
    <x v="4"/>
    <x v="1"/>
  </r>
  <r>
    <x v="2"/>
    <x v="5"/>
    <x v="4"/>
  </r>
  <r>
    <x v="2"/>
    <x v="6"/>
    <x v="15"/>
  </r>
  <r>
    <x v="2"/>
    <x v="7"/>
    <x v="16"/>
  </r>
  <r>
    <x v="2"/>
    <x v="8"/>
    <x v="1"/>
  </r>
  <r>
    <x v="3"/>
    <x v="9"/>
    <x v="17"/>
  </r>
  <r>
    <x v="3"/>
    <x v="0"/>
    <x v="14"/>
  </r>
  <r>
    <x v="3"/>
    <x v="11"/>
    <x v="18"/>
  </r>
  <r>
    <x v="3"/>
    <x v="10"/>
    <x v="15"/>
  </r>
  <r>
    <x v="3"/>
    <x v="2"/>
    <x v="19"/>
  </r>
  <r>
    <x v="3"/>
    <x v="3"/>
    <x v="4"/>
  </r>
  <r>
    <x v="3"/>
    <x v="4"/>
    <x v="1"/>
  </r>
  <r>
    <x v="3"/>
    <x v="6"/>
    <x v="14"/>
  </r>
  <r>
    <x v="3"/>
    <x v="7"/>
    <x v="20"/>
  </r>
  <r>
    <x v="3"/>
    <x v="8"/>
    <x v="21"/>
  </r>
  <r>
    <x v="4"/>
    <x v="9"/>
    <x v="8"/>
  </r>
  <r>
    <x v="4"/>
    <x v="0"/>
    <x v="22"/>
  </r>
  <r>
    <x v="4"/>
    <x v="1"/>
    <x v="13"/>
  </r>
  <r>
    <x v="4"/>
    <x v="12"/>
    <x v="14"/>
  </r>
  <r>
    <x v="4"/>
    <x v="2"/>
    <x v="22"/>
  </r>
  <r>
    <x v="4"/>
    <x v="3"/>
    <x v="13"/>
  </r>
  <r>
    <x v="4"/>
    <x v="4"/>
    <x v="23"/>
  </r>
  <r>
    <x v="4"/>
    <x v="5"/>
    <x v="14"/>
  </r>
  <r>
    <x v="4"/>
    <x v="6"/>
    <x v="24"/>
  </r>
  <r>
    <x v="4"/>
    <x v="7"/>
    <x v="25"/>
  </r>
  <r>
    <x v="4"/>
    <x v="8"/>
    <x v="26"/>
  </r>
  <r>
    <x v="5"/>
    <x v="0"/>
    <x v="27"/>
  </r>
  <r>
    <x v="5"/>
    <x v="1"/>
    <x v="28"/>
  </r>
  <r>
    <x v="5"/>
    <x v="13"/>
    <x v="1"/>
  </r>
  <r>
    <x v="5"/>
    <x v="10"/>
    <x v="23"/>
  </r>
  <r>
    <x v="5"/>
    <x v="2"/>
    <x v="22"/>
  </r>
  <r>
    <x v="5"/>
    <x v="3"/>
    <x v="1"/>
  </r>
  <r>
    <x v="5"/>
    <x v="4"/>
    <x v="4"/>
  </r>
  <r>
    <x v="5"/>
    <x v="5"/>
    <x v="29"/>
  </r>
  <r>
    <x v="5"/>
    <x v="6"/>
    <x v="3"/>
  </r>
  <r>
    <x v="5"/>
    <x v="7"/>
    <x v="30"/>
  </r>
  <r>
    <x v="5"/>
    <x v="8"/>
    <x v="31"/>
  </r>
  <r>
    <x v="6"/>
    <x v="9"/>
    <x v="3"/>
  </r>
  <r>
    <x v="6"/>
    <x v="0"/>
    <x v="32"/>
  </r>
  <r>
    <x v="6"/>
    <x v="11"/>
    <x v="29"/>
  </r>
  <r>
    <x v="6"/>
    <x v="10"/>
    <x v="3"/>
  </r>
  <r>
    <x v="6"/>
    <x v="2"/>
    <x v="33"/>
  </r>
  <r>
    <x v="6"/>
    <x v="3"/>
    <x v="5"/>
  </r>
  <r>
    <x v="6"/>
    <x v="7"/>
    <x v="34"/>
  </r>
  <r>
    <x v="6"/>
    <x v="8"/>
    <x v="14"/>
  </r>
  <r>
    <x v="7"/>
    <x v="9"/>
    <x v="35"/>
  </r>
  <r>
    <x v="7"/>
    <x v="0"/>
    <x v="36"/>
  </r>
  <r>
    <x v="7"/>
    <x v="1"/>
    <x v="37"/>
  </r>
  <r>
    <x v="7"/>
    <x v="11"/>
    <x v="38"/>
  </r>
  <r>
    <x v="7"/>
    <x v="12"/>
    <x v="39"/>
  </r>
  <r>
    <x v="7"/>
    <x v="10"/>
    <x v="33"/>
  </r>
  <r>
    <x v="7"/>
    <x v="2"/>
    <x v="32"/>
  </r>
  <r>
    <x v="7"/>
    <x v="3"/>
    <x v="40"/>
  </r>
  <r>
    <x v="7"/>
    <x v="6"/>
    <x v="4"/>
  </r>
  <r>
    <x v="7"/>
    <x v="7"/>
    <x v="41"/>
  </r>
  <r>
    <x v="7"/>
    <x v="8"/>
    <x v="42"/>
  </r>
  <r>
    <x v="8"/>
    <x v="9"/>
    <x v="43"/>
  </r>
  <r>
    <x v="8"/>
    <x v="0"/>
    <x v="44"/>
  </r>
  <r>
    <x v="8"/>
    <x v="1"/>
    <x v="24"/>
  </r>
  <r>
    <x v="8"/>
    <x v="11"/>
    <x v="4"/>
  </r>
  <r>
    <x v="8"/>
    <x v="12"/>
    <x v="1"/>
  </r>
  <r>
    <x v="8"/>
    <x v="13"/>
    <x v="1"/>
  </r>
  <r>
    <x v="8"/>
    <x v="10"/>
    <x v="45"/>
  </r>
  <r>
    <x v="8"/>
    <x v="2"/>
    <x v="46"/>
  </r>
  <r>
    <x v="8"/>
    <x v="3"/>
    <x v="47"/>
  </r>
  <r>
    <x v="8"/>
    <x v="4"/>
    <x v="14"/>
  </r>
  <r>
    <x v="8"/>
    <x v="5"/>
    <x v="5"/>
  </r>
  <r>
    <x v="8"/>
    <x v="6"/>
    <x v="48"/>
  </r>
  <r>
    <x v="8"/>
    <x v="7"/>
    <x v="49"/>
  </r>
  <r>
    <x v="8"/>
    <x v="8"/>
    <x v="50"/>
  </r>
  <r>
    <x v="9"/>
    <x v="9"/>
    <x v="51"/>
  </r>
  <r>
    <x v="9"/>
    <x v="0"/>
    <x v="5"/>
  </r>
  <r>
    <x v="9"/>
    <x v="1"/>
    <x v="23"/>
  </r>
  <r>
    <x v="9"/>
    <x v="11"/>
    <x v="1"/>
  </r>
  <r>
    <x v="9"/>
    <x v="10"/>
    <x v="1"/>
  </r>
  <r>
    <x v="9"/>
    <x v="2"/>
    <x v="19"/>
  </r>
  <r>
    <x v="9"/>
    <x v="4"/>
    <x v="6"/>
  </r>
  <r>
    <x v="9"/>
    <x v="5"/>
    <x v="1"/>
  </r>
  <r>
    <x v="9"/>
    <x v="6"/>
    <x v="8"/>
  </r>
  <r>
    <x v="9"/>
    <x v="7"/>
    <x v="52"/>
  </r>
  <r>
    <x v="9"/>
    <x v="8"/>
    <x v="53"/>
  </r>
  <r>
    <x v="10"/>
    <x v="9"/>
    <x v="54"/>
  </r>
  <r>
    <x v="10"/>
    <x v="0"/>
    <x v="55"/>
  </r>
  <r>
    <x v="10"/>
    <x v="2"/>
    <x v="56"/>
  </r>
  <r>
    <x v="10"/>
    <x v="5"/>
    <x v="5"/>
  </r>
  <r>
    <x v="10"/>
    <x v="6"/>
    <x v="1"/>
  </r>
  <r>
    <x v="10"/>
    <x v="7"/>
    <x v="57"/>
  </r>
  <r>
    <x v="11"/>
    <x v="9"/>
    <x v="4"/>
  </r>
  <r>
    <x v="11"/>
    <x v="0"/>
    <x v="58"/>
  </r>
  <r>
    <x v="11"/>
    <x v="2"/>
    <x v="59"/>
  </r>
  <r>
    <x v="11"/>
    <x v="3"/>
    <x v="4"/>
  </r>
  <r>
    <x v="11"/>
    <x v="6"/>
    <x v="4"/>
  </r>
  <r>
    <x v="11"/>
    <x v="7"/>
    <x v="60"/>
  </r>
  <r>
    <x v="12"/>
    <x v="9"/>
    <x v="61"/>
  </r>
  <r>
    <x v="12"/>
    <x v="0"/>
    <x v="24"/>
  </r>
  <r>
    <x v="12"/>
    <x v="10"/>
    <x v="15"/>
  </r>
  <r>
    <x v="12"/>
    <x v="2"/>
    <x v="62"/>
  </r>
  <r>
    <x v="12"/>
    <x v="3"/>
    <x v="14"/>
  </r>
  <r>
    <x v="12"/>
    <x v="5"/>
    <x v="63"/>
  </r>
  <r>
    <x v="12"/>
    <x v="7"/>
    <x v="64"/>
  </r>
  <r>
    <x v="12"/>
    <x v="8"/>
    <x v="65"/>
  </r>
  <r>
    <x v="13"/>
    <x v="9"/>
    <x v="5"/>
  </r>
  <r>
    <x v="13"/>
    <x v="0"/>
    <x v="66"/>
  </r>
  <r>
    <x v="13"/>
    <x v="1"/>
    <x v="67"/>
  </r>
  <r>
    <x v="13"/>
    <x v="11"/>
    <x v="4"/>
  </r>
  <r>
    <x v="13"/>
    <x v="12"/>
    <x v="3"/>
  </r>
  <r>
    <x v="13"/>
    <x v="13"/>
    <x v="9"/>
  </r>
  <r>
    <x v="13"/>
    <x v="10"/>
    <x v="5"/>
  </r>
  <r>
    <x v="13"/>
    <x v="2"/>
    <x v="68"/>
  </r>
  <r>
    <x v="13"/>
    <x v="3"/>
    <x v="69"/>
  </r>
  <r>
    <x v="13"/>
    <x v="6"/>
    <x v="1"/>
  </r>
  <r>
    <x v="13"/>
    <x v="7"/>
    <x v="70"/>
  </r>
  <r>
    <x v="13"/>
    <x v="8"/>
    <x v="23"/>
  </r>
  <r>
    <x v="14"/>
    <x v="9"/>
    <x v="1"/>
  </r>
  <r>
    <x v="14"/>
    <x v="0"/>
    <x v="71"/>
  </r>
  <r>
    <x v="14"/>
    <x v="1"/>
    <x v="21"/>
  </r>
  <r>
    <x v="14"/>
    <x v="12"/>
    <x v="1"/>
  </r>
  <r>
    <x v="14"/>
    <x v="2"/>
    <x v="72"/>
  </r>
  <r>
    <x v="14"/>
    <x v="3"/>
    <x v="23"/>
  </r>
  <r>
    <x v="14"/>
    <x v="4"/>
    <x v="73"/>
  </r>
  <r>
    <x v="14"/>
    <x v="5"/>
    <x v="74"/>
  </r>
  <r>
    <x v="14"/>
    <x v="6"/>
    <x v="75"/>
  </r>
  <r>
    <x v="14"/>
    <x v="7"/>
    <x v="76"/>
  </r>
  <r>
    <x v="14"/>
    <x v="8"/>
    <x v="77"/>
  </r>
  <r>
    <x v="15"/>
    <x v="9"/>
    <x v="13"/>
  </r>
  <r>
    <x v="15"/>
    <x v="0"/>
    <x v="78"/>
  </r>
  <r>
    <x v="15"/>
    <x v="1"/>
    <x v="4"/>
  </r>
  <r>
    <x v="15"/>
    <x v="11"/>
    <x v="1"/>
  </r>
  <r>
    <x v="15"/>
    <x v="13"/>
    <x v="23"/>
  </r>
  <r>
    <x v="15"/>
    <x v="10"/>
    <x v="79"/>
  </r>
  <r>
    <x v="15"/>
    <x v="2"/>
    <x v="80"/>
  </r>
  <r>
    <x v="15"/>
    <x v="3"/>
    <x v="81"/>
  </r>
  <r>
    <x v="15"/>
    <x v="4"/>
    <x v="82"/>
  </r>
  <r>
    <x v="15"/>
    <x v="5"/>
    <x v="83"/>
  </r>
  <r>
    <x v="15"/>
    <x v="6"/>
    <x v="43"/>
  </r>
  <r>
    <x v="15"/>
    <x v="7"/>
    <x v="84"/>
  </r>
  <r>
    <x v="15"/>
    <x v="8"/>
    <x v="85"/>
  </r>
  <r>
    <x v="16"/>
    <x v="9"/>
    <x v="86"/>
  </r>
  <r>
    <x v="16"/>
    <x v="0"/>
    <x v="87"/>
  </r>
  <r>
    <x v="16"/>
    <x v="1"/>
    <x v="88"/>
  </r>
  <r>
    <x v="16"/>
    <x v="11"/>
    <x v="89"/>
  </r>
  <r>
    <x v="16"/>
    <x v="12"/>
    <x v="15"/>
  </r>
  <r>
    <x v="16"/>
    <x v="13"/>
    <x v="23"/>
  </r>
  <r>
    <x v="16"/>
    <x v="10"/>
    <x v="22"/>
  </r>
  <r>
    <x v="16"/>
    <x v="2"/>
    <x v="90"/>
  </r>
  <r>
    <x v="16"/>
    <x v="3"/>
    <x v="91"/>
  </r>
  <r>
    <x v="16"/>
    <x v="4"/>
    <x v="92"/>
  </r>
  <r>
    <x v="16"/>
    <x v="5"/>
    <x v="47"/>
  </r>
  <r>
    <x v="16"/>
    <x v="6"/>
    <x v="93"/>
  </r>
  <r>
    <x v="16"/>
    <x v="7"/>
    <x v="94"/>
  </r>
  <r>
    <x v="16"/>
    <x v="8"/>
    <x v="95"/>
  </r>
  <r>
    <x v="17"/>
    <x v="9"/>
    <x v="1"/>
  </r>
  <r>
    <x v="17"/>
    <x v="0"/>
    <x v="96"/>
  </r>
  <r>
    <x v="17"/>
    <x v="2"/>
    <x v="97"/>
  </r>
  <r>
    <x v="17"/>
    <x v="3"/>
    <x v="14"/>
  </r>
  <r>
    <x v="17"/>
    <x v="4"/>
    <x v="1"/>
  </r>
  <r>
    <x v="17"/>
    <x v="5"/>
    <x v="1"/>
  </r>
  <r>
    <x v="17"/>
    <x v="6"/>
    <x v="23"/>
  </r>
  <r>
    <x v="17"/>
    <x v="7"/>
    <x v="98"/>
  </r>
  <r>
    <x v="17"/>
    <x v="8"/>
    <x v="99"/>
  </r>
  <r>
    <x v="18"/>
    <x v="9"/>
    <x v="1"/>
  </r>
  <r>
    <x v="18"/>
    <x v="0"/>
    <x v="32"/>
  </r>
  <r>
    <x v="18"/>
    <x v="1"/>
    <x v="23"/>
  </r>
  <r>
    <x v="18"/>
    <x v="12"/>
    <x v="14"/>
  </r>
  <r>
    <x v="18"/>
    <x v="13"/>
    <x v="1"/>
  </r>
  <r>
    <x v="18"/>
    <x v="2"/>
    <x v="100"/>
  </r>
  <r>
    <x v="18"/>
    <x v="3"/>
    <x v="101"/>
  </r>
  <r>
    <x v="18"/>
    <x v="5"/>
    <x v="1"/>
  </r>
  <r>
    <x v="18"/>
    <x v="7"/>
    <x v="102"/>
  </r>
  <r>
    <x v="18"/>
    <x v="8"/>
    <x v="1"/>
  </r>
  <r>
    <x v="19"/>
    <x v="0"/>
    <x v="1"/>
  </r>
  <r>
    <x v="19"/>
    <x v="2"/>
    <x v="29"/>
  </r>
  <r>
    <x v="19"/>
    <x v="3"/>
    <x v="4"/>
  </r>
  <r>
    <x v="19"/>
    <x v="4"/>
    <x v="14"/>
  </r>
  <r>
    <x v="19"/>
    <x v="7"/>
    <x v="103"/>
  </r>
  <r>
    <x v="19"/>
    <x v="8"/>
    <x v="1"/>
  </r>
  <r>
    <x v="20"/>
    <x v="9"/>
    <x v="24"/>
  </r>
  <r>
    <x v="20"/>
    <x v="0"/>
    <x v="104"/>
  </r>
  <r>
    <x v="20"/>
    <x v="1"/>
    <x v="15"/>
  </r>
  <r>
    <x v="20"/>
    <x v="11"/>
    <x v="105"/>
  </r>
  <r>
    <x v="20"/>
    <x v="12"/>
    <x v="21"/>
  </r>
  <r>
    <x v="20"/>
    <x v="13"/>
    <x v="106"/>
  </r>
  <r>
    <x v="20"/>
    <x v="10"/>
    <x v="13"/>
  </r>
  <r>
    <x v="20"/>
    <x v="2"/>
    <x v="107"/>
  </r>
  <r>
    <x v="20"/>
    <x v="3"/>
    <x v="12"/>
  </r>
  <r>
    <x v="20"/>
    <x v="4"/>
    <x v="5"/>
  </r>
  <r>
    <x v="20"/>
    <x v="5"/>
    <x v="23"/>
  </r>
  <r>
    <x v="20"/>
    <x v="6"/>
    <x v="27"/>
  </r>
  <r>
    <x v="20"/>
    <x v="7"/>
    <x v="108"/>
  </r>
  <r>
    <x v="20"/>
    <x v="8"/>
    <x v="109"/>
  </r>
  <r>
    <x v="21"/>
    <x v="9"/>
    <x v="21"/>
  </r>
  <r>
    <x v="21"/>
    <x v="0"/>
    <x v="110"/>
  </r>
  <r>
    <x v="21"/>
    <x v="1"/>
    <x v="5"/>
  </r>
  <r>
    <x v="21"/>
    <x v="12"/>
    <x v="1"/>
  </r>
  <r>
    <x v="21"/>
    <x v="13"/>
    <x v="3"/>
  </r>
  <r>
    <x v="21"/>
    <x v="10"/>
    <x v="13"/>
  </r>
  <r>
    <x v="21"/>
    <x v="2"/>
    <x v="111"/>
  </r>
  <r>
    <x v="21"/>
    <x v="3"/>
    <x v="43"/>
  </r>
  <r>
    <x v="21"/>
    <x v="4"/>
    <x v="112"/>
  </r>
  <r>
    <x v="21"/>
    <x v="5"/>
    <x v="96"/>
  </r>
  <r>
    <x v="21"/>
    <x v="6"/>
    <x v="54"/>
  </r>
  <r>
    <x v="21"/>
    <x v="7"/>
    <x v="113"/>
  </r>
  <r>
    <x v="21"/>
    <x v="8"/>
    <x v="114"/>
  </r>
  <r>
    <x v="22"/>
    <x v="9"/>
    <x v="14"/>
  </r>
  <r>
    <x v="22"/>
    <x v="0"/>
    <x v="27"/>
  </r>
  <r>
    <x v="22"/>
    <x v="1"/>
    <x v="115"/>
  </r>
  <r>
    <x v="22"/>
    <x v="11"/>
    <x v="4"/>
  </r>
  <r>
    <x v="22"/>
    <x v="10"/>
    <x v="14"/>
  </r>
  <r>
    <x v="22"/>
    <x v="2"/>
    <x v="22"/>
  </r>
  <r>
    <x v="22"/>
    <x v="3"/>
    <x v="116"/>
  </r>
  <r>
    <x v="22"/>
    <x v="4"/>
    <x v="117"/>
  </r>
  <r>
    <x v="22"/>
    <x v="7"/>
    <x v="118"/>
  </r>
  <r>
    <x v="22"/>
    <x v="8"/>
    <x v="93"/>
  </r>
  <r>
    <x v="23"/>
    <x v="0"/>
    <x v="28"/>
  </r>
  <r>
    <x v="23"/>
    <x v="1"/>
    <x v="13"/>
  </r>
  <r>
    <x v="23"/>
    <x v="2"/>
    <x v="29"/>
  </r>
  <r>
    <x v="23"/>
    <x v="3"/>
    <x v="119"/>
  </r>
  <r>
    <x v="23"/>
    <x v="6"/>
    <x v="1"/>
  </r>
  <r>
    <x v="23"/>
    <x v="7"/>
    <x v="120"/>
  </r>
  <r>
    <x v="23"/>
    <x v="8"/>
    <x v="9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  <r>
    <x v="24"/>
    <x v="14"/>
    <x v="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A20" firstHeaderRow="1" firstDataRow="2" firstDataCol="1"/>
  <pivotFields count="3">
    <pivotField axis="axisCol" showAll="0">
      <items count="26">
        <item x="0"/>
        <item x="1"/>
        <item x="2"/>
        <item x="3"/>
        <item x="5"/>
        <item x="4"/>
        <item x="6"/>
        <item x="7"/>
        <item x="19"/>
        <item x="8"/>
        <item x="9"/>
        <item x="10"/>
        <item x="11"/>
        <item x="12"/>
        <item x="13"/>
        <item x="14"/>
        <item x="21"/>
        <item x="15"/>
        <item x="16"/>
        <item x="23"/>
        <item x="22"/>
        <item x="20"/>
        <item x="17"/>
        <item x="18"/>
        <item x="24"/>
        <item t="default"/>
      </items>
    </pivotField>
    <pivotField axis="axisRow" showAll="0">
      <items count="16">
        <item x="11"/>
        <item x="0"/>
        <item x="6"/>
        <item x="9"/>
        <item x="1"/>
        <item x="7"/>
        <item x="8"/>
        <item x="13"/>
        <item x="10"/>
        <item x="2"/>
        <item x="3"/>
        <item x="4"/>
        <item x="5"/>
        <item x="12"/>
        <item x="14"/>
        <item t="default"/>
      </items>
    </pivotField>
    <pivotField dataField="1" showAll="0">
      <items count="123">
        <item x="1"/>
        <item x="14"/>
        <item x="4"/>
        <item x="23"/>
        <item x="29"/>
        <item x="13"/>
        <item x="5"/>
        <item x="15"/>
        <item x="28"/>
        <item x="3"/>
        <item x="117"/>
        <item x="6"/>
        <item x="21"/>
        <item x="27"/>
        <item x="19"/>
        <item x="119"/>
        <item x="18"/>
        <item x="8"/>
        <item x="43"/>
        <item x="54"/>
        <item x="101"/>
        <item x="12"/>
        <item x="47"/>
        <item x="9"/>
        <item x="55"/>
        <item x="92"/>
        <item x="75"/>
        <item x="62"/>
        <item x="10"/>
        <item x="93"/>
        <item x="22"/>
        <item x="40"/>
        <item x="33"/>
        <item x="24"/>
        <item x="48"/>
        <item x="74"/>
        <item x="81"/>
        <item x="38"/>
        <item x="32"/>
        <item x="65"/>
        <item x="0"/>
        <item x="97"/>
        <item x="61"/>
        <item x="96"/>
        <item x="91"/>
        <item x="59"/>
        <item x="53"/>
        <item x="50"/>
        <item x="63"/>
        <item x="83"/>
        <item x="67"/>
        <item x="99"/>
        <item x="45"/>
        <item x="56"/>
        <item x="86"/>
        <item x="72"/>
        <item x="85"/>
        <item x="26"/>
        <item x="58"/>
        <item x="88"/>
        <item x="73"/>
        <item x="114"/>
        <item x="89"/>
        <item x="2"/>
        <item x="44"/>
        <item x="77"/>
        <item x="46"/>
        <item x="115"/>
        <item x="69"/>
        <item x="42"/>
        <item x="109"/>
        <item x="106"/>
        <item x="39"/>
        <item x="71"/>
        <item x="31"/>
        <item x="90"/>
        <item x="112"/>
        <item x="35"/>
        <item x="41"/>
        <item x="51"/>
        <item x="79"/>
        <item x="105"/>
        <item x="87"/>
        <item x="82"/>
        <item x="104"/>
        <item x="70"/>
        <item x="110"/>
        <item x="95"/>
        <item x="120"/>
        <item x="103"/>
        <item x="20"/>
        <item x="118"/>
        <item x="17"/>
        <item x="107"/>
        <item x="111"/>
        <item x="102"/>
        <item x="34"/>
        <item x="64"/>
        <item x="116"/>
        <item x="78"/>
        <item x="60"/>
        <item x="100"/>
        <item x="36"/>
        <item x="66"/>
        <item x="80"/>
        <item x="57"/>
        <item x="37"/>
        <item x="7"/>
        <item x="108"/>
        <item x="84"/>
        <item x="49"/>
        <item x="16"/>
        <item x="11"/>
        <item x="113"/>
        <item x="98"/>
        <item x="76"/>
        <item x="68"/>
        <item x="94"/>
        <item x="25"/>
        <item x="52"/>
        <item x="30"/>
        <item x="121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a de Cou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Lenguas" displayName="Lenguas" ref="A1:C242" totalsRowShown="0">
  <autoFilter ref="A1:C242"/>
  <tableColumns count="3">
    <tableColumn id="1" name="Provincia"/>
    <tableColumn id="2" name="Lengua indígena que habla" dataDxfId="1"/>
    <tableColumn id="3" name="Cou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workbookViewId="0">
      <selection activeCell="H23" sqref="H23"/>
    </sheetView>
  </sheetViews>
  <sheetFormatPr baseColWidth="10" defaultColWidth="8.77734375" defaultRowHeight="14.4"/>
  <cols>
    <col min="1" max="16384" width="8.77734375" style="20"/>
  </cols>
  <sheetData>
    <row r="1" spans="1:4">
      <c r="A1" s="1" t="s">
        <v>0</v>
      </c>
    </row>
    <row r="3" spans="1:4" ht="13.2" customHeight="1">
      <c r="A3" s="1" t="s">
        <v>56</v>
      </c>
    </row>
    <row r="4" spans="1:4" ht="13.2" customHeight="1"/>
    <row r="5" spans="1:4" ht="13.2" customHeight="1">
      <c r="A5" s="1" t="s">
        <v>57</v>
      </c>
    </row>
    <row r="6" spans="1:4" ht="13.2" customHeight="1">
      <c r="A6" s="3" t="s">
        <v>58</v>
      </c>
    </row>
    <row r="7" spans="1:4" ht="13.2" customHeight="1">
      <c r="A7" s="1" t="s">
        <v>59</v>
      </c>
    </row>
    <row r="8" spans="1:4" ht="13.2" customHeight="1">
      <c r="A8" s="3" t="s">
        <v>60</v>
      </c>
    </row>
    <row r="9" spans="1:4" ht="13.2" customHeight="1">
      <c r="A9" s="1" t="s">
        <v>61</v>
      </c>
    </row>
    <row r="10" spans="1:4" ht="13.2" customHeight="1">
      <c r="A10" s="3" t="s">
        <v>62</v>
      </c>
    </row>
    <row r="11" spans="1:4" ht="13.2" customHeight="1">
      <c r="A11" s="1" t="s">
        <v>63</v>
      </c>
    </row>
    <row r="12" spans="1:4" ht="13.2" customHeight="1">
      <c r="A12" s="3" t="s">
        <v>64</v>
      </c>
    </row>
    <row r="14" spans="1:4" ht="13.2" customHeight="1">
      <c r="A14" s="1" t="s">
        <v>65</v>
      </c>
      <c r="B14" s="1" t="s">
        <v>66</v>
      </c>
    </row>
    <row r="16" spans="1:4" ht="13.2" customHeight="1">
      <c r="A16" s="1" t="s">
        <v>0</v>
      </c>
      <c r="B16" s="1" t="s">
        <v>3</v>
      </c>
      <c r="C16" s="1" t="s">
        <v>67</v>
      </c>
      <c r="D16" s="1" t="s">
        <v>68</v>
      </c>
    </row>
    <row r="17" spans="1:4" ht="13.2" customHeight="1">
      <c r="A17" s="3" t="s">
        <v>4</v>
      </c>
      <c r="B17" s="3">
        <v>61</v>
      </c>
      <c r="C17" s="3">
        <v>0.57999999999999996</v>
      </c>
      <c r="D17" s="3">
        <v>0.57999999999999996</v>
      </c>
    </row>
    <row r="18" spans="1:4" ht="13.2" customHeight="1">
      <c r="A18" s="3" t="s">
        <v>5</v>
      </c>
      <c r="B18" s="3">
        <v>1</v>
      </c>
      <c r="C18" s="3">
        <v>0.01</v>
      </c>
      <c r="D18" s="3">
        <v>0.59</v>
      </c>
    </row>
    <row r="19" spans="1:4" ht="13.2" customHeight="1">
      <c r="A19" s="3" t="s">
        <v>6</v>
      </c>
      <c r="B19" s="3">
        <v>246</v>
      </c>
      <c r="C19" s="3">
        <v>2.33</v>
      </c>
      <c r="D19" s="3">
        <v>2.92</v>
      </c>
    </row>
    <row r="20" spans="1:4" ht="13.2" customHeight="1">
      <c r="A20" s="3" t="s">
        <v>7</v>
      </c>
      <c r="B20" s="3">
        <v>10</v>
      </c>
      <c r="C20" s="3">
        <v>0.09</v>
      </c>
      <c r="D20" s="3">
        <v>3.01</v>
      </c>
    </row>
    <row r="21" spans="1:4" ht="13.2" customHeight="1">
      <c r="A21" s="3" t="s">
        <v>8</v>
      </c>
      <c r="B21" s="3">
        <v>3</v>
      </c>
      <c r="C21" s="3">
        <v>0.03</v>
      </c>
      <c r="D21" s="3">
        <v>3.04</v>
      </c>
    </row>
    <row r="22" spans="1:4" ht="13.2" customHeight="1">
      <c r="A22" s="3" t="s">
        <v>9</v>
      </c>
      <c r="B22" s="3">
        <v>7</v>
      </c>
      <c r="C22" s="3">
        <v>7.0000000000000007E-2</v>
      </c>
      <c r="D22" s="3">
        <v>3.11</v>
      </c>
    </row>
    <row r="23" spans="1:4" ht="13.2" customHeight="1">
      <c r="A23" s="3" t="s">
        <v>10</v>
      </c>
      <c r="B23" s="3">
        <v>12</v>
      </c>
      <c r="C23" s="3">
        <v>0.11</v>
      </c>
      <c r="D23" s="3">
        <v>3.22</v>
      </c>
    </row>
    <row r="24" spans="1:4" ht="13.2" customHeight="1">
      <c r="A24" s="3" t="s">
        <v>11</v>
      </c>
      <c r="B24" s="3">
        <v>10213</v>
      </c>
      <c r="C24" s="3">
        <v>96.77</v>
      </c>
      <c r="D24" s="3">
        <v>99.99</v>
      </c>
    </row>
    <row r="25" spans="1:4" ht="13.2" customHeight="1">
      <c r="A25" s="3" t="s">
        <v>12</v>
      </c>
      <c r="B25" s="3">
        <v>1</v>
      </c>
      <c r="C25" s="3">
        <v>0.01</v>
      </c>
      <c r="D25" s="3">
        <v>100</v>
      </c>
    </row>
    <row r="26" spans="1:4" ht="13.2" customHeight="1">
      <c r="A26" s="1" t="s">
        <v>69</v>
      </c>
      <c r="B26" s="3">
        <v>10554</v>
      </c>
      <c r="C26" s="3">
        <v>100</v>
      </c>
      <c r="D26" s="3">
        <v>100</v>
      </c>
    </row>
    <row r="28" spans="1:4" ht="13.2" customHeight="1">
      <c r="A28" s="1" t="s">
        <v>70</v>
      </c>
      <c r="B28" s="3">
        <v>701573</v>
      </c>
    </row>
    <row r="30" spans="1:4" ht="13.2" customHeight="1">
      <c r="A30" s="1" t="s">
        <v>71</v>
      </c>
      <c r="B30" s="1" t="s">
        <v>72</v>
      </c>
    </row>
    <row r="32" spans="1:4" ht="13.2" customHeight="1">
      <c r="A32" s="1" t="s">
        <v>0</v>
      </c>
      <c r="B32" s="1" t="s">
        <v>3</v>
      </c>
      <c r="C32" s="1" t="s">
        <v>67</v>
      </c>
      <c r="D32" s="1" t="s">
        <v>68</v>
      </c>
    </row>
    <row r="33" spans="1:4" ht="13.2" customHeight="1">
      <c r="A33" s="3" t="s">
        <v>13</v>
      </c>
      <c r="B33" s="3">
        <v>1</v>
      </c>
      <c r="C33" s="3">
        <v>0</v>
      </c>
      <c r="D33" s="3">
        <v>0</v>
      </c>
    </row>
    <row r="34" spans="1:4" ht="13.2" customHeight="1">
      <c r="A34" s="3" t="s">
        <v>4</v>
      </c>
      <c r="B34" s="3">
        <v>18</v>
      </c>
      <c r="C34" s="3">
        <v>0.06</v>
      </c>
      <c r="D34" s="3">
        <v>7.0000000000000007E-2</v>
      </c>
    </row>
    <row r="35" spans="1:4" ht="13.2" customHeight="1">
      <c r="A35" s="3" t="s">
        <v>5</v>
      </c>
      <c r="B35" s="3">
        <v>1</v>
      </c>
      <c r="C35" s="3">
        <v>0</v>
      </c>
      <c r="D35" s="3">
        <v>7.0000000000000007E-2</v>
      </c>
    </row>
    <row r="36" spans="1:4" ht="13.2" customHeight="1">
      <c r="A36" s="3" t="s">
        <v>6</v>
      </c>
      <c r="B36" s="3">
        <v>26</v>
      </c>
      <c r="C36" s="3">
        <v>0.09</v>
      </c>
      <c r="D36" s="3">
        <v>0.16</v>
      </c>
    </row>
    <row r="37" spans="1:4" ht="13.2" customHeight="1">
      <c r="A37" s="3" t="s">
        <v>10</v>
      </c>
      <c r="B37" s="3">
        <v>39</v>
      </c>
      <c r="C37" s="3">
        <v>0.13</v>
      </c>
      <c r="D37" s="3">
        <v>0.28999999999999998</v>
      </c>
    </row>
    <row r="38" spans="1:4" ht="13.2" customHeight="1">
      <c r="A38" s="3" t="s">
        <v>11</v>
      </c>
      <c r="B38" s="3">
        <v>28797</v>
      </c>
      <c r="C38" s="3">
        <v>99.62</v>
      </c>
      <c r="D38" s="3">
        <v>99.92</v>
      </c>
    </row>
    <row r="39" spans="1:4" ht="13.2" customHeight="1">
      <c r="A39" s="3" t="s">
        <v>12</v>
      </c>
      <c r="B39" s="3">
        <v>24</v>
      </c>
      <c r="C39" s="3">
        <v>0.08</v>
      </c>
      <c r="D39" s="3">
        <v>100</v>
      </c>
    </row>
    <row r="40" spans="1:4" ht="13.2" customHeight="1">
      <c r="A40" s="1" t="s">
        <v>69</v>
      </c>
      <c r="B40" s="3">
        <v>28906</v>
      </c>
      <c r="C40" s="3">
        <v>100</v>
      </c>
      <c r="D40" s="3">
        <v>100</v>
      </c>
    </row>
    <row r="42" spans="1:4" ht="13.2" customHeight="1">
      <c r="A42" s="1" t="s">
        <v>70</v>
      </c>
      <c r="B42" s="3">
        <v>154735</v>
      </c>
    </row>
    <row r="44" spans="1:4" ht="13.2" customHeight="1">
      <c r="A44" s="1" t="s">
        <v>73</v>
      </c>
      <c r="B44" s="1" t="s">
        <v>74</v>
      </c>
    </row>
    <row r="46" spans="1:4" ht="13.2" customHeight="1">
      <c r="A46" s="1" t="s">
        <v>0</v>
      </c>
      <c r="B46" s="1" t="s">
        <v>3</v>
      </c>
      <c r="C46" s="1" t="s">
        <v>67</v>
      </c>
      <c r="D46" s="1" t="s">
        <v>68</v>
      </c>
    </row>
    <row r="47" spans="1:4" ht="13.2" customHeight="1">
      <c r="A47" s="3" t="s">
        <v>13</v>
      </c>
      <c r="B47" s="3">
        <v>1</v>
      </c>
      <c r="C47" s="3">
        <v>0</v>
      </c>
      <c r="D47" s="3">
        <v>0</v>
      </c>
    </row>
    <row r="48" spans="1:4" ht="13.2" customHeight="1">
      <c r="A48" s="3" t="s">
        <v>4</v>
      </c>
      <c r="B48" s="3">
        <v>12</v>
      </c>
      <c r="C48" s="3">
        <v>0.05</v>
      </c>
      <c r="D48" s="3">
        <v>0.05</v>
      </c>
    </row>
    <row r="49" spans="1:4" ht="13.2" customHeight="1">
      <c r="A49" s="3" t="s">
        <v>5</v>
      </c>
      <c r="B49" s="3">
        <v>6</v>
      </c>
      <c r="C49" s="3">
        <v>0.02</v>
      </c>
      <c r="D49" s="3">
        <v>7.0000000000000007E-2</v>
      </c>
    </row>
    <row r="50" spans="1:4" ht="13.2" customHeight="1">
      <c r="A50" s="3" t="s">
        <v>16</v>
      </c>
      <c r="B50" s="3">
        <v>2</v>
      </c>
      <c r="C50" s="3">
        <v>0.01</v>
      </c>
      <c r="D50" s="3">
        <v>0.08</v>
      </c>
    </row>
    <row r="51" spans="1:4" ht="13.2" customHeight="1">
      <c r="A51" s="3" t="s">
        <v>6</v>
      </c>
      <c r="B51" s="3">
        <v>10</v>
      </c>
      <c r="C51" s="3">
        <v>0.04</v>
      </c>
      <c r="D51" s="3">
        <v>0.12</v>
      </c>
    </row>
    <row r="52" spans="1:4" ht="13.2" customHeight="1">
      <c r="A52" s="3" t="s">
        <v>8</v>
      </c>
      <c r="B52" s="3">
        <v>1</v>
      </c>
      <c r="C52" s="3">
        <v>0</v>
      </c>
      <c r="D52" s="3">
        <v>0.12</v>
      </c>
    </row>
    <row r="53" spans="1:4" ht="13.2" customHeight="1">
      <c r="A53" s="3" t="s">
        <v>9</v>
      </c>
      <c r="B53" s="3">
        <v>3</v>
      </c>
      <c r="C53" s="3">
        <v>0.01</v>
      </c>
      <c r="D53" s="3">
        <v>0.14000000000000001</v>
      </c>
    </row>
    <row r="54" spans="1:4" ht="13.2" customHeight="1">
      <c r="A54" s="3" t="s">
        <v>10</v>
      </c>
      <c r="B54" s="3">
        <v>8</v>
      </c>
      <c r="C54" s="3">
        <v>0.03</v>
      </c>
      <c r="D54" s="3">
        <v>0.17</v>
      </c>
    </row>
    <row r="55" spans="1:4" ht="13.2" customHeight="1">
      <c r="A55" s="3" t="s">
        <v>11</v>
      </c>
      <c r="B55" s="3">
        <v>25743</v>
      </c>
      <c r="C55" s="3">
        <v>99.83</v>
      </c>
      <c r="D55" s="3">
        <v>100</v>
      </c>
    </row>
    <row r="56" spans="1:4" ht="13.2" customHeight="1">
      <c r="A56" s="3" t="s">
        <v>12</v>
      </c>
      <c r="B56" s="3">
        <v>1</v>
      </c>
      <c r="C56" s="3">
        <v>0</v>
      </c>
      <c r="D56" s="3">
        <v>100</v>
      </c>
    </row>
    <row r="57" spans="1:4" ht="13.2" customHeight="1">
      <c r="A57" s="1" t="s">
        <v>69</v>
      </c>
      <c r="B57" s="3">
        <v>25787</v>
      </c>
      <c r="C57" s="3">
        <v>100</v>
      </c>
      <c r="D57" s="3">
        <v>100</v>
      </c>
    </row>
    <row r="59" spans="1:4" ht="13.2" customHeight="1">
      <c r="A59" s="1" t="s">
        <v>70</v>
      </c>
      <c r="B59" s="3">
        <v>199397</v>
      </c>
    </row>
    <row r="61" spans="1:4" ht="13.2" customHeight="1">
      <c r="A61" s="1" t="s">
        <v>75</v>
      </c>
      <c r="B61" s="1" t="s">
        <v>76</v>
      </c>
    </row>
    <row r="63" spans="1:4" ht="13.2" customHeight="1">
      <c r="A63" s="1" t="s">
        <v>0</v>
      </c>
      <c r="B63" s="1" t="s">
        <v>3</v>
      </c>
      <c r="C63" s="1" t="s">
        <v>67</v>
      </c>
      <c r="D63" s="1" t="s">
        <v>68</v>
      </c>
    </row>
    <row r="64" spans="1:4" ht="13.2" customHeight="1">
      <c r="A64" s="3" t="s">
        <v>13</v>
      </c>
      <c r="B64" s="3">
        <v>1469</v>
      </c>
      <c r="C64" s="3">
        <v>53.13</v>
      </c>
      <c r="D64" s="3">
        <v>53.13</v>
      </c>
    </row>
    <row r="65" spans="1:4" ht="13.2" customHeight="1">
      <c r="A65" s="3" t="s">
        <v>4</v>
      </c>
      <c r="B65" s="3">
        <v>2</v>
      </c>
      <c r="C65" s="3">
        <v>7.0000000000000007E-2</v>
      </c>
      <c r="D65" s="3">
        <v>53.2</v>
      </c>
    </row>
    <row r="66" spans="1:4" ht="13.2" customHeight="1">
      <c r="A66" s="3" t="s">
        <v>18</v>
      </c>
      <c r="B66" s="3">
        <v>17</v>
      </c>
      <c r="C66" s="3">
        <v>0.61</v>
      </c>
      <c r="D66" s="3">
        <v>53.82</v>
      </c>
    </row>
    <row r="67" spans="1:4" ht="13.2" customHeight="1">
      <c r="A67" s="3" t="s">
        <v>16</v>
      </c>
      <c r="B67" s="3">
        <v>8</v>
      </c>
      <c r="C67" s="3">
        <v>0.28999999999999998</v>
      </c>
      <c r="D67" s="3">
        <v>54.1</v>
      </c>
    </row>
    <row r="68" spans="1:4" ht="13.2" customHeight="1">
      <c r="A68" s="3" t="s">
        <v>6</v>
      </c>
      <c r="B68" s="3">
        <v>15</v>
      </c>
      <c r="C68" s="3">
        <v>0.54</v>
      </c>
      <c r="D68" s="3">
        <v>54.65</v>
      </c>
    </row>
    <row r="69" spans="1:4" ht="13.2" customHeight="1">
      <c r="A69" s="3" t="s">
        <v>7</v>
      </c>
      <c r="B69" s="3">
        <v>3</v>
      </c>
      <c r="C69" s="3">
        <v>0.11</v>
      </c>
      <c r="D69" s="3">
        <v>54.76</v>
      </c>
    </row>
    <row r="70" spans="1:4" ht="13.2" customHeight="1">
      <c r="A70" s="3" t="s">
        <v>8</v>
      </c>
      <c r="B70" s="3">
        <v>1</v>
      </c>
      <c r="C70" s="3">
        <v>0.04</v>
      </c>
      <c r="D70" s="3">
        <v>54.79</v>
      </c>
    </row>
    <row r="71" spans="1:4" ht="13.2" customHeight="1">
      <c r="A71" s="3" t="s">
        <v>10</v>
      </c>
      <c r="B71" s="3">
        <v>2</v>
      </c>
      <c r="C71" s="3">
        <v>7.0000000000000007E-2</v>
      </c>
      <c r="D71" s="3">
        <v>54.86</v>
      </c>
    </row>
    <row r="72" spans="1:4" ht="13.2" customHeight="1">
      <c r="A72" s="3" t="s">
        <v>11</v>
      </c>
      <c r="B72" s="3">
        <v>1235</v>
      </c>
      <c r="C72" s="3">
        <v>44.67</v>
      </c>
      <c r="D72" s="3">
        <v>99.53</v>
      </c>
    </row>
    <row r="73" spans="1:4" ht="13.2" customHeight="1">
      <c r="A73" s="3" t="s">
        <v>12</v>
      </c>
      <c r="B73" s="3">
        <v>13</v>
      </c>
      <c r="C73" s="3">
        <v>0.47</v>
      </c>
      <c r="D73" s="3">
        <v>100</v>
      </c>
    </row>
    <row r="74" spans="1:4" ht="13.2" customHeight="1">
      <c r="A74" s="1" t="s">
        <v>69</v>
      </c>
      <c r="B74" s="3">
        <v>2765</v>
      </c>
      <c r="C74" s="3">
        <v>100</v>
      </c>
      <c r="D74" s="3">
        <v>100</v>
      </c>
    </row>
    <row r="76" spans="1:4" ht="13.2" customHeight="1">
      <c r="A76" s="1" t="s">
        <v>70</v>
      </c>
      <c r="B76" s="3">
        <v>161759</v>
      </c>
    </row>
    <row r="78" spans="1:4" ht="13.2" customHeight="1">
      <c r="A78" s="1" t="s">
        <v>77</v>
      </c>
      <c r="B78" s="1" t="s">
        <v>78</v>
      </c>
    </row>
    <row r="80" spans="1:4" ht="13.2" customHeight="1">
      <c r="A80" s="1" t="s">
        <v>0</v>
      </c>
      <c r="B80" s="1" t="s">
        <v>3</v>
      </c>
      <c r="C80" s="1" t="s">
        <v>67</v>
      </c>
      <c r="D80" s="1" t="s">
        <v>68</v>
      </c>
    </row>
    <row r="81" spans="1:4" ht="13.2" customHeight="1">
      <c r="A81" s="3" t="s">
        <v>13</v>
      </c>
      <c r="B81" s="3">
        <v>18</v>
      </c>
      <c r="C81" s="3">
        <v>0.03</v>
      </c>
      <c r="D81" s="3">
        <v>0.03</v>
      </c>
    </row>
    <row r="82" spans="1:4" ht="13.2" customHeight="1">
      <c r="A82" s="3" t="s">
        <v>4</v>
      </c>
      <c r="B82" s="3">
        <v>41</v>
      </c>
      <c r="C82" s="3">
        <v>0.06</v>
      </c>
      <c r="D82" s="3">
        <v>0.09</v>
      </c>
    </row>
    <row r="83" spans="1:4" ht="13.2" customHeight="1">
      <c r="A83" s="3" t="s">
        <v>5</v>
      </c>
      <c r="B83" s="3">
        <v>6</v>
      </c>
      <c r="C83" s="3">
        <v>0.01</v>
      </c>
      <c r="D83" s="3">
        <v>0.1</v>
      </c>
    </row>
    <row r="84" spans="1:4" ht="13.2" customHeight="1">
      <c r="A84" s="3" t="s">
        <v>20</v>
      </c>
      <c r="B84" s="3">
        <v>2</v>
      </c>
      <c r="C84" s="3">
        <v>0</v>
      </c>
      <c r="D84" s="3">
        <v>0.11</v>
      </c>
    </row>
    <row r="85" spans="1:4" ht="13.2" customHeight="1">
      <c r="A85" s="3" t="s">
        <v>6</v>
      </c>
      <c r="B85" s="3">
        <v>41</v>
      </c>
      <c r="C85" s="3">
        <v>0.06</v>
      </c>
      <c r="D85" s="3">
        <v>0.17</v>
      </c>
    </row>
    <row r="86" spans="1:4" ht="13.2" customHeight="1">
      <c r="A86" s="3" t="s">
        <v>7</v>
      </c>
      <c r="B86" s="3">
        <v>6</v>
      </c>
      <c r="C86" s="3">
        <v>0.01</v>
      </c>
      <c r="D86" s="3">
        <v>0.18</v>
      </c>
    </row>
    <row r="87" spans="1:4" ht="13.2" customHeight="1">
      <c r="A87" s="3" t="s">
        <v>8</v>
      </c>
      <c r="B87" s="3">
        <v>4</v>
      </c>
      <c r="C87" s="3">
        <v>0.01</v>
      </c>
      <c r="D87" s="3">
        <v>0.19</v>
      </c>
    </row>
    <row r="88" spans="1:4" ht="13.2" customHeight="1">
      <c r="A88" s="3" t="s">
        <v>9</v>
      </c>
      <c r="B88" s="3">
        <v>2</v>
      </c>
      <c r="C88" s="3">
        <v>0</v>
      </c>
      <c r="D88" s="3">
        <v>0.19</v>
      </c>
    </row>
    <row r="89" spans="1:4" ht="13.2" customHeight="1">
      <c r="A89" s="3" t="s">
        <v>10</v>
      </c>
      <c r="B89" s="3">
        <v>46</v>
      </c>
      <c r="C89" s="3">
        <v>7.0000000000000007E-2</v>
      </c>
      <c r="D89" s="3">
        <v>0.26</v>
      </c>
    </row>
    <row r="90" spans="1:4" ht="13.2" customHeight="1">
      <c r="A90" s="3" t="s">
        <v>11</v>
      </c>
      <c r="B90" s="3">
        <v>63105</v>
      </c>
      <c r="C90" s="3">
        <v>99.52</v>
      </c>
      <c r="D90" s="3">
        <v>99.78</v>
      </c>
    </row>
    <row r="91" spans="1:4" ht="13.2" customHeight="1">
      <c r="A91" s="3" t="s">
        <v>12</v>
      </c>
      <c r="B91" s="3">
        <v>139</v>
      </c>
      <c r="C91" s="3">
        <v>0.22</v>
      </c>
      <c r="D91" s="3">
        <v>100</v>
      </c>
    </row>
    <row r="92" spans="1:4" ht="13.2" customHeight="1">
      <c r="A92" s="1" t="s">
        <v>69</v>
      </c>
      <c r="B92" s="3">
        <v>63410</v>
      </c>
      <c r="C92" s="3">
        <v>100</v>
      </c>
      <c r="D92" s="3">
        <v>100</v>
      </c>
    </row>
    <row r="94" spans="1:4" ht="13.2" customHeight="1">
      <c r="A94" s="1" t="s">
        <v>70</v>
      </c>
      <c r="B94" s="3">
        <v>345795</v>
      </c>
    </row>
    <row r="96" spans="1:4" ht="13.2" customHeight="1">
      <c r="A96" s="1" t="s">
        <v>79</v>
      </c>
      <c r="B96" s="1" t="s">
        <v>80</v>
      </c>
    </row>
    <row r="98" spans="1:4" ht="13.2" customHeight="1">
      <c r="A98" s="1" t="s">
        <v>0</v>
      </c>
      <c r="B98" s="1" t="s">
        <v>3</v>
      </c>
      <c r="C98" s="1" t="s">
        <v>67</v>
      </c>
      <c r="D98" s="1" t="s">
        <v>68</v>
      </c>
    </row>
    <row r="99" spans="1:4" ht="13.2" customHeight="1">
      <c r="A99" s="3" t="s">
        <v>4</v>
      </c>
      <c r="B99" s="3">
        <v>14</v>
      </c>
      <c r="C99" s="3">
        <v>0.01</v>
      </c>
      <c r="D99" s="3">
        <v>0.01</v>
      </c>
    </row>
    <row r="100" spans="1:4" ht="13.2" customHeight="1">
      <c r="A100" s="3" t="s">
        <v>5</v>
      </c>
      <c r="B100" s="3">
        <v>9</v>
      </c>
      <c r="C100" s="3">
        <v>0.01</v>
      </c>
      <c r="D100" s="3">
        <v>0.02</v>
      </c>
    </row>
    <row r="101" spans="1:4" ht="13.2" customHeight="1">
      <c r="A101" s="3" t="s">
        <v>22</v>
      </c>
      <c r="B101" s="3">
        <v>1</v>
      </c>
      <c r="C101" s="3">
        <v>0</v>
      </c>
      <c r="D101" s="3">
        <v>0.02</v>
      </c>
    </row>
    <row r="102" spans="1:4" ht="13.2" customHeight="1">
      <c r="A102" s="3" t="s">
        <v>16</v>
      </c>
      <c r="B102" s="3">
        <v>4</v>
      </c>
      <c r="C102" s="3">
        <v>0</v>
      </c>
      <c r="D102" s="3">
        <v>0.02</v>
      </c>
    </row>
    <row r="103" spans="1:4" ht="13.2" customHeight="1">
      <c r="A103" s="3" t="s">
        <v>6</v>
      </c>
      <c r="B103" s="3">
        <v>41</v>
      </c>
      <c r="C103" s="3">
        <v>0.03</v>
      </c>
      <c r="D103" s="3">
        <v>0.05</v>
      </c>
    </row>
    <row r="104" spans="1:4" ht="13.2" customHeight="1">
      <c r="A104" s="3" t="s">
        <v>7</v>
      </c>
      <c r="B104" s="3">
        <v>1</v>
      </c>
      <c r="C104" s="3">
        <v>0</v>
      </c>
      <c r="D104" s="3">
        <v>0.05</v>
      </c>
    </row>
    <row r="105" spans="1:4" ht="13.2" customHeight="1">
      <c r="A105" s="3" t="s">
        <v>8</v>
      </c>
      <c r="B105" s="3">
        <v>3</v>
      </c>
      <c r="C105" s="3">
        <v>0</v>
      </c>
      <c r="D105" s="3">
        <v>0.05</v>
      </c>
    </row>
    <row r="106" spans="1:4" ht="13.2" customHeight="1">
      <c r="A106" s="3" t="s">
        <v>9</v>
      </c>
      <c r="B106" s="3">
        <v>5</v>
      </c>
      <c r="C106" s="3">
        <v>0</v>
      </c>
      <c r="D106" s="3">
        <v>0.06</v>
      </c>
    </row>
    <row r="107" spans="1:4" ht="13.2" customHeight="1">
      <c r="A107" s="3" t="s">
        <v>10</v>
      </c>
      <c r="B107" s="3">
        <v>10</v>
      </c>
      <c r="C107" s="3">
        <v>0.01</v>
      </c>
      <c r="D107" s="3">
        <v>0.06</v>
      </c>
    </row>
    <row r="108" spans="1:4" ht="13.2" customHeight="1">
      <c r="A108" s="3" t="s">
        <v>11</v>
      </c>
      <c r="B108" s="3">
        <v>140575</v>
      </c>
      <c r="C108" s="3">
        <v>99.59</v>
      </c>
      <c r="D108" s="3">
        <v>99.65</v>
      </c>
    </row>
    <row r="109" spans="1:4" ht="13.2" customHeight="1">
      <c r="A109" s="3" t="s">
        <v>12</v>
      </c>
      <c r="B109" s="3">
        <v>496</v>
      </c>
      <c r="C109" s="3">
        <v>0.35</v>
      </c>
      <c r="D109" s="3">
        <v>100</v>
      </c>
    </row>
    <row r="110" spans="1:4" ht="13.2" customHeight="1">
      <c r="A110" s="1" t="s">
        <v>69</v>
      </c>
      <c r="B110" s="3">
        <v>141159</v>
      </c>
      <c r="C110" s="3">
        <v>100</v>
      </c>
      <c r="D110" s="3">
        <v>100</v>
      </c>
    </row>
    <row r="112" spans="1:4" ht="13.2" customHeight="1">
      <c r="A112" s="1" t="s">
        <v>70</v>
      </c>
      <c r="B112" s="3">
        <v>317422</v>
      </c>
    </row>
    <row r="114" spans="1:4" ht="13.2" customHeight="1">
      <c r="A114" s="1" t="s">
        <v>81</v>
      </c>
      <c r="B114" s="1" t="s">
        <v>82</v>
      </c>
    </row>
    <row r="116" spans="1:4" ht="13.2" customHeight="1">
      <c r="A116" s="1" t="s">
        <v>0</v>
      </c>
      <c r="B116" s="1" t="s">
        <v>3</v>
      </c>
      <c r="C116" s="1" t="s">
        <v>67</v>
      </c>
      <c r="D116" s="1" t="s">
        <v>68</v>
      </c>
    </row>
    <row r="117" spans="1:4" ht="13.2" customHeight="1">
      <c r="A117" s="3" t="s">
        <v>13</v>
      </c>
      <c r="B117" s="3">
        <v>10</v>
      </c>
      <c r="C117" s="3">
        <v>0.45</v>
      </c>
      <c r="D117" s="3">
        <v>0.45</v>
      </c>
    </row>
    <row r="118" spans="1:4" ht="13.2" customHeight="1">
      <c r="A118" s="3" t="s">
        <v>4</v>
      </c>
      <c r="B118" s="3">
        <v>58</v>
      </c>
      <c r="C118" s="3">
        <v>2.6</v>
      </c>
      <c r="D118" s="3">
        <v>3.05</v>
      </c>
    </row>
    <row r="119" spans="1:4" ht="13.2" customHeight="1">
      <c r="A119" s="3" t="s">
        <v>18</v>
      </c>
      <c r="B119" s="3">
        <v>5</v>
      </c>
      <c r="C119" s="3">
        <v>0.22</v>
      </c>
      <c r="D119" s="3">
        <v>3.27</v>
      </c>
    </row>
    <row r="120" spans="1:4" ht="13.2" customHeight="1">
      <c r="A120" s="3" t="s">
        <v>16</v>
      </c>
      <c r="B120" s="3">
        <v>10</v>
      </c>
      <c r="C120" s="3">
        <v>0.45</v>
      </c>
      <c r="D120" s="3">
        <v>3.72</v>
      </c>
    </row>
    <row r="121" spans="1:4" ht="13.2" customHeight="1">
      <c r="A121" s="3" t="s">
        <v>6</v>
      </c>
      <c r="B121" s="3">
        <v>44</v>
      </c>
      <c r="C121" s="3">
        <v>1.97</v>
      </c>
      <c r="D121" s="3">
        <v>5.69</v>
      </c>
    </row>
    <row r="122" spans="1:4" ht="13.2" customHeight="1">
      <c r="A122" s="3" t="s">
        <v>7</v>
      </c>
      <c r="B122" s="3">
        <v>7</v>
      </c>
      <c r="C122" s="3">
        <v>0.31</v>
      </c>
      <c r="D122" s="3">
        <v>6</v>
      </c>
    </row>
    <row r="123" spans="1:4" ht="13.2" customHeight="1">
      <c r="A123" s="3" t="s">
        <v>11</v>
      </c>
      <c r="B123" s="3">
        <v>2097</v>
      </c>
      <c r="C123" s="3">
        <v>93.91</v>
      </c>
      <c r="D123" s="3">
        <v>99.91</v>
      </c>
    </row>
    <row r="124" spans="1:4" ht="13.2" customHeight="1">
      <c r="A124" s="3" t="s">
        <v>12</v>
      </c>
      <c r="B124" s="3">
        <v>2</v>
      </c>
      <c r="C124" s="3">
        <v>0.09</v>
      </c>
      <c r="D124" s="3">
        <v>100</v>
      </c>
    </row>
    <row r="125" spans="1:4" ht="13.2" customHeight="1">
      <c r="A125" s="1" t="s">
        <v>69</v>
      </c>
      <c r="B125" s="3">
        <v>2233</v>
      </c>
      <c r="C125" s="3">
        <v>100</v>
      </c>
      <c r="D125" s="3">
        <v>100</v>
      </c>
    </row>
    <row r="127" spans="1:4" ht="13.2" customHeight="1">
      <c r="A127" s="1" t="s">
        <v>70</v>
      </c>
      <c r="B127" s="3">
        <v>598426</v>
      </c>
    </row>
    <row r="129" spans="1:4" ht="13.2" customHeight="1">
      <c r="A129" s="1" t="s">
        <v>83</v>
      </c>
      <c r="B129" s="1" t="s">
        <v>84</v>
      </c>
    </row>
    <row r="131" spans="1:4" ht="13.2" customHeight="1">
      <c r="A131" s="1" t="s">
        <v>0</v>
      </c>
      <c r="B131" s="1" t="s">
        <v>3</v>
      </c>
      <c r="C131" s="1" t="s">
        <v>67</v>
      </c>
      <c r="D131" s="1" t="s">
        <v>68</v>
      </c>
    </row>
    <row r="132" spans="1:4" ht="13.2" customHeight="1">
      <c r="A132" s="3" t="s">
        <v>13</v>
      </c>
      <c r="B132" s="3">
        <v>636</v>
      </c>
      <c r="C132" s="3">
        <v>4.3899999999999997</v>
      </c>
      <c r="D132" s="3">
        <v>4.3899999999999997</v>
      </c>
    </row>
    <row r="133" spans="1:4" ht="13.2" customHeight="1">
      <c r="A133" s="3" t="s">
        <v>4</v>
      </c>
      <c r="B133" s="3">
        <v>3497</v>
      </c>
      <c r="C133" s="3">
        <v>24.15</v>
      </c>
      <c r="D133" s="3">
        <v>28.55</v>
      </c>
    </row>
    <row r="134" spans="1:4" ht="13.2" customHeight="1">
      <c r="A134" s="3" t="s">
        <v>5</v>
      </c>
      <c r="B134" s="3">
        <v>8725</v>
      </c>
      <c r="C134" s="3">
        <v>60.26</v>
      </c>
      <c r="D134" s="3">
        <v>88.81</v>
      </c>
    </row>
    <row r="135" spans="1:4" ht="13.2" customHeight="1">
      <c r="A135" s="3" t="s">
        <v>18</v>
      </c>
      <c r="B135" s="3">
        <v>57</v>
      </c>
      <c r="C135" s="3">
        <v>0.39</v>
      </c>
      <c r="D135" s="3">
        <v>89.2</v>
      </c>
    </row>
    <row r="136" spans="1:4" ht="13.2" customHeight="1">
      <c r="A136" s="3" t="s">
        <v>20</v>
      </c>
      <c r="B136" s="3">
        <v>471</v>
      </c>
      <c r="C136" s="3">
        <v>3.25</v>
      </c>
      <c r="D136" s="3">
        <v>92.46</v>
      </c>
    </row>
    <row r="137" spans="1:4" ht="13.2" customHeight="1">
      <c r="A137" s="3" t="s">
        <v>16</v>
      </c>
      <c r="B137" s="3">
        <v>44</v>
      </c>
      <c r="C137" s="3">
        <v>0.3</v>
      </c>
      <c r="D137" s="3">
        <v>92.76</v>
      </c>
    </row>
    <row r="138" spans="1:4" ht="13.2" customHeight="1">
      <c r="A138" s="3" t="s">
        <v>6</v>
      </c>
      <c r="B138" s="3">
        <v>58</v>
      </c>
      <c r="C138" s="3">
        <v>0.4</v>
      </c>
      <c r="D138" s="3">
        <v>93.16</v>
      </c>
    </row>
    <row r="139" spans="1:4" ht="13.2" customHeight="1">
      <c r="A139" s="3" t="s">
        <v>7</v>
      </c>
      <c r="B139" s="3">
        <v>43</v>
      </c>
      <c r="C139" s="3">
        <v>0.3</v>
      </c>
      <c r="D139" s="3">
        <v>93.46</v>
      </c>
    </row>
    <row r="140" spans="1:4" ht="13.2" customHeight="1">
      <c r="A140" s="3" t="s">
        <v>10</v>
      </c>
      <c r="B140" s="3">
        <v>3</v>
      </c>
      <c r="C140" s="3">
        <v>0.02</v>
      </c>
      <c r="D140" s="3">
        <v>93.48</v>
      </c>
    </row>
    <row r="141" spans="1:4" ht="13.2" customHeight="1">
      <c r="A141" s="3" t="s">
        <v>11</v>
      </c>
      <c r="B141" s="3">
        <v>640</v>
      </c>
      <c r="C141" s="3">
        <v>4.42</v>
      </c>
      <c r="D141" s="3">
        <v>97.9</v>
      </c>
    </row>
    <row r="142" spans="1:4" ht="13.2" customHeight="1">
      <c r="A142" s="3" t="s">
        <v>12</v>
      </c>
      <c r="B142" s="3">
        <v>304</v>
      </c>
      <c r="C142" s="3">
        <v>2.1</v>
      </c>
      <c r="D142" s="3">
        <v>100</v>
      </c>
    </row>
    <row r="143" spans="1:4" ht="13.2" customHeight="1">
      <c r="A143" s="1" t="s">
        <v>69</v>
      </c>
      <c r="B143" s="3">
        <v>14478</v>
      </c>
      <c r="C143" s="3">
        <v>100</v>
      </c>
      <c r="D143" s="3">
        <v>100</v>
      </c>
    </row>
    <row r="145" spans="1:4" ht="13.2" customHeight="1">
      <c r="A145" s="1" t="s">
        <v>70</v>
      </c>
      <c r="B145" s="3">
        <v>519614</v>
      </c>
    </row>
    <row r="147" spans="1:4" ht="13.2" customHeight="1">
      <c r="A147" s="1" t="s">
        <v>85</v>
      </c>
      <c r="B147" s="1" t="s">
        <v>86</v>
      </c>
    </row>
    <row r="149" spans="1:4" ht="13.2" customHeight="1">
      <c r="A149" s="1" t="s">
        <v>0</v>
      </c>
      <c r="B149" s="1" t="s">
        <v>3</v>
      </c>
      <c r="C149" s="1" t="s">
        <v>67</v>
      </c>
      <c r="D149" s="1" t="s">
        <v>68</v>
      </c>
    </row>
    <row r="150" spans="1:4" ht="13.2" customHeight="1">
      <c r="A150" s="3" t="s">
        <v>13</v>
      </c>
      <c r="B150" s="3">
        <v>19</v>
      </c>
      <c r="C150" s="3">
        <v>0.08</v>
      </c>
      <c r="D150" s="3">
        <v>0.08</v>
      </c>
    </row>
    <row r="151" spans="1:4" ht="13.2" customHeight="1">
      <c r="A151" s="3" t="s">
        <v>4</v>
      </c>
      <c r="B151" s="3">
        <v>247</v>
      </c>
      <c r="C151" s="3">
        <v>1.03</v>
      </c>
      <c r="D151" s="3">
        <v>1.1100000000000001</v>
      </c>
    </row>
    <row r="152" spans="1:4" ht="13.2" customHeight="1">
      <c r="A152" s="3" t="s">
        <v>5</v>
      </c>
      <c r="B152" s="3">
        <v>46</v>
      </c>
      <c r="C152" s="3">
        <v>0.19</v>
      </c>
      <c r="D152" s="3">
        <v>1.3</v>
      </c>
    </row>
    <row r="153" spans="1:4" ht="13.2" customHeight="1">
      <c r="A153" s="3" t="s">
        <v>18</v>
      </c>
      <c r="B153" s="3">
        <v>3</v>
      </c>
      <c r="C153" s="3">
        <v>0.01</v>
      </c>
      <c r="D153" s="3">
        <v>1.31</v>
      </c>
    </row>
    <row r="154" spans="1:4" ht="13.2" customHeight="1">
      <c r="A154" s="3" t="s">
        <v>20</v>
      </c>
      <c r="B154" s="3">
        <v>1</v>
      </c>
      <c r="C154" s="3">
        <v>0</v>
      </c>
      <c r="D154" s="3">
        <v>1.31</v>
      </c>
    </row>
    <row r="155" spans="1:4" ht="13.2" customHeight="1">
      <c r="A155" s="3" t="s">
        <v>22</v>
      </c>
      <c r="B155" s="3">
        <v>1</v>
      </c>
      <c r="C155" s="3">
        <v>0</v>
      </c>
      <c r="D155" s="3">
        <v>1.32</v>
      </c>
    </row>
    <row r="156" spans="1:4" ht="13.2" customHeight="1">
      <c r="A156" s="3" t="s">
        <v>16</v>
      </c>
      <c r="B156" s="3">
        <v>101</v>
      </c>
      <c r="C156" s="3">
        <v>0.42</v>
      </c>
      <c r="D156" s="3">
        <v>1.74</v>
      </c>
    </row>
    <row r="157" spans="1:4" ht="13.2" customHeight="1">
      <c r="A157" s="3" t="s">
        <v>6</v>
      </c>
      <c r="B157" s="3">
        <v>282</v>
      </c>
      <c r="C157" s="3">
        <v>1.17</v>
      </c>
      <c r="D157" s="3">
        <v>2.91</v>
      </c>
    </row>
    <row r="158" spans="1:4" ht="13.2" customHeight="1">
      <c r="A158" s="3" t="s">
        <v>7</v>
      </c>
      <c r="B158" s="3">
        <v>25</v>
      </c>
      <c r="C158" s="3">
        <v>0.1</v>
      </c>
      <c r="D158" s="3">
        <v>3.01</v>
      </c>
    </row>
    <row r="159" spans="1:4" ht="13.2" customHeight="1">
      <c r="A159" s="3" t="s">
        <v>8</v>
      </c>
      <c r="B159" s="3">
        <v>2</v>
      </c>
      <c r="C159" s="3">
        <v>0.01</v>
      </c>
      <c r="D159" s="3">
        <v>3.02</v>
      </c>
    </row>
    <row r="160" spans="1:4" ht="13.2" customHeight="1">
      <c r="A160" s="3" t="s">
        <v>9</v>
      </c>
      <c r="B160" s="3">
        <v>7</v>
      </c>
      <c r="C160" s="3">
        <v>0.03</v>
      </c>
      <c r="D160" s="3">
        <v>3.05</v>
      </c>
    </row>
    <row r="161" spans="1:4" ht="13.2" customHeight="1">
      <c r="A161" s="3" t="s">
        <v>10</v>
      </c>
      <c r="B161" s="3">
        <v>47</v>
      </c>
      <c r="C161" s="3">
        <v>0.2</v>
      </c>
      <c r="D161" s="3">
        <v>3.25</v>
      </c>
    </row>
    <row r="162" spans="1:4" ht="13.2" customHeight="1">
      <c r="A162" s="3" t="s">
        <v>11</v>
      </c>
      <c r="B162" s="3">
        <v>23196</v>
      </c>
      <c r="C162" s="3">
        <v>96.39</v>
      </c>
      <c r="D162" s="3">
        <v>99.64</v>
      </c>
    </row>
    <row r="163" spans="1:4" ht="13.2" customHeight="1">
      <c r="A163" s="3" t="s">
        <v>12</v>
      </c>
      <c r="B163" s="3">
        <v>87</v>
      </c>
      <c r="C163" s="3">
        <v>0.36</v>
      </c>
      <c r="D163" s="3">
        <v>100</v>
      </c>
    </row>
    <row r="164" spans="1:4" ht="13.2" customHeight="1">
      <c r="A164" s="1" t="s">
        <v>69</v>
      </c>
      <c r="B164" s="3">
        <v>24064</v>
      </c>
      <c r="C164" s="3">
        <v>100</v>
      </c>
      <c r="D164" s="3">
        <v>100</v>
      </c>
    </row>
    <row r="166" spans="1:4" ht="13.2" customHeight="1">
      <c r="A166" s="1" t="s">
        <v>70</v>
      </c>
      <c r="B166" s="3">
        <v>3621419</v>
      </c>
    </row>
    <row r="168" spans="1:4" ht="13.2" customHeight="1">
      <c r="A168" s="1" t="s">
        <v>87</v>
      </c>
      <c r="B168" s="1" t="s">
        <v>88</v>
      </c>
    </row>
    <row r="170" spans="1:4" ht="13.2" customHeight="1">
      <c r="A170" s="1" t="s">
        <v>0</v>
      </c>
      <c r="B170" s="1" t="s">
        <v>3</v>
      </c>
      <c r="C170" s="1" t="s">
        <v>67</v>
      </c>
      <c r="D170" s="1" t="s">
        <v>68</v>
      </c>
    </row>
    <row r="171" spans="1:4" ht="13.2" customHeight="1">
      <c r="A171" s="3" t="s">
        <v>13</v>
      </c>
      <c r="B171" s="3">
        <v>682</v>
      </c>
      <c r="C171" s="3">
        <v>0.96</v>
      </c>
      <c r="D171" s="3">
        <v>0.96</v>
      </c>
    </row>
    <row r="172" spans="1:4" ht="13.2" customHeight="1">
      <c r="A172" s="3" t="s">
        <v>4</v>
      </c>
      <c r="B172" s="3">
        <v>7</v>
      </c>
      <c r="C172" s="3">
        <v>0.01</v>
      </c>
      <c r="D172" s="3">
        <v>0.97</v>
      </c>
    </row>
    <row r="173" spans="1:4" ht="13.2" customHeight="1">
      <c r="A173" s="3" t="s">
        <v>5</v>
      </c>
      <c r="B173" s="3">
        <v>4</v>
      </c>
      <c r="C173" s="3">
        <v>0.01</v>
      </c>
      <c r="D173" s="3">
        <v>0.98</v>
      </c>
    </row>
    <row r="174" spans="1:4" ht="13.2" customHeight="1">
      <c r="A174" s="3" t="s">
        <v>18</v>
      </c>
      <c r="B174" s="3">
        <v>1</v>
      </c>
      <c r="C174" s="3">
        <v>0</v>
      </c>
      <c r="D174" s="3">
        <v>0.98</v>
      </c>
    </row>
    <row r="175" spans="1:4" ht="13.2" customHeight="1">
      <c r="A175" s="3" t="s">
        <v>16</v>
      </c>
      <c r="B175" s="3">
        <v>1</v>
      </c>
      <c r="C175" s="3">
        <v>0</v>
      </c>
      <c r="D175" s="3">
        <v>0.98</v>
      </c>
    </row>
    <row r="176" spans="1:4" ht="13.2" customHeight="1">
      <c r="A176" s="3" t="s">
        <v>6</v>
      </c>
      <c r="B176" s="3">
        <v>15</v>
      </c>
      <c r="C176" s="3">
        <v>0.02</v>
      </c>
      <c r="D176" s="3">
        <v>1</v>
      </c>
    </row>
    <row r="177" spans="1:4" ht="13.2" customHeight="1">
      <c r="A177" s="3" t="s">
        <v>8</v>
      </c>
      <c r="B177" s="3">
        <v>12</v>
      </c>
      <c r="C177" s="3">
        <v>0.02</v>
      </c>
      <c r="D177" s="3">
        <v>1.02</v>
      </c>
    </row>
    <row r="178" spans="1:4" ht="13.2" customHeight="1">
      <c r="A178" s="3" t="s">
        <v>9</v>
      </c>
      <c r="B178" s="3">
        <v>1</v>
      </c>
      <c r="C178" s="3">
        <v>0</v>
      </c>
      <c r="D178" s="3">
        <v>1.02</v>
      </c>
    </row>
    <row r="179" spans="1:4" ht="13.2" customHeight="1">
      <c r="A179" s="3" t="s">
        <v>10</v>
      </c>
      <c r="B179" s="3">
        <v>18</v>
      </c>
      <c r="C179" s="3">
        <v>0.03</v>
      </c>
      <c r="D179" s="3">
        <v>1.04</v>
      </c>
    </row>
    <row r="180" spans="1:4" ht="13.2" customHeight="1">
      <c r="A180" s="3" t="s">
        <v>11</v>
      </c>
      <c r="B180" s="3">
        <v>70214</v>
      </c>
      <c r="C180" s="3">
        <v>98.84</v>
      </c>
      <c r="D180" s="3">
        <v>99.88</v>
      </c>
    </row>
    <row r="181" spans="1:4" ht="13.2" customHeight="1">
      <c r="A181" s="3" t="s">
        <v>12</v>
      </c>
      <c r="B181" s="3">
        <v>83</v>
      </c>
      <c r="C181" s="3">
        <v>0.12</v>
      </c>
      <c r="D181" s="3">
        <v>100</v>
      </c>
    </row>
    <row r="182" spans="1:4" ht="13.2" customHeight="1">
      <c r="A182" s="1" t="s">
        <v>69</v>
      </c>
      <c r="B182" s="3">
        <v>71038</v>
      </c>
      <c r="C182" s="3">
        <v>100</v>
      </c>
      <c r="D182" s="3">
        <v>100</v>
      </c>
    </row>
    <row r="184" spans="1:4" ht="13.2" customHeight="1">
      <c r="A184" s="1" t="s">
        <v>70</v>
      </c>
      <c r="B184" s="3">
        <v>327206</v>
      </c>
    </row>
    <row r="186" spans="1:4" ht="13.2" customHeight="1">
      <c r="A186" s="1" t="s">
        <v>89</v>
      </c>
      <c r="B186" s="1" t="s">
        <v>90</v>
      </c>
    </row>
    <row r="188" spans="1:4" ht="13.2" customHeight="1">
      <c r="A188" s="1" t="s">
        <v>0</v>
      </c>
      <c r="B188" s="1" t="s">
        <v>3</v>
      </c>
      <c r="C188" s="1" t="s">
        <v>67</v>
      </c>
      <c r="D188" s="1" t="s">
        <v>68</v>
      </c>
    </row>
    <row r="189" spans="1:4" ht="13.2" customHeight="1">
      <c r="A189" s="3" t="s">
        <v>13</v>
      </c>
      <c r="B189" s="3">
        <v>22</v>
      </c>
      <c r="C189" s="3">
        <v>0.27</v>
      </c>
      <c r="D189" s="3">
        <v>0.27</v>
      </c>
    </row>
    <row r="190" spans="1:4" ht="13.2" customHeight="1">
      <c r="A190" s="3" t="s">
        <v>4</v>
      </c>
      <c r="B190" s="3">
        <v>27</v>
      </c>
      <c r="C190" s="3">
        <v>0.33</v>
      </c>
      <c r="D190" s="3">
        <v>0.6</v>
      </c>
    </row>
    <row r="191" spans="1:4" ht="13.2" customHeight="1">
      <c r="A191" s="3" t="s">
        <v>6</v>
      </c>
      <c r="B191" s="3">
        <v>105</v>
      </c>
      <c r="C191" s="3">
        <v>1.3</v>
      </c>
      <c r="D191" s="3">
        <v>1.9</v>
      </c>
    </row>
    <row r="192" spans="1:4" ht="13.2" customHeight="1">
      <c r="A192" s="3" t="s">
        <v>9</v>
      </c>
      <c r="B192" s="3">
        <v>7</v>
      </c>
      <c r="C192" s="3">
        <v>0.09</v>
      </c>
      <c r="D192" s="3">
        <v>1.99</v>
      </c>
    </row>
    <row r="193" spans="1:4" ht="13.2" customHeight="1">
      <c r="A193" s="3" t="s">
        <v>10</v>
      </c>
      <c r="B193" s="3">
        <v>1</v>
      </c>
      <c r="C193" s="3">
        <v>0.01</v>
      </c>
      <c r="D193" s="3">
        <v>2</v>
      </c>
    </row>
    <row r="194" spans="1:4" ht="13.2" customHeight="1">
      <c r="A194" s="3" t="s">
        <v>11</v>
      </c>
      <c r="B194" s="3">
        <v>7942</v>
      </c>
      <c r="C194" s="3">
        <v>98</v>
      </c>
      <c r="D194" s="3">
        <v>100</v>
      </c>
    </row>
    <row r="195" spans="1:4" ht="13.2" customHeight="1">
      <c r="A195" s="1" t="s">
        <v>69</v>
      </c>
      <c r="B195" s="3">
        <v>8104</v>
      </c>
      <c r="C195" s="3">
        <v>100</v>
      </c>
      <c r="D195" s="3">
        <v>100</v>
      </c>
    </row>
    <row r="197" spans="1:4" ht="13.2" customHeight="1">
      <c r="A197" s="1" t="s">
        <v>70</v>
      </c>
      <c r="B197" s="3">
        <v>440862</v>
      </c>
    </row>
    <row r="199" spans="1:4" ht="13.2" customHeight="1">
      <c r="A199" s="1" t="s">
        <v>91</v>
      </c>
      <c r="B199" s="1" t="s">
        <v>92</v>
      </c>
    </row>
    <row r="201" spans="1:4" ht="13.2" customHeight="1">
      <c r="A201" s="1" t="s">
        <v>0</v>
      </c>
      <c r="B201" s="1" t="s">
        <v>3</v>
      </c>
      <c r="C201" s="1" t="s">
        <v>67</v>
      </c>
      <c r="D201" s="1" t="s">
        <v>68</v>
      </c>
    </row>
    <row r="202" spans="1:4" ht="13.2" customHeight="1">
      <c r="A202" s="3" t="s">
        <v>13</v>
      </c>
      <c r="B202" s="3">
        <v>3</v>
      </c>
      <c r="C202" s="3">
        <v>0.11</v>
      </c>
      <c r="D202" s="3">
        <v>0.11</v>
      </c>
    </row>
    <row r="203" spans="1:4" ht="13.2" customHeight="1">
      <c r="A203" s="3" t="s">
        <v>4</v>
      </c>
      <c r="B203" s="3">
        <v>166</v>
      </c>
      <c r="C203" s="3">
        <v>6.25</v>
      </c>
      <c r="D203" s="3">
        <v>6.36</v>
      </c>
    </row>
    <row r="204" spans="1:4" ht="13.2" customHeight="1">
      <c r="A204" s="3" t="s">
        <v>6</v>
      </c>
      <c r="B204" s="3">
        <v>79</v>
      </c>
      <c r="C204" s="3">
        <v>2.97</v>
      </c>
      <c r="D204" s="3">
        <v>9.33</v>
      </c>
    </row>
    <row r="205" spans="1:4" ht="13.2" customHeight="1">
      <c r="A205" s="3" t="s">
        <v>7</v>
      </c>
      <c r="B205" s="3">
        <v>3</v>
      </c>
      <c r="C205" s="3">
        <v>0.11</v>
      </c>
      <c r="D205" s="3">
        <v>9.44</v>
      </c>
    </row>
    <row r="206" spans="1:4" ht="13.2" customHeight="1">
      <c r="A206" s="3" t="s">
        <v>10</v>
      </c>
      <c r="B206" s="3">
        <v>3</v>
      </c>
      <c r="C206" s="3">
        <v>0.11</v>
      </c>
      <c r="D206" s="3">
        <v>9.56</v>
      </c>
    </row>
    <row r="207" spans="1:4" ht="13.2" customHeight="1">
      <c r="A207" s="3" t="s">
        <v>11</v>
      </c>
      <c r="B207" s="3">
        <v>2404</v>
      </c>
      <c r="C207" s="3">
        <v>90.44</v>
      </c>
      <c r="D207" s="3">
        <v>100</v>
      </c>
    </row>
    <row r="208" spans="1:4" ht="13.2" customHeight="1">
      <c r="A208" s="1" t="s">
        <v>69</v>
      </c>
      <c r="B208" s="3">
        <v>2658</v>
      </c>
      <c r="C208" s="3">
        <v>100</v>
      </c>
      <c r="D208" s="3">
        <v>100</v>
      </c>
    </row>
    <row r="210" spans="1:4" ht="13.2" customHeight="1">
      <c r="A210" s="1" t="s">
        <v>70</v>
      </c>
      <c r="B210" s="3">
        <v>775457</v>
      </c>
    </row>
    <row r="212" spans="1:4" ht="13.2" customHeight="1">
      <c r="A212" s="1" t="s">
        <v>93</v>
      </c>
      <c r="B212" s="1" t="s">
        <v>94</v>
      </c>
    </row>
    <row r="214" spans="1:4" ht="13.2" customHeight="1">
      <c r="A214" s="1" t="s">
        <v>0</v>
      </c>
      <c r="B214" s="1" t="s">
        <v>3</v>
      </c>
      <c r="C214" s="1" t="s">
        <v>67</v>
      </c>
      <c r="D214" s="1" t="s">
        <v>68</v>
      </c>
    </row>
    <row r="215" spans="1:4" ht="13.2" customHeight="1">
      <c r="A215" s="3" t="s">
        <v>13</v>
      </c>
      <c r="B215" s="3">
        <v>65</v>
      </c>
      <c r="C215" s="3">
        <v>2.67</v>
      </c>
      <c r="D215" s="3">
        <v>2.67</v>
      </c>
    </row>
    <row r="216" spans="1:4" ht="13.2" customHeight="1">
      <c r="A216" s="3" t="s">
        <v>4</v>
      </c>
      <c r="B216" s="3">
        <v>46</v>
      </c>
      <c r="C216" s="3">
        <v>1.89</v>
      </c>
      <c r="D216" s="3">
        <v>4.57</v>
      </c>
    </row>
    <row r="217" spans="1:4" ht="13.2" customHeight="1">
      <c r="A217" s="3" t="s">
        <v>16</v>
      </c>
      <c r="B217" s="3">
        <v>8</v>
      </c>
      <c r="C217" s="3">
        <v>0.33</v>
      </c>
      <c r="D217" s="3">
        <v>4.9000000000000004</v>
      </c>
    </row>
    <row r="218" spans="1:4" ht="13.2" customHeight="1">
      <c r="A218" s="3" t="s">
        <v>6</v>
      </c>
      <c r="B218" s="3">
        <v>36</v>
      </c>
      <c r="C218" s="3">
        <v>1.48</v>
      </c>
      <c r="D218" s="3">
        <v>6.38</v>
      </c>
    </row>
    <row r="219" spans="1:4" ht="13.2" customHeight="1">
      <c r="A219" s="3" t="s">
        <v>7</v>
      </c>
      <c r="B219" s="3">
        <v>2</v>
      </c>
      <c r="C219" s="3">
        <v>0.08</v>
      </c>
      <c r="D219" s="3">
        <v>6.46</v>
      </c>
    </row>
    <row r="220" spans="1:4" ht="13.2" customHeight="1">
      <c r="A220" s="3" t="s">
        <v>9</v>
      </c>
      <c r="B220" s="3">
        <v>92</v>
      </c>
      <c r="C220" s="3">
        <v>3.78</v>
      </c>
      <c r="D220" s="3">
        <v>10.24</v>
      </c>
    </row>
    <row r="221" spans="1:4" ht="13.2" customHeight="1">
      <c r="A221" s="3" t="s">
        <v>11</v>
      </c>
      <c r="B221" s="3">
        <v>2122</v>
      </c>
      <c r="C221" s="3">
        <v>87.29</v>
      </c>
      <c r="D221" s="3">
        <v>97.53</v>
      </c>
    </row>
    <row r="222" spans="1:4" ht="13.2" customHeight="1">
      <c r="A222" s="3" t="s">
        <v>12</v>
      </c>
      <c r="B222" s="3">
        <v>60</v>
      </c>
      <c r="C222" s="3">
        <v>2.4700000000000002</v>
      </c>
      <c r="D222" s="3">
        <v>100</v>
      </c>
    </row>
    <row r="223" spans="1:4" ht="13.2" customHeight="1">
      <c r="A223" s="1" t="s">
        <v>69</v>
      </c>
      <c r="B223" s="3">
        <v>2431</v>
      </c>
      <c r="C223" s="3">
        <v>100</v>
      </c>
      <c r="D223" s="3">
        <v>100</v>
      </c>
    </row>
    <row r="225" spans="1:4" ht="13.2" customHeight="1">
      <c r="A225" s="1" t="s">
        <v>70</v>
      </c>
      <c r="B225" s="3">
        <v>1367349</v>
      </c>
    </row>
    <row r="227" spans="1:4" ht="13.2" customHeight="1">
      <c r="A227" s="1" t="s">
        <v>95</v>
      </c>
      <c r="B227" s="1" t="s">
        <v>96</v>
      </c>
    </row>
    <row r="229" spans="1:4" ht="13.2" customHeight="1">
      <c r="A229" s="1" t="s">
        <v>0</v>
      </c>
      <c r="B229" s="1" t="s">
        <v>3</v>
      </c>
      <c r="C229" s="1" t="s">
        <v>67</v>
      </c>
      <c r="D229" s="1" t="s">
        <v>68</v>
      </c>
    </row>
    <row r="230" spans="1:4" ht="13.2" customHeight="1">
      <c r="A230" s="3" t="s">
        <v>13</v>
      </c>
      <c r="B230" s="3">
        <v>7</v>
      </c>
      <c r="C230" s="3">
        <v>0.01</v>
      </c>
      <c r="D230" s="3">
        <v>0.01</v>
      </c>
    </row>
    <row r="231" spans="1:4" ht="13.2" customHeight="1">
      <c r="A231" s="3" t="s">
        <v>4</v>
      </c>
      <c r="B231" s="3">
        <v>3612</v>
      </c>
      <c r="C231" s="3">
        <v>6.62</v>
      </c>
      <c r="D231" s="3">
        <v>6.63</v>
      </c>
    </row>
    <row r="232" spans="1:4" ht="13.2" customHeight="1">
      <c r="A232" s="3" t="s">
        <v>5</v>
      </c>
      <c r="B232" s="3">
        <v>97</v>
      </c>
      <c r="C232" s="3">
        <v>0.18</v>
      </c>
      <c r="D232" s="3">
        <v>6.81</v>
      </c>
    </row>
    <row r="233" spans="1:4" ht="13.2" customHeight="1">
      <c r="A233" s="3" t="s">
        <v>18</v>
      </c>
      <c r="B233" s="3">
        <v>3</v>
      </c>
      <c r="C233" s="3">
        <v>0.01</v>
      </c>
      <c r="D233" s="3">
        <v>6.82</v>
      </c>
    </row>
    <row r="234" spans="1:4" ht="13.2" customHeight="1">
      <c r="A234" s="3" t="s">
        <v>20</v>
      </c>
      <c r="B234" s="3">
        <v>10</v>
      </c>
      <c r="C234" s="3">
        <v>0.02</v>
      </c>
      <c r="D234" s="3">
        <v>6.84</v>
      </c>
    </row>
    <row r="235" spans="1:4" ht="13.2" customHeight="1">
      <c r="A235" s="3" t="s">
        <v>22</v>
      </c>
      <c r="B235" s="3">
        <v>26</v>
      </c>
      <c r="C235" s="3">
        <v>0.05</v>
      </c>
      <c r="D235" s="3">
        <v>6.88</v>
      </c>
    </row>
    <row r="236" spans="1:4" ht="13.2" customHeight="1">
      <c r="A236" s="3" t="s">
        <v>16</v>
      </c>
      <c r="B236" s="3">
        <v>7</v>
      </c>
      <c r="C236" s="3">
        <v>0.01</v>
      </c>
      <c r="D236" s="3">
        <v>6.9</v>
      </c>
    </row>
    <row r="237" spans="1:4" ht="13.2" customHeight="1">
      <c r="A237" s="3" t="s">
        <v>6</v>
      </c>
      <c r="B237" s="3">
        <v>49545</v>
      </c>
      <c r="C237" s="3">
        <v>90.81</v>
      </c>
      <c r="D237" s="3">
        <v>97.71</v>
      </c>
    </row>
    <row r="238" spans="1:4" ht="13.2" customHeight="1">
      <c r="A238" s="3" t="s">
        <v>7</v>
      </c>
      <c r="B238" s="3">
        <v>294</v>
      </c>
      <c r="C238" s="3">
        <v>0.54</v>
      </c>
      <c r="D238" s="3">
        <v>98.25</v>
      </c>
    </row>
    <row r="239" spans="1:4" ht="13.2" customHeight="1">
      <c r="A239" s="3" t="s">
        <v>10</v>
      </c>
      <c r="B239" s="3">
        <v>1</v>
      </c>
      <c r="C239" s="3">
        <v>0</v>
      </c>
      <c r="D239" s="3">
        <v>98.25</v>
      </c>
    </row>
    <row r="240" spans="1:4" ht="13.2" customHeight="1">
      <c r="A240" s="3" t="s">
        <v>11</v>
      </c>
      <c r="B240" s="3">
        <v>950</v>
      </c>
      <c r="C240" s="3">
        <v>1.74</v>
      </c>
      <c r="D240" s="3">
        <v>99.99</v>
      </c>
    </row>
    <row r="241" spans="1:4" ht="13.2" customHeight="1">
      <c r="A241" s="3" t="s">
        <v>12</v>
      </c>
      <c r="B241" s="3">
        <v>4</v>
      </c>
      <c r="C241" s="3">
        <v>0.01</v>
      </c>
      <c r="D241" s="3">
        <v>100</v>
      </c>
    </row>
    <row r="242" spans="1:4" ht="13.2" customHeight="1">
      <c r="A242" s="1" t="s">
        <v>69</v>
      </c>
      <c r="B242" s="3">
        <v>54556</v>
      </c>
      <c r="C242" s="3">
        <v>100</v>
      </c>
      <c r="D242" s="3">
        <v>100</v>
      </c>
    </row>
    <row r="244" spans="1:4" ht="13.2" customHeight="1">
      <c r="A244" s="1" t="s">
        <v>70</v>
      </c>
      <c r="B244" s="3">
        <v>93384</v>
      </c>
    </row>
    <row r="246" spans="1:4" ht="13.2" customHeight="1">
      <c r="A246" s="1" t="s">
        <v>97</v>
      </c>
      <c r="B246" s="1" t="s">
        <v>98</v>
      </c>
    </row>
    <row r="248" spans="1:4" ht="13.2" customHeight="1">
      <c r="A248" s="1" t="s">
        <v>0</v>
      </c>
      <c r="B248" s="1" t="s">
        <v>3</v>
      </c>
      <c r="C248" s="1" t="s">
        <v>67</v>
      </c>
      <c r="D248" s="1" t="s">
        <v>68</v>
      </c>
    </row>
    <row r="249" spans="1:4" ht="13.2" customHeight="1">
      <c r="A249" s="3" t="s">
        <v>13</v>
      </c>
      <c r="B249" s="3">
        <v>1</v>
      </c>
      <c r="C249" s="3">
        <v>0</v>
      </c>
      <c r="D249" s="3">
        <v>0</v>
      </c>
    </row>
    <row r="250" spans="1:4" ht="13.2" customHeight="1">
      <c r="A250" s="3" t="s">
        <v>4</v>
      </c>
      <c r="B250" s="3">
        <v>477</v>
      </c>
      <c r="C250" s="3">
        <v>0.98</v>
      </c>
      <c r="D250" s="3">
        <v>0.98</v>
      </c>
    </row>
    <row r="251" spans="1:4" ht="13.2" customHeight="1">
      <c r="A251" s="3" t="s">
        <v>5</v>
      </c>
      <c r="B251" s="3">
        <v>13</v>
      </c>
      <c r="C251" s="3">
        <v>0.03</v>
      </c>
      <c r="D251" s="3">
        <v>1.01</v>
      </c>
    </row>
    <row r="252" spans="1:4" ht="13.2" customHeight="1">
      <c r="A252" s="3" t="s">
        <v>20</v>
      </c>
      <c r="B252" s="3">
        <v>1</v>
      </c>
      <c r="C252" s="3">
        <v>0</v>
      </c>
      <c r="D252" s="3">
        <v>1.01</v>
      </c>
    </row>
    <row r="253" spans="1:4" ht="13.2" customHeight="1">
      <c r="A253" s="3" t="s">
        <v>6</v>
      </c>
      <c r="B253" s="3">
        <v>117</v>
      </c>
      <c r="C253" s="3">
        <v>0.24</v>
      </c>
      <c r="D253" s="3">
        <v>1.25</v>
      </c>
    </row>
    <row r="254" spans="1:4" ht="13.2" customHeight="1">
      <c r="A254" s="3" t="s">
        <v>7</v>
      </c>
      <c r="B254" s="3">
        <v>4</v>
      </c>
      <c r="C254" s="3">
        <v>0.01</v>
      </c>
      <c r="D254" s="3">
        <v>1.26</v>
      </c>
    </row>
    <row r="255" spans="1:4" ht="13.2" customHeight="1">
      <c r="A255" s="3" t="s">
        <v>8</v>
      </c>
      <c r="B255" s="3">
        <v>173</v>
      </c>
      <c r="C255" s="3">
        <v>0.36</v>
      </c>
      <c r="D255" s="3">
        <v>1.62</v>
      </c>
    </row>
    <row r="256" spans="1:4" ht="13.2" customHeight="1">
      <c r="A256" s="3" t="s">
        <v>9</v>
      </c>
      <c r="B256" s="3">
        <v>50</v>
      </c>
      <c r="C256" s="3">
        <v>0.1</v>
      </c>
      <c r="D256" s="3">
        <v>1.72</v>
      </c>
    </row>
    <row r="257" spans="1:4" ht="13.2" customHeight="1">
      <c r="A257" s="3" t="s">
        <v>10</v>
      </c>
      <c r="B257" s="3">
        <v>33</v>
      </c>
      <c r="C257" s="3">
        <v>7.0000000000000007E-2</v>
      </c>
      <c r="D257" s="3">
        <v>1.79</v>
      </c>
    </row>
    <row r="258" spans="1:4" ht="13.2" customHeight="1">
      <c r="A258" s="3" t="s">
        <v>11</v>
      </c>
      <c r="B258" s="3">
        <v>47425</v>
      </c>
      <c r="C258" s="3">
        <v>97.63</v>
      </c>
      <c r="D258" s="3">
        <v>99.42</v>
      </c>
    </row>
    <row r="259" spans="1:4" ht="13.2" customHeight="1">
      <c r="A259" s="3" t="s">
        <v>12</v>
      </c>
      <c r="B259" s="3">
        <v>280</v>
      </c>
      <c r="C259" s="3">
        <v>0.57999999999999996</v>
      </c>
      <c r="D259" s="3">
        <v>100</v>
      </c>
    </row>
    <row r="260" spans="1:4" ht="13.2" customHeight="1">
      <c r="A260" s="1" t="s">
        <v>69</v>
      </c>
      <c r="B260" s="3">
        <v>48574</v>
      </c>
      <c r="C260" s="3">
        <v>100</v>
      </c>
      <c r="D260" s="3">
        <v>100</v>
      </c>
    </row>
    <row r="262" spans="1:4" ht="13.2" customHeight="1">
      <c r="A262" s="1" t="s">
        <v>70</v>
      </c>
      <c r="B262" s="3">
        <v>55123</v>
      </c>
    </row>
    <row r="264" spans="1:4" ht="13.2" customHeight="1">
      <c r="A264" s="1" t="s">
        <v>99</v>
      </c>
      <c r="B264" s="1" t="s">
        <v>100</v>
      </c>
    </row>
    <row r="266" spans="1:4" ht="13.2" customHeight="1">
      <c r="A266" s="1" t="s">
        <v>0</v>
      </c>
      <c r="B266" s="1" t="s">
        <v>3</v>
      </c>
      <c r="C266" s="1" t="s">
        <v>67</v>
      </c>
      <c r="D266" s="1" t="s">
        <v>68</v>
      </c>
    </row>
    <row r="267" spans="1:4" ht="13.2" customHeight="1">
      <c r="A267" s="3" t="s">
        <v>13</v>
      </c>
      <c r="B267" s="3">
        <v>6</v>
      </c>
      <c r="C267" s="3">
        <v>0.02</v>
      </c>
      <c r="D267" s="3">
        <v>0.02</v>
      </c>
    </row>
    <row r="268" spans="1:4" ht="13.2" customHeight="1">
      <c r="A268" s="3" t="s">
        <v>4</v>
      </c>
      <c r="B268" s="3">
        <v>2289</v>
      </c>
      <c r="C268" s="3">
        <v>8.6300000000000008</v>
      </c>
      <c r="D268" s="3">
        <v>8.65</v>
      </c>
    </row>
    <row r="269" spans="1:4" ht="13.2" customHeight="1">
      <c r="A269" s="3" t="s">
        <v>5</v>
      </c>
      <c r="B269" s="3">
        <v>3</v>
      </c>
      <c r="C269" s="3">
        <v>0.01</v>
      </c>
      <c r="D269" s="3">
        <v>8.67</v>
      </c>
    </row>
    <row r="270" spans="1:4" ht="13.2" customHeight="1">
      <c r="A270" s="3" t="s">
        <v>18</v>
      </c>
      <c r="B270" s="3">
        <v>1</v>
      </c>
      <c r="C270" s="3">
        <v>0</v>
      </c>
      <c r="D270" s="3">
        <v>8.67</v>
      </c>
    </row>
    <row r="271" spans="1:4" ht="13.2" customHeight="1">
      <c r="A271" s="3" t="s">
        <v>22</v>
      </c>
      <c r="B271" s="3">
        <v>4</v>
      </c>
      <c r="C271" s="3">
        <v>0.02</v>
      </c>
      <c r="D271" s="3">
        <v>8.68</v>
      </c>
    </row>
    <row r="272" spans="1:4" ht="13.2" customHeight="1">
      <c r="A272" s="3" t="s">
        <v>16</v>
      </c>
      <c r="B272" s="3">
        <v>702</v>
      </c>
      <c r="C272" s="3">
        <v>2.65</v>
      </c>
      <c r="D272" s="3">
        <v>11.33</v>
      </c>
    </row>
    <row r="273" spans="1:4" ht="13.2" customHeight="1">
      <c r="A273" s="3" t="s">
        <v>6</v>
      </c>
      <c r="B273" s="3">
        <v>4320</v>
      </c>
      <c r="C273" s="3">
        <v>16.29</v>
      </c>
      <c r="D273" s="3">
        <v>27.62</v>
      </c>
    </row>
    <row r="274" spans="1:4" ht="13.2" customHeight="1">
      <c r="A274" s="3" t="s">
        <v>7</v>
      </c>
      <c r="B274" s="3">
        <v>51</v>
      </c>
      <c r="C274" s="3">
        <v>0.19</v>
      </c>
      <c r="D274" s="3">
        <v>27.82</v>
      </c>
    </row>
    <row r="275" spans="1:4" ht="13.2" customHeight="1">
      <c r="A275" s="3" t="s">
        <v>8</v>
      </c>
      <c r="B275" s="3">
        <v>880</v>
      </c>
      <c r="C275" s="3">
        <v>3.32</v>
      </c>
      <c r="D275" s="3">
        <v>31.13</v>
      </c>
    </row>
    <row r="276" spans="1:4" ht="13.2" customHeight="1">
      <c r="A276" s="3" t="s">
        <v>9</v>
      </c>
      <c r="B276" s="3">
        <v>95</v>
      </c>
      <c r="C276" s="3">
        <v>0.36</v>
      </c>
      <c r="D276" s="3">
        <v>31.49</v>
      </c>
    </row>
    <row r="277" spans="1:4" ht="13.2" customHeight="1">
      <c r="A277" s="3" t="s">
        <v>10</v>
      </c>
      <c r="B277" s="3">
        <v>19</v>
      </c>
      <c r="C277" s="3">
        <v>7.0000000000000007E-2</v>
      </c>
      <c r="D277" s="3">
        <v>31.56</v>
      </c>
    </row>
    <row r="278" spans="1:4" ht="13.2" customHeight="1">
      <c r="A278" s="3" t="s">
        <v>11</v>
      </c>
      <c r="B278" s="3">
        <v>18011</v>
      </c>
      <c r="C278" s="3">
        <v>67.92</v>
      </c>
      <c r="D278" s="3">
        <v>99.48</v>
      </c>
    </row>
    <row r="279" spans="1:4" ht="13.2" customHeight="1">
      <c r="A279" s="3" t="s">
        <v>12</v>
      </c>
      <c r="B279" s="3">
        <v>137</v>
      </c>
      <c r="C279" s="3">
        <v>0.52</v>
      </c>
      <c r="D279" s="3">
        <v>100</v>
      </c>
    </row>
    <row r="280" spans="1:4" ht="13.2" customHeight="1">
      <c r="A280" s="1" t="s">
        <v>69</v>
      </c>
      <c r="B280" s="3">
        <v>26518</v>
      </c>
      <c r="C280" s="3">
        <v>100</v>
      </c>
      <c r="D280" s="3">
        <v>100</v>
      </c>
    </row>
    <row r="282" spans="1:4" ht="13.2" customHeight="1">
      <c r="A282" s="1" t="s">
        <v>70</v>
      </c>
      <c r="B282" s="3">
        <v>57415</v>
      </c>
    </row>
    <row r="284" spans="1:4" ht="13.2" customHeight="1">
      <c r="A284" s="1" t="s">
        <v>101</v>
      </c>
      <c r="B284" s="1" t="s">
        <v>102</v>
      </c>
    </row>
    <row r="286" spans="1:4" ht="13.2" customHeight="1">
      <c r="A286" s="1" t="s">
        <v>0</v>
      </c>
      <c r="B286" s="1" t="s">
        <v>3</v>
      </c>
      <c r="C286" s="1" t="s">
        <v>67</v>
      </c>
      <c r="D286" s="1" t="s">
        <v>68</v>
      </c>
    </row>
    <row r="287" spans="1:4" ht="13.2" customHeight="1">
      <c r="A287" s="3" t="s">
        <v>13</v>
      </c>
      <c r="B287" s="3">
        <v>116</v>
      </c>
      <c r="C287" s="3">
        <v>0.19</v>
      </c>
      <c r="D287" s="3">
        <v>0.19</v>
      </c>
    </row>
    <row r="288" spans="1:4" ht="13.2" customHeight="1">
      <c r="A288" s="3" t="s">
        <v>4</v>
      </c>
      <c r="B288" s="3">
        <v>810</v>
      </c>
      <c r="C288" s="3">
        <v>1.33</v>
      </c>
      <c r="D288" s="3">
        <v>1.52</v>
      </c>
    </row>
    <row r="289" spans="1:4" ht="13.2" customHeight="1">
      <c r="A289" s="3" t="s">
        <v>5</v>
      </c>
      <c r="B289" s="3">
        <v>167</v>
      </c>
      <c r="C289" s="3">
        <v>0.27</v>
      </c>
      <c r="D289" s="3">
        <v>1.79</v>
      </c>
    </row>
    <row r="290" spans="1:4" ht="13.2" customHeight="1">
      <c r="A290" s="3" t="s">
        <v>18</v>
      </c>
      <c r="B290" s="3">
        <v>185</v>
      </c>
      <c r="C290" s="3">
        <v>0.3</v>
      </c>
      <c r="D290" s="3">
        <v>2.09</v>
      </c>
    </row>
    <row r="291" spans="1:4" ht="13.2" customHeight="1">
      <c r="A291" s="3" t="s">
        <v>20</v>
      </c>
      <c r="B291" s="3">
        <v>8</v>
      </c>
      <c r="C291" s="3">
        <v>0.01</v>
      </c>
      <c r="D291" s="3">
        <v>2.11</v>
      </c>
    </row>
    <row r="292" spans="1:4" ht="13.2" customHeight="1">
      <c r="A292" s="3" t="s">
        <v>22</v>
      </c>
      <c r="B292" s="3">
        <v>4</v>
      </c>
      <c r="C292" s="3">
        <v>0.01</v>
      </c>
      <c r="D292" s="3">
        <v>2.11</v>
      </c>
    </row>
    <row r="293" spans="1:4" ht="13.2" customHeight="1">
      <c r="A293" s="3" t="s">
        <v>16</v>
      </c>
      <c r="B293" s="3">
        <v>41</v>
      </c>
      <c r="C293" s="3">
        <v>7.0000000000000007E-2</v>
      </c>
      <c r="D293" s="3">
        <v>2.1800000000000002</v>
      </c>
    </row>
    <row r="294" spans="1:4" ht="13.2" customHeight="1">
      <c r="A294" s="3" t="s">
        <v>6</v>
      </c>
      <c r="B294" s="3">
        <v>629</v>
      </c>
      <c r="C294" s="3">
        <v>1.03</v>
      </c>
      <c r="D294" s="3">
        <v>3.21</v>
      </c>
    </row>
    <row r="295" spans="1:4" ht="13.2" customHeight="1">
      <c r="A295" s="3" t="s">
        <v>7</v>
      </c>
      <c r="B295" s="3">
        <v>74</v>
      </c>
      <c r="C295" s="3">
        <v>0.12</v>
      </c>
      <c r="D295" s="3">
        <v>3.33</v>
      </c>
    </row>
    <row r="296" spans="1:4" ht="13.2" customHeight="1">
      <c r="A296" s="3" t="s">
        <v>8</v>
      </c>
      <c r="B296" s="3">
        <v>31</v>
      </c>
      <c r="C296" s="3">
        <v>0.05</v>
      </c>
      <c r="D296" s="3">
        <v>3.38</v>
      </c>
    </row>
    <row r="297" spans="1:4" ht="13.2" customHeight="1">
      <c r="A297" s="3" t="s">
        <v>9</v>
      </c>
      <c r="B297" s="3">
        <v>25</v>
      </c>
      <c r="C297" s="3">
        <v>0.04</v>
      </c>
      <c r="D297" s="3">
        <v>3.42</v>
      </c>
    </row>
    <row r="298" spans="1:4" ht="13.2" customHeight="1">
      <c r="A298" s="3" t="s">
        <v>10</v>
      </c>
      <c r="B298" s="3">
        <v>40</v>
      </c>
      <c r="C298" s="3">
        <v>7.0000000000000007E-2</v>
      </c>
      <c r="D298" s="3">
        <v>3.49</v>
      </c>
    </row>
    <row r="299" spans="1:4" ht="13.2" customHeight="1">
      <c r="A299" s="3" t="s">
        <v>11</v>
      </c>
      <c r="B299" s="3">
        <v>57826</v>
      </c>
      <c r="C299" s="3">
        <v>94.71</v>
      </c>
      <c r="D299" s="3">
        <v>98.2</v>
      </c>
    </row>
    <row r="300" spans="1:4" ht="13.2" customHeight="1">
      <c r="A300" s="3" t="s">
        <v>12</v>
      </c>
      <c r="B300" s="3">
        <v>1101</v>
      </c>
      <c r="C300" s="3">
        <v>1.8</v>
      </c>
      <c r="D300" s="3">
        <v>100</v>
      </c>
    </row>
    <row r="301" spans="1:4" ht="13.2" customHeight="1">
      <c r="A301" s="1" t="s">
        <v>69</v>
      </c>
      <c r="B301" s="3">
        <v>61057</v>
      </c>
      <c r="C301" s="3">
        <v>100</v>
      </c>
      <c r="D301" s="3">
        <v>100</v>
      </c>
    </row>
    <row r="303" spans="1:4" ht="13.2" customHeight="1">
      <c r="A303" s="1" t="s">
        <v>70</v>
      </c>
      <c r="B303" s="3">
        <v>2515230</v>
      </c>
    </row>
    <row r="305" spans="1:4" ht="13.2" customHeight="1">
      <c r="A305" s="1" t="s">
        <v>103</v>
      </c>
      <c r="B305" s="1" t="s">
        <v>104</v>
      </c>
    </row>
    <row r="307" spans="1:4" ht="13.2" customHeight="1">
      <c r="A307" s="1" t="s">
        <v>0</v>
      </c>
      <c r="B307" s="1" t="s">
        <v>3</v>
      </c>
      <c r="C307" s="1" t="s">
        <v>67</v>
      </c>
      <c r="D307" s="1" t="s">
        <v>68</v>
      </c>
    </row>
    <row r="308" spans="1:4" ht="13.2" customHeight="1">
      <c r="A308" s="3" t="s">
        <v>13</v>
      </c>
      <c r="B308" s="3">
        <v>1</v>
      </c>
      <c r="C308" s="3">
        <v>0</v>
      </c>
      <c r="D308" s="3">
        <v>0</v>
      </c>
    </row>
    <row r="309" spans="1:4" ht="13.2" customHeight="1">
      <c r="A309" s="3" t="s">
        <v>4</v>
      </c>
      <c r="B309" s="3">
        <v>67</v>
      </c>
      <c r="C309" s="3">
        <v>0.17</v>
      </c>
      <c r="D309" s="3">
        <v>0.18</v>
      </c>
    </row>
    <row r="310" spans="1:4" ht="13.2" customHeight="1">
      <c r="A310" s="3" t="s">
        <v>6</v>
      </c>
      <c r="B310" s="3">
        <v>64</v>
      </c>
      <c r="C310" s="3">
        <v>0.17</v>
      </c>
      <c r="D310" s="3">
        <v>0.34</v>
      </c>
    </row>
    <row r="311" spans="1:4" ht="13.2" customHeight="1">
      <c r="A311" s="3" t="s">
        <v>7</v>
      </c>
      <c r="B311" s="3">
        <v>2</v>
      </c>
      <c r="C311" s="3">
        <v>0.01</v>
      </c>
      <c r="D311" s="3">
        <v>0.35</v>
      </c>
    </row>
    <row r="312" spans="1:4" ht="13.2" customHeight="1">
      <c r="A312" s="3" t="s">
        <v>8</v>
      </c>
      <c r="B312" s="3">
        <v>1</v>
      </c>
      <c r="C312" s="3">
        <v>0</v>
      </c>
      <c r="D312" s="3">
        <v>0.35</v>
      </c>
    </row>
    <row r="313" spans="1:4" ht="13.2" customHeight="1">
      <c r="A313" s="3" t="s">
        <v>9</v>
      </c>
      <c r="B313" s="3">
        <v>1</v>
      </c>
      <c r="C313" s="3">
        <v>0</v>
      </c>
      <c r="D313" s="3">
        <v>0.35</v>
      </c>
    </row>
    <row r="314" spans="1:4" ht="13.2" customHeight="1">
      <c r="A314" s="3" t="s">
        <v>10</v>
      </c>
      <c r="B314" s="3">
        <v>4</v>
      </c>
      <c r="C314" s="3">
        <v>0.01</v>
      </c>
      <c r="D314" s="3">
        <v>0.36</v>
      </c>
    </row>
    <row r="315" spans="1:4" ht="13.2" customHeight="1">
      <c r="A315" s="3" t="s">
        <v>11</v>
      </c>
      <c r="B315" s="3">
        <v>38224</v>
      </c>
      <c r="C315" s="3">
        <v>99.38</v>
      </c>
      <c r="D315" s="3">
        <v>99.75</v>
      </c>
    </row>
    <row r="316" spans="1:4" ht="13.2" customHeight="1">
      <c r="A316" s="3" t="s">
        <v>12</v>
      </c>
      <c r="B316" s="3">
        <v>98</v>
      </c>
      <c r="C316" s="3">
        <v>0.25</v>
      </c>
      <c r="D316" s="3">
        <v>100</v>
      </c>
    </row>
    <row r="317" spans="1:4" ht="13.2" customHeight="1">
      <c r="A317" s="1" t="s">
        <v>69</v>
      </c>
      <c r="B317" s="3">
        <v>38462</v>
      </c>
      <c r="C317" s="3">
        <v>100</v>
      </c>
      <c r="D317" s="3">
        <v>100</v>
      </c>
    </row>
    <row r="319" spans="1:4" ht="13.2" customHeight="1">
      <c r="A319" s="1" t="s">
        <v>70</v>
      </c>
      <c r="B319" s="3">
        <v>466121</v>
      </c>
    </row>
    <row r="321" spans="1:4" ht="13.2" customHeight="1">
      <c r="A321" s="1" t="s">
        <v>105</v>
      </c>
      <c r="B321" s="1" t="s">
        <v>106</v>
      </c>
    </row>
    <row r="323" spans="1:4" ht="13.2" customHeight="1">
      <c r="A323" s="1" t="s">
        <v>0</v>
      </c>
      <c r="B323" s="1" t="s">
        <v>3</v>
      </c>
      <c r="C323" s="1" t="s">
        <v>67</v>
      </c>
      <c r="D323" s="1" t="s">
        <v>68</v>
      </c>
    </row>
    <row r="324" spans="1:4" ht="13.2" customHeight="1">
      <c r="A324" s="3" t="s">
        <v>13</v>
      </c>
      <c r="B324" s="3">
        <v>1</v>
      </c>
      <c r="C324" s="3">
        <v>0.02</v>
      </c>
      <c r="D324" s="3">
        <v>0.02</v>
      </c>
    </row>
    <row r="325" spans="1:4" ht="13.2" customHeight="1">
      <c r="A325" s="3" t="s">
        <v>4</v>
      </c>
      <c r="B325" s="3">
        <v>58</v>
      </c>
      <c r="C325" s="3">
        <v>1.24</v>
      </c>
      <c r="D325" s="3">
        <v>1.26</v>
      </c>
    </row>
    <row r="326" spans="1:4" ht="13.2" customHeight="1">
      <c r="A326" s="3" t="s">
        <v>5</v>
      </c>
      <c r="B326" s="3">
        <v>4</v>
      </c>
      <c r="C326" s="3">
        <v>0.09</v>
      </c>
      <c r="D326" s="3">
        <v>1.34</v>
      </c>
    </row>
    <row r="327" spans="1:4" ht="13.2" customHeight="1">
      <c r="A327" s="3" t="s">
        <v>20</v>
      </c>
      <c r="B327" s="3">
        <v>2</v>
      </c>
      <c r="C327" s="3">
        <v>0.04</v>
      </c>
      <c r="D327" s="3">
        <v>1.39</v>
      </c>
    </row>
    <row r="328" spans="1:4" ht="13.2" customHeight="1">
      <c r="A328" s="3" t="s">
        <v>22</v>
      </c>
      <c r="B328" s="3">
        <v>1</v>
      </c>
      <c r="C328" s="3">
        <v>0.02</v>
      </c>
      <c r="D328" s="3">
        <v>1.41</v>
      </c>
    </row>
    <row r="329" spans="1:4" ht="13.2" customHeight="1">
      <c r="A329" s="3" t="s">
        <v>6</v>
      </c>
      <c r="B329" s="3">
        <v>2983</v>
      </c>
      <c r="C329" s="3">
        <v>63.62</v>
      </c>
      <c r="D329" s="3">
        <v>65.02</v>
      </c>
    </row>
    <row r="330" spans="1:4" ht="13.2" customHeight="1">
      <c r="A330" s="3" t="s">
        <v>7</v>
      </c>
      <c r="B330" s="3">
        <v>23</v>
      </c>
      <c r="C330" s="3">
        <v>0.49</v>
      </c>
      <c r="D330" s="3">
        <v>65.52</v>
      </c>
    </row>
    <row r="331" spans="1:4" ht="13.2" customHeight="1">
      <c r="A331" s="3" t="s">
        <v>9</v>
      </c>
      <c r="B331" s="3">
        <v>1</v>
      </c>
      <c r="C331" s="3">
        <v>0.02</v>
      </c>
      <c r="D331" s="3">
        <v>65.540000000000006</v>
      </c>
    </row>
    <row r="332" spans="1:4" ht="13.2" customHeight="1">
      <c r="A332" s="3" t="s">
        <v>11</v>
      </c>
      <c r="B332" s="3">
        <v>1615</v>
      </c>
      <c r="C332" s="3">
        <v>34.44</v>
      </c>
      <c r="D332" s="3">
        <v>99.98</v>
      </c>
    </row>
    <row r="333" spans="1:4" ht="13.2" customHeight="1">
      <c r="A333" s="3" t="s">
        <v>12</v>
      </c>
      <c r="B333" s="3">
        <v>1</v>
      </c>
      <c r="C333" s="3">
        <v>0.02</v>
      </c>
      <c r="D333" s="3">
        <v>100</v>
      </c>
    </row>
    <row r="334" spans="1:4" ht="13.2" customHeight="1">
      <c r="A334" s="1" t="s">
        <v>69</v>
      </c>
      <c r="B334" s="3">
        <v>4689</v>
      </c>
      <c r="C334" s="3">
        <v>100</v>
      </c>
      <c r="D334" s="3">
        <v>100</v>
      </c>
    </row>
    <row r="336" spans="1:4" ht="13.2" customHeight="1">
      <c r="A336" s="1" t="s">
        <v>70</v>
      </c>
      <c r="B336" s="3">
        <v>86687</v>
      </c>
    </row>
    <row r="338" spans="1:4" ht="13.2" customHeight="1">
      <c r="A338" s="1" t="s">
        <v>107</v>
      </c>
      <c r="B338" s="1" t="s">
        <v>108</v>
      </c>
    </row>
    <row r="340" spans="1:4" ht="13.2" customHeight="1">
      <c r="A340" s="1" t="s">
        <v>0</v>
      </c>
      <c r="B340" s="1" t="s">
        <v>3</v>
      </c>
      <c r="C340" s="1" t="s">
        <v>67</v>
      </c>
      <c r="D340" s="1" t="s">
        <v>68</v>
      </c>
    </row>
    <row r="341" spans="1:4" ht="13.2" customHeight="1">
      <c r="A341" s="3" t="s">
        <v>4</v>
      </c>
      <c r="B341" s="3">
        <v>1</v>
      </c>
      <c r="C341" s="3">
        <v>0.08</v>
      </c>
      <c r="D341" s="3">
        <v>0.08</v>
      </c>
    </row>
    <row r="342" spans="1:4" ht="13.2" customHeight="1">
      <c r="A342" s="3" t="s">
        <v>6</v>
      </c>
      <c r="B342" s="3">
        <v>5</v>
      </c>
      <c r="C342" s="3">
        <v>0.42</v>
      </c>
      <c r="D342" s="3">
        <v>0.5</v>
      </c>
    </row>
    <row r="343" spans="1:4" ht="13.2" customHeight="1">
      <c r="A343" s="3" t="s">
        <v>7</v>
      </c>
      <c r="B343" s="3">
        <v>3</v>
      </c>
      <c r="C343" s="3">
        <v>0.25</v>
      </c>
      <c r="D343" s="3">
        <v>0.75</v>
      </c>
    </row>
    <row r="344" spans="1:4" ht="13.2" customHeight="1">
      <c r="A344" s="3" t="s">
        <v>8</v>
      </c>
      <c r="B344" s="3">
        <v>2</v>
      </c>
      <c r="C344" s="3">
        <v>0.17</v>
      </c>
      <c r="D344" s="3">
        <v>0.92</v>
      </c>
    </row>
    <row r="345" spans="1:4" ht="13.2" customHeight="1">
      <c r="A345" s="3" t="s">
        <v>11</v>
      </c>
      <c r="B345" s="3">
        <v>1183</v>
      </c>
      <c r="C345" s="3">
        <v>99</v>
      </c>
      <c r="D345" s="3">
        <v>99.92</v>
      </c>
    </row>
    <row r="346" spans="1:4" ht="13.2" customHeight="1">
      <c r="A346" s="3" t="s">
        <v>12</v>
      </c>
      <c r="B346" s="3">
        <v>1</v>
      </c>
      <c r="C346" s="3">
        <v>0.08</v>
      </c>
      <c r="D346" s="3">
        <v>100</v>
      </c>
    </row>
    <row r="347" spans="1:4" ht="13.2" customHeight="1">
      <c r="A347" s="1" t="s">
        <v>69</v>
      </c>
      <c r="B347" s="3">
        <v>1195</v>
      </c>
      <c r="C347" s="3">
        <v>100</v>
      </c>
      <c r="D347" s="3">
        <v>100</v>
      </c>
    </row>
    <row r="349" spans="1:4" ht="13.2" customHeight="1">
      <c r="A349" s="1" t="s">
        <v>70</v>
      </c>
      <c r="B349" s="3">
        <v>23929</v>
      </c>
    </row>
    <row r="351" spans="1:4" ht="13.2" customHeight="1">
      <c r="A351" s="1" t="s">
        <v>109</v>
      </c>
      <c r="B351" s="1" t="s">
        <v>110</v>
      </c>
    </row>
    <row r="353" spans="1:4" ht="13.2" customHeight="1">
      <c r="A353" s="1" t="s">
        <v>0</v>
      </c>
      <c r="B353" s="1" t="s">
        <v>3</v>
      </c>
      <c r="C353" s="1" t="s">
        <v>67</v>
      </c>
      <c r="D353" s="1" t="s">
        <v>68</v>
      </c>
    </row>
    <row r="354" spans="1:4" ht="13.2" customHeight="1">
      <c r="A354" s="3" t="s">
        <v>13</v>
      </c>
      <c r="B354" s="3">
        <v>46</v>
      </c>
      <c r="C354" s="3">
        <v>0.25</v>
      </c>
      <c r="D354" s="3">
        <v>0.25</v>
      </c>
    </row>
    <row r="355" spans="1:4" ht="13.2" customHeight="1">
      <c r="A355" s="3" t="s">
        <v>4</v>
      </c>
      <c r="B355" s="3">
        <v>926</v>
      </c>
      <c r="C355" s="3">
        <v>5.1100000000000003</v>
      </c>
      <c r="D355" s="3">
        <v>5.36</v>
      </c>
    </row>
    <row r="356" spans="1:4" ht="13.2" customHeight="1">
      <c r="A356" s="3" t="s">
        <v>5</v>
      </c>
      <c r="B356" s="3">
        <v>8</v>
      </c>
      <c r="C356" s="3">
        <v>0.04</v>
      </c>
      <c r="D356" s="3">
        <v>5.4</v>
      </c>
    </row>
    <row r="357" spans="1:4" ht="13.2" customHeight="1">
      <c r="A357" s="3" t="s">
        <v>18</v>
      </c>
      <c r="B357" s="3">
        <v>802</v>
      </c>
      <c r="C357" s="3">
        <v>4.42</v>
      </c>
      <c r="D357" s="3">
        <v>9.82</v>
      </c>
    </row>
    <row r="358" spans="1:4" ht="13.2" customHeight="1">
      <c r="A358" s="3" t="s">
        <v>20</v>
      </c>
      <c r="B358" s="3">
        <v>13</v>
      </c>
      <c r="C358" s="3">
        <v>7.0000000000000007E-2</v>
      </c>
      <c r="D358" s="3">
        <v>9.9</v>
      </c>
    </row>
    <row r="359" spans="1:4" ht="13.2" customHeight="1">
      <c r="A359" s="3" t="s">
        <v>22</v>
      </c>
      <c r="B359" s="3">
        <v>445</v>
      </c>
      <c r="C359" s="3">
        <v>2.4500000000000002</v>
      </c>
      <c r="D359" s="3">
        <v>12.35</v>
      </c>
    </row>
    <row r="360" spans="1:4" ht="13.2" customHeight="1">
      <c r="A360" s="3" t="s">
        <v>16</v>
      </c>
      <c r="B360" s="3">
        <v>6</v>
      </c>
      <c r="C360" s="3">
        <v>0.03</v>
      </c>
      <c r="D360" s="3">
        <v>12.38</v>
      </c>
    </row>
    <row r="361" spans="1:4" ht="13.2" customHeight="1">
      <c r="A361" s="3" t="s">
        <v>6</v>
      </c>
      <c r="B361" s="3">
        <v>1594</v>
      </c>
      <c r="C361" s="3">
        <v>8.7899999999999991</v>
      </c>
      <c r="D361" s="3">
        <v>21.17</v>
      </c>
    </row>
    <row r="362" spans="1:4" ht="13.2" customHeight="1">
      <c r="A362" s="3" t="s">
        <v>7</v>
      </c>
      <c r="B362" s="3">
        <v>24</v>
      </c>
      <c r="C362" s="3">
        <v>0.13</v>
      </c>
      <c r="D362" s="3">
        <v>21.3</v>
      </c>
    </row>
    <row r="363" spans="1:4" ht="13.2" customHeight="1">
      <c r="A363" s="3" t="s">
        <v>8</v>
      </c>
      <c r="B363" s="3">
        <v>7</v>
      </c>
      <c r="C363" s="3">
        <v>0.04</v>
      </c>
      <c r="D363" s="3">
        <v>21.34</v>
      </c>
    </row>
    <row r="364" spans="1:4" ht="13.2" customHeight="1">
      <c r="A364" s="3" t="s">
        <v>9</v>
      </c>
      <c r="B364" s="3">
        <v>4</v>
      </c>
      <c r="C364" s="3">
        <v>0.02</v>
      </c>
      <c r="D364" s="3">
        <v>21.36</v>
      </c>
    </row>
    <row r="365" spans="1:4" ht="13.2" customHeight="1">
      <c r="A365" s="3" t="s">
        <v>10</v>
      </c>
      <c r="B365" s="3">
        <v>14</v>
      </c>
      <c r="C365" s="3">
        <v>0.08</v>
      </c>
      <c r="D365" s="3">
        <v>21.44</v>
      </c>
    </row>
    <row r="366" spans="1:4" ht="13.2" customHeight="1">
      <c r="A366" s="3" t="s">
        <v>11</v>
      </c>
      <c r="B366" s="3">
        <v>13865</v>
      </c>
      <c r="C366" s="3">
        <v>76.44</v>
      </c>
      <c r="D366" s="3">
        <v>97.88</v>
      </c>
    </row>
    <row r="367" spans="1:4" ht="13.2" customHeight="1">
      <c r="A367" s="3" t="s">
        <v>12</v>
      </c>
      <c r="B367" s="3">
        <v>384</v>
      </c>
      <c r="C367" s="3">
        <v>2.12</v>
      </c>
      <c r="D367" s="3">
        <v>100</v>
      </c>
    </row>
    <row r="368" spans="1:4" ht="13.2" customHeight="1">
      <c r="A368" s="1" t="s">
        <v>69</v>
      </c>
      <c r="B368" s="3">
        <v>18138</v>
      </c>
      <c r="C368" s="3">
        <v>100</v>
      </c>
      <c r="D368" s="3">
        <v>100</v>
      </c>
    </row>
    <row r="370" spans="1:4" ht="13.2" customHeight="1">
      <c r="A370" s="1" t="s">
        <v>70</v>
      </c>
      <c r="B370" s="3">
        <v>158334</v>
      </c>
    </row>
    <row r="372" spans="1:4" ht="13.2" customHeight="1">
      <c r="A372" s="1" t="s">
        <v>111</v>
      </c>
      <c r="B372" s="1" t="s">
        <v>112</v>
      </c>
    </row>
    <row r="374" spans="1:4" ht="13.2" customHeight="1">
      <c r="A374" s="1" t="s">
        <v>0</v>
      </c>
      <c r="B374" s="1" t="s">
        <v>3</v>
      </c>
      <c r="C374" s="1" t="s">
        <v>67</v>
      </c>
      <c r="D374" s="1" t="s">
        <v>68</v>
      </c>
    </row>
    <row r="375" spans="1:4" ht="13.2" customHeight="1">
      <c r="A375" s="3" t="s">
        <v>13</v>
      </c>
      <c r="B375" s="3">
        <v>13</v>
      </c>
      <c r="C375" s="3">
        <v>0.04</v>
      </c>
      <c r="D375" s="3">
        <v>0.04</v>
      </c>
    </row>
    <row r="376" spans="1:4" ht="13.2" customHeight="1">
      <c r="A376" s="3" t="s">
        <v>4</v>
      </c>
      <c r="B376" s="3">
        <v>997</v>
      </c>
      <c r="C376" s="3">
        <v>2.84</v>
      </c>
      <c r="D376" s="3">
        <v>2.88</v>
      </c>
    </row>
    <row r="377" spans="1:4" ht="13.2" customHeight="1">
      <c r="A377" s="3" t="s">
        <v>5</v>
      </c>
      <c r="B377" s="3">
        <v>7</v>
      </c>
      <c r="C377" s="3">
        <v>0.02</v>
      </c>
      <c r="D377" s="3">
        <v>2.9</v>
      </c>
    </row>
    <row r="378" spans="1:4" ht="13.2" customHeight="1">
      <c r="A378" s="3" t="s">
        <v>20</v>
      </c>
      <c r="B378" s="3">
        <v>1</v>
      </c>
      <c r="C378" s="3">
        <v>0</v>
      </c>
      <c r="D378" s="3">
        <v>2.9</v>
      </c>
    </row>
    <row r="379" spans="1:4" ht="13.2" customHeight="1">
      <c r="A379" s="3" t="s">
        <v>22</v>
      </c>
      <c r="B379" s="3">
        <v>10</v>
      </c>
      <c r="C379" s="3">
        <v>0.03</v>
      </c>
      <c r="D379" s="3">
        <v>2.93</v>
      </c>
    </row>
    <row r="380" spans="1:4" ht="13.2" customHeight="1">
      <c r="A380" s="3" t="s">
        <v>16</v>
      </c>
      <c r="B380" s="3">
        <v>6</v>
      </c>
      <c r="C380" s="3">
        <v>0.02</v>
      </c>
      <c r="D380" s="3">
        <v>2.94</v>
      </c>
    </row>
    <row r="381" spans="1:4" ht="13.2" customHeight="1">
      <c r="A381" s="3" t="s">
        <v>6</v>
      </c>
      <c r="B381" s="3">
        <v>1609</v>
      </c>
      <c r="C381" s="3">
        <v>4.58</v>
      </c>
      <c r="D381" s="3">
        <v>7.53</v>
      </c>
    </row>
    <row r="382" spans="1:4" ht="13.2" customHeight="1">
      <c r="A382" s="3" t="s">
        <v>7</v>
      </c>
      <c r="B382" s="3">
        <v>19</v>
      </c>
      <c r="C382" s="3">
        <v>0.05</v>
      </c>
      <c r="D382" s="3">
        <v>7.58</v>
      </c>
    </row>
    <row r="383" spans="1:4" ht="13.2" customHeight="1">
      <c r="A383" s="3" t="s">
        <v>8</v>
      </c>
      <c r="B383" s="3">
        <v>635</v>
      </c>
      <c r="C383" s="3">
        <v>1.81</v>
      </c>
      <c r="D383" s="3">
        <v>9.39</v>
      </c>
    </row>
    <row r="384" spans="1:4" ht="13.2" customHeight="1">
      <c r="A384" s="3" t="s">
        <v>9</v>
      </c>
      <c r="B384" s="3">
        <v>67</v>
      </c>
      <c r="C384" s="3">
        <v>0.19</v>
      </c>
      <c r="D384" s="3">
        <v>9.58</v>
      </c>
    </row>
    <row r="385" spans="1:4" ht="13.2" customHeight="1">
      <c r="A385" s="3" t="s">
        <v>10</v>
      </c>
      <c r="B385" s="3">
        <v>22</v>
      </c>
      <c r="C385" s="3">
        <v>0.06</v>
      </c>
      <c r="D385" s="3">
        <v>9.64</v>
      </c>
    </row>
    <row r="386" spans="1:4" ht="13.2" customHeight="1">
      <c r="A386" s="3" t="s">
        <v>11</v>
      </c>
      <c r="B386" s="3">
        <v>31552</v>
      </c>
      <c r="C386" s="3">
        <v>89.86</v>
      </c>
      <c r="D386" s="3">
        <v>99.5</v>
      </c>
    </row>
    <row r="387" spans="1:4" ht="13.2" customHeight="1">
      <c r="A387" s="3" t="s">
        <v>12</v>
      </c>
      <c r="B387" s="3">
        <v>174</v>
      </c>
      <c r="C387" s="3">
        <v>0.5</v>
      </c>
      <c r="D387" s="3">
        <v>100</v>
      </c>
    </row>
    <row r="388" spans="1:4" ht="13.2" customHeight="1">
      <c r="A388" s="1" t="s">
        <v>69</v>
      </c>
      <c r="B388" s="3">
        <v>35112</v>
      </c>
      <c r="C388" s="3">
        <v>100</v>
      </c>
      <c r="D388" s="3">
        <v>100</v>
      </c>
    </row>
    <row r="390" spans="1:4" ht="13.2" customHeight="1">
      <c r="A390" s="1" t="s">
        <v>70</v>
      </c>
      <c r="B390" s="3">
        <v>101284</v>
      </c>
    </row>
    <row r="392" spans="1:4" ht="13.2" customHeight="1">
      <c r="A392" s="1" t="s">
        <v>113</v>
      </c>
      <c r="B392" s="1" t="s">
        <v>114</v>
      </c>
    </row>
    <row r="394" spans="1:4" ht="13.2" customHeight="1">
      <c r="A394" s="1" t="s">
        <v>0</v>
      </c>
      <c r="B394" s="1" t="s">
        <v>3</v>
      </c>
      <c r="C394" s="1" t="s">
        <v>67</v>
      </c>
      <c r="D394" s="1" t="s">
        <v>68</v>
      </c>
    </row>
    <row r="395" spans="1:4" ht="13.2" customHeight="1">
      <c r="A395" s="3" t="s">
        <v>13</v>
      </c>
      <c r="B395" s="3">
        <v>2</v>
      </c>
      <c r="C395" s="3">
        <v>0.05</v>
      </c>
      <c r="D395" s="3">
        <v>0.05</v>
      </c>
    </row>
    <row r="396" spans="1:4" ht="13.2" customHeight="1">
      <c r="A396" s="3" t="s">
        <v>4</v>
      </c>
      <c r="B396" s="3">
        <v>14</v>
      </c>
      <c r="C396" s="3">
        <v>0.35</v>
      </c>
      <c r="D396" s="3">
        <v>0.4</v>
      </c>
    </row>
    <row r="397" spans="1:4" ht="13.2" customHeight="1">
      <c r="A397" s="3" t="s">
        <v>5</v>
      </c>
      <c r="B397" s="3">
        <v>290</v>
      </c>
      <c r="C397" s="3">
        <v>7.26</v>
      </c>
      <c r="D397" s="3">
        <v>7.66</v>
      </c>
    </row>
    <row r="398" spans="1:4" ht="13.2" customHeight="1">
      <c r="A398" s="3" t="s">
        <v>18</v>
      </c>
      <c r="B398" s="3">
        <v>3</v>
      </c>
      <c r="C398" s="3">
        <v>0.08</v>
      </c>
      <c r="D398" s="3">
        <v>7.73</v>
      </c>
    </row>
    <row r="399" spans="1:4" ht="13.2" customHeight="1">
      <c r="A399" s="3" t="s">
        <v>16</v>
      </c>
      <c r="B399" s="3">
        <v>2</v>
      </c>
      <c r="C399" s="3">
        <v>0.05</v>
      </c>
      <c r="D399" s="3">
        <v>7.78</v>
      </c>
    </row>
    <row r="400" spans="1:4" ht="13.2" customHeight="1">
      <c r="A400" s="3" t="s">
        <v>6</v>
      </c>
      <c r="B400" s="3">
        <v>41</v>
      </c>
      <c r="C400" s="3">
        <v>1.03</v>
      </c>
      <c r="D400" s="3">
        <v>8.81</v>
      </c>
    </row>
    <row r="401" spans="1:4" ht="13.2" customHeight="1">
      <c r="A401" s="3" t="s">
        <v>7</v>
      </c>
      <c r="B401" s="3">
        <v>2228</v>
      </c>
      <c r="C401" s="3">
        <v>55.74</v>
      </c>
      <c r="D401" s="3">
        <v>64.55</v>
      </c>
    </row>
    <row r="402" spans="1:4" ht="13.2" customHeight="1">
      <c r="A402" s="3" t="s">
        <v>8</v>
      </c>
      <c r="B402" s="3">
        <v>11</v>
      </c>
      <c r="C402" s="3">
        <v>0.28000000000000003</v>
      </c>
      <c r="D402" s="3">
        <v>64.819999999999993</v>
      </c>
    </row>
    <row r="403" spans="1:4" ht="13.2" customHeight="1">
      <c r="A403" s="3" t="s">
        <v>11</v>
      </c>
      <c r="B403" s="3">
        <v>1366</v>
      </c>
      <c r="C403" s="3">
        <v>34.18</v>
      </c>
      <c r="D403" s="3">
        <v>99</v>
      </c>
    </row>
    <row r="404" spans="1:4" ht="13.2" customHeight="1">
      <c r="A404" s="3" t="s">
        <v>12</v>
      </c>
      <c r="B404" s="3">
        <v>40</v>
      </c>
      <c r="C404" s="3">
        <v>1</v>
      </c>
      <c r="D404" s="3">
        <v>100</v>
      </c>
    </row>
    <row r="405" spans="1:4" ht="13.2" customHeight="1">
      <c r="A405" s="1" t="s">
        <v>69</v>
      </c>
      <c r="B405" s="3">
        <v>3997</v>
      </c>
      <c r="C405" s="3">
        <v>100</v>
      </c>
      <c r="D405" s="3">
        <v>100</v>
      </c>
    </row>
    <row r="407" spans="1:4" ht="13.2" customHeight="1">
      <c r="A407" s="1" t="s">
        <v>70</v>
      </c>
      <c r="B407" s="3">
        <v>364016</v>
      </c>
    </row>
    <row r="409" spans="1:4" ht="13.2" customHeight="1">
      <c r="A409" s="1" t="s">
        <v>115</v>
      </c>
      <c r="B409" s="1" t="s">
        <v>116</v>
      </c>
    </row>
    <row r="411" spans="1:4" ht="13.2" customHeight="1">
      <c r="A411" s="1" t="s">
        <v>0</v>
      </c>
      <c r="B411" s="1" t="s">
        <v>3</v>
      </c>
      <c r="C411" s="1" t="s">
        <v>67</v>
      </c>
      <c r="D411" s="1" t="s">
        <v>68</v>
      </c>
    </row>
    <row r="412" spans="1:4" ht="13.2" customHeight="1">
      <c r="A412" s="3" t="s">
        <v>4</v>
      </c>
      <c r="B412" s="3">
        <v>9</v>
      </c>
      <c r="C412" s="3">
        <v>0.76</v>
      </c>
      <c r="D412" s="3">
        <v>0.76</v>
      </c>
    </row>
    <row r="413" spans="1:4" ht="13.2" customHeight="1">
      <c r="A413" s="3" t="s">
        <v>5</v>
      </c>
      <c r="B413" s="3">
        <v>6</v>
      </c>
      <c r="C413" s="3">
        <v>0.5</v>
      </c>
      <c r="D413" s="3">
        <v>1.26</v>
      </c>
    </row>
    <row r="414" spans="1:4" ht="13.2" customHeight="1">
      <c r="A414" s="3" t="s">
        <v>6</v>
      </c>
      <c r="B414" s="3">
        <v>5</v>
      </c>
      <c r="C414" s="3">
        <v>0.42</v>
      </c>
      <c r="D414" s="3">
        <v>1.68</v>
      </c>
    </row>
    <row r="415" spans="1:4" ht="13.2" customHeight="1">
      <c r="A415" s="3" t="s">
        <v>7</v>
      </c>
      <c r="B415" s="3">
        <v>16</v>
      </c>
      <c r="C415" s="3">
        <v>1.34</v>
      </c>
      <c r="D415" s="3">
        <v>3.03</v>
      </c>
    </row>
    <row r="416" spans="1:4" ht="13.2" customHeight="1">
      <c r="A416" s="3" t="s">
        <v>10</v>
      </c>
      <c r="B416" s="3">
        <v>1</v>
      </c>
      <c r="C416" s="3">
        <v>0.08</v>
      </c>
      <c r="D416" s="3">
        <v>3.11</v>
      </c>
    </row>
    <row r="417" spans="1:4" ht="13.2" customHeight="1">
      <c r="A417" s="3" t="s">
        <v>11</v>
      </c>
      <c r="B417" s="3">
        <v>1127</v>
      </c>
      <c r="C417" s="3">
        <v>94.71</v>
      </c>
      <c r="D417" s="3">
        <v>97.82</v>
      </c>
    </row>
    <row r="418" spans="1:4" ht="13.2" customHeight="1">
      <c r="A418" s="3" t="s">
        <v>12</v>
      </c>
      <c r="B418" s="3">
        <v>26</v>
      </c>
      <c r="C418" s="3">
        <v>2.1800000000000002</v>
      </c>
      <c r="D418" s="3">
        <v>100</v>
      </c>
    </row>
    <row r="419" spans="1:4" ht="13.2" customHeight="1">
      <c r="A419" s="1" t="s">
        <v>69</v>
      </c>
      <c r="B419" s="3">
        <v>1190</v>
      </c>
      <c r="C419" s="3">
        <v>100</v>
      </c>
      <c r="D419" s="3">
        <v>100</v>
      </c>
    </row>
    <row r="421" spans="1:4" ht="13.2" customHeight="1">
      <c r="A421" s="1" t="s">
        <v>70</v>
      </c>
      <c r="B421" s="3">
        <v>307503</v>
      </c>
    </row>
    <row r="423" spans="1:4" ht="13.2" customHeight="1">
      <c r="A423" s="1" t="s">
        <v>117</v>
      </c>
      <c r="B423" s="1" t="s">
        <v>118</v>
      </c>
    </row>
    <row r="425" spans="1:4" ht="13.2" customHeight="1">
      <c r="A425" s="1" t="s">
        <v>0</v>
      </c>
      <c r="B425" s="1" t="s">
        <v>3</v>
      </c>
      <c r="C425" s="1" t="s">
        <v>67</v>
      </c>
      <c r="D425" s="1" t="s">
        <v>68</v>
      </c>
    </row>
    <row r="426" spans="1:4" ht="13.2" customHeight="1">
      <c r="A426" s="3" t="s">
        <v>13</v>
      </c>
      <c r="B426" s="3">
        <v>12</v>
      </c>
      <c r="C426" s="3">
        <v>36.36</v>
      </c>
      <c r="D426" s="3">
        <v>36.36</v>
      </c>
    </row>
    <row r="427" spans="1:4" ht="13.2" customHeight="1">
      <c r="A427" s="3" t="s">
        <v>11</v>
      </c>
      <c r="B427" s="3">
        <v>21</v>
      </c>
      <c r="C427" s="3">
        <v>63.64</v>
      </c>
      <c r="D427" s="3">
        <v>100</v>
      </c>
    </row>
    <row r="428" spans="1:4" ht="13.2" customHeight="1">
      <c r="A428" s="1" t="s">
        <v>69</v>
      </c>
      <c r="B428" s="3">
        <v>33</v>
      </c>
      <c r="C428" s="3">
        <v>100</v>
      </c>
      <c r="D428" s="3">
        <v>100</v>
      </c>
    </row>
    <row r="430" spans="1:4" ht="13.2" customHeight="1">
      <c r="A430" s="1" t="s">
        <v>70</v>
      </c>
      <c r="B430" s="3">
        <v>32351</v>
      </c>
    </row>
    <row r="432" spans="1:4" ht="13.2" customHeight="1">
      <c r="A432" s="1" t="s">
        <v>119</v>
      </c>
    </row>
    <row r="434" spans="1:4" ht="13.2" customHeight="1">
      <c r="A434" s="1" t="s">
        <v>0</v>
      </c>
      <c r="B434" s="1" t="s">
        <v>3</v>
      </c>
      <c r="C434" s="1" t="s">
        <v>67</v>
      </c>
      <c r="D434" s="1" t="s">
        <v>68</v>
      </c>
    </row>
    <row r="435" spans="1:4" ht="13.2" customHeight="1">
      <c r="A435" s="3" t="s">
        <v>13</v>
      </c>
      <c r="B435" s="3">
        <v>3131</v>
      </c>
      <c r="C435" s="3">
        <v>0.45</v>
      </c>
      <c r="D435" s="3">
        <v>0.45</v>
      </c>
    </row>
    <row r="436" spans="1:4" ht="13.2" customHeight="1">
      <c r="A436" s="3" t="s">
        <v>4</v>
      </c>
      <c r="B436" s="3">
        <v>13456</v>
      </c>
      <c r="C436" s="3">
        <v>1.95</v>
      </c>
      <c r="D436" s="3">
        <v>2.4</v>
      </c>
    </row>
    <row r="437" spans="1:4" ht="13.2" customHeight="1">
      <c r="A437" s="3" t="s">
        <v>5</v>
      </c>
      <c r="B437" s="3">
        <v>9393</v>
      </c>
      <c r="C437" s="3">
        <v>1.36</v>
      </c>
      <c r="D437" s="3">
        <v>3.76</v>
      </c>
    </row>
    <row r="438" spans="1:4" ht="13.2" customHeight="1">
      <c r="A438" s="3" t="s">
        <v>18</v>
      </c>
      <c r="B438" s="3">
        <v>1077</v>
      </c>
      <c r="C438" s="3">
        <v>0.16</v>
      </c>
      <c r="D438" s="3">
        <v>3.92</v>
      </c>
    </row>
    <row r="439" spans="1:4" ht="13.2" customHeight="1">
      <c r="A439" s="3" t="s">
        <v>20</v>
      </c>
      <c r="B439" s="3">
        <v>509</v>
      </c>
      <c r="C439" s="3">
        <v>7.0000000000000007E-2</v>
      </c>
      <c r="D439" s="3">
        <v>3.99</v>
      </c>
    </row>
    <row r="440" spans="1:4" ht="13.2" customHeight="1">
      <c r="A440" s="3" t="s">
        <v>22</v>
      </c>
      <c r="B440" s="3">
        <v>492</v>
      </c>
      <c r="C440" s="3">
        <v>7.0000000000000007E-2</v>
      </c>
      <c r="D440" s="3">
        <v>4.0599999999999996</v>
      </c>
    </row>
    <row r="441" spans="1:4" ht="13.2" customHeight="1">
      <c r="A441" s="3" t="s">
        <v>16</v>
      </c>
      <c r="B441" s="3">
        <v>942</v>
      </c>
      <c r="C441" s="3">
        <v>0.14000000000000001</v>
      </c>
      <c r="D441" s="3">
        <v>4.2</v>
      </c>
    </row>
    <row r="442" spans="1:4" ht="13.2" customHeight="1">
      <c r="A442" s="3" t="s">
        <v>6</v>
      </c>
      <c r="B442" s="3">
        <v>61910</v>
      </c>
      <c r="C442" s="3">
        <v>8.9600000000000009</v>
      </c>
      <c r="D442" s="3">
        <v>13.15</v>
      </c>
    </row>
    <row r="443" spans="1:4" ht="13.2" customHeight="1">
      <c r="A443" s="3" t="s">
        <v>7</v>
      </c>
      <c r="B443" s="3">
        <v>2838</v>
      </c>
      <c r="C443" s="3">
        <v>0.41</v>
      </c>
      <c r="D443" s="3">
        <v>13.56</v>
      </c>
    </row>
    <row r="444" spans="1:4" ht="13.2" customHeight="1">
      <c r="A444" s="3" t="s">
        <v>8</v>
      </c>
      <c r="B444" s="3">
        <v>1766</v>
      </c>
      <c r="C444" s="3">
        <v>0.26</v>
      </c>
      <c r="D444" s="3">
        <v>13.82</v>
      </c>
    </row>
    <row r="445" spans="1:4" ht="13.2" customHeight="1">
      <c r="A445" s="3" t="s">
        <v>9</v>
      </c>
      <c r="B445" s="3">
        <v>367</v>
      </c>
      <c r="C445" s="3">
        <v>0.05</v>
      </c>
      <c r="D445" s="3">
        <v>13.87</v>
      </c>
    </row>
    <row r="446" spans="1:4" ht="13.2" customHeight="1">
      <c r="A446" s="3" t="s">
        <v>10</v>
      </c>
      <c r="B446" s="3">
        <v>323</v>
      </c>
      <c r="C446" s="3">
        <v>0.05</v>
      </c>
      <c r="D446" s="3">
        <v>13.92</v>
      </c>
    </row>
    <row r="447" spans="1:4" ht="13.2" customHeight="1">
      <c r="A447" s="3" t="s">
        <v>11</v>
      </c>
      <c r="B447" s="3">
        <v>591448</v>
      </c>
      <c r="C447" s="3">
        <v>85.58</v>
      </c>
      <c r="D447" s="3">
        <v>99.5</v>
      </c>
    </row>
    <row r="448" spans="1:4" ht="13.2" customHeight="1">
      <c r="A448" s="3" t="s">
        <v>12</v>
      </c>
      <c r="B448" s="3">
        <v>3456</v>
      </c>
      <c r="C448" s="3">
        <v>0.5</v>
      </c>
      <c r="D448" s="3">
        <v>100</v>
      </c>
    </row>
    <row r="449" spans="1:4" ht="13.2" customHeight="1">
      <c r="A449" s="1" t="s">
        <v>69</v>
      </c>
      <c r="B449" s="3">
        <v>691108</v>
      </c>
      <c r="C449" s="3">
        <v>100</v>
      </c>
      <c r="D449" s="3">
        <v>100</v>
      </c>
    </row>
    <row r="451" spans="1:4" ht="13.2" customHeight="1">
      <c r="A451" s="1" t="s">
        <v>70</v>
      </c>
      <c r="B451" s="3">
        <v>13792391</v>
      </c>
    </row>
    <row r="453" spans="1:4" ht="13.2" customHeight="1">
      <c r="A453" s="1" t="s">
        <v>120</v>
      </c>
    </row>
    <row r="454" spans="1:4" ht="13.2" customHeight="1">
      <c r="A454" s="1" t="s">
        <v>121</v>
      </c>
    </row>
    <row r="455" spans="1:4" ht="13.2" customHeight="1">
      <c r="A455" s="1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>
      <selection activeCell="D23" sqref="D23"/>
    </sheetView>
  </sheetViews>
  <sheetFormatPr baseColWidth="10" defaultRowHeight="14.4"/>
  <cols>
    <col min="2" max="2" width="26.21875" customWidth="1"/>
  </cols>
  <sheetData>
    <row r="1" spans="1:3">
      <c r="A1" s="2" t="s">
        <v>1</v>
      </c>
      <c r="B1" s="1" t="s">
        <v>0</v>
      </c>
      <c r="C1" s="2" t="s">
        <v>3</v>
      </c>
    </row>
    <row r="2" spans="1:3">
      <c r="A2" t="s">
        <v>2</v>
      </c>
      <c r="B2" s="3" t="s">
        <v>4</v>
      </c>
      <c r="C2" s="3">
        <v>61</v>
      </c>
    </row>
    <row r="3" spans="1:3">
      <c r="A3" t="s">
        <v>2</v>
      </c>
      <c r="B3" s="3" t="s">
        <v>5</v>
      </c>
      <c r="C3" s="3">
        <v>1</v>
      </c>
    </row>
    <row r="4" spans="1:3">
      <c r="A4" t="s">
        <v>2</v>
      </c>
      <c r="B4" s="3" t="s">
        <v>6</v>
      </c>
      <c r="C4" s="3">
        <v>246</v>
      </c>
    </row>
    <row r="5" spans="1:3">
      <c r="A5" t="s">
        <v>2</v>
      </c>
      <c r="B5" s="3" t="s">
        <v>7</v>
      </c>
      <c r="C5" s="3">
        <v>10</v>
      </c>
    </row>
    <row r="6" spans="1:3">
      <c r="A6" t="s">
        <v>2</v>
      </c>
      <c r="B6" s="3" t="s">
        <v>8</v>
      </c>
      <c r="C6" s="3">
        <v>3</v>
      </c>
    </row>
    <row r="7" spans="1:3">
      <c r="A7" t="s">
        <v>2</v>
      </c>
      <c r="B7" s="3" t="s">
        <v>9</v>
      </c>
      <c r="C7" s="3">
        <v>7</v>
      </c>
    </row>
    <row r="8" spans="1:3">
      <c r="A8" t="s">
        <v>2</v>
      </c>
      <c r="B8" s="3" t="s">
        <v>10</v>
      </c>
      <c r="C8" s="3">
        <v>12</v>
      </c>
    </row>
    <row r="9" spans="1:3">
      <c r="A9" t="s">
        <v>2</v>
      </c>
      <c r="B9" s="3" t="s">
        <v>11</v>
      </c>
      <c r="C9" s="3">
        <v>10213</v>
      </c>
    </row>
    <row r="10" spans="1:3">
      <c r="A10" t="s">
        <v>2</v>
      </c>
      <c r="B10" s="3" t="s">
        <v>12</v>
      </c>
      <c r="C10" s="3">
        <v>1</v>
      </c>
    </row>
    <row r="11" spans="1:3">
      <c r="A11" t="s">
        <v>14</v>
      </c>
      <c r="B11" s="3" t="s">
        <v>13</v>
      </c>
      <c r="C11" s="3">
        <v>1</v>
      </c>
    </row>
    <row r="12" spans="1:3">
      <c r="A12" t="s">
        <v>14</v>
      </c>
      <c r="B12" s="3" t="s">
        <v>4</v>
      </c>
      <c r="C12" s="3">
        <v>18</v>
      </c>
    </row>
    <row r="13" spans="1:3">
      <c r="A13" t="s">
        <v>14</v>
      </c>
      <c r="B13" s="3" t="s">
        <v>5</v>
      </c>
      <c r="C13" s="3">
        <v>1</v>
      </c>
    </row>
    <row r="14" spans="1:3">
      <c r="A14" t="s">
        <v>14</v>
      </c>
      <c r="B14" s="3" t="s">
        <v>6</v>
      </c>
      <c r="C14" s="3">
        <v>26</v>
      </c>
    </row>
    <row r="15" spans="1:3">
      <c r="A15" t="s">
        <v>14</v>
      </c>
      <c r="B15" s="3" t="s">
        <v>10</v>
      </c>
      <c r="C15" s="3">
        <v>39</v>
      </c>
    </row>
    <row r="16" spans="1:3">
      <c r="A16" t="s">
        <v>14</v>
      </c>
      <c r="B16" s="3" t="s">
        <v>11</v>
      </c>
      <c r="C16" s="3">
        <v>28797</v>
      </c>
    </row>
    <row r="17" spans="1:3">
      <c r="A17" t="s">
        <v>14</v>
      </c>
      <c r="B17" s="3" t="s">
        <v>12</v>
      </c>
      <c r="C17" s="3">
        <v>24</v>
      </c>
    </row>
    <row r="18" spans="1:3">
      <c r="A18" t="s">
        <v>15</v>
      </c>
      <c r="B18" s="3" t="s">
        <v>13</v>
      </c>
      <c r="C18" s="3">
        <v>1</v>
      </c>
    </row>
    <row r="19" spans="1:3">
      <c r="A19" t="s">
        <v>15</v>
      </c>
      <c r="B19" s="3" t="s">
        <v>4</v>
      </c>
      <c r="C19" s="3">
        <v>12</v>
      </c>
    </row>
    <row r="20" spans="1:3">
      <c r="A20" t="s">
        <v>15</v>
      </c>
      <c r="B20" s="3" t="s">
        <v>5</v>
      </c>
      <c r="C20" s="3">
        <v>6</v>
      </c>
    </row>
    <row r="21" spans="1:3">
      <c r="A21" t="s">
        <v>15</v>
      </c>
      <c r="B21" s="3" t="s">
        <v>16</v>
      </c>
      <c r="C21" s="3">
        <v>2</v>
      </c>
    </row>
    <row r="22" spans="1:3">
      <c r="A22" t="s">
        <v>15</v>
      </c>
      <c r="B22" s="3" t="s">
        <v>6</v>
      </c>
      <c r="C22" s="3">
        <v>10</v>
      </c>
    </row>
    <row r="23" spans="1:3">
      <c r="A23" t="s">
        <v>15</v>
      </c>
      <c r="B23" s="3" t="s">
        <v>8</v>
      </c>
      <c r="C23" s="3">
        <v>1</v>
      </c>
    </row>
    <row r="24" spans="1:3">
      <c r="A24" t="s">
        <v>15</v>
      </c>
      <c r="B24" s="3" t="s">
        <v>9</v>
      </c>
      <c r="C24" s="3">
        <v>3</v>
      </c>
    </row>
    <row r="25" spans="1:3">
      <c r="A25" t="s">
        <v>15</v>
      </c>
      <c r="B25" s="3" t="s">
        <v>10</v>
      </c>
      <c r="C25" s="3">
        <v>8</v>
      </c>
    </row>
    <row r="26" spans="1:3">
      <c r="A26" t="s">
        <v>15</v>
      </c>
      <c r="B26" s="3" t="s">
        <v>11</v>
      </c>
      <c r="C26" s="3">
        <v>25743</v>
      </c>
    </row>
    <row r="27" spans="1:3">
      <c r="A27" t="s">
        <v>15</v>
      </c>
      <c r="B27" s="3" t="s">
        <v>12</v>
      </c>
      <c r="C27" s="3">
        <v>1</v>
      </c>
    </row>
    <row r="28" spans="1:3">
      <c r="A28" t="s">
        <v>17</v>
      </c>
      <c r="B28" s="3" t="s">
        <v>13</v>
      </c>
      <c r="C28" s="3">
        <v>1469</v>
      </c>
    </row>
    <row r="29" spans="1:3">
      <c r="A29" t="s">
        <v>17</v>
      </c>
      <c r="B29" s="3" t="s">
        <v>4</v>
      </c>
      <c r="C29" s="3">
        <v>2</v>
      </c>
    </row>
    <row r="30" spans="1:3">
      <c r="A30" t="s">
        <v>17</v>
      </c>
      <c r="B30" s="3" t="s">
        <v>18</v>
      </c>
      <c r="C30" s="3">
        <v>17</v>
      </c>
    </row>
    <row r="31" spans="1:3">
      <c r="A31" t="s">
        <v>17</v>
      </c>
      <c r="B31" s="3" t="s">
        <v>16</v>
      </c>
      <c r="C31" s="3">
        <v>8</v>
      </c>
    </row>
    <row r="32" spans="1:3">
      <c r="A32" t="s">
        <v>17</v>
      </c>
      <c r="B32" s="3" t="s">
        <v>6</v>
      </c>
      <c r="C32" s="3">
        <v>15</v>
      </c>
    </row>
    <row r="33" spans="1:3">
      <c r="A33" t="s">
        <v>17</v>
      </c>
      <c r="B33" s="3" t="s">
        <v>7</v>
      </c>
      <c r="C33" s="3">
        <v>3</v>
      </c>
    </row>
    <row r="34" spans="1:3">
      <c r="A34" t="s">
        <v>17</v>
      </c>
      <c r="B34" s="3" t="s">
        <v>8</v>
      </c>
      <c r="C34" s="3">
        <v>1</v>
      </c>
    </row>
    <row r="35" spans="1:3">
      <c r="A35" t="s">
        <v>17</v>
      </c>
      <c r="B35" s="3" t="s">
        <v>10</v>
      </c>
      <c r="C35" s="3">
        <v>2</v>
      </c>
    </row>
    <row r="36" spans="1:3">
      <c r="A36" t="s">
        <v>17</v>
      </c>
      <c r="B36" s="3" t="s">
        <v>11</v>
      </c>
      <c r="C36" s="3">
        <v>1235</v>
      </c>
    </row>
    <row r="37" spans="1:3">
      <c r="A37" t="s">
        <v>17</v>
      </c>
      <c r="B37" s="3" t="s">
        <v>12</v>
      </c>
      <c r="C37" s="3">
        <v>13</v>
      </c>
    </row>
    <row r="38" spans="1:3">
      <c r="A38" t="s">
        <v>19</v>
      </c>
      <c r="B38" s="3" t="s">
        <v>13</v>
      </c>
      <c r="C38" s="3">
        <v>18</v>
      </c>
    </row>
    <row r="39" spans="1:3">
      <c r="A39" t="s">
        <v>19</v>
      </c>
      <c r="B39" s="3" t="s">
        <v>4</v>
      </c>
      <c r="C39" s="3">
        <v>41</v>
      </c>
    </row>
    <row r="40" spans="1:3">
      <c r="A40" t="s">
        <v>19</v>
      </c>
      <c r="B40" s="3" t="s">
        <v>5</v>
      </c>
      <c r="C40" s="3">
        <v>6</v>
      </c>
    </row>
    <row r="41" spans="1:3">
      <c r="A41" t="s">
        <v>19</v>
      </c>
      <c r="B41" s="3" t="s">
        <v>20</v>
      </c>
      <c r="C41" s="3">
        <v>2</v>
      </c>
    </row>
    <row r="42" spans="1:3">
      <c r="A42" t="s">
        <v>19</v>
      </c>
      <c r="B42" s="3" t="s">
        <v>6</v>
      </c>
      <c r="C42" s="3">
        <v>41</v>
      </c>
    </row>
    <row r="43" spans="1:3">
      <c r="A43" t="s">
        <v>19</v>
      </c>
      <c r="B43" s="3" t="s">
        <v>7</v>
      </c>
      <c r="C43" s="3">
        <v>6</v>
      </c>
    </row>
    <row r="44" spans="1:3">
      <c r="A44" t="s">
        <v>19</v>
      </c>
      <c r="B44" s="3" t="s">
        <v>8</v>
      </c>
      <c r="C44" s="3">
        <v>4</v>
      </c>
    </row>
    <row r="45" spans="1:3">
      <c r="A45" t="s">
        <v>19</v>
      </c>
      <c r="B45" s="3" t="s">
        <v>9</v>
      </c>
      <c r="C45" s="3">
        <v>2</v>
      </c>
    </row>
    <row r="46" spans="1:3">
      <c r="A46" t="s">
        <v>19</v>
      </c>
      <c r="B46" s="3" t="s">
        <v>10</v>
      </c>
      <c r="C46" s="3">
        <v>46</v>
      </c>
    </row>
    <row r="47" spans="1:3">
      <c r="A47" t="s">
        <v>19</v>
      </c>
      <c r="B47" s="3" t="s">
        <v>11</v>
      </c>
      <c r="C47" s="3">
        <v>63105</v>
      </c>
    </row>
    <row r="48" spans="1:3">
      <c r="A48" t="s">
        <v>19</v>
      </c>
      <c r="B48" s="3" t="s">
        <v>12</v>
      </c>
      <c r="C48" s="3">
        <v>139</v>
      </c>
    </row>
    <row r="49" spans="1:3" ht="12.6" customHeight="1">
      <c r="A49" t="s">
        <v>21</v>
      </c>
      <c r="B49" s="3" t="s">
        <v>4</v>
      </c>
      <c r="C49" s="3">
        <v>14</v>
      </c>
    </row>
    <row r="50" spans="1:3">
      <c r="A50" t="s">
        <v>21</v>
      </c>
      <c r="B50" s="3" t="s">
        <v>5</v>
      </c>
      <c r="C50" s="3">
        <v>9</v>
      </c>
    </row>
    <row r="51" spans="1:3">
      <c r="A51" t="s">
        <v>21</v>
      </c>
      <c r="B51" s="3" t="s">
        <v>22</v>
      </c>
      <c r="C51" s="3">
        <v>1</v>
      </c>
    </row>
    <row r="52" spans="1:3">
      <c r="A52" t="s">
        <v>21</v>
      </c>
      <c r="B52" s="3" t="s">
        <v>16</v>
      </c>
      <c r="C52" s="3">
        <v>4</v>
      </c>
    </row>
    <row r="53" spans="1:3">
      <c r="A53" t="s">
        <v>21</v>
      </c>
      <c r="B53" s="3" t="s">
        <v>6</v>
      </c>
      <c r="C53" s="3">
        <v>41</v>
      </c>
    </row>
    <row r="54" spans="1:3">
      <c r="A54" t="s">
        <v>21</v>
      </c>
      <c r="B54" s="3" t="s">
        <v>7</v>
      </c>
      <c r="C54" s="3">
        <v>1</v>
      </c>
    </row>
    <row r="55" spans="1:3">
      <c r="A55" t="s">
        <v>21</v>
      </c>
      <c r="B55" s="3" t="s">
        <v>8</v>
      </c>
      <c r="C55" s="3">
        <v>3</v>
      </c>
    </row>
    <row r="56" spans="1:3">
      <c r="A56" t="s">
        <v>21</v>
      </c>
      <c r="B56" s="3" t="s">
        <v>9</v>
      </c>
      <c r="C56" s="3">
        <v>5</v>
      </c>
    </row>
    <row r="57" spans="1:3">
      <c r="A57" t="s">
        <v>21</v>
      </c>
      <c r="B57" s="3" t="s">
        <v>10</v>
      </c>
      <c r="C57" s="3">
        <v>10</v>
      </c>
    </row>
    <row r="58" spans="1:3">
      <c r="A58" t="s">
        <v>21</v>
      </c>
      <c r="B58" s="3" t="s">
        <v>11</v>
      </c>
      <c r="C58" s="3">
        <v>140575</v>
      </c>
    </row>
    <row r="59" spans="1:3" ht="15" customHeight="1">
      <c r="A59" t="s">
        <v>21</v>
      </c>
      <c r="B59" s="3" t="s">
        <v>12</v>
      </c>
      <c r="C59" s="3">
        <v>496</v>
      </c>
    </row>
    <row r="60" spans="1:3">
      <c r="A60" t="s">
        <v>23</v>
      </c>
      <c r="B60" s="3" t="s">
        <v>13</v>
      </c>
      <c r="C60" s="3">
        <v>10</v>
      </c>
    </row>
    <row r="61" spans="1:3">
      <c r="A61" t="s">
        <v>23</v>
      </c>
      <c r="B61" s="3" t="s">
        <v>4</v>
      </c>
      <c r="C61" s="3">
        <v>58</v>
      </c>
    </row>
    <row r="62" spans="1:3">
      <c r="A62" t="s">
        <v>23</v>
      </c>
      <c r="B62" s="3" t="s">
        <v>18</v>
      </c>
      <c r="C62" s="3">
        <v>5</v>
      </c>
    </row>
    <row r="63" spans="1:3">
      <c r="A63" t="s">
        <v>23</v>
      </c>
      <c r="B63" s="3" t="s">
        <v>16</v>
      </c>
      <c r="C63" s="3">
        <v>10</v>
      </c>
    </row>
    <row r="64" spans="1:3">
      <c r="A64" t="s">
        <v>23</v>
      </c>
      <c r="B64" s="3" t="s">
        <v>6</v>
      </c>
      <c r="C64" s="3">
        <v>44</v>
      </c>
    </row>
    <row r="65" spans="1:3">
      <c r="A65" t="s">
        <v>23</v>
      </c>
      <c r="B65" s="3" t="s">
        <v>7</v>
      </c>
      <c r="C65" s="3">
        <v>7</v>
      </c>
    </row>
    <row r="66" spans="1:3">
      <c r="A66" t="s">
        <v>23</v>
      </c>
      <c r="B66" s="3" t="s">
        <v>11</v>
      </c>
      <c r="C66" s="3">
        <v>2097</v>
      </c>
    </row>
    <row r="67" spans="1:3">
      <c r="A67" t="s">
        <v>23</v>
      </c>
      <c r="B67" s="3" t="s">
        <v>12</v>
      </c>
      <c r="C67" s="3">
        <v>2</v>
      </c>
    </row>
    <row r="68" spans="1:3">
      <c r="A68" t="s">
        <v>24</v>
      </c>
      <c r="B68" s="3" t="s">
        <v>13</v>
      </c>
      <c r="C68" s="3">
        <v>636</v>
      </c>
    </row>
    <row r="69" spans="1:3">
      <c r="A69" t="s">
        <v>24</v>
      </c>
      <c r="B69" s="3" t="s">
        <v>4</v>
      </c>
      <c r="C69" s="3">
        <v>3497</v>
      </c>
    </row>
    <row r="70" spans="1:3">
      <c r="A70" t="s">
        <v>24</v>
      </c>
      <c r="B70" s="3" t="s">
        <v>5</v>
      </c>
      <c r="C70" s="3">
        <v>8725</v>
      </c>
    </row>
    <row r="71" spans="1:3">
      <c r="A71" t="s">
        <v>24</v>
      </c>
      <c r="B71" s="3" t="s">
        <v>18</v>
      </c>
      <c r="C71" s="3">
        <v>57</v>
      </c>
    </row>
    <row r="72" spans="1:3">
      <c r="A72" t="s">
        <v>24</v>
      </c>
      <c r="B72" s="3" t="s">
        <v>20</v>
      </c>
      <c r="C72" s="3">
        <v>471</v>
      </c>
    </row>
    <row r="73" spans="1:3">
      <c r="A73" t="s">
        <v>24</v>
      </c>
      <c r="B73" s="3" t="s">
        <v>16</v>
      </c>
      <c r="C73" s="3">
        <v>44</v>
      </c>
    </row>
    <row r="74" spans="1:3">
      <c r="A74" t="s">
        <v>24</v>
      </c>
      <c r="B74" s="3" t="s">
        <v>6</v>
      </c>
      <c r="C74" s="3">
        <v>58</v>
      </c>
    </row>
    <row r="75" spans="1:3">
      <c r="A75" t="s">
        <v>24</v>
      </c>
      <c r="B75" s="3" t="s">
        <v>7</v>
      </c>
      <c r="C75" s="3">
        <v>43</v>
      </c>
    </row>
    <row r="76" spans="1:3">
      <c r="A76" t="s">
        <v>24</v>
      </c>
      <c r="B76" s="3" t="s">
        <v>10</v>
      </c>
      <c r="C76" s="3">
        <v>3</v>
      </c>
    </row>
    <row r="77" spans="1:3">
      <c r="A77" t="s">
        <v>24</v>
      </c>
      <c r="B77" s="3" t="s">
        <v>11</v>
      </c>
      <c r="C77" s="3">
        <v>640</v>
      </c>
    </row>
    <row r="78" spans="1:3">
      <c r="A78" t="s">
        <v>24</v>
      </c>
      <c r="B78" s="3" t="s">
        <v>12</v>
      </c>
      <c r="C78" s="3">
        <v>304</v>
      </c>
    </row>
    <row r="79" spans="1:3">
      <c r="A79" t="s">
        <v>25</v>
      </c>
      <c r="B79" s="3" t="s">
        <v>13</v>
      </c>
      <c r="C79" s="3">
        <v>19</v>
      </c>
    </row>
    <row r="80" spans="1:3">
      <c r="A80" t="s">
        <v>25</v>
      </c>
      <c r="B80" s="3" t="s">
        <v>4</v>
      </c>
      <c r="C80" s="3">
        <v>247</v>
      </c>
    </row>
    <row r="81" spans="1:3">
      <c r="A81" t="s">
        <v>25</v>
      </c>
      <c r="B81" s="3" t="s">
        <v>5</v>
      </c>
      <c r="C81" s="3">
        <v>46</v>
      </c>
    </row>
    <row r="82" spans="1:3">
      <c r="A82" t="s">
        <v>25</v>
      </c>
      <c r="B82" s="3" t="s">
        <v>18</v>
      </c>
      <c r="C82" s="3">
        <v>3</v>
      </c>
    </row>
    <row r="83" spans="1:3">
      <c r="A83" t="s">
        <v>25</v>
      </c>
      <c r="B83" s="3" t="s">
        <v>20</v>
      </c>
      <c r="C83" s="3">
        <v>1</v>
      </c>
    </row>
    <row r="84" spans="1:3">
      <c r="A84" t="s">
        <v>25</v>
      </c>
      <c r="B84" s="3" t="s">
        <v>22</v>
      </c>
      <c r="C84" s="3">
        <v>1</v>
      </c>
    </row>
    <row r="85" spans="1:3">
      <c r="A85" t="s">
        <v>25</v>
      </c>
      <c r="B85" s="3" t="s">
        <v>16</v>
      </c>
      <c r="C85" s="3">
        <v>101</v>
      </c>
    </row>
    <row r="86" spans="1:3">
      <c r="A86" t="s">
        <v>25</v>
      </c>
      <c r="B86" s="3" t="s">
        <v>6</v>
      </c>
      <c r="C86" s="3">
        <v>282</v>
      </c>
    </row>
    <row r="87" spans="1:3">
      <c r="A87" t="s">
        <v>25</v>
      </c>
      <c r="B87" s="3" t="s">
        <v>7</v>
      </c>
      <c r="C87" s="3">
        <v>25</v>
      </c>
    </row>
    <row r="88" spans="1:3">
      <c r="A88" t="s">
        <v>25</v>
      </c>
      <c r="B88" s="3" t="s">
        <v>8</v>
      </c>
      <c r="C88" s="3">
        <v>2</v>
      </c>
    </row>
    <row r="89" spans="1:3">
      <c r="A89" t="s">
        <v>25</v>
      </c>
      <c r="B89" s="3" t="s">
        <v>9</v>
      </c>
      <c r="C89" s="3">
        <v>7</v>
      </c>
    </row>
    <row r="90" spans="1:3">
      <c r="A90" t="s">
        <v>25</v>
      </c>
      <c r="B90" s="3" t="s">
        <v>10</v>
      </c>
      <c r="C90" s="3">
        <v>47</v>
      </c>
    </row>
    <row r="91" spans="1:3">
      <c r="A91" t="s">
        <v>25</v>
      </c>
      <c r="B91" s="3" t="s">
        <v>11</v>
      </c>
      <c r="C91" s="3">
        <v>23196</v>
      </c>
    </row>
    <row r="92" spans="1:3">
      <c r="A92" t="s">
        <v>25</v>
      </c>
      <c r="B92" s="3" t="s">
        <v>12</v>
      </c>
      <c r="C92" s="3">
        <v>87</v>
      </c>
    </row>
    <row r="93" spans="1:3">
      <c r="A93" t="s">
        <v>26</v>
      </c>
      <c r="B93" s="3" t="s">
        <v>13</v>
      </c>
      <c r="C93" s="3">
        <v>682</v>
      </c>
    </row>
    <row r="94" spans="1:3">
      <c r="A94" t="s">
        <v>26</v>
      </c>
      <c r="B94" s="3" t="s">
        <v>4</v>
      </c>
      <c r="C94" s="3">
        <v>7</v>
      </c>
    </row>
    <row r="95" spans="1:3">
      <c r="A95" t="s">
        <v>26</v>
      </c>
      <c r="B95" s="3" t="s">
        <v>5</v>
      </c>
      <c r="C95" s="3">
        <v>4</v>
      </c>
    </row>
    <row r="96" spans="1:3">
      <c r="A96" t="s">
        <v>26</v>
      </c>
      <c r="B96" s="3" t="s">
        <v>18</v>
      </c>
      <c r="C96" s="3">
        <v>1</v>
      </c>
    </row>
    <row r="97" spans="1:3">
      <c r="A97" t="s">
        <v>26</v>
      </c>
      <c r="B97" s="3" t="s">
        <v>16</v>
      </c>
      <c r="C97" s="3">
        <v>1</v>
      </c>
    </row>
    <row r="98" spans="1:3">
      <c r="A98" t="s">
        <v>26</v>
      </c>
      <c r="B98" s="3" t="s">
        <v>6</v>
      </c>
      <c r="C98" s="3">
        <v>15</v>
      </c>
    </row>
    <row r="99" spans="1:3">
      <c r="A99" t="s">
        <v>26</v>
      </c>
      <c r="B99" s="3" t="s">
        <v>8</v>
      </c>
      <c r="C99" s="3">
        <v>12</v>
      </c>
    </row>
    <row r="100" spans="1:3">
      <c r="A100" t="s">
        <v>26</v>
      </c>
      <c r="B100" s="3" t="s">
        <v>9</v>
      </c>
      <c r="C100" s="3">
        <v>1</v>
      </c>
    </row>
    <row r="101" spans="1:3">
      <c r="A101" t="s">
        <v>26</v>
      </c>
      <c r="B101" s="3" t="s">
        <v>10</v>
      </c>
      <c r="C101" s="3">
        <v>18</v>
      </c>
    </row>
    <row r="102" spans="1:3">
      <c r="A102" t="s">
        <v>26</v>
      </c>
      <c r="B102" s="3" t="s">
        <v>11</v>
      </c>
      <c r="C102" s="3">
        <v>70214</v>
      </c>
    </row>
    <row r="103" spans="1:3">
      <c r="A103" t="s">
        <v>26</v>
      </c>
      <c r="B103" s="3" t="s">
        <v>12</v>
      </c>
      <c r="C103" s="3">
        <v>83</v>
      </c>
    </row>
    <row r="104" spans="1:3">
      <c r="A104" t="s">
        <v>27</v>
      </c>
      <c r="B104" s="3" t="s">
        <v>13</v>
      </c>
      <c r="C104" s="3">
        <v>22</v>
      </c>
    </row>
    <row r="105" spans="1:3">
      <c r="A105" t="s">
        <v>27</v>
      </c>
      <c r="B105" s="3" t="s">
        <v>4</v>
      </c>
      <c r="C105" s="3">
        <v>27</v>
      </c>
    </row>
    <row r="106" spans="1:3">
      <c r="A106" t="s">
        <v>27</v>
      </c>
      <c r="B106" s="3" t="s">
        <v>6</v>
      </c>
      <c r="C106" s="3">
        <v>105</v>
      </c>
    </row>
    <row r="107" spans="1:3">
      <c r="A107" t="s">
        <v>27</v>
      </c>
      <c r="B107" s="3" t="s">
        <v>9</v>
      </c>
      <c r="C107" s="3">
        <v>7</v>
      </c>
    </row>
    <row r="108" spans="1:3">
      <c r="A108" t="s">
        <v>27</v>
      </c>
      <c r="B108" s="3" t="s">
        <v>10</v>
      </c>
      <c r="C108" s="3">
        <v>1</v>
      </c>
    </row>
    <row r="109" spans="1:3">
      <c r="A109" t="s">
        <v>27</v>
      </c>
      <c r="B109" s="3" t="s">
        <v>11</v>
      </c>
      <c r="C109" s="3">
        <v>7942</v>
      </c>
    </row>
    <row r="110" spans="1:3">
      <c r="A110" t="s">
        <v>28</v>
      </c>
      <c r="B110" s="3" t="s">
        <v>13</v>
      </c>
      <c r="C110" s="3">
        <v>3</v>
      </c>
    </row>
    <row r="111" spans="1:3">
      <c r="A111" t="s">
        <v>28</v>
      </c>
      <c r="B111" s="3" t="s">
        <v>4</v>
      </c>
      <c r="C111" s="3">
        <v>166</v>
      </c>
    </row>
    <row r="112" spans="1:3">
      <c r="A112" t="s">
        <v>28</v>
      </c>
      <c r="B112" s="3" t="s">
        <v>6</v>
      </c>
      <c r="C112" s="3">
        <v>79</v>
      </c>
    </row>
    <row r="113" spans="1:3">
      <c r="A113" t="s">
        <v>28</v>
      </c>
      <c r="B113" s="3" t="s">
        <v>7</v>
      </c>
      <c r="C113" s="3">
        <v>3</v>
      </c>
    </row>
    <row r="114" spans="1:3">
      <c r="A114" t="s">
        <v>28</v>
      </c>
      <c r="B114" s="3" t="s">
        <v>10</v>
      </c>
      <c r="C114" s="3">
        <v>3</v>
      </c>
    </row>
    <row r="115" spans="1:3">
      <c r="A115" t="s">
        <v>28</v>
      </c>
      <c r="B115" s="3" t="s">
        <v>11</v>
      </c>
      <c r="C115" s="3">
        <v>2404</v>
      </c>
    </row>
    <row r="116" spans="1:3">
      <c r="A116" t="s">
        <v>29</v>
      </c>
      <c r="B116" s="3" t="s">
        <v>13</v>
      </c>
      <c r="C116" s="3">
        <v>65</v>
      </c>
    </row>
    <row r="117" spans="1:3">
      <c r="A117" t="s">
        <v>29</v>
      </c>
      <c r="B117" s="3" t="s">
        <v>4</v>
      </c>
      <c r="C117" s="3">
        <v>46</v>
      </c>
    </row>
    <row r="118" spans="1:3">
      <c r="A118" t="s">
        <v>29</v>
      </c>
      <c r="B118" s="3" t="s">
        <v>16</v>
      </c>
      <c r="C118" s="3">
        <v>8</v>
      </c>
    </row>
    <row r="119" spans="1:3">
      <c r="A119" t="s">
        <v>29</v>
      </c>
      <c r="B119" s="3" t="s">
        <v>6</v>
      </c>
      <c r="C119" s="3">
        <v>36</v>
      </c>
    </row>
    <row r="120" spans="1:3">
      <c r="A120" t="s">
        <v>29</v>
      </c>
      <c r="B120" s="3" t="s">
        <v>7</v>
      </c>
      <c r="C120" s="3">
        <v>2</v>
      </c>
    </row>
    <row r="121" spans="1:3">
      <c r="A121" t="s">
        <v>29</v>
      </c>
      <c r="B121" s="3" t="s">
        <v>9</v>
      </c>
      <c r="C121" s="3">
        <v>92</v>
      </c>
    </row>
    <row r="122" spans="1:3">
      <c r="A122" t="s">
        <v>29</v>
      </c>
      <c r="B122" s="3" t="s">
        <v>11</v>
      </c>
      <c r="C122" s="3">
        <v>2122</v>
      </c>
    </row>
    <row r="123" spans="1:3">
      <c r="A123" t="s">
        <v>29</v>
      </c>
      <c r="B123" s="3" t="s">
        <v>12</v>
      </c>
      <c r="C123" s="3">
        <v>60</v>
      </c>
    </row>
    <row r="124" spans="1:3">
      <c r="A124" t="s">
        <v>30</v>
      </c>
      <c r="B124" s="3" t="s">
        <v>13</v>
      </c>
      <c r="C124" s="3">
        <v>7</v>
      </c>
    </row>
    <row r="125" spans="1:3">
      <c r="A125" t="s">
        <v>30</v>
      </c>
      <c r="B125" s="3" t="s">
        <v>4</v>
      </c>
      <c r="C125" s="3">
        <v>3612</v>
      </c>
    </row>
    <row r="126" spans="1:3">
      <c r="A126" t="s">
        <v>30</v>
      </c>
      <c r="B126" s="3" t="s">
        <v>5</v>
      </c>
      <c r="C126" s="3">
        <v>97</v>
      </c>
    </row>
    <row r="127" spans="1:3">
      <c r="A127" t="s">
        <v>30</v>
      </c>
      <c r="B127" s="3" t="s">
        <v>18</v>
      </c>
      <c r="C127" s="3">
        <v>3</v>
      </c>
    </row>
    <row r="128" spans="1:3">
      <c r="A128" t="s">
        <v>30</v>
      </c>
      <c r="B128" s="3" t="s">
        <v>20</v>
      </c>
      <c r="C128" s="3">
        <v>10</v>
      </c>
    </row>
    <row r="129" spans="1:3">
      <c r="A129" t="s">
        <v>30</v>
      </c>
      <c r="B129" s="3" t="s">
        <v>22</v>
      </c>
      <c r="C129" s="3">
        <v>26</v>
      </c>
    </row>
    <row r="130" spans="1:3">
      <c r="A130" t="s">
        <v>30</v>
      </c>
      <c r="B130" s="3" t="s">
        <v>16</v>
      </c>
      <c r="C130" s="3">
        <v>7</v>
      </c>
    </row>
    <row r="131" spans="1:3">
      <c r="A131" t="s">
        <v>30</v>
      </c>
      <c r="B131" s="3" t="s">
        <v>6</v>
      </c>
      <c r="C131" s="3">
        <v>49545</v>
      </c>
    </row>
    <row r="132" spans="1:3">
      <c r="A132" t="s">
        <v>30</v>
      </c>
      <c r="B132" s="3" t="s">
        <v>7</v>
      </c>
      <c r="C132" s="3">
        <v>294</v>
      </c>
    </row>
    <row r="133" spans="1:3">
      <c r="A133" t="s">
        <v>30</v>
      </c>
      <c r="B133" s="3" t="s">
        <v>10</v>
      </c>
      <c r="C133" s="3">
        <v>1</v>
      </c>
    </row>
    <row r="134" spans="1:3">
      <c r="A134" t="s">
        <v>30</v>
      </c>
      <c r="B134" s="3" t="s">
        <v>11</v>
      </c>
      <c r="C134" s="3">
        <v>950</v>
      </c>
    </row>
    <row r="135" spans="1:3">
      <c r="A135" t="s">
        <v>30</v>
      </c>
      <c r="B135" s="3" t="s">
        <v>12</v>
      </c>
      <c r="C135" s="3">
        <v>4</v>
      </c>
    </row>
    <row r="136" spans="1:3">
      <c r="A136" t="s">
        <v>31</v>
      </c>
      <c r="B136" s="3" t="s">
        <v>13</v>
      </c>
      <c r="C136" s="3">
        <v>1</v>
      </c>
    </row>
    <row r="137" spans="1:3">
      <c r="A137" t="s">
        <v>31</v>
      </c>
      <c r="B137" s="3" t="s">
        <v>4</v>
      </c>
      <c r="C137" s="3">
        <v>477</v>
      </c>
    </row>
    <row r="138" spans="1:3">
      <c r="A138" t="s">
        <v>31</v>
      </c>
      <c r="B138" s="3" t="s">
        <v>5</v>
      </c>
      <c r="C138" s="3">
        <v>13</v>
      </c>
    </row>
    <row r="139" spans="1:3">
      <c r="A139" t="s">
        <v>31</v>
      </c>
      <c r="B139" s="3" t="s">
        <v>20</v>
      </c>
      <c r="C139" s="3">
        <v>1</v>
      </c>
    </row>
    <row r="140" spans="1:3">
      <c r="A140" t="s">
        <v>31</v>
      </c>
      <c r="B140" s="3" t="s">
        <v>6</v>
      </c>
      <c r="C140" s="3">
        <v>117</v>
      </c>
    </row>
    <row r="141" spans="1:3">
      <c r="A141" t="s">
        <v>31</v>
      </c>
      <c r="B141" s="3" t="s">
        <v>7</v>
      </c>
      <c r="C141" s="3">
        <v>4</v>
      </c>
    </row>
    <row r="142" spans="1:3">
      <c r="A142" t="s">
        <v>31</v>
      </c>
      <c r="B142" s="3" t="s">
        <v>8</v>
      </c>
      <c r="C142" s="3">
        <v>173</v>
      </c>
    </row>
    <row r="143" spans="1:3">
      <c r="A143" t="s">
        <v>31</v>
      </c>
      <c r="B143" s="3" t="s">
        <v>9</v>
      </c>
      <c r="C143" s="3">
        <v>50</v>
      </c>
    </row>
    <row r="144" spans="1:3">
      <c r="A144" t="s">
        <v>31</v>
      </c>
      <c r="B144" s="3" t="s">
        <v>10</v>
      </c>
      <c r="C144" s="3">
        <v>33</v>
      </c>
    </row>
    <row r="145" spans="1:3">
      <c r="A145" t="s">
        <v>31</v>
      </c>
      <c r="B145" s="3" t="s">
        <v>11</v>
      </c>
      <c r="C145" s="3">
        <v>47425</v>
      </c>
    </row>
    <row r="146" spans="1:3">
      <c r="A146" t="s">
        <v>31</v>
      </c>
      <c r="B146" s="3" t="s">
        <v>12</v>
      </c>
      <c r="C146" s="3">
        <v>280</v>
      </c>
    </row>
    <row r="147" spans="1:3">
      <c r="A147" t="s">
        <v>32</v>
      </c>
      <c r="B147" s="3" t="s">
        <v>13</v>
      </c>
      <c r="C147" s="3">
        <v>6</v>
      </c>
    </row>
    <row r="148" spans="1:3">
      <c r="A148" t="s">
        <v>32</v>
      </c>
      <c r="B148" s="3" t="s">
        <v>4</v>
      </c>
      <c r="C148" s="3">
        <v>2289</v>
      </c>
    </row>
    <row r="149" spans="1:3">
      <c r="A149" t="s">
        <v>32</v>
      </c>
      <c r="B149" s="3" t="s">
        <v>5</v>
      </c>
      <c r="C149" s="3">
        <v>3</v>
      </c>
    </row>
    <row r="150" spans="1:3">
      <c r="A150" t="s">
        <v>32</v>
      </c>
      <c r="B150" s="3" t="s">
        <v>18</v>
      </c>
      <c r="C150" s="3">
        <v>1</v>
      </c>
    </row>
    <row r="151" spans="1:3">
      <c r="A151" t="s">
        <v>32</v>
      </c>
      <c r="B151" s="3" t="s">
        <v>22</v>
      </c>
      <c r="C151" s="3">
        <v>4</v>
      </c>
    </row>
    <row r="152" spans="1:3">
      <c r="A152" t="s">
        <v>32</v>
      </c>
      <c r="B152" s="3" t="s">
        <v>16</v>
      </c>
      <c r="C152" s="3">
        <v>702</v>
      </c>
    </row>
    <row r="153" spans="1:3">
      <c r="A153" t="s">
        <v>32</v>
      </c>
      <c r="B153" s="3" t="s">
        <v>6</v>
      </c>
      <c r="C153" s="3">
        <v>4320</v>
      </c>
    </row>
    <row r="154" spans="1:3">
      <c r="A154" t="s">
        <v>32</v>
      </c>
      <c r="B154" s="3" t="s">
        <v>7</v>
      </c>
      <c r="C154" s="3">
        <v>51</v>
      </c>
    </row>
    <row r="155" spans="1:3">
      <c r="A155" t="s">
        <v>32</v>
      </c>
      <c r="B155" s="3" t="s">
        <v>8</v>
      </c>
      <c r="C155" s="3">
        <v>880</v>
      </c>
    </row>
    <row r="156" spans="1:3">
      <c r="A156" t="s">
        <v>32</v>
      </c>
      <c r="B156" s="3" t="s">
        <v>9</v>
      </c>
      <c r="C156" s="3">
        <v>95</v>
      </c>
    </row>
    <row r="157" spans="1:3">
      <c r="A157" t="s">
        <v>32</v>
      </c>
      <c r="B157" s="3" t="s">
        <v>10</v>
      </c>
      <c r="C157" s="3">
        <v>19</v>
      </c>
    </row>
    <row r="158" spans="1:3">
      <c r="A158" t="s">
        <v>32</v>
      </c>
      <c r="B158" s="3" t="s">
        <v>11</v>
      </c>
      <c r="C158" s="3">
        <v>18011</v>
      </c>
    </row>
    <row r="159" spans="1:3">
      <c r="A159" t="s">
        <v>32</v>
      </c>
      <c r="B159" s="3" t="s">
        <v>12</v>
      </c>
      <c r="C159" s="3">
        <v>137</v>
      </c>
    </row>
    <row r="160" spans="1:3">
      <c r="A160" t="s">
        <v>33</v>
      </c>
      <c r="B160" s="3" t="s">
        <v>13</v>
      </c>
      <c r="C160" s="3">
        <v>116</v>
      </c>
    </row>
    <row r="161" spans="1:3">
      <c r="A161" t="s">
        <v>33</v>
      </c>
      <c r="B161" s="3" t="s">
        <v>4</v>
      </c>
      <c r="C161" s="3">
        <v>810</v>
      </c>
    </row>
    <row r="162" spans="1:3">
      <c r="A162" t="s">
        <v>33</v>
      </c>
      <c r="B162" s="3" t="s">
        <v>5</v>
      </c>
      <c r="C162" s="3">
        <v>167</v>
      </c>
    </row>
    <row r="163" spans="1:3">
      <c r="A163" t="s">
        <v>33</v>
      </c>
      <c r="B163" s="3" t="s">
        <v>18</v>
      </c>
      <c r="C163" s="3">
        <v>185</v>
      </c>
    </row>
    <row r="164" spans="1:3">
      <c r="A164" t="s">
        <v>33</v>
      </c>
      <c r="B164" s="3" t="s">
        <v>20</v>
      </c>
      <c r="C164" s="3">
        <v>8</v>
      </c>
    </row>
    <row r="165" spans="1:3">
      <c r="A165" t="s">
        <v>33</v>
      </c>
      <c r="B165" s="3" t="s">
        <v>22</v>
      </c>
      <c r="C165" s="3">
        <v>4</v>
      </c>
    </row>
    <row r="166" spans="1:3">
      <c r="A166" t="s">
        <v>33</v>
      </c>
      <c r="B166" s="3" t="s">
        <v>16</v>
      </c>
      <c r="C166" s="3">
        <v>41</v>
      </c>
    </row>
    <row r="167" spans="1:3">
      <c r="A167" t="s">
        <v>33</v>
      </c>
      <c r="B167" s="3" t="s">
        <v>6</v>
      </c>
      <c r="C167" s="3">
        <v>629</v>
      </c>
    </row>
    <row r="168" spans="1:3">
      <c r="A168" t="s">
        <v>33</v>
      </c>
      <c r="B168" s="3" t="s">
        <v>7</v>
      </c>
      <c r="C168" s="3">
        <v>74</v>
      </c>
    </row>
    <row r="169" spans="1:3">
      <c r="A169" t="s">
        <v>33</v>
      </c>
      <c r="B169" s="3" t="s">
        <v>8</v>
      </c>
      <c r="C169" s="3">
        <v>31</v>
      </c>
    </row>
    <row r="170" spans="1:3">
      <c r="A170" t="s">
        <v>33</v>
      </c>
      <c r="B170" s="3" t="s">
        <v>9</v>
      </c>
      <c r="C170" s="3">
        <v>25</v>
      </c>
    </row>
    <row r="171" spans="1:3">
      <c r="A171" t="s">
        <v>33</v>
      </c>
      <c r="B171" s="3" t="s">
        <v>10</v>
      </c>
      <c r="C171" s="3">
        <v>40</v>
      </c>
    </row>
    <row r="172" spans="1:3">
      <c r="A172" t="s">
        <v>33</v>
      </c>
      <c r="B172" s="3" t="s">
        <v>11</v>
      </c>
      <c r="C172" s="3">
        <v>57826</v>
      </c>
    </row>
    <row r="173" spans="1:3">
      <c r="A173" t="s">
        <v>33</v>
      </c>
      <c r="B173" s="3" t="s">
        <v>12</v>
      </c>
      <c r="C173" s="3">
        <v>1101</v>
      </c>
    </row>
    <row r="174" spans="1:3">
      <c r="A174" t="s">
        <v>34</v>
      </c>
      <c r="B174" s="3" t="s">
        <v>13</v>
      </c>
      <c r="C174" s="3">
        <v>1</v>
      </c>
    </row>
    <row r="175" spans="1:3">
      <c r="A175" t="s">
        <v>34</v>
      </c>
      <c r="B175" s="3" t="s">
        <v>4</v>
      </c>
      <c r="C175" s="3">
        <v>67</v>
      </c>
    </row>
    <row r="176" spans="1:3">
      <c r="A176" t="s">
        <v>34</v>
      </c>
      <c r="B176" s="3" t="s">
        <v>6</v>
      </c>
      <c r="C176" s="3">
        <v>64</v>
      </c>
    </row>
    <row r="177" spans="1:3">
      <c r="A177" t="s">
        <v>34</v>
      </c>
      <c r="B177" s="3" t="s">
        <v>7</v>
      </c>
      <c r="C177" s="3">
        <v>2</v>
      </c>
    </row>
    <row r="178" spans="1:3">
      <c r="A178" t="s">
        <v>34</v>
      </c>
      <c r="B178" s="3" t="s">
        <v>8</v>
      </c>
      <c r="C178" s="3">
        <v>1</v>
      </c>
    </row>
    <row r="179" spans="1:3">
      <c r="A179" t="s">
        <v>34</v>
      </c>
      <c r="B179" s="3" t="s">
        <v>9</v>
      </c>
      <c r="C179" s="3">
        <v>1</v>
      </c>
    </row>
    <row r="180" spans="1:3">
      <c r="A180" t="s">
        <v>34</v>
      </c>
      <c r="B180" s="3" t="s">
        <v>10</v>
      </c>
      <c r="C180" s="3">
        <v>4</v>
      </c>
    </row>
    <row r="181" spans="1:3">
      <c r="A181" t="s">
        <v>34</v>
      </c>
      <c r="B181" s="3" t="s">
        <v>11</v>
      </c>
      <c r="C181" s="3">
        <v>38224</v>
      </c>
    </row>
    <row r="182" spans="1:3">
      <c r="A182" t="s">
        <v>34</v>
      </c>
      <c r="B182" s="3" t="s">
        <v>12</v>
      </c>
      <c r="C182" s="3">
        <v>98</v>
      </c>
    </row>
    <row r="183" spans="1:3">
      <c r="A183" t="s">
        <v>35</v>
      </c>
      <c r="B183" s="3" t="s">
        <v>13</v>
      </c>
      <c r="C183" s="3">
        <v>1</v>
      </c>
    </row>
    <row r="184" spans="1:3">
      <c r="A184" t="s">
        <v>35</v>
      </c>
      <c r="B184" s="3" t="s">
        <v>4</v>
      </c>
      <c r="C184" s="3">
        <v>58</v>
      </c>
    </row>
    <row r="185" spans="1:3">
      <c r="A185" t="s">
        <v>35</v>
      </c>
      <c r="B185" s="3" t="s">
        <v>5</v>
      </c>
      <c r="C185" s="3">
        <v>4</v>
      </c>
    </row>
    <row r="186" spans="1:3">
      <c r="A186" t="s">
        <v>35</v>
      </c>
      <c r="B186" s="3" t="s">
        <v>20</v>
      </c>
      <c r="C186" s="3">
        <v>2</v>
      </c>
    </row>
    <row r="187" spans="1:3">
      <c r="A187" t="s">
        <v>35</v>
      </c>
      <c r="B187" s="3" t="s">
        <v>22</v>
      </c>
      <c r="C187" s="3">
        <v>1</v>
      </c>
    </row>
    <row r="188" spans="1:3">
      <c r="A188" t="s">
        <v>35</v>
      </c>
      <c r="B188" s="3" t="s">
        <v>6</v>
      </c>
      <c r="C188" s="3">
        <v>2983</v>
      </c>
    </row>
    <row r="189" spans="1:3">
      <c r="A189" t="s">
        <v>35</v>
      </c>
      <c r="B189" s="3" t="s">
        <v>7</v>
      </c>
      <c r="C189" s="3">
        <v>23</v>
      </c>
    </row>
    <row r="190" spans="1:3">
      <c r="A190" t="s">
        <v>35</v>
      </c>
      <c r="B190" s="3" t="s">
        <v>9</v>
      </c>
      <c r="C190" s="3">
        <v>1</v>
      </c>
    </row>
    <row r="191" spans="1:3">
      <c r="A191" t="s">
        <v>35</v>
      </c>
      <c r="B191" s="3" t="s">
        <v>11</v>
      </c>
      <c r="C191" s="3">
        <v>1615</v>
      </c>
    </row>
    <row r="192" spans="1:3">
      <c r="A192" t="s">
        <v>35</v>
      </c>
      <c r="B192" s="3" t="s">
        <v>12</v>
      </c>
      <c r="C192" s="3">
        <v>1</v>
      </c>
    </row>
    <row r="193" spans="1:3">
      <c r="A193" t="s">
        <v>36</v>
      </c>
      <c r="B193" s="3" t="s">
        <v>4</v>
      </c>
      <c r="C193" s="3">
        <v>1</v>
      </c>
    </row>
    <row r="194" spans="1:3">
      <c r="A194" t="s">
        <v>36</v>
      </c>
      <c r="B194" s="3" t="s">
        <v>6</v>
      </c>
      <c r="C194" s="3">
        <v>5</v>
      </c>
    </row>
    <row r="195" spans="1:3">
      <c r="A195" t="s">
        <v>36</v>
      </c>
      <c r="B195" s="3" t="s">
        <v>7</v>
      </c>
      <c r="C195" s="3">
        <v>3</v>
      </c>
    </row>
    <row r="196" spans="1:3">
      <c r="A196" t="s">
        <v>36</v>
      </c>
      <c r="B196" s="3" t="s">
        <v>8</v>
      </c>
      <c r="C196" s="3">
        <v>2</v>
      </c>
    </row>
    <row r="197" spans="1:3">
      <c r="A197" t="s">
        <v>36</v>
      </c>
      <c r="B197" s="3" t="s">
        <v>11</v>
      </c>
      <c r="C197" s="3">
        <v>1183</v>
      </c>
    </row>
    <row r="198" spans="1:3">
      <c r="A198" t="s">
        <v>36</v>
      </c>
      <c r="B198" s="3" t="s">
        <v>12</v>
      </c>
      <c r="C198" s="3">
        <v>1</v>
      </c>
    </row>
    <row r="199" spans="1:3">
      <c r="A199" t="s">
        <v>37</v>
      </c>
      <c r="B199" s="3" t="s">
        <v>13</v>
      </c>
      <c r="C199" s="3">
        <v>46</v>
      </c>
    </row>
    <row r="200" spans="1:3">
      <c r="A200" t="s">
        <v>37</v>
      </c>
      <c r="B200" s="3" t="s">
        <v>4</v>
      </c>
      <c r="C200" s="3">
        <v>926</v>
      </c>
    </row>
    <row r="201" spans="1:3">
      <c r="A201" t="s">
        <v>37</v>
      </c>
      <c r="B201" s="3" t="s">
        <v>5</v>
      </c>
      <c r="C201" s="3">
        <v>8</v>
      </c>
    </row>
    <row r="202" spans="1:3">
      <c r="A202" t="s">
        <v>37</v>
      </c>
      <c r="B202" s="3" t="s">
        <v>18</v>
      </c>
      <c r="C202" s="3">
        <v>802</v>
      </c>
    </row>
    <row r="203" spans="1:3">
      <c r="A203" t="s">
        <v>37</v>
      </c>
      <c r="B203" s="3" t="s">
        <v>20</v>
      </c>
      <c r="C203" s="3">
        <v>13</v>
      </c>
    </row>
    <row r="204" spans="1:3">
      <c r="A204" t="s">
        <v>37</v>
      </c>
      <c r="B204" s="3" t="s">
        <v>22</v>
      </c>
      <c r="C204" s="3">
        <v>445</v>
      </c>
    </row>
    <row r="205" spans="1:3">
      <c r="A205" t="s">
        <v>37</v>
      </c>
      <c r="B205" s="3" t="s">
        <v>16</v>
      </c>
      <c r="C205" s="3">
        <v>6</v>
      </c>
    </row>
    <row r="206" spans="1:3">
      <c r="A206" t="s">
        <v>37</v>
      </c>
      <c r="B206" s="3" t="s">
        <v>6</v>
      </c>
      <c r="C206" s="3">
        <v>1594</v>
      </c>
    </row>
    <row r="207" spans="1:3">
      <c r="A207" t="s">
        <v>37</v>
      </c>
      <c r="B207" s="3" t="s">
        <v>7</v>
      </c>
      <c r="C207" s="3">
        <v>24</v>
      </c>
    </row>
    <row r="208" spans="1:3">
      <c r="A208" t="s">
        <v>37</v>
      </c>
      <c r="B208" s="3" t="s">
        <v>8</v>
      </c>
      <c r="C208" s="3">
        <v>7</v>
      </c>
    </row>
    <row r="209" spans="1:3">
      <c r="A209" t="s">
        <v>37</v>
      </c>
      <c r="B209" s="3" t="s">
        <v>9</v>
      </c>
      <c r="C209" s="3">
        <v>4</v>
      </c>
    </row>
    <row r="210" spans="1:3">
      <c r="A210" t="s">
        <v>37</v>
      </c>
      <c r="B210" s="3" t="s">
        <v>10</v>
      </c>
      <c r="C210" s="3">
        <v>14</v>
      </c>
    </row>
    <row r="211" spans="1:3">
      <c r="A211" t="s">
        <v>37</v>
      </c>
      <c r="B211" s="3" t="s">
        <v>11</v>
      </c>
      <c r="C211" s="3">
        <v>13865</v>
      </c>
    </row>
    <row r="212" spans="1:3">
      <c r="A212" t="s">
        <v>37</v>
      </c>
      <c r="B212" s="3" t="s">
        <v>12</v>
      </c>
      <c r="C212" s="3">
        <v>384</v>
      </c>
    </row>
    <row r="213" spans="1:3">
      <c r="A213" t="s">
        <v>38</v>
      </c>
      <c r="B213" s="3" t="s">
        <v>13</v>
      </c>
      <c r="C213" s="3">
        <v>13</v>
      </c>
    </row>
    <row r="214" spans="1:3">
      <c r="A214" t="s">
        <v>38</v>
      </c>
      <c r="B214" s="3" t="s">
        <v>4</v>
      </c>
      <c r="C214" s="3">
        <v>997</v>
      </c>
    </row>
    <row r="215" spans="1:3">
      <c r="A215" t="s">
        <v>38</v>
      </c>
      <c r="B215" s="3" t="s">
        <v>5</v>
      </c>
      <c r="C215" s="3">
        <v>7</v>
      </c>
    </row>
    <row r="216" spans="1:3">
      <c r="A216" t="s">
        <v>38</v>
      </c>
      <c r="B216" s="3" t="s">
        <v>20</v>
      </c>
      <c r="C216" s="3">
        <v>1</v>
      </c>
    </row>
    <row r="217" spans="1:3">
      <c r="A217" t="s">
        <v>38</v>
      </c>
      <c r="B217" s="3" t="s">
        <v>22</v>
      </c>
      <c r="C217" s="3">
        <v>10</v>
      </c>
    </row>
    <row r="218" spans="1:3">
      <c r="A218" t="s">
        <v>38</v>
      </c>
      <c r="B218" s="3" t="s">
        <v>16</v>
      </c>
      <c r="C218" s="3">
        <v>6</v>
      </c>
    </row>
    <row r="219" spans="1:3">
      <c r="A219" t="s">
        <v>38</v>
      </c>
      <c r="B219" s="3" t="s">
        <v>6</v>
      </c>
      <c r="C219" s="3">
        <v>1609</v>
      </c>
    </row>
    <row r="220" spans="1:3">
      <c r="A220" t="s">
        <v>38</v>
      </c>
      <c r="B220" s="3" t="s">
        <v>7</v>
      </c>
      <c r="C220" s="3">
        <v>19</v>
      </c>
    </row>
    <row r="221" spans="1:3">
      <c r="A221" t="s">
        <v>38</v>
      </c>
      <c r="B221" s="3" t="s">
        <v>8</v>
      </c>
      <c r="C221" s="3">
        <v>635</v>
      </c>
    </row>
    <row r="222" spans="1:3">
      <c r="A222" t="s">
        <v>38</v>
      </c>
      <c r="B222" s="3" t="s">
        <v>9</v>
      </c>
      <c r="C222" s="3">
        <v>67</v>
      </c>
    </row>
    <row r="223" spans="1:3">
      <c r="A223" t="s">
        <v>38</v>
      </c>
      <c r="B223" s="3" t="s">
        <v>10</v>
      </c>
      <c r="C223" s="3">
        <v>22</v>
      </c>
    </row>
    <row r="224" spans="1:3">
      <c r="A224" t="s">
        <v>38</v>
      </c>
      <c r="B224" s="3" t="s">
        <v>11</v>
      </c>
      <c r="C224" s="3">
        <v>31552</v>
      </c>
    </row>
    <row r="225" spans="1:3">
      <c r="A225" t="s">
        <v>38</v>
      </c>
      <c r="B225" s="3" t="s">
        <v>12</v>
      </c>
      <c r="C225" s="3">
        <v>174</v>
      </c>
    </row>
    <row r="226" spans="1:3">
      <c r="A226" t="s">
        <v>39</v>
      </c>
      <c r="B226" s="3" t="s">
        <v>13</v>
      </c>
      <c r="C226" s="3">
        <v>2</v>
      </c>
    </row>
    <row r="227" spans="1:3">
      <c r="A227" t="s">
        <v>39</v>
      </c>
      <c r="B227" s="3" t="s">
        <v>4</v>
      </c>
      <c r="C227" s="3">
        <v>14</v>
      </c>
    </row>
    <row r="228" spans="1:3">
      <c r="A228" t="s">
        <v>39</v>
      </c>
      <c r="B228" s="3" t="s">
        <v>5</v>
      </c>
      <c r="C228" s="3">
        <v>290</v>
      </c>
    </row>
    <row r="229" spans="1:3">
      <c r="A229" t="s">
        <v>39</v>
      </c>
      <c r="B229" s="3" t="s">
        <v>18</v>
      </c>
      <c r="C229" s="3">
        <v>3</v>
      </c>
    </row>
    <row r="230" spans="1:3">
      <c r="A230" t="s">
        <v>39</v>
      </c>
      <c r="B230" s="3" t="s">
        <v>16</v>
      </c>
      <c r="C230" s="3">
        <v>2</v>
      </c>
    </row>
    <row r="231" spans="1:3">
      <c r="A231" t="s">
        <v>39</v>
      </c>
      <c r="B231" s="3" t="s">
        <v>6</v>
      </c>
      <c r="C231" s="3">
        <v>41</v>
      </c>
    </row>
    <row r="232" spans="1:3">
      <c r="A232" t="s">
        <v>39</v>
      </c>
      <c r="B232" s="3" t="s">
        <v>7</v>
      </c>
      <c r="C232" s="3">
        <v>2228</v>
      </c>
    </row>
    <row r="233" spans="1:3">
      <c r="A233" t="s">
        <v>39</v>
      </c>
      <c r="B233" s="3" t="s">
        <v>8</v>
      </c>
      <c r="C233" s="3">
        <v>11</v>
      </c>
    </row>
    <row r="234" spans="1:3">
      <c r="A234" t="s">
        <v>39</v>
      </c>
      <c r="B234" s="3" t="s">
        <v>11</v>
      </c>
      <c r="C234" s="3">
        <v>1366</v>
      </c>
    </row>
    <row r="235" spans="1:3">
      <c r="A235" t="s">
        <v>39</v>
      </c>
      <c r="B235" s="3" t="s">
        <v>12</v>
      </c>
      <c r="C235" s="3">
        <v>40</v>
      </c>
    </row>
    <row r="236" spans="1:3">
      <c r="A236" t="s">
        <v>40</v>
      </c>
      <c r="B236" s="3" t="s">
        <v>4</v>
      </c>
      <c r="C236" s="3">
        <v>9</v>
      </c>
    </row>
    <row r="237" spans="1:3">
      <c r="A237" t="s">
        <v>40</v>
      </c>
      <c r="B237" s="3" t="s">
        <v>5</v>
      </c>
      <c r="C237" s="3">
        <v>6</v>
      </c>
    </row>
    <row r="238" spans="1:3">
      <c r="A238" t="s">
        <v>40</v>
      </c>
      <c r="B238" s="3" t="s">
        <v>6</v>
      </c>
      <c r="C238" s="3">
        <v>5</v>
      </c>
    </row>
    <row r="239" spans="1:3">
      <c r="A239" t="s">
        <v>40</v>
      </c>
      <c r="B239" s="3" t="s">
        <v>7</v>
      </c>
      <c r="C239" s="3">
        <v>16</v>
      </c>
    </row>
    <row r="240" spans="1:3">
      <c r="A240" t="s">
        <v>40</v>
      </c>
      <c r="B240" s="3" t="s">
        <v>10</v>
      </c>
      <c r="C240" s="3">
        <v>1</v>
      </c>
    </row>
    <row r="241" spans="1:3">
      <c r="A241" t="s">
        <v>40</v>
      </c>
      <c r="B241" s="3" t="s">
        <v>11</v>
      </c>
      <c r="C241" s="3">
        <v>1127</v>
      </c>
    </row>
    <row r="242" spans="1:3">
      <c r="A242" t="s">
        <v>40</v>
      </c>
      <c r="B242" s="3" t="s">
        <v>12</v>
      </c>
      <c r="C242" s="3">
        <v>26</v>
      </c>
    </row>
    <row r="243" spans="1:3">
      <c r="B243" s="1"/>
      <c r="C243" s="3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20"/>
  <sheetViews>
    <sheetView topLeftCell="A3" workbookViewId="0">
      <selection activeCell="E32" sqref="E32"/>
    </sheetView>
  </sheetViews>
  <sheetFormatPr baseColWidth="10" defaultRowHeight="14.4"/>
  <cols>
    <col min="1" max="1" width="16.5546875" customWidth="1"/>
    <col min="2" max="2" width="21.44140625" bestFit="1" customWidth="1"/>
    <col min="3" max="3" width="6.77734375" customWidth="1"/>
    <col min="4" max="4" width="6" customWidth="1"/>
    <col min="5" max="5" width="6.6640625" customWidth="1"/>
    <col min="6" max="6" width="11.109375" customWidth="1"/>
    <col min="7" max="7" width="8.88671875" customWidth="1"/>
    <col min="8" max="8" width="6" customWidth="1"/>
    <col min="9" max="9" width="10.44140625" customWidth="1"/>
    <col min="10" max="10" width="9.6640625" customWidth="1"/>
    <col min="11" max="11" width="7.109375" customWidth="1"/>
    <col min="12" max="12" width="9.21875" customWidth="1"/>
    <col min="13" max="13" width="5" customWidth="1"/>
    <col min="14" max="14" width="7.6640625" customWidth="1"/>
    <col min="15" max="15" width="7.44140625" customWidth="1"/>
    <col min="16" max="16" width="15.5546875" customWidth="1"/>
    <col min="17" max="17" width="6" customWidth="1"/>
    <col min="18" max="18" width="8" customWidth="1"/>
    <col min="19" max="19" width="7.33203125" customWidth="1"/>
    <col min="20" max="20" width="9.109375" customWidth="1"/>
    <col min="21" max="21" width="10.77734375" customWidth="1"/>
    <col min="22" max="22" width="14" customWidth="1"/>
    <col min="23" max="23" width="10.21875" customWidth="1"/>
    <col min="24" max="24" width="11.21875" customWidth="1"/>
    <col min="25" max="25" width="16.33203125" customWidth="1"/>
    <col min="26" max="26" width="10.5546875" customWidth="1"/>
    <col min="27" max="27" width="11.88671875" customWidth="1"/>
    <col min="28" max="28" width="5.5546875" customWidth="1"/>
    <col min="29" max="29" width="8" customWidth="1"/>
    <col min="30" max="30" width="7.33203125" customWidth="1"/>
    <col min="31" max="31" width="9.109375" customWidth="1"/>
    <col min="32" max="32" width="10.77734375" customWidth="1"/>
    <col min="33" max="33" width="14" bestFit="1" customWidth="1"/>
    <col min="34" max="34" width="10.21875" customWidth="1"/>
    <col min="35" max="35" width="11.21875" customWidth="1"/>
    <col min="36" max="36" width="16.33203125" bestFit="1" customWidth="1"/>
    <col min="37" max="37" width="15.6640625" bestFit="1" customWidth="1"/>
    <col min="38" max="38" width="8.5546875" customWidth="1"/>
    <col min="39" max="39" width="6.77734375" customWidth="1"/>
    <col min="40" max="40" width="5.88671875" customWidth="1"/>
    <col min="41" max="41" width="6.6640625" customWidth="1"/>
    <col min="42" max="42" width="11.109375" customWidth="1"/>
    <col min="43" max="43" width="8.88671875" customWidth="1"/>
    <col min="44" max="44" width="10.44140625" customWidth="1"/>
    <col min="45" max="45" width="7.109375" customWidth="1"/>
    <col min="46" max="46" width="9.21875" customWidth="1"/>
    <col min="47" max="47" width="4.5546875" customWidth="1"/>
    <col min="48" max="48" width="7.6640625" customWidth="1"/>
    <col min="49" max="49" width="15.5546875" bestFit="1" customWidth="1"/>
    <col min="50" max="50" width="5.5546875" customWidth="1"/>
    <col min="51" max="51" width="8" customWidth="1"/>
    <col min="52" max="52" width="7.33203125" customWidth="1"/>
    <col min="53" max="53" width="9.109375" customWidth="1"/>
    <col min="54" max="54" width="10.77734375" customWidth="1"/>
    <col min="55" max="55" width="10.21875" customWidth="1"/>
    <col min="56" max="57" width="11.21875" customWidth="1"/>
    <col min="58" max="58" width="8.88671875" customWidth="1"/>
    <col min="59" max="59" width="5.88671875" customWidth="1"/>
    <col min="60" max="60" width="6.6640625" customWidth="1"/>
    <col min="61" max="61" width="8.88671875" customWidth="1"/>
    <col min="62" max="62" width="6" customWidth="1"/>
    <col min="63" max="63" width="10.44140625" customWidth="1"/>
    <col min="64" max="64" width="7.109375" customWidth="1"/>
    <col min="65" max="65" width="9.21875" customWidth="1"/>
    <col min="66" max="66" width="4.5546875" customWidth="1"/>
    <col min="67" max="67" width="7.6640625" customWidth="1"/>
    <col min="68" max="68" width="7.44140625" customWidth="1"/>
    <col min="69" max="69" width="15.5546875" bestFit="1" customWidth="1"/>
    <col min="70" max="70" width="5.5546875" customWidth="1"/>
    <col min="71" max="71" width="8" customWidth="1"/>
    <col min="72" max="72" width="7.33203125" customWidth="1"/>
    <col min="73" max="73" width="9.109375" customWidth="1"/>
    <col min="74" max="74" width="14" bestFit="1" customWidth="1"/>
    <col min="75" max="75" width="10.21875" customWidth="1"/>
    <col min="76" max="76" width="11.21875" customWidth="1"/>
    <col min="77" max="77" width="16.33203125" bestFit="1" customWidth="1"/>
    <col min="79" max="79" width="11.33203125" customWidth="1"/>
    <col min="80" max="80" width="6.77734375" customWidth="1"/>
    <col min="81" max="81" width="5.88671875" customWidth="1"/>
    <col min="82" max="82" width="11.109375" customWidth="1"/>
    <col min="83" max="83" width="8.88671875" customWidth="1"/>
    <col min="84" max="84" width="10.44140625" customWidth="1"/>
    <col min="85" max="85" width="7.109375" customWidth="1"/>
    <col min="86" max="86" width="9.21875" customWidth="1"/>
    <col min="87" max="87" width="15.5546875" bestFit="1" customWidth="1"/>
    <col min="88" max="88" width="5.5546875" customWidth="1"/>
    <col min="89" max="89" width="8" customWidth="1"/>
    <col min="90" max="90" width="7.33203125" customWidth="1"/>
    <col min="91" max="91" width="9.109375" customWidth="1"/>
    <col min="92" max="92" width="10.77734375" customWidth="1"/>
    <col min="93" max="93" width="14" bestFit="1" customWidth="1"/>
    <col min="94" max="94" width="10.21875" customWidth="1"/>
    <col min="95" max="95" width="16.33203125" bestFit="1" customWidth="1"/>
    <col min="96" max="96" width="14" bestFit="1" customWidth="1"/>
    <col min="97" max="97" width="9" customWidth="1"/>
    <col min="98" max="98" width="6.77734375" customWidth="1"/>
    <col min="99" max="99" width="6" customWidth="1"/>
    <col min="100" max="100" width="6.6640625" customWidth="1"/>
    <col min="101" max="101" width="11.109375" customWidth="1"/>
    <col min="102" max="102" width="8.88671875" customWidth="1"/>
    <col min="103" max="103" width="6" customWidth="1"/>
    <col min="104" max="104" width="10.44140625" customWidth="1"/>
    <col min="105" max="105" width="9.6640625" customWidth="1"/>
    <col min="106" max="106" width="7.109375" customWidth="1"/>
    <col min="107" max="107" width="9.21875" customWidth="1"/>
    <col min="108" max="108" width="5" customWidth="1"/>
    <col min="109" max="109" width="7.6640625" customWidth="1"/>
    <col min="110" max="110" width="7.44140625" customWidth="1"/>
    <col min="111" max="111" width="15.5546875" bestFit="1" customWidth="1"/>
    <col min="112" max="112" width="6" customWidth="1"/>
    <col min="113" max="113" width="8" customWidth="1"/>
    <col min="114" max="114" width="7.33203125" customWidth="1"/>
    <col min="115" max="115" width="9.109375" customWidth="1"/>
    <col min="116" max="116" width="10.77734375" customWidth="1"/>
    <col min="117" max="117" width="14" bestFit="1" customWidth="1"/>
    <col min="118" max="118" width="10.21875" customWidth="1"/>
    <col min="119" max="119" width="11.21875" customWidth="1"/>
    <col min="120" max="120" width="16.33203125" bestFit="1" customWidth="1"/>
    <col min="121" max="121" width="11.6640625" bestFit="1" customWidth="1"/>
    <col min="122" max="122" width="7.5546875" customWidth="1"/>
    <col min="123" max="123" width="6.77734375" customWidth="1"/>
    <col min="124" max="124" width="5.88671875" customWidth="1"/>
    <col min="125" max="125" width="6.6640625" customWidth="1"/>
    <col min="126" max="126" width="11.109375" customWidth="1"/>
    <col min="127" max="127" width="8.88671875" customWidth="1"/>
    <col min="128" max="128" width="6" customWidth="1"/>
    <col min="129" max="129" width="10.44140625" customWidth="1"/>
    <col min="130" max="130" width="9.6640625" customWidth="1"/>
    <col min="131" max="131" width="7.109375" customWidth="1"/>
    <col min="132" max="132" width="9.21875" customWidth="1"/>
    <col min="133" max="133" width="7.44140625" customWidth="1"/>
    <col min="134" max="134" width="15.5546875" bestFit="1" customWidth="1"/>
    <col min="135" max="135" width="5.5546875" customWidth="1"/>
    <col min="136" max="136" width="8" customWidth="1"/>
    <col min="137" max="137" width="7.33203125" customWidth="1"/>
    <col min="138" max="138" width="9.109375" customWidth="1"/>
    <col min="139" max="139" width="10.77734375" customWidth="1"/>
    <col min="140" max="140" width="14" bestFit="1" customWidth="1"/>
    <col min="141" max="141" width="10.21875" customWidth="1"/>
    <col min="142" max="142" width="11.21875" customWidth="1"/>
    <col min="143" max="143" width="16.33203125" bestFit="1" customWidth="1"/>
    <col min="144" max="144" width="10.21875" customWidth="1"/>
    <col min="145" max="145" width="11.109375" customWidth="1"/>
    <col min="146" max="146" width="7.109375" customWidth="1"/>
    <col min="147" max="147" width="15.5546875" bestFit="1" customWidth="1"/>
    <col min="148" max="148" width="8" customWidth="1"/>
    <col min="149" max="149" width="7.33203125" customWidth="1"/>
    <col min="150" max="150" width="9.109375" customWidth="1"/>
    <col min="151" max="151" width="10.21875" customWidth="1"/>
    <col min="152" max="152" width="16.33203125" bestFit="1" customWidth="1"/>
    <col min="153" max="153" width="12.109375" bestFit="1" customWidth="1"/>
    <col min="154" max="154" width="12.21875" bestFit="1" customWidth="1"/>
    <col min="155" max="155" width="6.6640625" customWidth="1"/>
    <col min="156" max="156" width="11.109375" customWidth="1"/>
    <col min="157" max="157" width="6" customWidth="1"/>
    <col min="158" max="158" width="10.44140625" customWidth="1"/>
    <col min="159" max="159" width="7.109375" customWidth="1"/>
    <col min="160" max="160" width="9.21875" customWidth="1"/>
    <col min="161" max="161" width="7.44140625" customWidth="1"/>
    <col min="162" max="162" width="15.5546875" bestFit="1" customWidth="1"/>
    <col min="163" max="163" width="8" customWidth="1"/>
    <col min="164" max="164" width="7.33203125" customWidth="1"/>
    <col min="165" max="165" width="9.109375" customWidth="1"/>
    <col min="166" max="166" width="14" bestFit="1" customWidth="1"/>
    <col min="167" max="167" width="10.21875" customWidth="1"/>
    <col min="168" max="168" width="14.88671875" bestFit="1" customWidth="1"/>
    <col min="169" max="169" width="13" bestFit="1" customWidth="1"/>
    <col min="170" max="170" width="6.77734375" customWidth="1"/>
    <col min="171" max="171" width="5.88671875" customWidth="1"/>
    <col min="172" max="172" width="6.6640625" customWidth="1"/>
    <col min="173" max="173" width="11.109375" customWidth="1"/>
    <col min="174" max="174" width="8.88671875" customWidth="1"/>
    <col min="175" max="175" width="6" customWidth="1"/>
    <col min="176" max="176" width="10.44140625" customWidth="1"/>
    <col min="177" max="177" width="9.6640625" customWidth="1"/>
    <col min="178" max="178" width="7.109375" customWidth="1"/>
    <col min="179" max="179" width="9.21875" customWidth="1"/>
    <col min="180" max="180" width="4.5546875" customWidth="1"/>
    <col min="181" max="181" width="7.6640625" customWidth="1"/>
    <col min="182" max="182" width="7.44140625" customWidth="1"/>
    <col min="183" max="183" width="15.5546875" bestFit="1" customWidth="1"/>
    <col min="184" max="184" width="5.5546875" customWidth="1"/>
    <col min="185" max="185" width="8" customWidth="1"/>
    <col min="186" max="186" width="7.33203125" customWidth="1"/>
    <col min="187" max="187" width="9.109375" customWidth="1"/>
    <col min="188" max="188" width="10.77734375" customWidth="1"/>
    <col min="189" max="189" width="14" bestFit="1" customWidth="1"/>
    <col min="190" max="190" width="10.21875" customWidth="1"/>
    <col min="191" max="191" width="11.21875" customWidth="1"/>
    <col min="192" max="192" width="16.33203125" bestFit="1" customWidth="1"/>
    <col min="193" max="193" width="15.6640625" bestFit="1" customWidth="1"/>
    <col min="194" max="194" width="10.33203125" customWidth="1"/>
    <col min="195" max="195" width="6.6640625" customWidth="1"/>
    <col min="196" max="196" width="11.109375" customWidth="1"/>
    <col min="197" max="197" width="8.88671875" customWidth="1"/>
    <col min="198" max="198" width="6" customWidth="1"/>
    <col min="199" max="199" width="10.44140625" customWidth="1"/>
    <col min="200" max="200" width="9.6640625" customWidth="1"/>
    <col min="201" max="201" width="7.109375" customWidth="1"/>
    <col min="202" max="202" width="7.6640625" customWidth="1"/>
    <col min="203" max="203" width="7.44140625" customWidth="1"/>
    <col min="204" max="204" width="15.5546875" bestFit="1" customWidth="1"/>
    <col min="205" max="205" width="5.5546875" customWidth="1"/>
    <col min="206" max="206" width="8" customWidth="1"/>
    <col min="207" max="207" width="7.33203125" customWidth="1"/>
    <col min="208" max="208" width="9.109375" customWidth="1"/>
    <col min="209" max="209" width="10.77734375" customWidth="1"/>
    <col min="210" max="210" width="14" bestFit="1" customWidth="1"/>
    <col min="211" max="211" width="10.21875" customWidth="1"/>
    <col min="212" max="212" width="11.21875" customWidth="1"/>
    <col min="213" max="213" width="16.33203125" bestFit="1" customWidth="1"/>
    <col min="214" max="214" width="13" bestFit="1" customWidth="1"/>
    <col min="215" max="215" width="12.88671875" bestFit="1" customWidth="1"/>
    <col min="216" max="216" width="5.88671875" customWidth="1"/>
    <col min="217" max="217" width="6.6640625" customWidth="1"/>
    <col min="218" max="218" width="11.109375" customWidth="1"/>
    <col min="219" max="219" width="8.88671875" customWidth="1"/>
    <col min="220" max="220" width="9.6640625" customWidth="1"/>
    <col min="221" max="221" width="7.109375" customWidth="1"/>
    <col min="222" max="222" width="9.21875" customWidth="1"/>
    <col min="223" max="223" width="5.5546875" customWidth="1"/>
    <col min="224" max="224" width="8" customWidth="1"/>
    <col min="225" max="225" width="7.33203125" customWidth="1"/>
    <col min="226" max="226" width="9.109375" customWidth="1"/>
    <col min="227" max="227" width="14" bestFit="1" customWidth="1"/>
    <col min="228" max="228" width="10.21875" customWidth="1"/>
    <col min="229" max="229" width="11.21875" customWidth="1"/>
    <col min="230" max="230" width="15.5546875" bestFit="1" customWidth="1"/>
    <col min="231" max="231" width="8.77734375" customWidth="1"/>
    <col min="232" max="232" width="5.88671875" customWidth="1"/>
    <col min="233" max="233" width="11.109375" customWidth="1"/>
    <col min="234" max="234" width="8.88671875" customWidth="1"/>
    <col min="235" max="235" width="7.109375" customWidth="1"/>
    <col min="236" max="236" width="9.21875" customWidth="1"/>
    <col min="237" max="237" width="4.5546875" customWidth="1"/>
    <col min="238" max="238" width="7.44140625" customWidth="1"/>
    <col min="239" max="239" width="5.5546875" customWidth="1"/>
    <col min="240" max="240" width="8" customWidth="1"/>
    <col min="241" max="241" width="7.33203125" customWidth="1"/>
    <col min="242" max="242" width="9.109375" customWidth="1"/>
    <col min="243" max="243" width="10.21875" customWidth="1"/>
    <col min="244" max="244" width="11.21875" customWidth="1"/>
    <col min="245" max="245" width="16.33203125" bestFit="1" customWidth="1"/>
    <col min="246" max="246" width="11.44140625" customWidth="1"/>
    <col min="247" max="247" width="11.109375" customWidth="1"/>
    <col min="248" max="248" width="10.44140625" customWidth="1"/>
    <col min="249" max="249" width="7.109375" customWidth="1"/>
    <col min="250" max="250" width="15.5546875" bestFit="1" customWidth="1"/>
    <col min="251" max="251" width="5.5546875" customWidth="1"/>
    <col min="252" max="252" width="8" customWidth="1"/>
    <col min="253" max="253" width="9.109375" customWidth="1"/>
    <col min="254" max="254" width="10.21875" customWidth="1"/>
    <col min="255" max="255" width="16.33203125" bestFit="1" customWidth="1"/>
    <col min="256" max="256" width="13.77734375" bestFit="1" customWidth="1"/>
    <col min="257" max="257" width="12.5546875" bestFit="1" customWidth="1"/>
    <col min="258" max="258" width="15.21875" bestFit="1" customWidth="1"/>
    <col min="259" max="259" width="11.88671875" bestFit="1" customWidth="1"/>
  </cols>
  <sheetData>
    <row r="3" spans="1:27">
      <c r="A3" s="4" t="s">
        <v>43</v>
      </c>
      <c r="B3" s="4" t="s">
        <v>44</v>
      </c>
    </row>
    <row r="4" spans="1:27">
      <c r="A4" s="4" t="s">
        <v>41</v>
      </c>
      <c r="B4" t="s">
        <v>2</v>
      </c>
      <c r="C4" t="s">
        <v>14</v>
      </c>
      <c r="D4" t="s">
        <v>15</v>
      </c>
      <c r="E4" t="s">
        <v>17</v>
      </c>
      <c r="F4" t="s">
        <v>21</v>
      </c>
      <c r="G4" t="s">
        <v>19</v>
      </c>
      <c r="H4" t="s">
        <v>23</v>
      </c>
      <c r="I4" t="s">
        <v>24</v>
      </c>
      <c r="J4" t="s">
        <v>36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 t="s">
        <v>38</v>
      </c>
      <c r="S4" t="s">
        <v>32</v>
      </c>
      <c r="T4" t="s">
        <v>33</v>
      </c>
      <c r="U4" t="s">
        <v>40</v>
      </c>
      <c r="V4" t="s">
        <v>39</v>
      </c>
      <c r="W4" t="s">
        <v>37</v>
      </c>
      <c r="X4" t="s">
        <v>34</v>
      </c>
      <c r="Y4" t="s">
        <v>35</v>
      </c>
      <c r="Z4" t="s">
        <v>45</v>
      </c>
      <c r="AA4" t="s">
        <v>42</v>
      </c>
    </row>
    <row r="5" spans="1:27">
      <c r="A5" s="5" t="s">
        <v>18</v>
      </c>
      <c r="B5" s="6"/>
      <c r="C5" s="6"/>
      <c r="D5" s="6"/>
      <c r="E5" s="6">
        <v>17</v>
      </c>
      <c r="F5" s="6"/>
      <c r="G5" s="6"/>
      <c r="H5" s="6">
        <v>5</v>
      </c>
      <c r="I5" s="6">
        <v>57</v>
      </c>
      <c r="J5" s="6"/>
      <c r="K5" s="6">
        <v>3</v>
      </c>
      <c r="L5" s="6">
        <v>1</v>
      </c>
      <c r="M5" s="6"/>
      <c r="N5" s="6"/>
      <c r="O5" s="6"/>
      <c r="P5" s="6">
        <v>3</v>
      </c>
      <c r="Q5" s="6"/>
      <c r="R5" s="6"/>
      <c r="S5" s="6">
        <v>1</v>
      </c>
      <c r="T5" s="6">
        <v>185</v>
      </c>
      <c r="U5" s="6"/>
      <c r="V5" s="6">
        <v>3</v>
      </c>
      <c r="W5" s="6">
        <v>802</v>
      </c>
      <c r="X5" s="6"/>
      <c r="Y5" s="6"/>
      <c r="Z5" s="6"/>
      <c r="AA5" s="6">
        <v>1077</v>
      </c>
    </row>
    <row r="6" spans="1:27">
      <c r="A6" s="5" t="s">
        <v>4</v>
      </c>
      <c r="B6" s="6">
        <v>61</v>
      </c>
      <c r="C6" s="6">
        <v>18</v>
      </c>
      <c r="D6" s="6">
        <v>12</v>
      </c>
      <c r="E6" s="6">
        <v>2</v>
      </c>
      <c r="F6" s="6">
        <v>14</v>
      </c>
      <c r="G6" s="6">
        <v>41</v>
      </c>
      <c r="H6" s="6">
        <v>58</v>
      </c>
      <c r="I6" s="6">
        <v>3497</v>
      </c>
      <c r="J6" s="6">
        <v>1</v>
      </c>
      <c r="K6" s="6">
        <v>247</v>
      </c>
      <c r="L6" s="6">
        <v>7</v>
      </c>
      <c r="M6" s="6">
        <v>27</v>
      </c>
      <c r="N6" s="6">
        <v>166</v>
      </c>
      <c r="O6" s="6">
        <v>46</v>
      </c>
      <c r="P6" s="6">
        <v>3612</v>
      </c>
      <c r="Q6" s="6">
        <v>477</v>
      </c>
      <c r="R6" s="6">
        <v>997</v>
      </c>
      <c r="S6" s="6">
        <v>2289</v>
      </c>
      <c r="T6" s="6">
        <v>810</v>
      </c>
      <c r="U6" s="6">
        <v>9</v>
      </c>
      <c r="V6" s="6">
        <v>14</v>
      </c>
      <c r="W6" s="6">
        <v>926</v>
      </c>
      <c r="X6" s="6">
        <v>67</v>
      </c>
      <c r="Y6" s="6">
        <v>58</v>
      </c>
      <c r="Z6" s="6"/>
      <c r="AA6" s="6">
        <v>13456</v>
      </c>
    </row>
    <row r="7" spans="1:27">
      <c r="A7" s="5" t="s">
        <v>10</v>
      </c>
      <c r="B7" s="6">
        <v>12</v>
      </c>
      <c r="C7" s="6">
        <v>39</v>
      </c>
      <c r="D7" s="6">
        <v>8</v>
      </c>
      <c r="E7" s="6">
        <v>2</v>
      </c>
      <c r="F7" s="6">
        <v>10</v>
      </c>
      <c r="G7" s="6">
        <v>46</v>
      </c>
      <c r="H7" s="6"/>
      <c r="I7" s="6">
        <v>3</v>
      </c>
      <c r="J7" s="6"/>
      <c r="K7" s="6">
        <v>47</v>
      </c>
      <c r="L7" s="6">
        <v>18</v>
      </c>
      <c r="M7" s="6">
        <v>1</v>
      </c>
      <c r="N7" s="6">
        <v>3</v>
      </c>
      <c r="O7" s="6"/>
      <c r="P7" s="6">
        <v>1</v>
      </c>
      <c r="Q7" s="6">
        <v>33</v>
      </c>
      <c r="R7" s="6">
        <v>22</v>
      </c>
      <c r="S7" s="6">
        <v>19</v>
      </c>
      <c r="T7" s="6">
        <v>40</v>
      </c>
      <c r="U7" s="6">
        <v>1</v>
      </c>
      <c r="V7" s="6"/>
      <c r="W7" s="6">
        <v>14</v>
      </c>
      <c r="X7" s="6">
        <v>4</v>
      </c>
      <c r="Y7" s="6"/>
      <c r="Z7" s="6"/>
      <c r="AA7" s="6">
        <v>323</v>
      </c>
    </row>
    <row r="8" spans="1:27">
      <c r="A8" s="5" t="s">
        <v>13</v>
      </c>
      <c r="B8" s="6"/>
      <c r="C8" s="6">
        <v>1</v>
      </c>
      <c r="D8" s="6">
        <v>1</v>
      </c>
      <c r="E8" s="6">
        <v>1469</v>
      </c>
      <c r="F8" s="6"/>
      <c r="G8" s="6">
        <v>18</v>
      </c>
      <c r="H8" s="6">
        <v>10</v>
      </c>
      <c r="I8" s="6">
        <v>636</v>
      </c>
      <c r="J8" s="6"/>
      <c r="K8" s="6">
        <v>19</v>
      </c>
      <c r="L8" s="6">
        <v>682</v>
      </c>
      <c r="M8" s="6">
        <v>22</v>
      </c>
      <c r="N8" s="6">
        <v>3</v>
      </c>
      <c r="O8" s="6">
        <v>65</v>
      </c>
      <c r="P8" s="6">
        <v>7</v>
      </c>
      <c r="Q8" s="6">
        <v>1</v>
      </c>
      <c r="R8" s="6">
        <v>13</v>
      </c>
      <c r="S8" s="6">
        <v>6</v>
      </c>
      <c r="T8" s="6">
        <v>116</v>
      </c>
      <c r="U8" s="6"/>
      <c r="V8" s="6">
        <v>2</v>
      </c>
      <c r="W8" s="6">
        <v>46</v>
      </c>
      <c r="X8" s="6">
        <v>1</v>
      </c>
      <c r="Y8" s="6">
        <v>1</v>
      </c>
      <c r="Z8" s="6"/>
      <c r="AA8" s="6">
        <v>3119</v>
      </c>
    </row>
    <row r="9" spans="1:27">
      <c r="A9" s="5" t="s">
        <v>5</v>
      </c>
      <c r="B9" s="6">
        <v>1</v>
      </c>
      <c r="C9" s="6">
        <v>1</v>
      </c>
      <c r="D9" s="6">
        <v>6</v>
      </c>
      <c r="E9" s="6"/>
      <c r="F9" s="6">
        <v>9</v>
      </c>
      <c r="G9" s="6">
        <v>6</v>
      </c>
      <c r="H9" s="6"/>
      <c r="I9" s="6">
        <v>8725</v>
      </c>
      <c r="J9" s="6"/>
      <c r="K9" s="6">
        <v>46</v>
      </c>
      <c r="L9" s="6">
        <v>4</v>
      </c>
      <c r="M9" s="6"/>
      <c r="N9" s="6"/>
      <c r="O9" s="6"/>
      <c r="P9" s="6">
        <v>97</v>
      </c>
      <c r="Q9" s="6">
        <v>13</v>
      </c>
      <c r="R9" s="6">
        <v>7</v>
      </c>
      <c r="S9" s="6">
        <v>3</v>
      </c>
      <c r="T9" s="6">
        <v>167</v>
      </c>
      <c r="U9" s="6">
        <v>6</v>
      </c>
      <c r="V9" s="6">
        <v>290</v>
      </c>
      <c r="W9" s="6">
        <v>8</v>
      </c>
      <c r="X9" s="6"/>
      <c r="Y9" s="6">
        <v>4</v>
      </c>
      <c r="Z9" s="6"/>
      <c r="AA9" s="6">
        <v>9393</v>
      </c>
    </row>
    <row r="10" spans="1:27">
      <c r="A10" s="5" t="s">
        <v>11</v>
      </c>
      <c r="B10" s="6">
        <v>10213</v>
      </c>
      <c r="C10" s="6">
        <v>28797</v>
      </c>
      <c r="D10" s="6">
        <v>25743</v>
      </c>
      <c r="E10" s="6">
        <v>1235</v>
      </c>
      <c r="F10" s="6">
        <v>140575</v>
      </c>
      <c r="G10" s="6">
        <v>63105</v>
      </c>
      <c r="H10" s="6">
        <v>2097</v>
      </c>
      <c r="I10" s="6">
        <v>640</v>
      </c>
      <c r="J10" s="6">
        <v>1183</v>
      </c>
      <c r="K10" s="6">
        <v>23196</v>
      </c>
      <c r="L10" s="6">
        <v>70214</v>
      </c>
      <c r="M10" s="6">
        <v>7942</v>
      </c>
      <c r="N10" s="6">
        <v>2404</v>
      </c>
      <c r="O10" s="6">
        <v>2122</v>
      </c>
      <c r="P10" s="6">
        <v>950</v>
      </c>
      <c r="Q10" s="6">
        <v>47425</v>
      </c>
      <c r="R10" s="6">
        <v>31552</v>
      </c>
      <c r="S10" s="6">
        <v>18011</v>
      </c>
      <c r="T10" s="6">
        <v>57826</v>
      </c>
      <c r="U10" s="6">
        <v>1127</v>
      </c>
      <c r="V10" s="6">
        <v>1366</v>
      </c>
      <c r="W10" s="6">
        <v>13865</v>
      </c>
      <c r="X10" s="6">
        <v>38224</v>
      </c>
      <c r="Y10" s="6">
        <v>1615</v>
      </c>
      <c r="Z10" s="6"/>
      <c r="AA10" s="6">
        <v>591427</v>
      </c>
    </row>
    <row r="11" spans="1:27">
      <c r="A11" s="5" t="s">
        <v>12</v>
      </c>
      <c r="B11" s="6">
        <v>1</v>
      </c>
      <c r="C11" s="6">
        <v>24</v>
      </c>
      <c r="D11" s="6">
        <v>1</v>
      </c>
      <c r="E11" s="6">
        <v>13</v>
      </c>
      <c r="F11" s="6">
        <v>496</v>
      </c>
      <c r="G11" s="6">
        <v>139</v>
      </c>
      <c r="H11" s="6">
        <v>2</v>
      </c>
      <c r="I11" s="6">
        <v>304</v>
      </c>
      <c r="J11" s="6">
        <v>1</v>
      </c>
      <c r="K11" s="6">
        <v>87</v>
      </c>
      <c r="L11" s="6">
        <v>83</v>
      </c>
      <c r="M11" s="6"/>
      <c r="N11" s="6"/>
      <c r="O11" s="6">
        <v>60</v>
      </c>
      <c r="P11" s="6">
        <v>4</v>
      </c>
      <c r="Q11" s="6">
        <v>280</v>
      </c>
      <c r="R11" s="6">
        <v>174</v>
      </c>
      <c r="S11" s="6">
        <v>137</v>
      </c>
      <c r="T11" s="6">
        <v>1101</v>
      </c>
      <c r="U11" s="6">
        <v>26</v>
      </c>
      <c r="V11" s="6">
        <v>40</v>
      </c>
      <c r="W11" s="6">
        <v>384</v>
      </c>
      <c r="X11" s="6">
        <v>98</v>
      </c>
      <c r="Y11" s="6">
        <v>1</v>
      </c>
      <c r="Z11" s="6"/>
      <c r="AA11" s="6">
        <v>3456</v>
      </c>
    </row>
    <row r="12" spans="1:27">
      <c r="A12" s="5" t="s">
        <v>22</v>
      </c>
      <c r="B12" s="6"/>
      <c r="C12" s="6"/>
      <c r="D12" s="6"/>
      <c r="E12" s="6"/>
      <c r="F12" s="6">
        <v>1</v>
      </c>
      <c r="G12" s="6"/>
      <c r="H12" s="6"/>
      <c r="I12" s="6"/>
      <c r="J12" s="6"/>
      <c r="K12" s="6">
        <v>1</v>
      </c>
      <c r="L12" s="6"/>
      <c r="M12" s="6"/>
      <c r="N12" s="6"/>
      <c r="O12" s="6"/>
      <c r="P12" s="6">
        <v>26</v>
      </c>
      <c r="Q12" s="6"/>
      <c r="R12" s="6">
        <v>10</v>
      </c>
      <c r="S12" s="6">
        <v>4</v>
      </c>
      <c r="T12" s="6">
        <v>4</v>
      </c>
      <c r="U12" s="6"/>
      <c r="V12" s="6"/>
      <c r="W12" s="6">
        <v>445</v>
      </c>
      <c r="X12" s="6"/>
      <c r="Y12" s="6">
        <v>1</v>
      </c>
      <c r="Z12" s="6"/>
      <c r="AA12" s="6">
        <v>492</v>
      </c>
    </row>
    <row r="13" spans="1:27">
      <c r="A13" s="5" t="s">
        <v>16</v>
      </c>
      <c r="B13" s="6"/>
      <c r="C13" s="6"/>
      <c r="D13" s="6">
        <v>2</v>
      </c>
      <c r="E13" s="6">
        <v>8</v>
      </c>
      <c r="F13" s="6">
        <v>4</v>
      </c>
      <c r="G13" s="6"/>
      <c r="H13" s="6">
        <v>10</v>
      </c>
      <c r="I13" s="6">
        <v>44</v>
      </c>
      <c r="J13" s="6"/>
      <c r="K13" s="6">
        <v>101</v>
      </c>
      <c r="L13" s="6">
        <v>1</v>
      </c>
      <c r="M13" s="6"/>
      <c r="N13" s="6"/>
      <c r="O13" s="6">
        <v>8</v>
      </c>
      <c r="P13" s="6">
        <v>7</v>
      </c>
      <c r="Q13" s="6"/>
      <c r="R13" s="6">
        <v>6</v>
      </c>
      <c r="S13" s="6">
        <v>702</v>
      </c>
      <c r="T13" s="6">
        <v>41</v>
      </c>
      <c r="U13" s="6"/>
      <c r="V13" s="6">
        <v>2</v>
      </c>
      <c r="W13" s="6">
        <v>6</v>
      </c>
      <c r="X13" s="6"/>
      <c r="Y13" s="6"/>
      <c r="Z13" s="6"/>
      <c r="AA13" s="6">
        <v>942</v>
      </c>
    </row>
    <row r="14" spans="1:27">
      <c r="A14" s="5" t="s">
        <v>6</v>
      </c>
      <c r="B14" s="6">
        <v>246</v>
      </c>
      <c r="C14" s="6">
        <v>26</v>
      </c>
      <c r="D14" s="6">
        <v>10</v>
      </c>
      <c r="E14" s="6">
        <v>15</v>
      </c>
      <c r="F14" s="6">
        <v>41</v>
      </c>
      <c r="G14" s="6">
        <v>41</v>
      </c>
      <c r="H14" s="6">
        <v>44</v>
      </c>
      <c r="I14" s="6">
        <v>58</v>
      </c>
      <c r="J14" s="6">
        <v>5</v>
      </c>
      <c r="K14" s="6">
        <v>282</v>
      </c>
      <c r="L14" s="6">
        <v>15</v>
      </c>
      <c r="M14" s="6">
        <v>105</v>
      </c>
      <c r="N14" s="6">
        <v>79</v>
      </c>
      <c r="O14" s="6">
        <v>36</v>
      </c>
      <c r="P14" s="6">
        <v>49545</v>
      </c>
      <c r="Q14" s="6">
        <v>117</v>
      </c>
      <c r="R14" s="6">
        <v>1609</v>
      </c>
      <c r="S14" s="6">
        <v>4320</v>
      </c>
      <c r="T14" s="6">
        <v>629</v>
      </c>
      <c r="U14" s="6">
        <v>5</v>
      </c>
      <c r="V14" s="6">
        <v>41</v>
      </c>
      <c r="W14" s="6">
        <v>1594</v>
      </c>
      <c r="X14" s="6">
        <v>64</v>
      </c>
      <c r="Y14" s="6">
        <v>2983</v>
      </c>
      <c r="Z14" s="6"/>
      <c r="AA14" s="6">
        <v>61910</v>
      </c>
    </row>
    <row r="15" spans="1:27">
      <c r="A15" s="5" t="s">
        <v>7</v>
      </c>
      <c r="B15" s="6">
        <v>10</v>
      </c>
      <c r="C15" s="6"/>
      <c r="D15" s="6"/>
      <c r="E15" s="6">
        <v>3</v>
      </c>
      <c r="F15" s="6">
        <v>1</v>
      </c>
      <c r="G15" s="6">
        <v>6</v>
      </c>
      <c r="H15" s="6">
        <v>7</v>
      </c>
      <c r="I15" s="6">
        <v>43</v>
      </c>
      <c r="J15" s="6">
        <v>3</v>
      </c>
      <c r="K15" s="6">
        <v>25</v>
      </c>
      <c r="L15" s="6"/>
      <c r="M15" s="6"/>
      <c r="N15" s="6">
        <v>3</v>
      </c>
      <c r="O15" s="6">
        <v>2</v>
      </c>
      <c r="P15" s="6">
        <v>294</v>
      </c>
      <c r="Q15" s="6">
        <v>4</v>
      </c>
      <c r="R15" s="6">
        <v>19</v>
      </c>
      <c r="S15" s="6">
        <v>51</v>
      </c>
      <c r="T15" s="6">
        <v>74</v>
      </c>
      <c r="U15" s="6">
        <v>16</v>
      </c>
      <c r="V15" s="6">
        <v>2228</v>
      </c>
      <c r="W15" s="6">
        <v>24</v>
      </c>
      <c r="X15" s="6">
        <v>2</v>
      </c>
      <c r="Y15" s="6">
        <v>23</v>
      </c>
      <c r="Z15" s="6"/>
      <c r="AA15" s="6">
        <v>2838</v>
      </c>
    </row>
    <row r="16" spans="1:27">
      <c r="A16" s="5" t="s">
        <v>8</v>
      </c>
      <c r="B16" s="6">
        <v>3</v>
      </c>
      <c r="C16" s="6"/>
      <c r="D16" s="6">
        <v>1</v>
      </c>
      <c r="E16" s="6">
        <v>1</v>
      </c>
      <c r="F16" s="6">
        <v>3</v>
      </c>
      <c r="G16" s="6">
        <v>4</v>
      </c>
      <c r="H16" s="6"/>
      <c r="I16" s="6"/>
      <c r="J16" s="6">
        <v>2</v>
      </c>
      <c r="K16" s="6">
        <v>2</v>
      </c>
      <c r="L16" s="6">
        <v>12</v>
      </c>
      <c r="M16" s="6"/>
      <c r="N16" s="6"/>
      <c r="O16" s="6"/>
      <c r="P16" s="6"/>
      <c r="Q16" s="6">
        <v>173</v>
      </c>
      <c r="R16" s="6">
        <v>635</v>
      </c>
      <c r="S16" s="6">
        <v>880</v>
      </c>
      <c r="T16" s="6">
        <v>31</v>
      </c>
      <c r="U16" s="6"/>
      <c r="V16" s="6">
        <v>11</v>
      </c>
      <c r="W16" s="6">
        <v>7</v>
      </c>
      <c r="X16" s="6">
        <v>1</v>
      </c>
      <c r="Y16" s="6"/>
      <c r="Z16" s="6"/>
      <c r="AA16" s="6">
        <v>1766</v>
      </c>
    </row>
    <row r="17" spans="1:27">
      <c r="A17" s="5" t="s">
        <v>9</v>
      </c>
      <c r="B17" s="6">
        <v>7</v>
      </c>
      <c r="C17" s="6"/>
      <c r="D17" s="6">
        <v>3</v>
      </c>
      <c r="E17" s="6"/>
      <c r="F17" s="6">
        <v>5</v>
      </c>
      <c r="G17" s="6">
        <v>2</v>
      </c>
      <c r="H17" s="6"/>
      <c r="I17" s="6"/>
      <c r="J17" s="6"/>
      <c r="K17" s="6">
        <v>7</v>
      </c>
      <c r="L17" s="6">
        <v>1</v>
      </c>
      <c r="M17" s="6">
        <v>7</v>
      </c>
      <c r="N17" s="6"/>
      <c r="O17" s="6">
        <v>92</v>
      </c>
      <c r="P17" s="6"/>
      <c r="Q17" s="6">
        <v>50</v>
      </c>
      <c r="R17" s="6">
        <v>67</v>
      </c>
      <c r="S17" s="6">
        <v>95</v>
      </c>
      <c r="T17" s="6">
        <v>25</v>
      </c>
      <c r="U17" s="6"/>
      <c r="V17" s="6"/>
      <c r="W17" s="6">
        <v>4</v>
      </c>
      <c r="X17" s="6">
        <v>1</v>
      </c>
      <c r="Y17" s="6">
        <v>1</v>
      </c>
      <c r="Z17" s="6"/>
      <c r="AA17" s="6">
        <v>367</v>
      </c>
    </row>
    <row r="18" spans="1:27">
      <c r="A18" s="5" t="s">
        <v>20</v>
      </c>
      <c r="B18" s="6"/>
      <c r="C18" s="6"/>
      <c r="D18" s="6"/>
      <c r="E18" s="6"/>
      <c r="F18" s="6"/>
      <c r="G18" s="6">
        <v>2</v>
      </c>
      <c r="H18" s="6"/>
      <c r="I18" s="6">
        <v>471</v>
      </c>
      <c r="J18" s="6"/>
      <c r="K18" s="6">
        <v>1</v>
      </c>
      <c r="L18" s="6"/>
      <c r="M18" s="6"/>
      <c r="N18" s="6"/>
      <c r="O18" s="6"/>
      <c r="P18" s="6">
        <v>10</v>
      </c>
      <c r="Q18" s="6">
        <v>1</v>
      </c>
      <c r="R18" s="6">
        <v>1</v>
      </c>
      <c r="S18" s="6"/>
      <c r="T18" s="6">
        <v>8</v>
      </c>
      <c r="U18" s="6"/>
      <c r="V18" s="6"/>
      <c r="W18" s="6">
        <v>13</v>
      </c>
      <c r="X18" s="6"/>
      <c r="Y18" s="6">
        <v>2</v>
      </c>
      <c r="Z18" s="6"/>
      <c r="AA18" s="6">
        <v>509</v>
      </c>
    </row>
    <row r="19" spans="1:27">
      <c r="A19" s="5" t="s">
        <v>45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>
      <c r="A20" s="5" t="s">
        <v>42</v>
      </c>
      <c r="B20" s="6">
        <v>10554</v>
      </c>
      <c r="C20" s="6">
        <v>28906</v>
      </c>
      <c r="D20" s="6">
        <v>25787</v>
      </c>
      <c r="E20" s="6">
        <v>2765</v>
      </c>
      <c r="F20" s="6">
        <v>141159</v>
      </c>
      <c r="G20" s="6">
        <v>63410</v>
      </c>
      <c r="H20" s="6">
        <v>2233</v>
      </c>
      <c r="I20" s="6">
        <v>14478</v>
      </c>
      <c r="J20" s="6">
        <v>1195</v>
      </c>
      <c r="K20" s="6">
        <v>24064</v>
      </c>
      <c r="L20" s="6">
        <v>71038</v>
      </c>
      <c r="M20" s="6">
        <v>8104</v>
      </c>
      <c r="N20" s="6">
        <v>2658</v>
      </c>
      <c r="O20" s="6">
        <v>2431</v>
      </c>
      <c r="P20" s="6">
        <v>54556</v>
      </c>
      <c r="Q20" s="6">
        <v>48574</v>
      </c>
      <c r="R20" s="6">
        <v>35112</v>
      </c>
      <c r="S20" s="6">
        <v>26518</v>
      </c>
      <c r="T20" s="6">
        <v>61057</v>
      </c>
      <c r="U20" s="6">
        <v>1190</v>
      </c>
      <c r="V20" s="6">
        <v>3997</v>
      </c>
      <c r="W20" s="6">
        <v>18138</v>
      </c>
      <c r="X20" s="6">
        <v>38462</v>
      </c>
      <c r="Y20" s="6">
        <v>4689</v>
      </c>
      <c r="Z20" s="6"/>
      <c r="AA20" s="6">
        <v>691075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B20" sqref="B20"/>
    </sheetView>
  </sheetViews>
  <sheetFormatPr baseColWidth="10" defaultRowHeight="14.4"/>
  <cols>
    <col min="2" max="2" width="12.109375" style="15" bestFit="1" customWidth="1"/>
    <col min="3" max="5" width="10.5546875" style="15" bestFit="1" customWidth="1"/>
    <col min="6" max="6" width="11" style="15" bestFit="1" customWidth="1"/>
    <col min="7" max="9" width="10.5546875" style="15" bestFit="1" customWidth="1"/>
    <col min="10" max="10" width="10.5546875" style="16" bestFit="1" customWidth="1"/>
    <col min="11" max="14" width="10.5546875" style="15" bestFit="1" customWidth="1"/>
    <col min="15" max="15" width="15" style="15" customWidth="1"/>
    <col min="16" max="16" width="6" style="15" bestFit="1" customWidth="1"/>
    <col min="17" max="17" width="7.21875" style="15" bestFit="1" customWidth="1"/>
    <col min="18" max="18" width="8.6640625" style="15" bestFit="1" customWidth="1"/>
    <col min="19" max="19" width="10.5546875" style="15" bestFit="1" customWidth="1"/>
    <col min="20" max="20" width="15.5546875" style="15" bestFit="1" customWidth="1"/>
    <col min="21" max="21" width="9.6640625" style="15" bestFit="1" customWidth="1"/>
    <col min="22" max="22" width="7.88671875" style="15" bestFit="1" customWidth="1"/>
    <col min="23" max="23" width="13.44140625" style="15" bestFit="1" customWidth="1"/>
    <col min="24" max="24" width="10.44140625" style="15" bestFit="1" customWidth="1"/>
  </cols>
  <sheetData>
    <row r="1" spans="1:25" s="18" customFormat="1">
      <c r="A1" s="17" t="s">
        <v>54</v>
      </c>
      <c r="B1" s="17" t="s">
        <v>55</v>
      </c>
      <c r="C1" s="19" t="s">
        <v>2</v>
      </c>
      <c r="D1" s="19" t="s">
        <v>14</v>
      </c>
      <c r="E1" s="19" t="s">
        <v>15</v>
      </c>
      <c r="F1" s="19" t="s">
        <v>17</v>
      </c>
      <c r="G1" s="19" t="s">
        <v>21</v>
      </c>
      <c r="H1" s="19" t="s">
        <v>19</v>
      </c>
      <c r="I1" s="19" t="s">
        <v>23</v>
      </c>
      <c r="J1" s="19" t="s">
        <v>24</v>
      </c>
      <c r="K1" s="19" t="s">
        <v>25</v>
      </c>
      <c r="L1" s="19" t="s">
        <v>26</v>
      </c>
      <c r="M1" s="19" t="s">
        <v>27</v>
      </c>
      <c r="N1" s="19" t="s">
        <v>28</v>
      </c>
      <c r="O1" s="19" t="s">
        <v>29</v>
      </c>
      <c r="P1" s="19" t="s">
        <v>30</v>
      </c>
      <c r="Q1" s="19" t="s">
        <v>31</v>
      </c>
      <c r="R1" s="19" t="s">
        <v>32</v>
      </c>
      <c r="S1" s="19" t="s">
        <v>33</v>
      </c>
      <c r="T1" s="19" t="s">
        <v>34</v>
      </c>
      <c r="U1" s="19" t="s">
        <v>35</v>
      </c>
      <c r="V1" s="19" t="s">
        <v>37</v>
      </c>
      <c r="W1" s="19" t="s">
        <v>38</v>
      </c>
      <c r="X1" s="19" t="s">
        <v>39</v>
      </c>
      <c r="Y1" s="19" t="s">
        <v>40</v>
      </c>
    </row>
    <row r="2" spans="1:25">
      <c r="A2" s="7" t="s">
        <v>47</v>
      </c>
      <c r="B2" s="6">
        <v>1077</v>
      </c>
      <c r="C2" s="10"/>
      <c r="D2" s="10"/>
      <c r="E2" s="10"/>
      <c r="F2" s="10">
        <v>17</v>
      </c>
      <c r="G2" s="10"/>
      <c r="H2" s="10"/>
      <c r="I2" s="10">
        <v>5</v>
      </c>
      <c r="J2" s="10">
        <v>57</v>
      </c>
      <c r="K2" s="10">
        <v>3</v>
      </c>
      <c r="L2" s="10">
        <v>1</v>
      </c>
      <c r="M2" s="10"/>
      <c r="N2" s="10"/>
      <c r="O2" s="10"/>
      <c r="P2" s="10">
        <v>3</v>
      </c>
      <c r="Q2" s="10"/>
      <c r="R2" s="10">
        <v>1</v>
      </c>
      <c r="S2" s="10">
        <v>185</v>
      </c>
      <c r="T2" s="10"/>
      <c r="U2" s="10"/>
      <c r="V2" s="10">
        <v>802</v>
      </c>
      <c r="W2" s="10"/>
      <c r="X2" s="10">
        <v>3</v>
      </c>
      <c r="Y2" s="10"/>
    </row>
    <row r="3" spans="1:25">
      <c r="A3" s="7" t="s">
        <v>50</v>
      </c>
      <c r="B3" s="6">
        <v>13456</v>
      </c>
      <c r="C3" s="10">
        <v>61</v>
      </c>
      <c r="D3" s="10">
        <v>18</v>
      </c>
      <c r="E3" s="10">
        <v>12</v>
      </c>
      <c r="F3" s="10">
        <v>2</v>
      </c>
      <c r="G3" s="10">
        <v>14</v>
      </c>
      <c r="H3" s="10">
        <v>41</v>
      </c>
      <c r="I3" s="10">
        <v>58</v>
      </c>
      <c r="J3" s="10">
        <v>3497</v>
      </c>
      <c r="K3" s="10">
        <v>247</v>
      </c>
      <c r="L3" s="10">
        <v>7</v>
      </c>
      <c r="M3" s="10">
        <v>27</v>
      </c>
      <c r="N3" s="10">
        <v>166</v>
      </c>
      <c r="O3" s="10">
        <v>46</v>
      </c>
      <c r="P3" s="10">
        <v>3612</v>
      </c>
      <c r="Q3" s="10">
        <v>477</v>
      </c>
      <c r="R3" s="10">
        <v>2289</v>
      </c>
      <c r="S3" s="10">
        <v>810</v>
      </c>
      <c r="T3" s="10">
        <v>67</v>
      </c>
      <c r="U3" s="10">
        <v>58</v>
      </c>
      <c r="V3" s="10">
        <v>926</v>
      </c>
      <c r="W3" s="10">
        <v>997</v>
      </c>
      <c r="X3" s="10">
        <v>14</v>
      </c>
      <c r="Y3" s="10">
        <v>9</v>
      </c>
    </row>
    <row r="4" spans="1:25">
      <c r="A4" s="7" t="s">
        <v>10</v>
      </c>
      <c r="B4" s="6">
        <v>323</v>
      </c>
      <c r="C4" s="10">
        <v>12</v>
      </c>
      <c r="D4" s="10">
        <v>39</v>
      </c>
      <c r="E4" s="10">
        <v>8</v>
      </c>
      <c r="F4" s="10">
        <v>2</v>
      </c>
      <c r="G4" s="10">
        <v>10</v>
      </c>
      <c r="H4" s="10">
        <v>46</v>
      </c>
      <c r="I4" s="10"/>
      <c r="J4" s="10">
        <v>3</v>
      </c>
      <c r="K4" s="10">
        <v>47</v>
      </c>
      <c r="L4" s="10">
        <v>18</v>
      </c>
      <c r="M4" s="10">
        <v>1</v>
      </c>
      <c r="N4" s="10">
        <v>3</v>
      </c>
      <c r="O4" s="10"/>
      <c r="P4" s="10">
        <v>1</v>
      </c>
      <c r="Q4" s="10">
        <v>33</v>
      </c>
      <c r="R4" s="10">
        <v>19</v>
      </c>
      <c r="S4" s="10">
        <v>40</v>
      </c>
      <c r="T4" s="10">
        <v>4</v>
      </c>
      <c r="U4" s="10"/>
      <c r="V4" s="10">
        <v>14</v>
      </c>
      <c r="W4" s="10">
        <v>22</v>
      </c>
      <c r="X4" s="10"/>
      <c r="Y4" s="10">
        <v>1</v>
      </c>
    </row>
    <row r="5" spans="1:25">
      <c r="A5" s="7" t="s">
        <v>13</v>
      </c>
      <c r="B5" s="6">
        <v>3119</v>
      </c>
      <c r="C5" s="10"/>
      <c r="D5" s="10">
        <v>1</v>
      </c>
      <c r="E5" s="10">
        <v>1</v>
      </c>
      <c r="F5" s="10">
        <v>1469</v>
      </c>
      <c r="G5" s="10"/>
      <c r="H5" s="10">
        <v>18</v>
      </c>
      <c r="I5" s="10">
        <v>10</v>
      </c>
      <c r="J5" s="10">
        <v>636</v>
      </c>
      <c r="K5" s="10">
        <v>19</v>
      </c>
      <c r="L5" s="10">
        <v>682</v>
      </c>
      <c r="M5" s="10">
        <v>22</v>
      </c>
      <c r="N5" s="10">
        <v>3</v>
      </c>
      <c r="O5" s="10">
        <v>65</v>
      </c>
      <c r="P5" s="10">
        <v>7</v>
      </c>
      <c r="Q5" s="10">
        <v>1</v>
      </c>
      <c r="R5" s="10">
        <v>6</v>
      </c>
      <c r="S5" s="10">
        <v>116</v>
      </c>
      <c r="T5" s="10">
        <v>1</v>
      </c>
      <c r="U5" s="10">
        <v>1</v>
      </c>
      <c r="V5" s="10">
        <v>46</v>
      </c>
      <c r="W5" s="10">
        <v>13</v>
      </c>
      <c r="X5" s="10">
        <v>2</v>
      </c>
      <c r="Y5" s="10"/>
    </row>
    <row r="6" spans="1:25">
      <c r="A6" s="7" t="s">
        <v>48</v>
      </c>
      <c r="B6" s="6">
        <v>9393</v>
      </c>
      <c r="C6" s="10">
        <v>1</v>
      </c>
      <c r="D6" s="10">
        <v>1</v>
      </c>
      <c r="E6" s="10">
        <v>6</v>
      </c>
      <c r="F6" s="10"/>
      <c r="G6" s="10">
        <v>9</v>
      </c>
      <c r="H6" s="10">
        <v>6</v>
      </c>
      <c r="I6" s="10"/>
      <c r="J6" s="10">
        <v>8725</v>
      </c>
      <c r="K6" s="10">
        <v>46</v>
      </c>
      <c r="L6" s="10">
        <v>4</v>
      </c>
      <c r="M6" s="10"/>
      <c r="N6" s="10"/>
      <c r="O6" s="10"/>
      <c r="P6" s="10">
        <v>97</v>
      </c>
      <c r="Q6" s="10">
        <v>13</v>
      </c>
      <c r="R6" s="10">
        <v>3</v>
      </c>
      <c r="S6" s="10">
        <v>167</v>
      </c>
      <c r="T6" s="10"/>
      <c r="U6" s="10">
        <v>4</v>
      </c>
      <c r="V6" s="10">
        <v>8</v>
      </c>
      <c r="W6" s="10">
        <v>7</v>
      </c>
      <c r="X6" s="10">
        <v>290</v>
      </c>
      <c r="Y6" s="10">
        <v>6</v>
      </c>
    </row>
    <row r="7" spans="1:25">
      <c r="A7" s="7" t="s">
        <v>11</v>
      </c>
      <c r="B7" s="6">
        <v>591427</v>
      </c>
      <c r="C7" s="10">
        <v>10213</v>
      </c>
      <c r="D7" s="10">
        <v>28797</v>
      </c>
      <c r="E7" s="10">
        <v>25743</v>
      </c>
      <c r="F7" s="10">
        <v>1235</v>
      </c>
      <c r="G7" s="10">
        <v>140575</v>
      </c>
      <c r="H7" s="10">
        <v>63105</v>
      </c>
      <c r="I7" s="10">
        <v>2097</v>
      </c>
      <c r="J7" s="10">
        <v>640</v>
      </c>
      <c r="K7" s="10">
        <v>23196</v>
      </c>
      <c r="L7" s="10">
        <v>70214</v>
      </c>
      <c r="M7" s="10">
        <v>7942</v>
      </c>
      <c r="N7" s="10">
        <v>2404</v>
      </c>
      <c r="O7" s="10">
        <v>2122</v>
      </c>
      <c r="P7" s="10">
        <v>950</v>
      </c>
      <c r="Q7" s="10">
        <v>47425</v>
      </c>
      <c r="R7" s="10">
        <v>18011</v>
      </c>
      <c r="S7" s="10">
        <v>57826</v>
      </c>
      <c r="T7" s="10">
        <v>38224</v>
      </c>
      <c r="U7" s="10">
        <v>1615</v>
      </c>
      <c r="V7" s="10">
        <v>13865</v>
      </c>
      <c r="W7" s="10">
        <v>31552</v>
      </c>
      <c r="X7" s="10">
        <v>1366</v>
      </c>
      <c r="Y7" s="10">
        <v>1127</v>
      </c>
    </row>
    <row r="8" spans="1:25">
      <c r="A8" s="7" t="s">
        <v>22</v>
      </c>
      <c r="B8" s="6">
        <v>492</v>
      </c>
      <c r="C8" s="10"/>
      <c r="D8" s="10"/>
      <c r="E8" s="10"/>
      <c r="F8" s="10"/>
      <c r="G8" s="10">
        <v>1</v>
      </c>
      <c r="H8" s="10"/>
      <c r="I8" s="10"/>
      <c r="J8" s="10"/>
      <c r="K8" s="10">
        <v>1</v>
      </c>
      <c r="L8" s="10"/>
      <c r="M8" s="10"/>
      <c r="N8" s="10"/>
      <c r="O8" s="10"/>
      <c r="P8" s="10">
        <v>26</v>
      </c>
      <c r="Q8" s="10"/>
      <c r="R8" s="10">
        <v>4</v>
      </c>
      <c r="S8" s="10">
        <v>4</v>
      </c>
      <c r="T8" s="10"/>
      <c r="U8" s="10">
        <v>1</v>
      </c>
      <c r="V8" s="10">
        <v>445</v>
      </c>
      <c r="W8" s="10">
        <v>10</v>
      </c>
      <c r="X8" s="10"/>
      <c r="Y8" s="10"/>
    </row>
    <row r="9" spans="1:25">
      <c r="A9" s="7" t="s">
        <v>51</v>
      </c>
      <c r="B9" s="6">
        <v>942</v>
      </c>
      <c r="C9" s="10"/>
      <c r="D9" s="10"/>
      <c r="E9" s="10">
        <v>2</v>
      </c>
      <c r="F9" s="10">
        <v>8</v>
      </c>
      <c r="G9" s="10">
        <v>4</v>
      </c>
      <c r="H9" s="10"/>
      <c r="I9" s="10">
        <v>10</v>
      </c>
      <c r="J9" s="10">
        <v>44</v>
      </c>
      <c r="K9" s="10">
        <v>101</v>
      </c>
      <c r="L9" s="10">
        <v>1</v>
      </c>
      <c r="M9" s="10"/>
      <c r="N9" s="10"/>
      <c r="O9" s="10">
        <v>8</v>
      </c>
      <c r="P9" s="10">
        <v>7</v>
      </c>
      <c r="Q9" s="10"/>
      <c r="R9" s="10">
        <v>702</v>
      </c>
      <c r="S9" s="10">
        <v>41</v>
      </c>
      <c r="T9" s="10"/>
      <c r="U9" s="10"/>
      <c r="V9" s="10">
        <v>6</v>
      </c>
      <c r="W9" s="10">
        <v>6</v>
      </c>
      <c r="X9" s="10">
        <v>2</v>
      </c>
      <c r="Y9" s="10"/>
    </row>
    <row r="10" spans="1:25">
      <c r="A10" s="7" t="s">
        <v>52</v>
      </c>
      <c r="B10" s="6">
        <v>61910</v>
      </c>
      <c r="C10" s="10">
        <v>246</v>
      </c>
      <c r="D10" s="10">
        <v>26</v>
      </c>
      <c r="E10" s="10">
        <v>10</v>
      </c>
      <c r="F10" s="10">
        <v>15</v>
      </c>
      <c r="G10" s="10">
        <v>41</v>
      </c>
      <c r="H10" s="10">
        <v>41</v>
      </c>
      <c r="I10" s="10">
        <v>44</v>
      </c>
      <c r="J10" s="10">
        <v>58</v>
      </c>
      <c r="K10" s="10">
        <v>282</v>
      </c>
      <c r="L10" s="10">
        <v>15</v>
      </c>
      <c r="M10" s="10">
        <v>105</v>
      </c>
      <c r="N10" s="10">
        <v>79</v>
      </c>
      <c r="O10" s="10">
        <v>36</v>
      </c>
      <c r="P10" s="10">
        <v>49545</v>
      </c>
      <c r="Q10" s="10">
        <v>117</v>
      </c>
      <c r="R10" s="10">
        <v>4320</v>
      </c>
      <c r="S10" s="10">
        <v>629</v>
      </c>
      <c r="T10" s="10">
        <v>64</v>
      </c>
      <c r="U10" s="10">
        <v>2983</v>
      </c>
      <c r="V10" s="10">
        <v>1594</v>
      </c>
      <c r="W10" s="10">
        <v>1609</v>
      </c>
      <c r="X10" s="10">
        <v>41</v>
      </c>
      <c r="Y10" s="10">
        <v>5</v>
      </c>
    </row>
    <row r="11" spans="1:25">
      <c r="A11" s="7" t="s">
        <v>49</v>
      </c>
      <c r="B11" s="6">
        <v>2838</v>
      </c>
      <c r="C11" s="10">
        <v>10</v>
      </c>
      <c r="D11" s="10"/>
      <c r="E11" s="10"/>
      <c r="F11" s="10">
        <v>3</v>
      </c>
      <c r="G11" s="10">
        <v>1</v>
      </c>
      <c r="H11" s="10">
        <v>6</v>
      </c>
      <c r="I11" s="10">
        <v>7</v>
      </c>
      <c r="J11" s="10">
        <v>43</v>
      </c>
      <c r="K11" s="10">
        <v>25</v>
      </c>
      <c r="L11" s="10"/>
      <c r="M11" s="10"/>
      <c r="N11" s="10">
        <v>3</v>
      </c>
      <c r="O11" s="10">
        <v>2</v>
      </c>
      <c r="P11" s="10">
        <v>294</v>
      </c>
      <c r="Q11" s="10">
        <v>4</v>
      </c>
      <c r="R11" s="10">
        <v>51</v>
      </c>
      <c r="S11" s="10">
        <v>74</v>
      </c>
      <c r="T11" s="10">
        <v>2</v>
      </c>
      <c r="U11" s="10">
        <v>23</v>
      </c>
      <c r="V11" s="10">
        <v>24</v>
      </c>
      <c r="W11" s="10">
        <v>19</v>
      </c>
      <c r="X11" s="10">
        <v>2228</v>
      </c>
      <c r="Y11" s="10">
        <v>16</v>
      </c>
    </row>
    <row r="12" spans="1:25">
      <c r="A12" s="7" t="s">
        <v>8</v>
      </c>
      <c r="B12" s="6">
        <v>1766</v>
      </c>
      <c r="C12" s="10">
        <v>3</v>
      </c>
      <c r="D12" s="10"/>
      <c r="E12" s="10">
        <v>1</v>
      </c>
      <c r="F12" s="10">
        <v>1</v>
      </c>
      <c r="G12" s="10">
        <v>3</v>
      </c>
      <c r="H12" s="10">
        <v>4</v>
      </c>
      <c r="I12" s="10"/>
      <c r="J12" s="10"/>
      <c r="K12" s="10">
        <v>2</v>
      </c>
      <c r="L12" s="10">
        <v>12</v>
      </c>
      <c r="M12" s="10"/>
      <c r="N12" s="10"/>
      <c r="O12" s="10"/>
      <c r="P12" s="10"/>
      <c r="Q12" s="10">
        <v>173</v>
      </c>
      <c r="R12" s="10">
        <v>880</v>
      </c>
      <c r="S12" s="10">
        <v>31</v>
      </c>
      <c r="T12" s="10">
        <v>1</v>
      </c>
      <c r="U12" s="10"/>
      <c r="V12" s="10">
        <v>7</v>
      </c>
      <c r="W12" s="10">
        <v>635</v>
      </c>
      <c r="X12" s="10">
        <v>11</v>
      </c>
      <c r="Y12" s="10"/>
    </row>
    <row r="13" spans="1:25">
      <c r="A13" s="7" t="s">
        <v>9</v>
      </c>
      <c r="B13" s="6">
        <v>367</v>
      </c>
      <c r="C13" s="10">
        <v>7</v>
      </c>
      <c r="D13" s="10"/>
      <c r="E13" s="10">
        <v>3</v>
      </c>
      <c r="F13" s="10"/>
      <c r="G13" s="10">
        <v>5</v>
      </c>
      <c r="H13" s="10">
        <v>2</v>
      </c>
      <c r="I13" s="10"/>
      <c r="J13" s="10"/>
      <c r="K13" s="10">
        <v>7</v>
      </c>
      <c r="L13" s="10">
        <v>1</v>
      </c>
      <c r="M13" s="10">
        <v>7</v>
      </c>
      <c r="N13" s="10"/>
      <c r="O13" s="10">
        <v>92</v>
      </c>
      <c r="P13" s="10"/>
      <c r="Q13" s="10">
        <v>50</v>
      </c>
      <c r="R13" s="10">
        <v>95</v>
      </c>
      <c r="S13" s="10">
        <v>25</v>
      </c>
      <c r="T13" s="10">
        <v>1</v>
      </c>
      <c r="U13" s="10">
        <v>1</v>
      </c>
      <c r="V13" s="10">
        <v>4</v>
      </c>
      <c r="W13" s="10">
        <v>67</v>
      </c>
      <c r="X13" s="10"/>
      <c r="Y13" s="10"/>
    </row>
    <row r="14" spans="1:25">
      <c r="A14" s="7" t="s">
        <v>53</v>
      </c>
      <c r="B14" s="6">
        <v>509</v>
      </c>
      <c r="C14" s="10"/>
      <c r="D14" s="10"/>
      <c r="E14" s="10"/>
      <c r="F14" s="10"/>
      <c r="G14" s="10"/>
      <c r="H14" s="10">
        <v>2</v>
      </c>
      <c r="I14" s="10"/>
      <c r="J14" s="10">
        <v>471</v>
      </c>
      <c r="K14" s="10">
        <v>1</v>
      </c>
      <c r="L14" s="10"/>
      <c r="M14" s="10"/>
      <c r="N14" s="10"/>
      <c r="O14" s="10"/>
      <c r="P14" s="10">
        <v>10</v>
      </c>
      <c r="Q14" s="10">
        <v>1</v>
      </c>
      <c r="R14" s="10"/>
      <c r="S14" s="10">
        <v>8</v>
      </c>
      <c r="T14" s="10"/>
      <c r="U14" s="10">
        <v>2</v>
      </c>
      <c r="V14" s="10">
        <v>13</v>
      </c>
      <c r="W14" s="10">
        <v>1</v>
      </c>
      <c r="X14" s="10"/>
      <c r="Y14" s="10"/>
    </row>
    <row r="15" spans="1:25">
      <c r="A15" s="9"/>
      <c r="B15" s="6">
        <f>SUM(B2:B14)</f>
        <v>687619</v>
      </c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14"/>
      <c r="T15" s="14"/>
      <c r="Y15" s="15"/>
    </row>
    <row r="16" spans="1:25">
      <c r="A16" s="9"/>
      <c r="B16" s="6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  <c r="S16" s="14"/>
      <c r="T16" s="14"/>
      <c r="Y16" s="15"/>
    </row>
    <row r="17" spans="1:25">
      <c r="A17" s="5"/>
      <c r="B17" s="6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  <c r="S17" s="14"/>
      <c r="T17" s="14"/>
      <c r="Y17" s="15"/>
    </row>
    <row r="18" spans="1:25">
      <c r="A18" s="5"/>
      <c r="B18" s="6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4"/>
      <c r="S18" s="14"/>
    </row>
    <row r="19" spans="1:25">
      <c r="A19" s="17" t="s">
        <v>54</v>
      </c>
      <c r="B19" s="19" t="s">
        <v>2</v>
      </c>
      <c r="C19" s="19" t="s">
        <v>14</v>
      </c>
      <c r="D19" s="19" t="s">
        <v>15</v>
      </c>
      <c r="E19" s="19" t="s">
        <v>17</v>
      </c>
      <c r="F19" s="19" t="s">
        <v>21</v>
      </c>
      <c r="G19" s="19" t="s">
        <v>19</v>
      </c>
      <c r="H19" s="19" t="s">
        <v>23</v>
      </c>
      <c r="I19" s="19" t="s">
        <v>24</v>
      </c>
      <c r="J19" s="19" t="s">
        <v>25</v>
      </c>
      <c r="K19" s="19" t="s">
        <v>26</v>
      </c>
      <c r="L19" s="19" t="s">
        <v>27</v>
      </c>
      <c r="M19" s="19" t="s">
        <v>28</v>
      </c>
      <c r="N19" s="19" t="s">
        <v>29</v>
      </c>
      <c r="O19" s="19" t="s">
        <v>30</v>
      </c>
      <c r="P19" s="19" t="s">
        <v>31</v>
      </c>
      <c r="Q19" s="19" t="s">
        <v>32</v>
      </c>
      <c r="R19" s="19" t="s">
        <v>33</v>
      </c>
      <c r="S19" s="19" t="s">
        <v>34</v>
      </c>
      <c r="T19" s="19" t="s">
        <v>35</v>
      </c>
      <c r="U19" s="19" t="s">
        <v>37</v>
      </c>
      <c r="V19" s="19" t="s">
        <v>38</v>
      </c>
      <c r="W19" s="19" t="s">
        <v>39</v>
      </c>
      <c r="X19" s="19" t="s">
        <v>40</v>
      </c>
    </row>
    <row r="20" spans="1:25">
      <c r="A20" s="7" t="s">
        <v>47</v>
      </c>
      <c r="B20" s="6">
        <f>(C2/$B$15)*100</f>
        <v>0</v>
      </c>
      <c r="C20" s="6">
        <f t="shared" ref="C20:X20" si="0">(D2/$B2)*100</f>
        <v>0</v>
      </c>
      <c r="D20" s="6">
        <f t="shared" si="0"/>
        <v>0</v>
      </c>
      <c r="E20" s="6">
        <f>(F2/$B2)*100</f>
        <v>1.5784586815227482</v>
      </c>
      <c r="F20" s="6">
        <f t="shared" si="0"/>
        <v>0</v>
      </c>
      <c r="G20" s="6">
        <f t="shared" si="0"/>
        <v>0</v>
      </c>
      <c r="H20" s="6">
        <f t="shared" si="0"/>
        <v>0.46425255338904359</v>
      </c>
      <c r="I20" s="6">
        <f t="shared" si="0"/>
        <v>5.2924791086350975</v>
      </c>
      <c r="J20" s="6">
        <f t="shared" si="0"/>
        <v>0.2785515320334262</v>
      </c>
      <c r="K20" s="6">
        <f t="shared" si="0"/>
        <v>9.2850510677808723E-2</v>
      </c>
      <c r="L20" s="6">
        <f t="shared" si="0"/>
        <v>0</v>
      </c>
      <c r="M20" s="6">
        <f t="shared" si="0"/>
        <v>0</v>
      </c>
      <c r="N20" s="6">
        <f t="shared" si="0"/>
        <v>0</v>
      </c>
      <c r="O20" s="6">
        <f t="shared" si="0"/>
        <v>0.2785515320334262</v>
      </c>
      <c r="P20" s="6">
        <f t="shared" si="0"/>
        <v>0</v>
      </c>
      <c r="Q20" s="6">
        <f t="shared" si="0"/>
        <v>9.2850510677808723E-2</v>
      </c>
      <c r="R20" s="6">
        <f t="shared" si="0"/>
        <v>17.177344475394616</v>
      </c>
      <c r="S20" s="6">
        <f t="shared" si="0"/>
        <v>0</v>
      </c>
      <c r="T20" s="6">
        <f t="shared" si="0"/>
        <v>0</v>
      </c>
      <c r="U20" s="6">
        <f t="shared" si="0"/>
        <v>74.4661095636026</v>
      </c>
      <c r="V20" s="6">
        <f t="shared" si="0"/>
        <v>0</v>
      </c>
      <c r="W20" s="6">
        <f t="shared" si="0"/>
        <v>0.2785515320334262</v>
      </c>
      <c r="X20" s="6">
        <f t="shared" si="0"/>
        <v>0</v>
      </c>
    </row>
    <row r="21" spans="1:25">
      <c r="A21" s="7" t="s">
        <v>50</v>
      </c>
      <c r="B21" s="6">
        <f t="shared" ref="B21:X21" si="1">(C3/$B3)*100</f>
        <v>0.45332936979785965</v>
      </c>
      <c r="C21" s="6">
        <f t="shared" si="1"/>
        <v>0.133769322235434</v>
      </c>
      <c r="D21" s="6">
        <f t="shared" si="1"/>
        <v>8.9179548156956001E-2</v>
      </c>
      <c r="E21" s="6">
        <f t="shared" si="1"/>
        <v>1.4863258026159332E-2</v>
      </c>
      <c r="F21" s="6">
        <f t="shared" si="1"/>
        <v>0.10404280618311534</v>
      </c>
      <c r="G21" s="6">
        <f t="shared" si="1"/>
        <v>0.30469678953626633</v>
      </c>
      <c r="H21" s="6">
        <f t="shared" si="1"/>
        <v>0.43103448275862066</v>
      </c>
      <c r="I21" s="6">
        <f t="shared" si="1"/>
        <v>25.988406658739592</v>
      </c>
      <c r="J21" s="6">
        <f t="shared" si="1"/>
        <v>1.8356123662306778</v>
      </c>
      <c r="K21" s="6">
        <f t="shared" si="1"/>
        <v>5.2021403091557672E-2</v>
      </c>
      <c r="L21" s="6">
        <f t="shared" si="1"/>
        <v>0.20065398335315102</v>
      </c>
      <c r="M21" s="6">
        <f t="shared" si="1"/>
        <v>1.2336504161712247</v>
      </c>
      <c r="N21" s="6">
        <f t="shared" si="1"/>
        <v>0.34185493460166466</v>
      </c>
      <c r="O21" s="6">
        <f t="shared" si="1"/>
        <v>26.843043995243761</v>
      </c>
      <c r="P21" s="6">
        <f t="shared" si="1"/>
        <v>3.5448870392390011</v>
      </c>
      <c r="Q21" s="6">
        <f t="shared" si="1"/>
        <v>17.010998810939356</v>
      </c>
      <c r="R21" s="6">
        <f t="shared" si="1"/>
        <v>6.0196195005945299</v>
      </c>
      <c r="S21" s="6">
        <f t="shared" si="1"/>
        <v>0.49791914387633773</v>
      </c>
      <c r="T21" s="6">
        <f t="shared" si="1"/>
        <v>0.43103448275862066</v>
      </c>
      <c r="U21" s="6">
        <f t="shared" si="1"/>
        <v>6.881688466111771</v>
      </c>
      <c r="V21" s="6">
        <f t="shared" si="1"/>
        <v>7.4093341260404273</v>
      </c>
      <c r="W21" s="6">
        <f t="shared" si="1"/>
        <v>0.10404280618311534</v>
      </c>
      <c r="X21" s="6">
        <f t="shared" si="1"/>
        <v>6.6884661117717001E-2</v>
      </c>
    </row>
    <row r="22" spans="1:25">
      <c r="A22" s="7" t="s">
        <v>10</v>
      </c>
      <c r="B22" s="6">
        <f t="shared" ref="B22:X22" si="2">(C4/$B4)*100</f>
        <v>3.7151702786377707</v>
      </c>
      <c r="C22" s="6">
        <f t="shared" si="2"/>
        <v>12.074303405572756</v>
      </c>
      <c r="D22" s="6">
        <f t="shared" si="2"/>
        <v>2.4767801857585141</v>
      </c>
      <c r="E22" s="6">
        <f t="shared" si="2"/>
        <v>0.61919504643962853</v>
      </c>
      <c r="F22" s="6">
        <f t="shared" si="2"/>
        <v>3.0959752321981426</v>
      </c>
      <c r="G22" s="6">
        <f t="shared" si="2"/>
        <v>14.241486068111456</v>
      </c>
      <c r="H22" s="6">
        <f t="shared" si="2"/>
        <v>0</v>
      </c>
      <c r="I22" s="6">
        <f t="shared" si="2"/>
        <v>0.92879256965944268</v>
      </c>
      <c r="J22" s="6">
        <f t="shared" si="2"/>
        <v>14.551083591331269</v>
      </c>
      <c r="K22" s="6">
        <f t="shared" si="2"/>
        <v>5.5727554179566559</v>
      </c>
      <c r="L22" s="6">
        <f t="shared" si="2"/>
        <v>0.30959752321981426</v>
      </c>
      <c r="M22" s="6">
        <f t="shared" si="2"/>
        <v>0.92879256965944268</v>
      </c>
      <c r="N22" s="6">
        <f t="shared" si="2"/>
        <v>0</v>
      </c>
      <c r="O22" s="6">
        <f t="shared" si="2"/>
        <v>0.30959752321981426</v>
      </c>
      <c r="P22" s="6">
        <f t="shared" si="2"/>
        <v>10.216718266253871</v>
      </c>
      <c r="Q22" s="6">
        <f t="shared" si="2"/>
        <v>5.8823529411764701</v>
      </c>
      <c r="R22" s="6">
        <f t="shared" si="2"/>
        <v>12.383900928792571</v>
      </c>
      <c r="S22" s="6">
        <f t="shared" si="2"/>
        <v>1.2383900928792571</v>
      </c>
      <c r="T22" s="6">
        <f t="shared" si="2"/>
        <v>0</v>
      </c>
      <c r="U22" s="6">
        <f t="shared" si="2"/>
        <v>4.3343653250773997</v>
      </c>
      <c r="V22" s="6">
        <f t="shared" si="2"/>
        <v>6.8111455108359129</v>
      </c>
      <c r="W22" s="6">
        <f t="shared" si="2"/>
        <v>0</v>
      </c>
      <c r="X22" s="6">
        <f t="shared" si="2"/>
        <v>0.30959752321981426</v>
      </c>
    </row>
    <row r="23" spans="1:25">
      <c r="A23" s="7" t="s">
        <v>13</v>
      </c>
      <c r="B23" s="6">
        <f t="shared" ref="B23:X23" si="3">(C5/$B5)*100</f>
        <v>0</v>
      </c>
      <c r="C23" s="6">
        <f t="shared" si="3"/>
        <v>3.2061558191728116E-2</v>
      </c>
      <c r="D23" s="6">
        <f t="shared" si="3"/>
        <v>3.2061558191728116E-2</v>
      </c>
      <c r="E23" s="6">
        <f t="shared" si="3"/>
        <v>47.098428983648603</v>
      </c>
      <c r="F23" s="6">
        <f t="shared" si="3"/>
        <v>0</v>
      </c>
      <c r="G23" s="6">
        <f t="shared" si="3"/>
        <v>0.57710804745110611</v>
      </c>
      <c r="H23" s="6">
        <f t="shared" si="3"/>
        <v>0.32061558191728118</v>
      </c>
      <c r="I23" s="6">
        <f t="shared" si="3"/>
        <v>20.391151009939083</v>
      </c>
      <c r="J23" s="6">
        <f t="shared" si="3"/>
        <v>0.60916960564283429</v>
      </c>
      <c r="K23" s="6">
        <f t="shared" si="3"/>
        <v>21.865982686758574</v>
      </c>
      <c r="L23" s="6">
        <f t="shared" si="3"/>
        <v>0.7053542802180186</v>
      </c>
      <c r="M23" s="6">
        <f t="shared" si="3"/>
        <v>9.6184674575184356E-2</v>
      </c>
      <c r="N23" s="6">
        <f t="shared" si="3"/>
        <v>2.084001282462328</v>
      </c>
      <c r="O23" s="6">
        <f t="shared" si="3"/>
        <v>0.22443090734209684</v>
      </c>
      <c r="P23" s="6">
        <f t="shared" si="3"/>
        <v>3.2061558191728116E-2</v>
      </c>
      <c r="Q23" s="6">
        <f t="shared" si="3"/>
        <v>0.19236934915036871</v>
      </c>
      <c r="R23" s="6">
        <f t="shared" si="3"/>
        <v>3.7191407502404612</v>
      </c>
      <c r="S23" s="6">
        <f t="shared" si="3"/>
        <v>3.2061558191728116E-2</v>
      </c>
      <c r="T23" s="6">
        <f t="shared" si="3"/>
        <v>3.2061558191728116E-2</v>
      </c>
      <c r="U23" s="6">
        <f t="shared" si="3"/>
        <v>1.4748316768194933</v>
      </c>
      <c r="V23" s="6">
        <f t="shared" si="3"/>
        <v>0.41680025649246555</v>
      </c>
      <c r="W23" s="6">
        <f t="shared" si="3"/>
        <v>6.4123116383456233E-2</v>
      </c>
      <c r="X23" s="6">
        <f t="shared" si="3"/>
        <v>0</v>
      </c>
    </row>
    <row r="24" spans="1:25">
      <c r="A24" s="7" t="s">
        <v>48</v>
      </c>
      <c r="B24" s="6">
        <f t="shared" ref="B24:X24" si="4">(C6/$B6)*100</f>
        <v>1.0646225912913872E-2</v>
      </c>
      <c r="C24" s="6">
        <f t="shared" si="4"/>
        <v>1.0646225912913872E-2</v>
      </c>
      <c r="D24" s="6">
        <f t="shared" si="4"/>
        <v>6.387735547748323E-2</v>
      </c>
      <c r="E24" s="6">
        <f t="shared" si="4"/>
        <v>0</v>
      </c>
      <c r="F24" s="6">
        <f t="shared" si="4"/>
        <v>9.5816033216224838E-2</v>
      </c>
      <c r="G24" s="6">
        <f t="shared" si="4"/>
        <v>6.387735547748323E-2</v>
      </c>
      <c r="H24" s="6">
        <f t="shared" si="4"/>
        <v>0</v>
      </c>
      <c r="I24" s="6">
        <f t="shared" si="4"/>
        <v>92.888321090173534</v>
      </c>
      <c r="J24" s="6">
        <f t="shared" si="4"/>
        <v>0.48972639199403817</v>
      </c>
      <c r="K24" s="6">
        <f t="shared" si="4"/>
        <v>4.2584903651655487E-2</v>
      </c>
      <c r="L24" s="6">
        <f t="shared" si="4"/>
        <v>0</v>
      </c>
      <c r="M24" s="6">
        <f t="shared" si="4"/>
        <v>0</v>
      </c>
      <c r="N24" s="6">
        <f t="shared" si="4"/>
        <v>0</v>
      </c>
      <c r="O24" s="6">
        <f t="shared" si="4"/>
        <v>1.0326839135526455</v>
      </c>
      <c r="P24" s="6">
        <f t="shared" si="4"/>
        <v>0.13840093686788033</v>
      </c>
      <c r="Q24" s="6">
        <f t="shared" si="4"/>
        <v>3.1938677738741615E-2</v>
      </c>
      <c r="R24" s="6">
        <f t="shared" si="4"/>
        <v>1.7779197274566165</v>
      </c>
      <c r="S24" s="6">
        <f t="shared" si="4"/>
        <v>0</v>
      </c>
      <c r="T24" s="6">
        <f t="shared" si="4"/>
        <v>4.2584903651655487E-2</v>
      </c>
      <c r="U24" s="6">
        <f t="shared" si="4"/>
        <v>8.5169807303310974E-2</v>
      </c>
      <c r="V24" s="6">
        <f t="shared" si="4"/>
        <v>7.4523581390397109E-2</v>
      </c>
      <c r="W24" s="6">
        <f t="shared" si="4"/>
        <v>3.087405514745023</v>
      </c>
      <c r="X24" s="6">
        <f t="shared" si="4"/>
        <v>6.387735547748323E-2</v>
      </c>
    </row>
    <row r="25" spans="1:25">
      <c r="A25" s="7" t="s">
        <v>11</v>
      </c>
      <c r="B25" s="6">
        <f t="shared" ref="B25:X25" si="5">(C7/$B7)*100</f>
        <v>1.7268403370153882</v>
      </c>
      <c r="C25" s="6">
        <f t="shared" si="5"/>
        <v>4.8690709081594186</v>
      </c>
      <c r="D25" s="6">
        <f t="shared" si="5"/>
        <v>4.3526927245458857</v>
      </c>
      <c r="E25" s="6">
        <f t="shared" si="5"/>
        <v>0.20881697994849743</v>
      </c>
      <c r="F25" s="6">
        <f t="shared" si="5"/>
        <v>23.768782960534438</v>
      </c>
      <c r="G25" s="6">
        <f t="shared" si="5"/>
        <v>10.66995588635622</v>
      </c>
      <c r="H25" s="6">
        <f t="shared" si="5"/>
        <v>0.35456615947530296</v>
      </c>
      <c r="I25" s="6">
        <f t="shared" si="5"/>
        <v>0.1082128479085331</v>
      </c>
      <c r="J25" s="6">
        <f t="shared" si="5"/>
        <v>3.9220394063848958</v>
      </c>
      <c r="K25" s="6">
        <f t="shared" si="5"/>
        <v>11.871963911015222</v>
      </c>
      <c r="L25" s="6">
        <f t="shared" si="5"/>
        <v>1.3428538095149527</v>
      </c>
      <c r="M25" s="6">
        <f t="shared" si="5"/>
        <v>0.40647450995642742</v>
      </c>
      <c r="N25" s="6">
        <f t="shared" si="5"/>
        <v>0.35879322384673007</v>
      </c>
      <c r="O25" s="6">
        <f t="shared" si="5"/>
        <v>0.1606284461142288</v>
      </c>
      <c r="P25" s="6">
        <f t="shared" si="5"/>
        <v>8.0187411125971586</v>
      </c>
      <c r="Q25" s="6">
        <f t="shared" si="5"/>
        <v>3.0453462557509208</v>
      </c>
      <c r="R25" s="6">
        <f t="shared" si="5"/>
        <v>9.7773689736856788</v>
      </c>
      <c r="S25" s="6">
        <f t="shared" si="5"/>
        <v>6.463012341337139</v>
      </c>
      <c r="T25" s="6">
        <f t="shared" si="5"/>
        <v>0.27306835839418897</v>
      </c>
      <c r="U25" s="6">
        <f t="shared" si="5"/>
        <v>2.344329900393455</v>
      </c>
      <c r="V25" s="6">
        <f t="shared" si="5"/>
        <v>5.3348934018906817</v>
      </c>
      <c r="W25" s="6">
        <f t="shared" si="5"/>
        <v>0.23096679725477534</v>
      </c>
      <c r="X25" s="6">
        <f t="shared" si="5"/>
        <v>0.19055606186393248</v>
      </c>
    </row>
    <row r="26" spans="1:25">
      <c r="A26" s="7" t="s">
        <v>22</v>
      </c>
      <c r="B26" s="6">
        <f t="shared" ref="B26:X26" si="6">(C8/$B8)*100</f>
        <v>0</v>
      </c>
      <c r="C26" s="6">
        <f t="shared" si="6"/>
        <v>0</v>
      </c>
      <c r="D26" s="6">
        <f t="shared" si="6"/>
        <v>0</v>
      </c>
      <c r="E26" s="6">
        <f t="shared" si="6"/>
        <v>0</v>
      </c>
      <c r="F26" s="6">
        <f t="shared" si="6"/>
        <v>0.20325203252032523</v>
      </c>
      <c r="G26" s="6">
        <f t="shared" si="6"/>
        <v>0</v>
      </c>
      <c r="H26" s="6">
        <f t="shared" si="6"/>
        <v>0</v>
      </c>
      <c r="I26" s="6">
        <f t="shared" si="6"/>
        <v>0</v>
      </c>
      <c r="J26" s="6">
        <f t="shared" si="6"/>
        <v>0.20325203252032523</v>
      </c>
      <c r="K26" s="6">
        <f t="shared" si="6"/>
        <v>0</v>
      </c>
      <c r="L26" s="6">
        <f t="shared" si="6"/>
        <v>0</v>
      </c>
      <c r="M26" s="6">
        <f t="shared" si="6"/>
        <v>0</v>
      </c>
      <c r="N26" s="6">
        <f t="shared" si="6"/>
        <v>0</v>
      </c>
      <c r="O26" s="6">
        <f t="shared" si="6"/>
        <v>5.2845528455284558</v>
      </c>
      <c r="P26" s="6">
        <f t="shared" si="6"/>
        <v>0</v>
      </c>
      <c r="Q26" s="6">
        <f t="shared" si="6"/>
        <v>0.81300813008130091</v>
      </c>
      <c r="R26" s="6">
        <f t="shared" si="6"/>
        <v>0.81300813008130091</v>
      </c>
      <c r="S26" s="6">
        <f t="shared" si="6"/>
        <v>0</v>
      </c>
      <c r="T26" s="6">
        <f t="shared" si="6"/>
        <v>0.20325203252032523</v>
      </c>
      <c r="U26" s="6">
        <f t="shared" si="6"/>
        <v>90.447154471544707</v>
      </c>
      <c r="V26" s="6">
        <f t="shared" si="6"/>
        <v>2.0325203252032518</v>
      </c>
      <c r="W26" s="6">
        <f t="shared" si="6"/>
        <v>0</v>
      </c>
      <c r="X26" s="6">
        <f t="shared" si="6"/>
        <v>0</v>
      </c>
    </row>
    <row r="27" spans="1:25">
      <c r="A27" s="7" t="s">
        <v>51</v>
      </c>
      <c r="B27" s="6">
        <f t="shared" ref="B27:X27" si="7">(C9/$B9)*100</f>
        <v>0</v>
      </c>
      <c r="C27" s="6">
        <f t="shared" si="7"/>
        <v>0</v>
      </c>
      <c r="D27" s="6">
        <f t="shared" si="7"/>
        <v>0.21231422505307856</v>
      </c>
      <c r="E27" s="6">
        <f t="shared" si="7"/>
        <v>0.84925690021231426</v>
      </c>
      <c r="F27" s="6">
        <f t="shared" si="7"/>
        <v>0.42462845010615713</v>
      </c>
      <c r="G27" s="6">
        <f t="shared" si="7"/>
        <v>0</v>
      </c>
      <c r="H27" s="6">
        <f t="shared" si="7"/>
        <v>1.0615711252653928</v>
      </c>
      <c r="I27" s="6">
        <f t="shared" si="7"/>
        <v>4.6709129511677281</v>
      </c>
      <c r="J27" s="6">
        <f t="shared" si="7"/>
        <v>10.721868365180468</v>
      </c>
      <c r="K27" s="6">
        <f t="shared" si="7"/>
        <v>0.10615711252653928</v>
      </c>
      <c r="L27" s="6">
        <f t="shared" si="7"/>
        <v>0</v>
      </c>
      <c r="M27" s="6">
        <f t="shared" si="7"/>
        <v>0</v>
      </c>
      <c r="N27" s="6">
        <f t="shared" si="7"/>
        <v>0.84925690021231426</v>
      </c>
      <c r="O27" s="6">
        <f t="shared" si="7"/>
        <v>0.743099787685775</v>
      </c>
      <c r="P27" s="6">
        <f t="shared" si="7"/>
        <v>0</v>
      </c>
      <c r="Q27" s="6">
        <f t="shared" si="7"/>
        <v>74.522292993630572</v>
      </c>
      <c r="R27" s="6">
        <f t="shared" si="7"/>
        <v>4.3524416135881099</v>
      </c>
      <c r="S27" s="6">
        <f t="shared" si="7"/>
        <v>0</v>
      </c>
      <c r="T27" s="6">
        <f t="shared" si="7"/>
        <v>0</v>
      </c>
      <c r="U27" s="6">
        <f t="shared" si="7"/>
        <v>0.63694267515923575</v>
      </c>
      <c r="V27" s="6">
        <f t="shared" si="7"/>
        <v>0.63694267515923575</v>
      </c>
      <c r="W27" s="6">
        <f t="shared" si="7"/>
        <v>0.21231422505307856</v>
      </c>
      <c r="X27" s="6">
        <f t="shared" si="7"/>
        <v>0</v>
      </c>
    </row>
    <row r="28" spans="1:25">
      <c r="A28" s="7" t="s">
        <v>52</v>
      </c>
      <c r="B28" s="6">
        <f t="shared" ref="B28:X28" si="8">(C10/$B10)*100</f>
        <v>0.39735099337748342</v>
      </c>
      <c r="C28" s="6">
        <f t="shared" si="8"/>
        <v>4.1996446454530767E-2</v>
      </c>
      <c r="D28" s="6">
        <f t="shared" si="8"/>
        <v>1.6152479405588758E-2</v>
      </c>
      <c r="E28" s="6">
        <f t="shared" si="8"/>
        <v>2.4228719108383139E-2</v>
      </c>
      <c r="F28" s="6">
        <f t="shared" si="8"/>
        <v>6.6225165562913912E-2</v>
      </c>
      <c r="G28" s="6">
        <f t="shared" si="8"/>
        <v>6.6225165562913912E-2</v>
      </c>
      <c r="H28" s="6">
        <f t="shared" si="8"/>
        <v>7.1070909384590542E-2</v>
      </c>
      <c r="I28" s="6">
        <f t="shared" si="8"/>
        <v>9.3684380552414792E-2</v>
      </c>
      <c r="J28" s="6">
        <f t="shared" si="8"/>
        <v>0.45549991923760297</v>
      </c>
      <c r="K28" s="6">
        <f t="shared" si="8"/>
        <v>2.4228719108383139E-2</v>
      </c>
      <c r="L28" s="6">
        <f t="shared" si="8"/>
        <v>0.16960103375868196</v>
      </c>
      <c r="M28" s="6">
        <f t="shared" si="8"/>
        <v>0.1276045873041512</v>
      </c>
      <c r="N28" s="6">
        <f t="shared" si="8"/>
        <v>5.8148925860119528E-2</v>
      </c>
      <c r="O28" s="6">
        <f t="shared" si="8"/>
        <v>80.027459214989506</v>
      </c>
      <c r="P28" s="6">
        <f t="shared" si="8"/>
        <v>0.18898400904538848</v>
      </c>
      <c r="Q28" s="6">
        <f t="shared" si="8"/>
        <v>6.9778711032143432</v>
      </c>
      <c r="R28" s="6">
        <f t="shared" si="8"/>
        <v>1.0159909546115329</v>
      </c>
      <c r="S28" s="6">
        <f t="shared" si="8"/>
        <v>0.10337586819576805</v>
      </c>
      <c r="T28" s="6">
        <f t="shared" si="8"/>
        <v>4.8182846066871265</v>
      </c>
      <c r="U28" s="6">
        <f t="shared" si="8"/>
        <v>2.5747052172508478</v>
      </c>
      <c r="V28" s="6">
        <f t="shared" si="8"/>
        <v>2.5989339363592312</v>
      </c>
      <c r="W28" s="6">
        <f t="shared" si="8"/>
        <v>6.6225165562913912E-2</v>
      </c>
      <c r="X28" s="6">
        <f t="shared" si="8"/>
        <v>8.0762397027943789E-3</v>
      </c>
    </row>
    <row r="29" spans="1:25">
      <c r="A29" s="7" t="s">
        <v>49</v>
      </c>
      <c r="B29" s="6">
        <f t="shared" ref="B29:X29" si="9">(C11/$B11)*100</f>
        <v>0.35236081747709658</v>
      </c>
      <c r="C29" s="6">
        <f t="shared" si="9"/>
        <v>0</v>
      </c>
      <c r="D29" s="6">
        <f t="shared" si="9"/>
        <v>0</v>
      </c>
      <c r="E29" s="6">
        <f t="shared" si="9"/>
        <v>0.10570824524312897</v>
      </c>
      <c r="F29" s="6">
        <f t="shared" si="9"/>
        <v>3.5236081747709654E-2</v>
      </c>
      <c r="G29" s="6">
        <f t="shared" si="9"/>
        <v>0.21141649048625794</v>
      </c>
      <c r="H29" s="6">
        <f t="shared" si="9"/>
        <v>0.24665257223396758</v>
      </c>
      <c r="I29" s="6">
        <f t="shared" si="9"/>
        <v>1.5151515151515151</v>
      </c>
      <c r="J29" s="6">
        <f t="shared" si="9"/>
        <v>0.88090204369274139</v>
      </c>
      <c r="K29" s="6">
        <f t="shared" si="9"/>
        <v>0</v>
      </c>
      <c r="L29" s="6">
        <f t="shared" si="9"/>
        <v>0</v>
      </c>
      <c r="M29" s="6">
        <f t="shared" si="9"/>
        <v>0.10570824524312897</v>
      </c>
      <c r="N29" s="6">
        <f t="shared" si="9"/>
        <v>7.0472163495419307E-2</v>
      </c>
      <c r="O29" s="6">
        <f t="shared" si="9"/>
        <v>10.359408033826638</v>
      </c>
      <c r="P29" s="6">
        <f t="shared" si="9"/>
        <v>0.14094432699083861</v>
      </c>
      <c r="Q29" s="6">
        <f t="shared" si="9"/>
        <v>1.7970401691331923</v>
      </c>
      <c r="R29" s="6">
        <f t="shared" si="9"/>
        <v>2.6074700493305145</v>
      </c>
      <c r="S29" s="6">
        <f t="shared" si="9"/>
        <v>7.0472163495419307E-2</v>
      </c>
      <c r="T29" s="6">
        <f t="shared" si="9"/>
        <v>0.81042988019732198</v>
      </c>
      <c r="U29" s="6">
        <f t="shared" si="9"/>
        <v>0.84566596194503174</v>
      </c>
      <c r="V29" s="6">
        <f t="shared" si="9"/>
        <v>0.6694855532064834</v>
      </c>
      <c r="W29" s="6">
        <f t="shared" si="9"/>
        <v>78.505990133897114</v>
      </c>
      <c r="X29" s="6">
        <f t="shared" si="9"/>
        <v>0.56377730796335446</v>
      </c>
    </row>
    <row r="30" spans="1:25">
      <c r="A30" s="7" t="s">
        <v>8</v>
      </c>
      <c r="B30" s="6">
        <f t="shared" ref="B30:X30" si="10">(C12/$B12)*100</f>
        <v>0.16987542468856173</v>
      </c>
      <c r="C30" s="6">
        <f t="shared" si="10"/>
        <v>0</v>
      </c>
      <c r="D30" s="6">
        <f t="shared" si="10"/>
        <v>5.6625141562853913E-2</v>
      </c>
      <c r="E30" s="6">
        <f t="shared" si="10"/>
        <v>5.6625141562853913E-2</v>
      </c>
      <c r="F30" s="6">
        <f t="shared" si="10"/>
        <v>0.16987542468856173</v>
      </c>
      <c r="G30" s="6">
        <f t="shared" si="10"/>
        <v>0.22650056625141565</v>
      </c>
      <c r="H30" s="6">
        <f t="shared" si="10"/>
        <v>0</v>
      </c>
      <c r="I30" s="6">
        <f t="shared" si="10"/>
        <v>0</v>
      </c>
      <c r="J30" s="6">
        <f t="shared" si="10"/>
        <v>0.11325028312570783</v>
      </c>
      <c r="K30" s="6">
        <f t="shared" si="10"/>
        <v>0.67950169875424693</v>
      </c>
      <c r="L30" s="6">
        <f t="shared" si="10"/>
        <v>0</v>
      </c>
      <c r="M30" s="6">
        <f t="shared" si="10"/>
        <v>0</v>
      </c>
      <c r="N30" s="6">
        <f t="shared" si="10"/>
        <v>0</v>
      </c>
      <c r="O30" s="6">
        <f t="shared" si="10"/>
        <v>0</v>
      </c>
      <c r="P30" s="6">
        <f t="shared" si="10"/>
        <v>9.7961494903737254</v>
      </c>
      <c r="Q30" s="6">
        <f t="shared" si="10"/>
        <v>49.830124575311444</v>
      </c>
      <c r="R30" s="6">
        <f t="shared" si="10"/>
        <v>1.7553793884484712</v>
      </c>
      <c r="S30" s="6">
        <f t="shared" si="10"/>
        <v>5.6625141562853913E-2</v>
      </c>
      <c r="T30" s="6">
        <f t="shared" si="10"/>
        <v>0</v>
      </c>
      <c r="U30" s="6">
        <f t="shared" si="10"/>
        <v>0.39637599093997733</v>
      </c>
      <c r="V30" s="6">
        <f t="shared" si="10"/>
        <v>35.95696489241223</v>
      </c>
      <c r="W30" s="6">
        <f t="shared" si="10"/>
        <v>0.62287655719139301</v>
      </c>
      <c r="X30" s="6">
        <f t="shared" si="10"/>
        <v>0</v>
      </c>
    </row>
    <row r="31" spans="1:25">
      <c r="A31" s="7" t="s">
        <v>9</v>
      </c>
      <c r="B31" s="6">
        <f t="shared" ref="B31:X31" si="11">(C13/$B13)*100</f>
        <v>1.9073569482288828</v>
      </c>
      <c r="C31" s="6">
        <f t="shared" si="11"/>
        <v>0</v>
      </c>
      <c r="D31" s="6">
        <f t="shared" si="11"/>
        <v>0.81743869209809261</v>
      </c>
      <c r="E31" s="6">
        <f t="shared" si="11"/>
        <v>0</v>
      </c>
      <c r="F31" s="6">
        <f t="shared" si="11"/>
        <v>1.3623978201634876</v>
      </c>
      <c r="G31" s="6">
        <f t="shared" si="11"/>
        <v>0.54495912806539504</v>
      </c>
      <c r="H31" s="6">
        <f t="shared" si="11"/>
        <v>0</v>
      </c>
      <c r="I31" s="6">
        <f t="shared" si="11"/>
        <v>0</v>
      </c>
      <c r="J31" s="6">
        <f t="shared" si="11"/>
        <v>1.9073569482288828</v>
      </c>
      <c r="K31" s="6">
        <f t="shared" si="11"/>
        <v>0.27247956403269752</v>
      </c>
      <c r="L31" s="6">
        <f t="shared" si="11"/>
        <v>1.9073569482288828</v>
      </c>
      <c r="M31" s="6">
        <f t="shared" si="11"/>
        <v>0</v>
      </c>
      <c r="N31" s="6">
        <f t="shared" si="11"/>
        <v>25.068119891008173</v>
      </c>
      <c r="O31" s="6">
        <f t="shared" si="11"/>
        <v>0</v>
      </c>
      <c r="P31" s="6">
        <f t="shared" si="11"/>
        <v>13.623978201634879</v>
      </c>
      <c r="Q31" s="6">
        <f t="shared" si="11"/>
        <v>25.885558583106267</v>
      </c>
      <c r="R31" s="6">
        <f t="shared" si="11"/>
        <v>6.8119891008174394</v>
      </c>
      <c r="S31" s="6">
        <f t="shared" si="11"/>
        <v>0.27247956403269752</v>
      </c>
      <c r="T31" s="6">
        <f t="shared" si="11"/>
        <v>0.27247956403269752</v>
      </c>
      <c r="U31" s="6">
        <f t="shared" si="11"/>
        <v>1.0899182561307901</v>
      </c>
      <c r="V31" s="6">
        <f t="shared" si="11"/>
        <v>18.256130790190735</v>
      </c>
      <c r="W31" s="6">
        <f t="shared" si="11"/>
        <v>0</v>
      </c>
      <c r="X31" s="6">
        <f t="shared" si="11"/>
        <v>0</v>
      </c>
    </row>
    <row r="32" spans="1:25">
      <c r="A32" s="7" t="s">
        <v>53</v>
      </c>
      <c r="B32" s="6">
        <f t="shared" ref="B32:X32" si="12">(C14/$B14)*100</f>
        <v>0</v>
      </c>
      <c r="C32" s="6">
        <f t="shared" si="12"/>
        <v>0</v>
      </c>
      <c r="D32" s="6">
        <f t="shared" si="12"/>
        <v>0</v>
      </c>
      <c r="E32" s="6">
        <f t="shared" si="12"/>
        <v>0</v>
      </c>
      <c r="F32" s="6">
        <f t="shared" si="12"/>
        <v>0</v>
      </c>
      <c r="G32" s="6">
        <f t="shared" si="12"/>
        <v>0.39292730844793711</v>
      </c>
      <c r="H32" s="6">
        <f t="shared" si="12"/>
        <v>0</v>
      </c>
      <c r="I32" s="6">
        <f t="shared" si="12"/>
        <v>92.534381139489199</v>
      </c>
      <c r="J32" s="6">
        <f t="shared" si="12"/>
        <v>0.19646365422396855</v>
      </c>
      <c r="K32" s="6">
        <f t="shared" si="12"/>
        <v>0</v>
      </c>
      <c r="L32" s="6">
        <f t="shared" si="12"/>
        <v>0</v>
      </c>
      <c r="M32" s="6">
        <f t="shared" si="12"/>
        <v>0</v>
      </c>
      <c r="N32" s="6">
        <f t="shared" si="12"/>
        <v>0</v>
      </c>
      <c r="O32" s="6">
        <f t="shared" si="12"/>
        <v>1.9646365422396856</v>
      </c>
      <c r="P32" s="6">
        <f t="shared" si="12"/>
        <v>0.19646365422396855</v>
      </c>
      <c r="Q32" s="6">
        <f t="shared" si="12"/>
        <v>0</v>
      </c>
      <c r="R32" s="6">
        <f t="shared" si="12"/>
        <v>1.5717092337917484</v>
      </c>
      <c r="S32" s="6">
        <f t="shared" si="12"/>
        <v>0</v>
      </c>
      <c r="T32" s="6">
        <f t="shared" si="12"/>
        <v>0.39292730844793711</v>
      </c>
      <c r="U32" s="6">
        <f t="shared" si="12"/>
        <v>2.5540275049115913</v>
      </c>
      <c r="V32" s="6">
        <f t="shared" si="12"/>
        <v>0.19646365422396855</v>
      </c>
      <c r="W32" s="6">
        <f t="shared" si="12"/>
        <v>0</v>
      </c>
      <c r="X32" s="6">
        <f t="shared" si="12"/>
        <v>0</v>
      </c>
    </row>
    <row r="33" spans="2:24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2:24">
      <c r="O34" s="6"/>
      <c r="P34" s="6"/>
      <c r="Q34" s="6"/>
      <c r="R34" s="6"/>
      <c r="S34" s="6"/>
      <c r="T34" s="6"/>
      <c r="U34" s="6"/>
      <c r="V34" s="6"/>
      <c r="W34" s="6"/>
      <c r="X3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J11" sqref="J11"/>
    </sheetView>
  </sheetViews>
  <sheetFormatPr baseColWidth="10" defaultRowHeight="14.4"/>
  <sheetData>
    <row r="1" spans="1:14">
      <c r="A1" s="2" t="s">
        <v>46</v>
      </c>
      <c r="B1" s="7" t="s">
        <v>47</v>
      </c>
      <c r="C1" s="7" t="s">
        <v>50</v>
      </c>
      <c r="D1" s="7" t="s">
        <v>10</v>
      </c>
      <c r="E1" s="7" t="s">
        <v>13</v>
      </c>
      <c r="F1" s="7" t="s">
        <v>48</v>
      </c>
      <c r="G1" s="7" t="s">
        <v>11</v>
      </c>
      <c r="H1" s="7" t="s">
        <v>22</v>
      </c>
      <c r="I1" s="7" t="s">
        <v>51</v>
      </c>
      <c r="J1" s="7" t="s">
        <v>52</v>
      </c>
      <c r="K1" s="7" t="s">
        <v>49</v>
      </c>
      <c r="L1" s="7" t="s">
        <v>8</v>
      </c>
      <c r="M1" s="7" t="s">
        <v>9</v>
      </c>
      <c r="N1" s="7" t="s">
        <v>53</v>
      </c>
    </row>
    <row r="2" spans="1:14">
      <c r="A2" s="19" t="s">
        <v>2</v>
      </c>
      <c r="B2" s="16"/>
      <c r="C2" s="16">
        <v>0.45332936979785998</v>
      </c>
      <c r="D2" s="16">
        <v>3.7151727863777002</v>
      </c>
      <c r="E2" s="16"/>
      <c r="F2" s="16">
        <v>0.16462259129139001</v>
      </c>
      <c r="G2" s="16">
        <v>1.7268433715389999</v>
      </c>
      <c r="H2" s="16"/>
      <c r="I2" s="16"/>
      <c r="J2" s="16">
        <v>0.39735993377482998</v>
      </c>
      <c r="K2" s="16">
        <v>0.35236817477970001</v>
      </c>
      <c r="L2" s="16">
        <v>0.16987542468856201</v>
      </c>
      <c r="M2" s="16">
        <v>1.9735694822887999</v>
      </c>
      <c r="N2" s="16"/>
    </row>
    <row r="3" spans="1:14">
      <c r="A3" s="19" t="s">
        <v>14</v>
      </c>
      <c r="B3" s="16"/>
      <c r="C3" s="16">
        <v>0.133769322235434</v>
      </c>
      <c r="D3" s="16">
        <v>12.743345572799999</v>
      </c>
      <c r="E3" s="16">
        <v>0.32615581917281</v>
      </c>
      <c r="F3" s="16">
        <v>0.16462259129139001</v>
      </c>
      <c r="G3" s="16">
        <v>4.8697981594200002</v>
      </c>
      <c r="H3" s="16"/>
      <c r="I3" s="16"/>
      <c r="J3" s="16">
        <v>0.41996446454538</v>
      </c>
      <c r="K3" s="16"/>
      <c r="L3" s="16"/>
      <c r="M3" s="16"/>
      <c r="N3" s="16"/>
    </row>
    <row r="4" spans="1:14">
      <c r="A4" s="19" t="s">
        <v>15</v>
      </c>
      <c r="B4" s="16"/>
      <c r="C4" s="16">
        <v>0.89179548156956001</v>
      </c>
      <c r="D4" s="16">
        <v>2.4767818575851002</v>
      </c>
      <c r="E4" s="16">
        <v>0.32615581917281</v>
      </c>
      <c r="F4" s="16">
        <v>0.638773554774832</v>
      </c>
      <c r="G4" s="16">
        <v>4.3526927245458857</v>
      </c>
      <c r="H4" s="16"/>
      <c r="I4" s="16">
        <v>0.2123142255379</v>
      </c>
      <c r="J4" s="16">
        <v>0.16152479455888</v>
      </c>
      <c r="K4" s="16"/>
      <c r="L4" s="16">
        <v>0.56625141562853898</v>
      </c>
      <c r="M4" s="16">
        <v>0.81743869298930005</v>
      </c>
      <c r="N4" s="16"/>
    </row>
    <row r="5" spans="1:14">
      <c r="A5" s="19" t="s">
        <v>17</v>
      </c>
      <c r="B5" s="16">
        <v>1.5784586815227482</v>
      </c>
      <c r="C5" s="16">
        <v>0.14863258261592999</v>
      </c>
      <c r="D5" s="16">
        <v>0.61919546439629003</v>
      </c>
      <c r="E5" s="16">
        <v>47.984289836485999</v>
      </c>
      <c r="F5" s="16"/>
      <c r="G5" s="16">
        <v>0.28816979948497001</v>
      </c>
      <c r="H5" s="16"/>
      <c r="I5" s="16">
        <v>0.84925692123139995</v>
      </c>
      <c r="J5" s="16">
        <v>0.24228719183830999</v>
      </c>
      <c r="K5" s="16">
        <v>0.15782452431290001</v>
      </c>
      <c r="L5" s="16">
        <v>0.56625141562853898</v>
      </c>
      <c r="M5" s="16"/>
      <c r="N5" s="16"/>
    </row>
    <row r="6" spans="1:14">
      <c r="A6" s="19" t="s">
        <v>21</v>
      </c>
      <c r="B6" s="16"/>
      <c r="C6" s="16">
        <v>0.14428618311499999</v>
      </c>
      <c r="D6" s="16">
        <v>3.9597523219814001</v>
      </c>
      <c r="E6" s="16"/>
      <c r="F6" s="16">
        <v>0.95816332162247997</v>
      </c>
      <c r="G6" s="16">
        <v>23.768782965343998</v>
      </c>
      <c r="H6" s="16">
        <v>0.23252325232500001</v>
      </c>
      <c r="I6" s="16">
        <v>0.42462845161570001</v>
      </c>
      <c r="J6" s="16">
        <v>0.66225165562913901</v>
      </c>
      <c r="K6" s="16">
        <v>0.35236817477970001</v>
      </c>
      <c r="L6" s="16">
        <v>0.16987542468856201</v>
      </c>
      <c r="M6" s="16">
        <v>1.3623978216349</v>
      </c>
      <c r="N6" s="16"/>
    </row>
    <row r="7" spans="1:14">
      <c r="A7" s="19" t="s">
        <v>19</v>
      </c>
      <c r="B7" s="16"/>
      <c r="C7" s="16">
        <v>0.34696789536265998</v>
      </c>
      <c r="D7" s="16">
        <v>14.241486681114999</v>
      </c>
      <c r="E7" s="16">
        <v>0.57718474511600004</v>
      </c>
      <c r="F7" s="16">
        <v>0.638773554774832</v>
      </c>
      <c r="G7" s="16">
        <v>1.6699558863562001</v>
      </c>
      <c r="H7" s="16"/>
      <c r="I7" s="16"/>
      <c r="J7" s="16">
        <v>0.66225165562913901</v>
      </c>
      <c r="K7" s="16">
        <v>0.21141649486257999</v>
      </c>
      <c r="L7" s="16">
        <v>0.22655662514159999</v>
      </c>
      <c r="M7" s="16">
        <v>0.54495912865395002</v>
      </c>
      <c r="N7" s="16">
        <v>0.39292738447936998</v>
      </c>
    </row>
    <row r="8" spans="1:14">
      <c r="A8" s="19" t="s">
        <v>23</v>
      </c>
      <c r="B8" s="16">
        <v>0.46425255338943999</v>
      </c>
      <c r="C8" s="16">
        <v>0.43134482758621001</v>
      </c>
      <c r="D8" s="16"/>
      <c r="E8" s="16">
        <v>0.32615581917281</v>
      </c>
      <c r="F8" s="16"/>
      <c r="G8" s="16">
        <v>0.35456615947532999</v>
      </c>
      <c r="H8" s="16"/>
      <c r="I8" s="16">
        <v>1.6157112526538999</v>
      </c>
      <c r="J8" s="16">
        <v>0.71799384595000004</v>
      </c>
      <c r="K8" s="16">
        <v>0.246652572233968</v>
      </c>
      <c r="L8" s="16"/>
      <c r="M8" s="16"/>
      <c r="N8" s="16"/>
    </row>
    <row r="9" spans="1:14">
      <c r="A9" s="19" t="s">
        <v>24</v>
      </c>
      <c r="B9" s="16">
        <v>5.2924791863509997</v>
      </c>
      <c r="C9" s="16">
        <v>25.988466587396001</v>
      </c>
      <c r="D9" s="16">
        <v>0.92879256965944301</v>
      </c>
      <c r="E9" s="16">
        <v>2.3911519939099999</v>
      </c>
      <c r="F9" s="16">
        <v>92.888321917349998</v>
      </c>
      <c r="G9" s="16">
        <v>0.1821284798533</v>
      </c>
      <c r="H9" s="16"/>
      <c r="I9" s="16">
        <v>4.6791295116773002</v>
      </c>
      <c r="J9" s="16">
        <v>0.93684385524147995</v>
      </c>
      <c r="K9" s="16">
        <v>1.5151515151515151</v>
      </c>
      <c r="L9" s="16"/>
      <c r="M9" s="16"/>
      <c r="N9" s="16">
        <v>92.534381139489199</v>
      </c>
    </row>
    <row r="10" spans="1:14">
      <c r="A10" s="19" t="s">
        <v>25</v>
      </c>
      <c r="B10" s="8">
        <v>0.27855153233426</v>
      </c>
      <c r="C10" s="8">
        <v>1.8356123662368</v>
      </c>
      <c r="D10" s="8">
        <v>14.551835913313001</v>
      </c>
      <c r="E10" s="8">
        <v>0.69169656428339998</v>
      </c>
      <c r="F10" s="8">
        <v>0.48972639199438001</v>
      </c>
      <c r="G10" s="8">
        <v>3.9223946384900001</v>
      </c>
      <c r="H10" s="8">
        <v>0.23252325232500001</v>
      </c>
      <c r="I10" s="8">
        <v>1.721868365185</v>
      </c>
      <c r="J10" s="8">
        <v>0.45549991923763</v>
      </c>
      <c r="K10" s="8">
        <v>0.88924369274100001</v>
      </c>
      <c r="L10" s="8">
        <v>0.1132528312578</v>
      </c>
      <c r="M10" s="8">
        <v>1.9735694822887999</v>
      </c>
      <c r="N10" s="8">
        <v>0.196463654223969</v>
      </c>
    </row>
    <row r="11" spans="1:14">
      <c r="A11" s="19" t="s">
        <v>26</v>
      </c>
      <c r="B11" s="8">
        <v>0.92855167788699999</v>
      </c>
      <c r="C11" s="8">
        <v>0.52214391557700002</v>
      </c>
      <c r="D11" s="8">
        <v>5.5727554179566559</v>
      </c>
      <c r="E11" s="8">
        <v>21.865982686758574</v>
      </c>
      <c r="F11" s="8">
        <v>0.42584936516555</v>
      </c>
      <c r="G11" s="8">
        <v>11.871963911151999</v>
      </c>
      <c r="H11" s="8"/>
      <c r="I11" s="8">
        <v>0.16157112526539</v>
      </c>
      <c r="J11" s="8">
        <v>0.24228719183830999</v>
      </c>
      <c r="K11" s="8"/>
      <c r="L11" s="8">
        <v>0.67951698754247003</v>
      </c>
      <c r="M11" s="8">
        <v>0.27247956432698001</v>
      </c>
      <c r="N11" s="8"/>
    </row>
    <row r="12" spans="1:14">
      <c r="A12" s="19" t="s">
        <v>27</v>
      </c>
      <c r="B12" s="8"/>
      <c r="C12" s="8">
        <v>0.26539833531509999</v>
      </c>
      <c r="D12" s="8">
        <v>0.39597523219814001</v>
      </c>
      <c r="E12" s="8">
        <v>0.75354282181900001</v>
      </c>
      <c r="F12" s="8"/>
      <c r="G12" s="8">
        <v>1.3428538951494999</v>
      </c>
      <c r="H12" s="8"/>
      <c r="I12" s="8"/>
      <c r="J12" s="8">
        <v>0.16961337586819999</v>
      </c>
      <c r="K12" s="8"/>
      <c r="L12" s="8"/>
      <c r="M12" s="8">
        <v>1.9735694822887999</v>
      </c>
      <c r="N12" s="8"/>
    </row>
    <row r="13" spans="1:14">
      <c r="A13" s="19" t="s">
        <v>28</v>
      </c>
      <c r="B13" s="8"/>
      <c r="C13" s="8">
        <v>1.2336541617122001</v>
      </c>
      <c r="D13" s="8">
        <v>0.92879256965944301</v>
      </c>
      <c r="E13" s="8">
        <v>0.96184674575184403</v>
      </c>
      <c r="F13" s="8"/>
      <c r="G13" s="8">
        <v>0.46474599564270003</v>
      </c>
      <c r="H13" s="8"/>
      <c r="I13" s="8"/>
      <c r="J13" s="8">
        <v>0.1276458734151</v>
      </c>
      <c r="K13" s="8">
        <v>0.15782452431290001</v>
      </c>
      <c r="L13" s="8"/>
      <c r="M13" s="8"/>
      <c r="N13" s="8"/>
    </row>
    <row r="14" spans="1:14">
      <c r="A14" s="19" t="s">
        <v>29</v>
      </c>
      <c r="B14" s="8"/>
      <c r="C14" s="8">
        <v>0.34185493461665001</v>
      </c>
      <c r="D14" s="8"/>
      <c r="E14" s="8">
        <v>2.8412824623300001</v>
      </c>
      <c r="F14" s="8"/>
      <c r="G14" s="8">
        <v>0.35879322384673001</v>
      </c>
      <c r="H14" s="8"/>
      <c r="I14" s="8">
        <v>0.84925692123139995</v>
      </c>
      <c r="J14" s="8">
        <v>0.58148925861195</v>
      </c>
      <c r="K14" s="8">
        <v>0.74721634954192995</v>
      </c>
      <c r="L14" s="8"/>
      <c r="M14" s="8">
        <v>25.6811989182</v>
      </c>
      <c r="N14" s="8"/>
    </row>
    <row r="15" spans="1:14">
      <c r="A15" s="19" t="s">
        <v>30</v>
      </c>
      <c r="B15" s="8">
        <v>0.27855153233426</v>
      </c>
      <c r="C15" s="8">
        <v>26.843439952438001</v>
      </c>
      <c r="D15" s="8">
        <v>0.39597523219814001</v>
      </c>
      <c r="E15" s="8">
        <v>0.22443973429700001</v>
      </c>
      <c r="F15" s="8">
        <v>1.3268391355264999</v>
      </c>
      <c r="G15" s="8">
        <v>0.16628446114229001</v>
      </c>
      <c r="H15" s="8">
        <v>5.2845528455284558</v>
      </c>
      <c r="I15" s="8">
        <v>0.74399787685774998</v>
      </c>
      <c r="J15" s="8">
        <v>8.2745921498949997</v>
      </c>
      <c r="K15" s="8">
        <v>1.3594833826599999</v>
      </c>
      <c r="L15" s="8"/>
      <c r="M15" s="8"/>
      <c r="N15" s="8">
        <v>1.9646365422396856</v>
      </c>
    </row>
    <row r="16" spans="1:14">
      <c r="A16" s="19" t="s">
        <v>31</v>
      </c>
      <c r="B16" s="8"/>
      <c r="C16" s="8">
        <v>3.5448873923900002</v>
      </c>
      <c r="D16" s="8">
        <v>1.2167182662539</v>
      </c>
      <c r="E16" s="8">
        <v>0.32615581917281</v>
      </c>
      <c r="F16" s="8">
        <v>0.138493686788</v>
      </c>
      <c r="G16" s="8">
        <v>8.1874111259716003</v>
      </c>
      <c r="H16" s="8"/>
      <c r="I16" s="8"/>
      <c r="J16" s="8">
        <v>0.18898494538800001</v>
      </c>
      <c r="K16" s="8">
        <v>0.14944326998390001</v>
      </c>
      <c r="L16" s="8">
        <v>9.7961494937372997</v>
      </c>
      <c r="M16" s="8">
        <v>13.623978216349</v>
      </c>
      <c r="N16" s="8">
        <v>0.196463654223969</v>
      </c>
    </row>
    <row r="17" spans="1:14">
      <c r="A17" s="19" t="s">
        <v>32</v>
      </c>
      <c r="B17" s="8">
        <v>0.92855167788699999</v>
      </c>
      <c r="C17" s="8">
        <v>17.199881939400001</v>
      </c>
      <c r="D17" s="8">
        <v>5.8823529411764701</v>
      </c>
      <c r="E17" s="8">
        <v>0.19236934915369</v>
      </c>
      <c r="F17" s="8">
        <v>0.319386777387416</v>
      </c>
      <c r="G17" s="8">
        <v>3.4534625575920002</v>
      </c>
      <c r="H17" s="8">
        <v>0.81381381310000001</v>
      </c>
      <c r="I17" s="8">
        <v>74.522292993636</v>
      </c>
      <c r="J17" s="8">
        <v>6.9778711321433997</v>
      </c>
      <c r="K17" s="8">
        <v>1.7974169133190001</v>
      </c>
      <c r="L17" s="8">
        <v>49.831245753113997</v>
      </c>
      <c r="M17" s="8">
        <v>25.885558583163</v>
      </c>
      <c r="N17" s="8"/>
    </row>
    <row r="18" spans="1:14">
      <c r="A18" s="19" t="s">
        <v>33</v>
      </c>
      <c r="B18" s="8">
        <v>17.177344475394616</v>
      </c>
      <c r="C18" s="8">
        <v>6.1961955945299998</v>
      </c>
      <c r="D18" s="8">
        <v>12.383992879259999</v>
      </c>
      <c r="E18" s="8">
        <v>3.7191475244599999</v>
      </c>
      <c r="F18" s="8">
        <v>1.7779197274566165</v>
      </c>
      <c r="G18" s="8">
        <v>9.7773689736856788</v>
      </c>
      <c r="H18" s="8">
        <v>0.81381381310000001</v>
      </c>
      <c r="I18" s="8">
        <v>4.3524416135881099</v>
      </c>
      <c r="J18" s="8">
        <v>1.1599954611529999</v>
      </c>
      <c r="K18" s="8">
        <v>2.6747493351</v>
      </c>
      <c r="L18" s="8">
        <v>1.7553793884484712</v>
      </c>
      <c r="M18" s="8">
        <v>6.8119891817439999</v>
      </c>
      <c r="N18" s="8">
        <v>1.5717923379175001</v>
      </c>
    </row>
    <row r="19" spans="1:14">
      <c r="A19" s="19" t="s">
        <v>34</v>
      </c>
      <c r="B19" s="8"/>
      <c r="C19" s="8">
        <v>0.49791914387633801</v>
      </c>
      <c r="D19" s="8">
        <v>1.238399287926</v>
      </c>
      <c r="E19" s="8">
        <v>0.32615581917281</v>
      </c>
      <c r="F19" s="8"/>
      <c r="G19" s="8">
        <v>6.4631234133713997</v>
      </c>
      <c r="H19" s="8"/>
      <c r="I19" s="8"/>
      <c r="J19" s="8">
        <v>0.13375868195768001</v>
      </c>
      <c r="K19" s="8">
        <v>0.74721634954192995</v>
      </c>
      <c r="L19" s="8">
        <v>0.56625141562853898</v>
      </c>
      <c r="M19" s="8">
        <v>0.27247956432698001</v>
      </c>
      <c r="N19" s="8"/>
    </row>
    <row r="20" spans="1:14">
      <c r="A20" s="19" t="s">
        <v>35</v>
      </c>
      <c r="B20" s="8"/>
      <c r="C20" s="8">
        <v>0.43134482758621001</v>
      </c>
      <c r="D20" s="8"/>
      <c r="E20" s="8">
        <v>0.32615581917281</v>
      </c>
      <c r="F20" s="8">
        <v>0.42584936516555</v>
      </c>
      <c r="G20" s="8">
        <v>0.27368358394189002</v>
      </c>
      <c r="H20" s="8">
        <v>0.23252325232500001</v>
      </c>
      <c r="I20" s="8"/>
      <c r="J20" s="8">
        <v>4.8182846668712997</v>
      </c>
      <c r="K20" s="8">
        <v>0.81429881973219997</v>
      </c>
      <c r="L20" s="8"/>
      <c r="M20" s="8">
        <v>0.27247956432698001</v>
      </c>
      <c r="N20" s="8">
        <v>0.39292738447936998</v>
      </c>
    </row>
    <row r="21" spans="1:14">
      <c r="A21" s="19" t="s">
        <v>37</v>
      </c>
      <c r="B21" s="8">
        <v>74.466195636259997</v>
      </c>
      <c r="C21" s="8">
        <v>6.881688466111771</v>
      </c>
      <c r="D21" s="8">
        <v>4.3343653257739998</v>
      </c>
      <c r="E21" s="8">
        <v>1.4748316768194933</v>
      </c>
      <c r="F21" s="8">
        <v>0.85169873331099999</v>
      </c>
      <c r="G21" s="8">
        <v>2.3443299393460002</v>
      </c>
      <c r="H21" s="8">
        <v>9.4471544715446996</v>
      </c>
      <c r="I21" s="8">
        <v>0.63694267515923597</v>
      </c>
      <c r="J21" s="8">
        <v>2.5747521725850002</v>
      </c>
      <c r="K21" s="8">
        <v>0.84566596194531996</v>
      </c>
      <c r="L21" s="8">
        <v>0.39637599939976997</v>
      </c>
      <c r="M21" s="8">
        <v>1.8991825613790001</v>
      </c>
      <c r="N21" s="8">
        <v>2.5542754911590002</v>
      </c>
    </row>
    <row r="22" spans="1:14">
      <c r="A22" s="19" t="s">
        <v>38</v>
      </c>
      <c r="B22" s="8"/>
      <c r="C22" s="8">
        <v>7.4933412644299997</v>
      </c>
      <c r="D22" s="8">
        <v>6.8111455183591003</v>
      </c>
      <c r="E22" s="8">
        <v>0.41682564924659998</v>
      </c>
      <c r="F22" s="8">
        <v>0.74523581393970995</v>
      </c>
      <c r="G22" s="8">
        <v>5.334893418968</v>
      </c>
      <c r="H22" s="8">
        <v>2.32523252325</v>
      </c>
      <c r="I22" s="8">
        <v>0.63694267515923597</v>
      </c>
      <c r="J22" s="8">
        <v>2.5989339363592312</v>
      </c>
      <c r="K22" s="8">
        <v>0.66948555326482995</v>
      </c>
      <c r="L22" s="8">
        <v>35.95696489241223</v>
      </c>
      <c r="M22" s="8">
        <v>18.256137919699999</v>
      </c>
      <c r="N22" s="8">
        <v>0.196463654223969</v>
      </c>
    </row>
    <row r="23" spans="1:14">
      <c r="A23" s="19" t="s">
        <v>39</v>
      </c>
      <c r="B23" s="8">
        <v>0.27855153233426</v>
      </c>
      <c r="C23" s="8">
        <v>0.14428618311499999</v>
      </c>
      <c r="D23" s="8"/>
      <c r="E23" s="8">
        <v>0.64123116383456202</v>
      </c>
      <c r="F23" s="8">
        <v>3.87455147452</v>
      </c>
      <c r="G23" s="8">
        <v>0.23966797254774999</v>
      </c>
      <c r="H23" s="8"/>
      <c r="I23" s="8">
        <v>0.2123142255379</v>
      </c>
      <c r="J23" s="8">
        <v>0.66225165562913901</v>
      </c>
      <c r="K23" s="8">
        <v>78.559913389710005</v>
      </c>
      <c r="L23" s="8">
        <v>0.62287655719139301</v>
      </c>
      <c r="M23" s="8"/>
      <c r="N23" s="8"/>
    </row>
    <row r="24" spans="1:14">
      <c r="A24" s="19" t="s">
        <v>40</v>
      </c>
      <c r="B24" s="8"/>
      <c r="C24" s="8">
        <v>0.66884661117717004</v>
      </c>
      <c r="D24" s="8">
        <v>0.39597523219814001</v>
      </c>
      <c r="E24" s="8"/>
      <c r="F24" s="8">
        <v>0.638773554774832</v>
      </c>
      <c r="G24" s="8">
        <v>0.1955661863932</v>
      </c>
      <c r="H24" s="8"/>
      <c r="I24" s="8"/>
      <c r="J24" s="8">
        <v>0.87623972794380001</v>
      </c>
      <c r="K24" s="8">
        <v>0.56377737963354002</v>
      </c>
      <c r="L24" s="8"/>
      <c r="M24" s="8"/>
      <c r="N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rawData</vt:lpstr>
      <vt:lpstr>tableData</vt:lpstr>
      <vt:lpstr>dynamicTable</vt:lpstr>
      <vt:lpstr>normalizedData</vt:lpstr>
      <vt:lpstr>normalizedTable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2023-01-05T03:12:06Z</dcterms:created>
  <dcterms:modified xsi:type="dcterms:W3CDTF">2023-01-07T18:56:16Z</dcterms:modified>
</cp:coreProperties>
</file>