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otakasaito/Documents/kicad/RF920A/RF920A/PCB仕様/"/>
    </mc:Choice>
  </mc:AlternateContent>
  <xr:revisionPtr revIDLastSave="0" documentId="13_ncr:1_{707C9C08-E863-4D40-A65F-47579A499C82}" xr6:coauthVersionLast="45" xr6:coauthVersionMax="45" xr10:uidLastSave="{00000000-0000-0000-0000-000000000000}"/>
  <bookViews>
    <workbookView xWindow="0" yWindow="460" windowWidth="19200" windowHeight="11920" xr2:uid="{00000000-000D-0000-FFFF-FFFF00000000}"/>
  </bookViews>
  <sheets>
    <sheet name="試作仕様調整シート" sheetId="4" r:id="rId1"/>
    <sheet name="（参考）層構成" sheetId="5" r:id="rId2"/>
  </sheets>
  <definedNames>
    <definedName name="_LayerCount">試作仕様調整シート!$B$8</definedName>
    <definedName name="_xlnm.Print_Area" localSheetId="0">試作仕様調整シート!$A$1:$C$29</definedName>
  </definedNames>
  <calcPr calcId="191029"/>
</workbook>
</file>

<file path=xl/calcChain.xml><?xml version="1.0" encoding="utf-8"?>
<calcChain xmlns="http://schemas.openxmlformats.org/spreadsheetml/2006/main">
  <c r="B6" i="5" l="1"/>
  <c r="B8" i="5"/>
  <c r="B10" i="5"/>
  <c r="B12" i="5"/>
  <c r="B14" i="5"/>
  <c r="B16" i="5"/>
  <c r="B18" i="5"/>
</calcChain>
</file>

<file path=xl/sharedStrings.xml><?xml version="1.0" encoding="utf-8"?>
<sst xmlns="http://schemas.openxmlformats.org/spreadsheetml/2006/main" count="59" uniqueCount="58">
  <si>
    <t>詳細</t>
    <rPh sb="0" eb="2">
      <t>ショウサイ</t>
    </rPh>
    <phoneticPr fontId="1"/>
  </si>
  <si>
    <t>備考</t>
    <rPh sb="0" eb="2">
      <t>ビコウ</t>
    </rPh>
    <phoneticPr fontId="1"/>
  </si>
  <si>
    <t>作成枚数</t>
    <rPh sb="0" eb="2">
      <t>サクセイ</t>
    </rPh>
    <rPh sb="2" eb="4">
      <t>マイスウ</t>
    </rPh>
    <phoneticPr fontId="1"/>
  </si>
  <si>
    <t>層間接続</t>
    <rPh sb="0" eb="1">
      <t>ソウ</t>
    </rPh>
    <rPh sb="1" eb="2">
      <t>アイダ</t>
    </rPh>
    <rPh sb="2" eb="4">
      <t>セツゾク</t>
    </rPh>
    <phoneticPr fontId="1"/>
  </si>
  <si>
    <t>使用基材</t>
    <rPh sb="0" eb="2">
      <t>シヨウ</t>
    </rPh>
    <rPh sb="2" eb="4">
      <t>キザイ</t>
    </rPh>
    <phoneticPr fontId="1"/>
  </si>
  <si>
    <t>表面処理</t>
    <rPh sb="0" eb="2">
      <t>ヒョウメン</t>
    </rPh>
    <rPh sb="2" eb="4">
      <t>ショリ</t>
    </rPh>
    <phoneticPr fontId="1"/>
  </si>
  <si>
    <t>項目</t>
    <rPh sb="0" eb="2">
      <t>コウモク</t>
    </rPh>
    <phoneticPr fontId="1"/>
  </si>
  <si>
    <t>Vカット（本数）</t>
    <rPh sb="5" eb="7">
      <t>ホンスウ</t>
    </rPh>
    <phoneticPr fontId="1"/>
  </si>
  <si>
    <t>樹脂穴埋め　有・無</t>
    <rPh sb="0" eb="2">
      <t>ジュシ</t>
    </rPh>
    <rPh sb="2" eb="4">
      <t>アナウ</t>
    </rPh>
    <rPh sb="6" eb="7">
      <t>ユウ</t>
    </rPh>
    <rPh sb="8" eb="9">
      <t>ム</t>
    </rPh>
    <phoneticPr fontId="1"/>
  </si>
  <si>
    <t>特殊加工</t>
    <rPh sb="0" eb="2">
      <t>トクシュ</t>
    </rPh>
    <rPh sb="2" eb="4">
      <t>カコウ</t>
    </rPh>
    <phoneticPr fontId="1"/>
  </si>
  <si>
    <t>特記事項</t>
    <rPh sb="0" eb="2">
      <t>トッキ</t>
    </rPh>
    <rPh sb="2" eb="4">
      <t>ジコウ</t>
    </rPh>
    <phoneticPr fontId="1"/>
  </si>
  <si>
    <t>株式会社プリケン</t>
    <rPh sb="0" eb="2">
      <t>カブシキ</t>
    </rPh>
    <rPh sb="2" eb="4">
      <t>カイシャ</t>
    </rPh>
    <phoneticPr fontId="1"/>
  </si>
  <si>
    <t>層構成指示　有・無</t>
    <rPh sb="0" eb="1">
      <t>ソウ</t>
    </rPh>
    <rPh sb="1" eb="3">
      <t>コウセイ</t>
    </rPh>
    <rPh sb="3" eb="5">
      <t>シジ</t>
    </rPh>
    <rPh sb="6" eb="7">
      <t>ユウ</t>
    </rPh>
    <rPh sb="8" eb="9">
      <t>ナ</t>
    </rPh>
    <phoneticPr fontId="1"/>
  </si>
  <si>
    <t>インピーダンス制御　有・無</t>
    <rPh sb="7" eb="9">
      <t>セイギョ</t>
    </rPh>
    <rPh sb="10" eb="11">
      <t>アリ</t>
    </rPh>
    <rPh sb="12" eb="13">
      <t>ナシ</t>
    </rPh>
    <phoneticPr fontId="1"/>
  </si>
  <si>
    <t>層数</t>
    <rPh sb="0" eb="1">
      <t>ソウ</t>
    </rPh>
    <rPh sb="1" eb="2">
      <t>スウ</t>
    </rPh>
    <phoneticPr fontId="1"/>
  </si>
  <si>
    <t>シルク</t>
    <phoneticPr fontId="1"/>
  </si>
  <si>
    <t>レジスト</t>
    <phoneticPr fontId="1"/>
  </si>
  <si>
    <t>板厚 (mm)</t>
    <rPh sb="0" eb="1">
      <t>イタ</t>
    </rPh>
    <rPh sb="1" eb="2">
      <t>アツ</t>
    </rPh>
    <phoneticPr fontId="1"/>
  </si>
  <si>
    <t>パネル外形サイズ (mm)</t>
    <rPh sb="3" eb="5">
      <t>ガイケイ</t>
    </rPh>
    <phoneticPr fontId="1"/>
  </si>
  <si>
    <t>銅箔厚　外層／内層 (um)</t>
    <rPh sb="0" eb="1">
      <t>ドウ</t>
    </rPh>
    <rPh sb="1" eb="2">
      <t>ハク</t>
    </rPh>
    <rPh sb="2" eb="3">
      <t>アツ</t>
    </rPh>
    <rPh sb="4" eb="6">
      <t>ガイソウ</t>
    </rPh>
    <rPh sb="7" eb="9">
      <t>ナイソウ</t>
    </rPh>
    <phoneticPr fontId="1"/>
  </si>
  <si>
    <t>最小ドリル径／ランド径 (mm)</t>
    <rPh sb="0" eb="2">
      <t>サイショウ</t>
    </rPh>
    <rPh sb="5" eb="6">
      <t>ケイ</t>
    </rPh>
    <rPh sb="10" eb="11">
      <t>ケイ</t>
    </rPh>
    <phoneticPr fontId="1"/>
  </si>
  <si>
    <t>LVH径／ランド径／受けパッド径 (mm)</t>
    <rPh sb="3" eb="4">
      <t>ケイ</t>
    </rPh>
    <rPh sb="8" eb="9">
      <t>ケイ</t>
    </rPh>
    <rPh sb="10" eb="11">
      <t>ウ</t>
    </rPh>
    <rPh sb="15" eb="16">
      <t>ケイ</t>
    </rPh>
    <phoneticPr fontId="1"/>
  </si>
  <si>
    <t>（樹脂穴埋め部）ドリル径 (mm)</t>
    <rPh sb="1" eb="3">
      <t>ジュシ</t>
    </rPh>
    <rPh sb="3" eb="5">
      <t>アナウ</t>
    </rPh>
    <rPh sb="6" eb="7">
      <t>ブ</t>
    </rPh>
    <rPh sb="11" eb="12">
      <t>ケイ</t>
    </rPh>
    <phoneticPr fontId="1"/>
  </si>
  <si>
    <t>最小ライン幅／間隔　　　外層／内層 (um)</t>
    <rPh sb="0" eb="2">
      <t>サイショウ</t>
    </rPh>
    <rPh sb="5" eb="6">
      <t>ハバ</t>
    </rPh>
    <rPh sb="7" eb="9">
      <t>カンカク</t>
    </rPh>
    <rPh sb="12" eb="14">
      <t>ガイソウ</t>
    </rPh>
    <rPh sb="15" eb="17">
      <t>ナイソウ</t>
    </rPh>
    <phoneticPr fontId="1"/>
  </si>
  <si>
    <t>内層パターン－穴壁までの間隔 (mm)</t>
    <rPh sb="0" eb="1">
      <t>ウチ</t>
    </rPh>
    <rPh sb="1" eb="2">
      <t>ソウ</t>
    </rPh>
    <rPh sb="7" eb="8">
      <t>アナ</t>
    </rPh>
    <rPh sb="8" eb="9">
      <t>カベ</t>
    </rPh>
    <rPh sb="12" eb="14">
      <t>カンカク</t>
    </rPh>
    <phoneticPr fontId="1"/>
  </si>
  <si>
    <t>最小パッド径 (mm)</t>
    <rPh sb="0" eb="2">
      <t>サイショウ</t>
    </rPh>
    <rPh sb="5" eb="6">
      <t>ケイ</t>
    </rPh>
    <phoneticPr fontId="1"/>
  </si>
  <si>
    <t>最小レジスト開口径 (mm)</t>
    <rPh sb="0" eb="2">
      <t>サイショウ</t>
    </rPh>
    <rPh sb="6" eb="8">
      <t>カイコウ</t>
    </rPh>
    <rPh sb="8" eb="9">
      <t>ケイ</t>
    </rPh>
    <phoneticPr fontId="1"/>
  </si>
  <si>
    <t>試作仕様調整シート</t>
    <rPh sb="0" eb="2">
      <t>シサク</t>
    </rPh>
    <rPh sb="2" eb="4">
      <t>シヨウ</t>
    </rPh>
    <rPh sb="4" eb="6">
      <t>チョウセイ</t>
    </rPh>
    <phoneticPr fontId="1"/>
  </si>
  <si>
    <t>※ビルドアップのみ必要</t>
    <rPh sb="9" eb="11">
      <t>ヒツヨウ</t>
    </rPh>
    <phoneticPr fontId="1"/>
  </si>
  <si>
    <t>（製造難易度，製造日数の確認用）</t>
    <rPh sb="1" eb="3">
      <t>セイゾウ</t>
    </rPh>
    <rPh sb="3" eb="6">
      <t>ナンイド</t>
    </rPh>
    <rPh sb="7" eb="9">
      <t>セイゾウ</t>
    </rPh>
    <rPh sb="9" eb="11">
      <t>ニッスウ</t>
    </rPh>
    <rPh sb="12" eb="15">
      <t>カクニンヨウ</t>
    </rPh>
    <phoneticPr fontId="1"/>
  </si>
  <si>
    <t>めっき厚含まず</t>
    <rPh sb="3" eb="4">
      <t>アツ</t>
    </rPh>
    <rPh sb="4" eb="5">
      <t>フク</t>
    </rPh>
    <phoneticPr fontId="1"/>
  </si>
  <si>
    <t>銅箔</t>
    <rPh sb="0" eb="1">
      <t>ドウ</t>
    </rPh>
    <rPh sb="1" eb="2">
      <t>ハク</t>
    </rPh>
    <phoneticPr fontId="1"/>
  </si>
  <si>
    <t>L1</t>
    <phoneticPr fontId="1"/>
  </si>
  <si>
    <t>層構成</t>
    <rPh sb="0" eb="3">
      <t>ソウコウセイ</t>
    </rPh>
    <phoneticPr fontId="1"/>
  </si>
  <si>
    <t>コア</t>
    <phoneticPr fontId="1"/>
  </si>
  <si>
    <t>樹脂（指定があれば型番を記入する）</t>
    <rPh sb="0" eb="2">
      <t>ジュシ</t>
    </rPh>
    <rPh sb="3" eb="5">
      <t>シテイ</t>
    </rPh>
    <rPh sb="9" eb="11">
      <t>カタバン</t>
    </rPh>
    <rPh sb="12" eb="14">
      <t>キニュウ</t>
    </rPh>
    <phoneticPr fontId="1"/>
  </si>
  <si>
    <t>※「銅箔」列は，試作仕様調整シートのB8セルを参照しています．（2～8層に対応）
※絵の添付でもOK</t>
    <rPh sb="2" eb="3">
      <t>ドウ</t>
    </rPh>
    <rPh sb="3" eb="4">
      <t>ハク</t>
    </rPh>
    <rPh sb="5" eb="6">
      <t>レツ</t>
    </rPh>
    <rPh sb="8" eb="10">
      <t>シサク</t>
    </rPh>
    <rPh sb="10" eb="12">
      <t>シヨウ</t>
    </rPh>
    <rPh sb="12" eb="14">
      <t>チョウセイ</t>
    </rPh>
    <rPh sb="23" eb="25">
      <t>サンショウ</t>
    </rPh>
    <rPh sb="35" eb="36">
      <t>ソウ</t>
    </rPh>
    <rPh sb="37" eb="39">
      <t>タイオウ</t>
    </rPh>
    <rPh sb="42" eb="43">
      <t>エ</t>
    </rPh>
    <rPh sb="44" eb="46">
      <t>テンプ</t>
    </rPh>
    <phoneticPr fontId="1"/>
  </si>
  <si>
    <t>1mm</t>
    <phoneticPr fontId="1"/>
  </si>
  <si>
    <t>変更可</t>
    <rPh sb="0" eb="2">
      <t xml:space="preserve">ヘンコウカ </t>
    </rPh>
    <rPh sb="2" eb="3">
      <t xml:space="preserve">カノウ </t>
    </rPh>
    <phoneticPr fontId="1"/>
  </si>
  <si>
    <t>変更可</t>
    <rPh sb="0" eb="1">
      <t xml:space="preserve">ヘンコウカ </t>
    </rPh>
    <rPh sb="2" eb="3">
      <t xml:space="preserve">カノウ </t>
    </rPh>
    <phoneticPr fontId="1"/>
  </si>
  <si>
    <t>0.2mm/0.4mm</t>
    <phoneticPr fontId="1"/>
  </si>
  <si>
    <t>0.2mm/0.14mm</t>
    <phoneticPr fontId="1"/>
  </si>
  <si>
    <t>電源/GNDのベタと配線の間隔は0.2mm</t>
    <rPh sb="0" eb="2">
      <t xml:space="preserve">デンゲｎ </t>
    </rPh>
    <rPh sb="10" eb="12">
      <t xml:space="preserve">ハイセｎ </t>
    </rPh>
    <rPh sb="13" eb="15">
      <t xml:space="preserve">カンカクハ </t>
    </rPh>
    <phoneticPr fontId="1"/>
  </si>
  <si>
    <t>なし</t>
  </si>
  <si>
    <t>緑(標準)</t>
  </si>
  <si>
    <t>白(標準)</t>
  </si>
  <si>
    <t>確認します。</t>
    <rPh sb="0" eb="2">
      <t xml:space="preserve">カクニｎ </t>
    </rPh>
    <phoneticPr fontId="1"/>
  </si>
  <si>
    <t>端面スルーホール</t>
  </si>
  <si>
    <t>1.6mmx2.0mm</t>
    <phoneticPr fontId="1"/>
  </si>
  <si>
    <t>面付前</t>
    <rPh sb="0" eb="2">
      <t xml:space="preserve">メンヅケ </t>
    </rPh>
    <rPh sb="2" eb="3">
      <t xml:space="preserve">マエ </t>
    </rPh>
    <phoneticPr fontId="1"/>
  </si>
  <si>
    <t>試作 1,6mmx2,0mmを50個程度、評価完了後は200個 or 1000個単位</t>
    <rPh sb="0" eb="2">
      <t xml:space="preserve">シサク </t>
    </rPh>
    <rPh sb="17" eb="18">
      <t xml:space="preserve">コ </t>
    </rPh>
    <rPh sb="18" eb="20">
      <t xml:space="preserve">テイドノ </t>
    </rPh>
    <rPh sb="21" eb="26">
      <t xml:space="preserve">ヒョウカカンリョウゴハ </t>
    </rPh>
    <rPh sb="30" eb="31">
      <t xml:space="preserve">コ </t>
    </rPh>
    <rPh sb="39" eb="40">
      <t xml:space="preserve">コ </t>
    </rPh>
    <rPh sb="40" eb="42">
      <t xml:space="preserve">タンイ </t>
    </rPh>
    <phoneticPr fontId="1"/>
  </si>
  <si>
    <t>貫通スルーホール</t>
  </si>
  <si>
    <t>パッドオンスルホール基板</t>
    <phoneticPr fontId="1"/>
  </si>
  <si>
    <t>あり</t>
  </si>
  <si>
    <t>パッドオンスルホール基板のこと？</t>
    <phoneticPr fontId="1"/>
  </si>
  <si>
    <t>??</t>
    <phoneticPr fontId="1"/>
  </si>
  <si>
    <t>未定</t>
    <rPh sb="0" eb="2">
      <t xml:space="preserve">ミテイ </t>
    </rPh>
    <phoneticPr fontId="1"/>
  </si>
  <si>
    <t>ハロゲンフリー材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</si>
</sst>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0" borderId="4" xfId="0" applyFont="1" applyFill="1" applyBorder="1" applyAlignment="1">
      <alignment horizontal="left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vertical="center" shrinkToFit="1"/>
    </xf>
    <xf numFmtId="0" fontId="0" fillId="0" borderId="4" xfId="0" applyFont="1" applyFill="1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3" borderId="6" xfId="0" applyFont="1" applyFill="1" applyBorder="1" applyAlignment="1">
      <alignment vertical="center" shrinkToFit="1"/>
    </xf>
    <xf numFmtId="0" fontId="5" fillId="3" borderId="6" xfId="0" applyFont="1" applyFill="1" applyBorder="1" applyAlignment="1">
      <alignment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4</xdr:row>
          <xdr:rowOff>12700</xdr:rowOff>
        </xdr:from>
        <xdr:to>
          <xdr:col>3</xdr:col>
          <xdr:colOff>368300</xdr:colOff>
          <xdr:row>5</xdr:row>
          <xdr:rowOff>165100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6</xdr:row>
          <xdr:rowOff>25400</xdr:rowOff>
        </xdr:from>
        <xdr:to>
          <xdr:col>3</xdr:col>
          <xdr:colOff>368300</xdr:colOff>
          <xdr:row>8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8</xdr:row>
          <xdr:rowOff>12700</xdr:rowOff>
        </xdr:from>
        <xdr:to>
          <xdr:col>3</xdr:col>
          <xdr:colOff>368300</xdr:colOff>
          <xdr:row>9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10</xdr:row>
          <xdr:rowOff>12700</xdr:rowOff>
        </xdr:from>
        <xdr:to>
          <xdr:col>3</xdr:col>
          <xdr:colOff>368300</xdr:colOff>
          <xdr:row>11</xdr:row>
          <xdr:rowOff>165100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12</xdr:row>
          <xdr:rowOff>0</xdr:rowOff>
        </xdr:from>
        <xdr:to>
          <xdr:col>3</xdr:col>
          <xdr:colOff>368300</xdr:colOff>
          <xdr:row>13</xdr:row>
          <xdr:rowOff>152400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14</xdr:row>
          <xdr:rowOff>25400</xdr:rowOff>
        </xdr:from>
        <xdr:to>
          <xdr:col>3</xdr:col>
          <xdr:colOff>368300</xdr:colOff>
          <xdr:row>16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16</xdr:row>
          <xdr:rowOff>0</xdr:rowOff>
        </xdr:from>
        <xdr:to>
          <xdr:col>3</xdr:col>
          <xdr:colOff>368300</xdr:colOff>
          <xdr:row>17</xdr:row>
          <xdr:rowOff>152400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3:C27" totalsRowShown="0" headerRowDxfId="6" dataDxfId="4" headerRowBorderDxfId="5" tableBorderDxfId="3">
  <tableColumns count="3">
    <tableColumn id="1" xr3:uid="{00000000-0010-0000-0000-000001000000}" name="項目" dataDxfId="2"/>
    <tableColumn id="2" xr3:uid="{00000000-0010-0000-0000-000002000000}" name="詳細" dataDxfId="1"/>
    <tableColumn id="3" xr3:uid="{00000000-0010-0000-0000-000003000000}" name="備考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3"/>
  <sheetViews>
    <sheetView tabSelected="1" zoomScaleNormal="100" workbookViewId="0">
      <selection activeCell="D12" sqref="D12"/>
    </sheetView>
  </sheetViews>
  <sheetFormatPr baseColWidth="10" defaultColWidth="9" defaultRowHeight="14"/>
  <cols>
    <col min="1" max="1" width="27.6640625" style="8" customWidth="1"/>
    <col min="2" max="2" width="52.83203125" style="3" customWidth="1"/>
    <col min="3" max="3" width="33" style="1" customWidth="1"/>
    <col min="4" max="6" width="9" style="2"/>
    <col min="7" max="16384" width="9" style="1"/>
  </cols>
  <sheetData>
    <row r="1" spans="1:3" ht="25.5" customHeight="1">
      <c r="A1" s="7" t="s">
        <v>27</v>
      </c>
      <c r="B1" s="3" t="s">
        <v>29</v>
      </c>
    </row>
    <row r="2" spans="1:3" ht="7.5" customHeight="1"/>
    <row r="3" spans="1:3" ht="23.25" customHeight="1">
      <c r="A3" s="6" t="s">
        <v>6</v>
      </c>
      <c r="B3" s="4" t="s">
        <v>0</v>
      </c>
      <c r="C3" s="5" t="s">
        <v>1</v>
      </c>
    </row>
    <row r="4" spans="1:3" s="2" customFormat="1" ht="23.25" customHeight="1">
      <c r="A4" s="9" t="s">
        <v>2</v>
      </c>
      <c r="B4" s="10"/>
      <c r="C4" s="11" t="s">
        <v>50</v>
      </c>
    </row>
    <row r="5" spans="1:3" s="2" customFormat="1" ht="23.25" customHeight="1">
      <c r="A5" s="12" t="s">
        <v>18</v>
      </c>
      <c r="B5" s="10" t="s">
        <v>48</v>
      </c>
      <c r="C5" s="11" t="s">
        <v>49</v>
      </c>
    </row>
    <row r="6" spans="1:3" s="2" customFormat="1" ht="23.25" customHeight="1">
      <c r="A6" s="12" t="s">
        <v>4</v>
      </c>
      <c r="B6" s="10" t="s">
        <v>57</v>
      </c>
      <c r="C6" s="11" t="s">
        <v>39</v>
      </c>
    </row>
    <row r="7" spans="1:3" s="2" customFormat="1" ht="23.25" customHeight="1">
      <c r="A7" s="9" t="s">
        <v>17</v>
      </c>
      <c r="B7" s="10" t="s">
        <v>37</v>
      </c>
      <c r="C7" s="11" t="s">
        <v>38</v>
      </c>
    </row>
    <row r="8" spans="1:3" s="2" customFormat="1" ht="23.25" customHeight="1">
      <c r="A8" s="9" t="s">
        <v>14</v>
      </c>
      <c r="B8" s="10">
        <v>4</v>
      </c>
      <c r="C8" s="11"/>
    </row>
    <row r="9" spans="1:3" s="2" customFormat="1" ht="23.25" customHeight="1">
      <c r="A9" s="16" t="s">
        <v>19</v>
      </c>
      <c r="B9" s="10"/>
      <c r="C9" s="11" t="s">
        <v>30</v>
      </c>
    </row>
    <row r="10" spans="1:3" s="2" customFormat="1" ht="23.25" customHeight="1">
      <c r="A10" s="9" t="s">
        <v>12</v>
      </c>
      <c r="B10" s="10"/>
      <c r="C10" s="19"/>
    </row>
    <row r="11" spans="1:3" s="2" customFormat="1" ht="23.25" customHeight="1">
      <c r="A11" s="12" t="s">
        <v>3</v>
      </c>
      <c r="B11" s="10" t="s">
        <v>51</v>
      </c>
      <c r="C11" s="20" t="s">
        <v>52</v>
      </c>
    </row>
    <row r="12" spans="1:3" s="2" customFormat="1" ht="23.25" customHeight="1">
      <c r="A12" s="9" t="s">
        <v>20</v>
      </c>
      <c r="B12" s="10" t="s">
        <v>40</v>
      </c>
      <c r="C12" s="20"/>
    </row>
    <row r="13" spans="1:3" s="2" customFormat="1" ht="23.25" customHeight="1">
      <c r="A13" s="12" t="s">
        <v>21</v>
      </c>
      <c r="B13" s="10"/>
      <c r="C13" s="11" t="s">
        <v>28</v>
      </c>
    </row>
    <row r="14" spans="1:3" s="2" customFormat="1" ht="23.25" customHeight="1">
      <c r="A14" s="9" t="s">
        <v>8</v>
      </c>
      <c r="B14" s="10" t="s">
        <v>53</v>
      </c>
      <c r="C14" s="11" t="s">
        <v>54</v>
      </c>
    </row>
    <row r="15" spans="1:3" s="2" customFormat="1" ht="23.25" customHeight="1">
      <c r="A15" s="9" t="s">
        <v>22</v>
      </c>
      <c r="B15" s="10"/>
      <c r="C15" s="11"/>
    </row>
    <row r="16" spans="1:3" s="2" customFormat="1" ht="23.25" customHeight="1">
      <c r="A16" s="16" t="s">
        <v>23</v>
      </c>
      <c r="B16" s="10" t="s">
        <v>41</v>
      </c>
      <c r="C16" s="11" t="s">
        <v>42</v>
      </c>
    </row>
    <row r="17" spans="1:3" s="2" customFormat="1" ht="23.25" customHeight="1">
      <c r="A17" s="9" t="s">
        <v>24</v>
      </c>
      <c r="B17" s="10"/>
      <c r="C17" s="11"/>
    </row>
    <row r="18" spans="1:3" s="2" customFormat="1" ht="23.25" customHeight="1">
      <c r="A18" s="9" t="s">
        <v>25</v>
      </c>
      <c r="B18" s="10"/>
      <c r="C18" s="11" t="s">
        <v>55</v>
      </c>
    </row>
    <row r="19" spans="1:3" s="2" customFormat="1" ht="23.25" customHeight="1">
      <c r="A19" s="12" t="s">
        <v>26</v>
      </c>
      <c r="B19" s="10"/>
      <c r="C19" s="11" t="s">
        <v>55</v>
      </c>
    </row>
    <row r="20" spans="1:3" s="2" customFormat="1" ht="23.25" customHeight="1">
      <c r="A20" s="12" t="s">
        <v>13</v>
      </c>
      <c r="B20" s="10" t="s">
        <v>43</v>
      </c>
      <c r="C20" s="11"/>
    </row>
    <row r="21" spans="1:3" s="2" customFormat="1" ht="23.25" customHeight="1">
      <c r="A21" s="12" t="s">
        <v>16</v>
      </c>
      <c r="B21" s="10" t="s">
        <v>44</v>
      </c>
      <c r="C21" s="11"/>
    </row>
    <row r="22" spans="1:3" s="2" customFormat="1" ht="23.25" customHeight="1">
      <c r="A22" s="9" t="s">
        <v>15</v>
      </c>
      <c r="B22" s="10" t="s">
        <v>45</v>
      </c>
      <c r="C22" s="11"/>
    </row>
    <row r="23" spans="1:3" s="2" customFormat="1" ht="23.25" customHeight="1">
      <c r="A23" s="12" t="s">
        <v>5</v>
      </c>
      <c r="B23" s="10"/>
      <c r="C23" s="11" t="s">
        <v>46</v>
      </c>
    </row>
    <row r="24" spans="1:3" s="2" customFormat="1" ht="23.25" customHeight="1">
      <c r="A24" s="9" t="s">
        <v>7</v>
      </c>
      <c r="B24" s="10"/>
      <c r="C24" s="11" t="s">
        <v>56</v>
      </c>
    </row>
    <row r="25" spans="1:3" s="2" customFormat="1" ht="23.25" customHeight="1">
      <c r="A25" s="12" t="s">
        <v>9</v>
      </c>
      <c r="B25" s="10" t="s">
        <v>47</v>
      </c>
      <c r="C25" s="11"/>
    </row>
    <row r="26" spans="1:3" s="2" customFormat="1" ht="23.25" customHeight="1">
      <c r="A26" s="12" t="s">
        <v>10</v>
      </c>
      <c r="B26" s="10"/>
      <c r="C26" s="11"/>
    </row>
    <row r="27" spans="1:3" ht="23.25" customHeight="1">
      <c r="A27" s="13"/>
      <c r="B27" s="14"/>
      <c r="C27" s="15"/>
    </row>
    <row r="29" spans="1:3">
      <c r="A29" s="21" t="s">
        <v>11</v>
      </c>
      <c r="B29" s="21"/>
      <c r="C29" s="21"/>
    </row>
    <row r="42" spans="1:4">
      <c r="A42" s="21"/>
      <c r="B42" s="21"/>
      <c r="C42" s="21"/>
    </row>
    <row r="43" spans="1:4">
      <c r="B43" s="21"/>
      <c r="C43" s="21"/>
      <c r="D43" s="21"/>
    </row>
  </sheetData>
  <mergeCells count="3">
    <mergeCell ref="B43:D43"/>
    <mergeCell ref="A42:C42"/>
    <mergeCell ref="A29:C29"/>
  </mergeCells>
  <phoneticPr fontId="1"/>
  <conditionalFormatting sqref="B4:B25">
    <cfRule type="expression" dxfId="7" priority="1">
      <formula>ISBLANK(B4)</formula>
    </cfRule>
  </conditionalFormatting>
  <dataValidations count="7">
    <dataValidation type="list" allowBlank="1" sqref="B6" xr:uid="{00000000-0002-0000-0000-000000000000}">
      <formula1>"FR-4,FR-5,ハロゲンフリー材,その他（直接記入）"</formula1>
    </dataValidation>
    <dataValidation type="list" allowBlank="1" sqref="B10 B14 B20" xr:uid="{00000000-0002-0000-0000-000001000000}">
      <formula1>"あり,なし"</formula1>
    </dataValidation>
    <dataValidation type="list" allowBlank="1" sqref="B11" xr:uid="{00000000-0002-0000-0000-000002000000}">
      <formula1>"貫通スルーホール,ビルドアップ,IVH／BVH,その他（直接記入）"</formula1>
    </dataValidation>
    <dataValidation type="list" allowBlank="1" sqref="B23" xr:uid="{00000000-0002-0000-0000-000003000000}">
      <formula1>"フラックス（OSP）,金フラッシュ,NiPdAu,金めっき,有鉛はんだレベラー,無鉛はんだレベラー,その他（直接記入）"</formula1>
    </dataValidation>
    <dataValidation type="list" allowBlank="1" sqref="B25" xr:uid="{00000000-0002-0000-0000-000004000000}">
      <formula1>"なし,端面スルーホール,端子面取り,ザグリ,その他（直接記入）"</formula1>
    </dataValidation>
    <dataValidation type="list" allowBlank="1" showInputMessage="1" showErrorMessage="1" sqref="B21" xr:uid="{00000000-0002-0000-0000-000005000000}">
      <formula1>"緑(標準),黒,青,赤,白,塗布なし,その他(直接記入)"</formula1>
    </dataValidation>
    <dataValidation type="list" allowBlank="1" showInputMessage="1" showErrorMessage="1" sqref="B22" xr:uid="{00000000-0002-0000-0000-000006000000}">
      <formula1>"白(標準),なし,その他(直接記入)"</formula1>
    </dataValidation>
  </dataValidations>
  <printOptions horizontalCentered="1"/>
  <pageMargins left="0" right="0" top="0" bottom="0" header="0" footer="0"/>
  <pageSetup paperSize="9" scale="8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C5" sqref="C5:C6"/>
    </sheetView>
  </sheetViews>
  <sheetFormatPr baseColWidth="10" defaultColWidth="8.83203125" defaultRowHeight="14"/>
  <cols>
    <col min="1" max="1" width="10.6640625" bestFit="1" customWidth="1"/>
    <col min="2" max="2" width="15.6640625" customWidth="1"/>
    <col min="3" max="3" width="33" bestFit="1" customWidth="1"/>
    <col min="4" max="4" width="6" customWidth="1"/>
    <col min="5" max="5" width="11.6640625" customWidth="1"/>
    <col min="7" max="7" width="14.33203125" customWidth="1"/>
    <col min="8" max="8" width="12" customWidth="1"/>
  </cols>
  <sheetData>
    <row r="1" spans="1:9" ht="45.75" customHeight="1">
      <c r="A1" s="18" t="s">
        <v>33</v>
      </c>
      <c r="B1" s="23" t="s">
        <v>36</v>
      </c>
      <c r="C1" s="23"/>
      <c r="D1" s="23"/>
      <c r="E1" s="23"/>
      <c r="F1" s="23"/>
      <c r="G1" s="23"/>
      <c r="H1" s="23"/>
      <c r="I1" s="23"/>
    </row>
    <row r="3" spans="1:9">
      <c r="B3" t="s">
        <v>31</v>
      </c>
      <c r="C3" t="s">
        <v>35</v>
      </c>
      <c r="D3" t="s">
        <v>34</v>
      </c>
    </row>
    <row r="4" spans="1:9">
      <c r="B4" s="22" t="s">
        <v>32</v>
      </c>
    </row>
    <row r="5" spans="1:9">
      <c r="B5" s="22"/>
      <c r="C5" s="22"/>
      <c r="D5" s="22"/>
      <c r="E5" s="17"/>
    </row>
    <row r="6" spans="1:9">
      <c r="B6" s="22" t="str">
        <f>IF( AND(_LayerCount&lt;=8, _LayerCount&gt;1), "L2", "")</f>
        <v>L2</v>
      </c>
      <c r="C6" s="22"/>
      <c r="D6" s="22"/>
      <c r="E6" s="17"/>
    </row>
    <row r="7" spans="1:9">
      <c r="B7" s="22"/>
      <c r="C7" s="22"/>
      <c r="D7" s="22"/>
      <c r="E7" s="17"/>
    </row>
    <row r="8" spans="1:9">
      <c r="B8" s="22" t="str">
        <f>IF( AND(_LayerCount&lt;=8, _LayerCount&gt;2), "L3", "")</f>
        <v>L3</v>
      </c>
      <c r="C8" s="22"/>
      <c r="D8" s="22"/>
      <c r="E8" s="17"/>
    </row>
    <row r="9" spans="1:9">
      <c r="B9" s="22"/>
      <c r="C9" s="22"/>
      <c r="D9" s="22"/>
      <c r="E9" s="17"/>
    </row>
    <row r="10" spans="1:9">
      <c r="B10" s="22" t="str">
        <f>IF( AND(_LayerCount&lt;=8, _LayerCount&gt;3), "L4", "")</f>
        <v>L4</v>
      </c>
      <c r="C10" s="22"/>
      <c r="D10" s="22"/>
      <c r="E10" s="17"/>
    </row>
    <row r="11" spans="1:9">
      <c r="B11" s="22"/>
      <c r="C11" s="22"/>
      <c r="D11" s="22"/>
      <c r="E11" s="17"/>
    </row>
    <row r="12" spans="1:9">
      <c r="B12" s="22" t="str">
        <f>IF( AND(_LayerCount&lt;=8, _LayerCount&gt;4), "L5", "")</f>
        <v/>
      </c>
      <c r="C12" s="22"/>
      <c r="D12" s="22"/>
      <c r="E12" s="17"/>
    </row>
    <row r="13" spans="1:9">
      <c r="B13" s="22"/>
      <c r="C13" s="22"/>
      <c r="D13" s="22"/>
      <c r="E13" s="17"/>
    </row>
    <row r="14" spans="1:9">
      <c r="B14" s="22" t="str">
        <f>IF( AND(_LayerCount&lt;=8, _LayerCount&gt;5), "L6", "")</f>
        <v/>
      </c>
      <c r="C14" s="22"/>
      <c r="D14" s="22"/>
      <c r="E14" s="17"/>
    </row>
    <row r="15" spans="1:9">
      <c r="B15" s="22"/>
      <c r="C15" s="22"/>
      <c r="D15" s="22"/>
      <c r="E15" s="17"/>
    </row>
    <row r="16" spans="1:9">
      <c r="B16" s="22" t="str">
        <f>IF( AND(_LayerCount&lt;=8, _LayerCount&gt;6), "L7", "")</f>
        <v/>
      </c>
      <c r="C16" s="22"/>
      <c r="D16" s="22"/>
      <c r="E16" s="17"/>
    </row>
    <row r="17" spans="2:5">
      <c r="B17" s="22"/>
      <c r="C17" s="22"/>
      <c r="D17" s="22"/>
      <c r="E17" s="17"/>
    </row>
    <row r="18" spans="2:5">
      <c r="B18" s="22" t="str">
        <f>IF( AND(_LayerCount=8, _LayerCount&lt;&gt;""), "L8", "")</f>
        <v/>
      </c>
      <c r="C18" s="22"/>
      <c r="D18" s="22"/>
      <c r="E18" s="17"/>
    </row>
    <row r="19" spans="2:5">
      <c r="B19" s="22"/>
    </row>
  </sheetData>
  <mergeCells count="23">
    <mergeCell ref="C17:C18"/>
    <mergeCell ref="B4:B5"/>
    <mergeCell ref="B6:B7"/>
    <mergeCell ref="B8:B9"/>
    <mergeCell ref="B10:B11"/>
    <mergeCell ref="B12:B13"/>
    <mergeCell ref="B14:B15"/>
    <mergeCell ref="D17:D18"/>
    <mergeCell ref="B1:I1"/>
    <mergeCell ref="D5:D6"/>
    <mergeCell ref="D7:D8"/>
    <mergeCell ref="D9:D10"/>
    <mergeCell ref="D11:D12"/>
    <mergeCell ref="D13:D14"/>
    <mergeCell ref="D15:D16"/>
    <mergeCell ref="B16:B17"/>
    <mergeCell ref="B18:B19"/>
    <mergeCell ref="C5:C6"/>
    <mergeCell ref="C7:C8"/>
    <mergeCell ref="C9:C10"/>
    <mergeCell ref="C11:C12"/>
    <mergeCell ref="C13:C14"/>
    <mergeCell ref="C15:C16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101600</xdr:colOff>
                    <xdr:row>4</xdr:row>
                    <xdr:rowOff>12700</xdr:rowOff>
                  </from>
                  <to>
                    <xdr:col>3</xdr:col>
                    <xdr:colOff>368300</xdr:colOff>
                    <xdr:row>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101600</xdr:colOff>
                    <xdr:row>6</xdr:row>
                    <xdr:rowOff>25400</xdr:rowOff>
                  </from>
                  <to>
                    <xdr:col>3</xdr:col>
                    <xdr:colOff>368300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</xdr:col>
                    <xdr:colOff>101600</xdr:colOff>
                    <xdr:row>8</xdr:row>
                    <xdr:rowOff>12700</xdr:rowOff>
                  </from>
                  <to>
                    <xdr:col>3</xdr:col>
                    <xdr:colOff>368300</xdr:colOff>
                    <xdr:row>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</xdr:col>
                    <xdr:colOff>101600</xdr:colOff>
                    <xdr:row>10</xdr:row>
                    <xdr:rowOff>12700</xdr:rowOff>
                  </from>
                  <to>
                    <xdr:col>3</xdr:col>
                    <xdr:colOff>368300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3</xdr:col>
                    <xdr:colOff>101600</xdr:colOff>
                    <xdr:row>12</xdr:row>
                    <xdr:rowOff>0</xdr:rowOff>
                  </from>
                  <to>
                    <xdr:col>3</xdr:col>
                    <xdr:colOff>368300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3</xdr:col>
                    <xdr:colOff>101600</xdr:colOff>
                    <xdr:row>14</xdr:row>
                    <xdr:rowOff>25400</xdr:rowOff>
                  </from>
                  <to>
                    <xdr:col>3</xdr:col>
                    <xdr:colOff>368300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3</xdr:col>
                    <xdr:colOff>101600</xdr:colOff>
                    <xdr:row>16</xdr:row>
                    <xdr:rowOff>0</xdr:rowOff>
                  </from>
                  <to>
                    <xdr:col>3</xdr:col>
                    <xdr:colOff>368300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試作仕様調整シート</vt:lpstr>
      <vt:lpstr>（参考）層構成</vt:lpstr>
      <vt:lpstr>_LayerCount</vt:lpstr>
      <vt:lpstr>試作仕様調整シート!Print_Area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keishi.okuda</dc:creator>
  <cp:lastModifiedBy>斎藤 直孝</cp:lastModifiedBy>
  <cp:lastPrinted>2019-07-29T09:47:37Z</cp:lastPrinted>
  <dcterms:created xsi:type="dcterms:W3CDTF">2014-03-14T23:53:00Z</dcterms:created>
  <dcterms:modified xsi:type="dcterms:W3CDTF">2020-10-08T07:45:06Z</dcterms:modified>
</cp:coreProperties>
</file>