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9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34" i="1" l="1"/>
  <c r="C126" i="1"/>
  <c r="C127" i="1"/>
  <c r="C128" i="1"/>
  <c r="C129" i="1"/>
  <c r="C130" i="1"/>
  <c r="C131" i="1"/>
  <c r="C132" i="1"/>
  <c r="C133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59" i="1"/>
  <c r="C60" i="1"/>
  <c r="C61" i="1"/>
  <c r="C62" i="1"/>
  <c r="C63" i="1"/>
  <c r="C64" i="1"/>
  <c r="C65" i="1"/>
  <c r="C66" i="1"/>
  <c r="C67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70" i="1" l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3" i="1" l="1"/>
</calcChain>
</file>

<file path=xl/sharedStrings.xml><?xml version="1.0" encoding="utf-8"?>
<sst xmlns="http://schemas.openxmlformats.org/spreadsheetml/2006/main" count="7" uniqueCount="7">
  <si>
    <t>cs</t>
  </si>
  <si>
    <t>r6</t>
  </si>
  <si>
    <t>RFM12B AirKBps parameter calculation (according to page 17 in the datasheet - http://www.hoperf.com/upload/rf/RFM12B.pdf)</t>
  </si>
  <si>
    <t>Resulting Air Kbps Rate</t>
  </si>
  <si>
    <t>These are not usable(cs bit is always 0):</t>
  </si>
  <si>
    <t>Enter yellow number as the 5th argument to the Initialize(...) function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</si>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</sst>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0" fontId="1" fillId="3" borderId="0" xfId="0" applyFont="1" applyFill="1" applyAlignment="1">
      <alignment horizontal="left" vertical="center" indent="1"/>
    </xf>
    <xf numFmtId="0" fontId="0" fillId="2" borderId="0" xfId="0" applyFill="1"/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123825</xdr:colOff>
      <xdr:row>3</xdr:row>
      <xdr:rowOff>161925</xdr:rowOff>
    </xdr:from>
    <xdr:to>
      <xdr:col>8</xdr:col>
      <xdr:colOff>199252</xdr:colOff>
      <xdr:row>10</xdr:row>
      <xdr:rowOff>190330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5100" y="1000125"/>
          <a:ext cx="6190477" cy="13619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4"/>
  <sheetViews>
    <sheetView tabSelected="1" workbookViewId="0">
      <pane ySplit="1" topLeftCell="A2" activePane="bottomLeft" state="frozen"/>
      <selection pane="bottomLeft" activeCell="E3" sqref="E3"/>
    </sheetView>
  </sheetViews>
  <sheetFormatPr defaultRowHeight="15" x14ac:dyDescent="0.25"/>
  <cols>
    <col min="1" max="1" width="2.7109375" style="4" bestFit="1" customWidth="1"/>
    <col min="2" max="2" width="4.140625" style="1" customWidth="1"/>
    <col min="3" max="3" width="21.85546875" style="2" bestFit="1" customWidth="1"/>
    <col min="4" max="4" width="10" customWidth="1"/>
    <col min="5" max="5" width="64.28515625" bestFit="1" customWidth="1"/>
  </cols>
  <sheetData>
    <row r="1" spans="1:28" ht="36" customHeight="1" x14ac:dyDescent="0.25">
      <c r="A1" s="5" t="s">
        <v>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x14ac:dyDescent="0.25">
      <c r="A2" s="4" t="s">
        <v>0</v>
      </c>
      <c r="B2" s="1" t="s">
        <v>1</v>
      </c>
      <c r="C2" s="2" t="s">
        <v>3</v>
      </c>
      <c r="E2" s="2"/>
    </row>
    <row r="3" spans="1:28" x14ac:dyDescent="0.25">
      <c r="A3" s="4">
        <v>0</v>
      </c>
      <c r="B3" s="1">
        <v>0</v>
      </c>
      <c r="C3" s="2">
        <f>10000/29/(B3+1)/(1+A3*7)</f>
        <v>344.82758620689657</v>
      </c>
      <c r="E3" s="6" t="s">
        <v>5</v>
      </c>
    </row>
    <row r="4" spans="1:28" x14ac:dyDescent="0.25">
      <c r="A4" s="4">
        <v>0</v>
      </c>
      <c r="B4" s="1">
        <v>1</v>
      </c>
      <c r="C4" s="2">
        <f t="shared" ref="C4:C90" si="0">10000/29/(B4+1)/(1+A4*7)</f>
        <v>172.41379310344828</v>
      </c>
    </row>
    <row r="5" spans="1:28" x14ac:dyDescent="0.25">
      <c r="A5" s="4">
        <v>0</v>
      </c>
      <c r="B5" s="1">
        <v>2</v>
      </c>
      <c r="C5" s="2">
        <f t="shared" si="0"/>
        <v>114.94252873563219</v>
      </c>
    </row>
    <row r="6" spans="1:28" x14ac:dyDescent="0.25">
      <c r="A6" s="4">
        <v>0</v>
      </c>
      <c r="B6" s="1">
        <v>3</v>
      </c>
      <c r="C6" s="2">
        <f t="shared" si="0"/>
        <v>86.206896551724142</v>
      </c>
    </row>
    <row r="7" spans="1:28" x14ac:dyDescent="0.25">
      <c r="A7" s="4">
        <v>0</v>
      </c>
      <c r="B7" s="1">
        <v>4</v>
      </c>
      <c r="C7" s="2">
        <f t="shared" si="0"/>
        <v>68.965517241379317</v>
      </c>
    </row>
    <row r="8" spans="1:28" x14ac:dyDescent="0.25">
      <c r="A8" s="4">
        <v>0</v>
      </c>
      <c r="B8" s="1">
        <v>5</v>
      </c>
      <c r="C8" s="2">
        <f t="shared" si="0"/>
        <v>57.471264367816097</v>
      </c>
    </row>
    <row r="9" spans="1:28" x14ac:dyDescent="0.25">
      <c r="A9" s="4">
        <v>0</v>
      </c>
      <c r="B9" s="1">
        <v>6</v>
      </c>
      <c r="C9" s="2">
        <f t="shared" si="0"/>
        <v>49.26108374384237</v>
      </c>
    </row>
    <row r="10" spans="1:28" x14ac:dyDescent="0.25">
      <c r="A10" s="4">
        <v>0</v>
      </c>
      <c r="B10" s="1">
        <v>7</v>
      </c>
      <c r="C10" s="2">
        <f t="shared" si="0"/>
        <v>43.103448275862071</v>
      </c>
    </row>
    <row r="11" spans="1:28" x14ac:dyDescent="0.25">
      <c r="A11" s="4">
        <v>0</v>
      </c>
      <c r="B11" s="7">
        <v>8</v>
      </c>
      <c r="C11" s="7">
        <f t="shared" si="0"/>
        <v>38.314176245210732</v>
      </c>
      <c r="D11" t="s">
        <v>6</v>
      </c>
    </row>
    <row r="12" spans="1:28" x14ac:dyDescent="0.25">
      <c r="A12" s="4">
        <v>0</v>
      </c>
      <c r="B12" s="1">
        <v>9</v>
      </c>
      <c r="C12" s="2">
        <f t="shared" si="0"/>
        <v>34.482758620689658</v>
      </c>
    </row>
    <row r="13" spans="1:28" x14ac:dyDescent="0.25">
      <c r="A13" s="4">
        <v>0</v>
      </c>
      <c r="B13" s="1">
        <v>10</v>
      </c>
      <c r="C13" s="2">
        <f t="shared" si="0"/>
        <v>31.347962382445143</v>
      </c>
    </row>
    <row r="14" spans="1:28" x14ac:dyDescent="0.25">
      <c r="A14" s="4">
        <v>0</v>
      </c>
      <c r="B14" s="1">
        <v>11</v>
      </c>
      <c r="C14" s="2">
        <f t="shared" si="0"/>
        <v>28.735632183908049</v>
      </c>
    </row>
    <row r="15" spans="1:28" x14ac:dyDescent="0.25">
      <c r="A15" s="4">
        <v>0</v>
      </c>
      <c r="B15" s="1">
        <v>12</v>
      </c>
      <c r="C15" s="2">
        <f t="shared" si="0"/>
        <v>26.525198938992045</v>
      </c>
    </row>
    <row r="16" spans="1:28" x14ac:dyDescent="0.25">
      <c r="A16" s="4">
        <v>0</v>
      </c>
      <c r="B16" s="1">
        <v>13</v>
      </c>
      <c r="C16" s="2">
        <f t="shared" si="0"/>
        <v>24.630541871921185</v>
      </c>
    </row>
    <row r="17" spans="1:3" x14ac:dyDescent="0.25">
      <c r="A17" s="4">
        <v>0</v>
      </c>
      <c r="B17" s="1">
        <v>14</v>
      </c>
      <c r="C17" s="2">
        <f t="shared" si="0"/>
        <v>22.988505747126439</v>
      </c>
    </row>
    <row r="18" spans="1:3" x14ac:dyDescent="0.25">
      <c r="A18" s="4">
        <v>0</v>
      </c>
      <c r="B18" s="1">
        <v>15</v>
      </c>
      <c r="C18" s="2">
        <f t="shared" si="0"/>
        <v>21.551724137931036</v>
      </c>
    </row>
    <row r="19" spans="1:3" x14ac:dyDescent="0.25">
      <c r="A19" s="4">
        <v>0</v>
      </c>
      <c r="B19" s="1">
        <v>16</v>
      </c>
      <c r="C19" s="2">
        <f t="shared" si="0"/>
        <v>20.28397565922921</v>
      </c>
    </row>
    <row r="20" spans="1:3" x14ac:dyDescent="0.25">
      <c r="A20" s="4">
        <v>0</v>
      </c>
      <c r="B20" s="1">
        <v>17</v>
      </c>
      <c r="C20" s="2">
        <f t="shared" si="0"/>
        <v>19.157088122605366</v>
      </c>
    </row>
    <row r="21" spans="1:3" x14ac:dyDescent="0.25">
      <c r="A21" s="4">
        <v>0</v>
      </c>
      <c r="B21" s="1">
        <v>18</v>
      </c>
      <c r="C21" s="2">
        <f t="shared" si="0"/>
        <v>18.148820326678766</v>
      </c>
    </row>
    <row r="22" spans="1:3" x14ac:dyDescent="0.25">
      <c r="A22" s="4">
        <v>0</v>
      </c>
      <c r="B22" s="1">
        <v>19</v>
      </c>
      <c r="C22" s="2">
        <f t="shared" si="0"/>
        <v>17.241379310344829</v>
      </c>
    </row>
    <row r="23" spans="1:3" x14ac:dyDescent="0.25">
      <c r="A23" s="4">
        <v>0</v>
      </c>
      <c r="B23" s="1">
        <v>20</v>
      </c>
      <c r="C23" s="2">
        <f t="shared" si="0"/>
        <v>16.420361247947454</v>
      </c>
    </row>
    <row r="24" spans="1:3" x14ac:dyDescent="0.25">
      <c r="A24" s="4">
        <v>0</v>
      </c>
      <c r="B24" s="1">
        <v>21</v>
      </c>
      <c r="C24" s="2">
        <f t="shared" ref="C24:C44" si="1">10000/29/(B24+1)/(1+A24*7)</f>
        <v>15.673981191222571</v>
      </c>
    </row>
    <row r="25" spans="1:3" x14ac:dyDescent="0.25">
      <c r="A25" s="4">
        <v>0</v>
      </c>
      <c r="B25" s="1">
        <v>22</v>
      </c>
      <c r="C25" s="2">
        <f t="shared" si="1"/>
        <v>14.992503748125937</v>
      </c>
    </row>
    <row r="26" spans="1:3" x14ac:dyDescent="0.25">
      <c r="A26" s="4">
        <v>0</v>
      </c>
      <c r="B26" s="1">
        <v>23</v>
      </c>
      <c r="C26" s="2">
        <f t="shared" si="1"/>
        <v>14.367816091954024</v>
      </c>
    </row>
    <row r="27" spans="1:3" x14ac:dyDescent="0.25">
      <c r="A27" s="4">
        <v>0</v>
      </c>
      <c r="B27" s="1">
        <v>24</v>
      </c>
      <c r="C27" s="2">
        <f t="shared" si="1"/>
        <v>13.793103448275863</v>
      </c>
    </row>
    <row r="28" spans="1:3" x14ac:dyDescent="0.25">
      <c r="A28" s="4">
        <v>0</v>
      </c>
      <c r="B28" s="1">
        <v>25</v>
      </c>
      <c r="C28" s="2">
        <f t="shared" si="1"/>
        <v>13.262599469496022</v>
      </c>
    </row>
    <row r="29" spans="1:3" x14ac:dyDescent="0.25">
      <c r="A29" s="4">
        <v>0</v>
      </c>
      <c r="B29" s="1">
        <v>26</v>
      </c>
      <c r="C29" s="2">
        <f t="shared" si="1"/>
        <v>12.771392081736909</v>
      </c>
    </row>
    <row r="30" spans="1:3" x14ac:dyDescent="0.25">
      <c r="A30" s="4">
        <v>0</v>
      </c>
      <c r="B30" s="1">
        <v>27</v>
      </c>
      <c r="C30" s="2">
        <f t="shared" si="1"/>
        <v>12.315270935960593</v>
      </c>
    </row>
    <row r="31" spans="1:3" x14ac:dyDescent="0.25">
      <c r="A31" s="4">
        <v>0</v>
      </c>
      <c r="B31" s="1">
        <v>28</v>
      </c>
      <c r="C31" s="2">
        <f t="shared" si="1"/>
        <v>11.890606420927467</v>
      </c>
    </row>
    <row r="32" spans="1:3" x14ac:dyDescent="0.25">
      <c r="A32" s="4">
        <v>0</v>
      </c>
      <c r="B32" s="1">
        <v>29</v>
      </c>
      <c r="C32" s="2">
        <f t="shared" si="1"/>
        <v>11.494252873563219</v>
      </c>
    </row>
    <row r="33" spans="1:3" x14ac:dyDescent="0.25">
      <c r="A33" s="4">
        <v>0</v>
      </c>
      <c r="B33" s="1">
        <v>30</v>
      </c>
      <c r="C33" s="2">
        <f t="shared" si="1"/>
        <v>11.123470522803116</v>
      </c>
    </row>
    <row r="34" spans="1:3" x14ac:dyDescent="0.25">
      <c r="A34" s="4">
        <v>0</v>
      </c>
      <c r="B34" s="1">
        <v>31</v>
      </c>
      <c r="C34" s="2">
        <f t="shared" si="1"/>
        <v>10.775862068965518</v>
      </c>
    </row>
    <row r="35" spans="1:3" x14ac:dyDescent="0.25">
      <c r="A35" s="4">
        <v>0</v>
      </c>
      <c r="B35" s="1">
        <v>32</v>
      </c>
      <c r="C35" s="2">
        <f t="shared" si="1"/>
        <v>10.449320794148381</v>
      </c>
    </row>
    <row r="36" spans="1:3" x14ac:dyDescent="0.25">
      <c r="A36" s="4">
        <v>0</v>
      </c>
      <c r="B36" s="1">
        <v>33</v>
      </c>
      <c r="C36" s="2">
        <f t="shared" si="1"/>
        <v>10.141987829614605</v>
      </c>
    </row>
    <row r="37" spans="1:3" x14ac:dyDescent="0.25">
      <c r="A37" s="4">
        <v>0</v>
      </c>
      <c r="B37" s="1">
        <v>34</v>
      </c>
      <c r="C37" s="2">
        <f t="shared" si="1"/>
        <v>9.8522167487684733</v>
      </c>
    </row>
    <row r="38" spans="1:3" x14ac:dyDescent="0.25">
      <c r="A38" s="4">
        <v>0</v>
      </c>
      <c r="B38" s="1">
        <v>35</v>
      </c>
      <c r="C38" s="2">
        <f t="shared" si="1"/>
        <v>9.5785440613026829</v>
      </c>
    </row>
    <row r="39" spans="1:3" x14ac:dyDescent="0.25">
      <c r="A39" s="4">
        <v>0</v>
      </c>
      <c r="B39" s="1">
        <v>36</v>
      </c>
      <c r="C39" s="2">
        <f t="shared" si="1"/>
        <v>9.3196644920782852</v>
      </c>
    </row>
    <row r="40" spans="1:3" x14ac:dyDescent="0.25">
      <c r="A40" s="4">
        <v>0</v>
      </c>
      <c r="B40" s="1">
        <v>37</v>
      </c>
      <c r="C40" s="2">
        <f t="shared" si="1"/>
        <v>9.0744101633393832</v>
      </c>
    </row>
    <row r="41" spans="1:3" x14ac:dyDescent="0.25">
      <c r="A41" s="4">
        <v>0</v>
      </c>
      <c r="B41" s="1">
        <v>38</v>
      </c>
      <c r="C41" s="2">
        <f t="shared" si="1"/>
        <v>8.8417329796640143</v>
      </c>
    </row>
    <row r="42" spans="1:3" x14ac:dyDescent="0.25">
      <c r="A42" s="4">
        <v>0</v>
      </c>
      <c r="B42" s="1">
        <v>39</v>
      </c>
      <c r="C42" s="2">
        <f t="shared" si="1"/>
        <v>8.6206896551724146</v>
      </c>
    </row>
    <row r="43" spans="1:3" x14ac:dyDescent="0.25">
      <c r="A43" s="4">
        <v>0</v>
      </c>
      <c r="B43" s="1">
        <v>40</v>
      </c>
      <c r="C43" s="2">
        <f t="shared" si="1"/>
        <v>8.4104289318755256</v>
      </c>
    </row>
    <row r="44" spans="1:3" x14ac:dyDescent="0.25">
      <c r="A44" s="4">
        <v>0</v>
      </c>
      <c r="B44" s="1">
        <v>41</v>
      </c>
      <c r="C44" s="2">
        <f t="shared" si="1"/>
        <v>8.2101806239737272</v>
      </c>
    </row>
    <row r="45" spans="1:3" x14ac:dyDescent="0.25">
      <c r="A45" s="4">
        <v>0</v>
      </c>
      <c r="B45" s="1">
        <v>42</v>
      </c>
      <c r="C45" s="2">
        <f t="shared" ref="C45:C60" si="2">10000/29/(B45+1)/(1+A45*7)</f>
        <v>8.019246190858059</v>
      </c>
    </row>
    <row r="46" spans="1:3" x14ac:dyDescent="0.25">
      <c r="A46" s="4">
        <v>0</v>
      </c>
      <c r="B46" s="1">
        <v>43</v>
      </c>
      <c r="C46" s="2">
        <f t="shared" si="2"/>
        <v>7.8369905956112857</v>
      </c>
    </row>
    <row r="47" spans="1:3" x14ac:dyDescent="0.25">
      <c r="A47" s="4">
        <v>0</v>
      </c>
      <c r="B47" s="1">
        <v>44</v>
      </c>
      <c r="C47" s="2">
        <f t="shared" si="2"/>
        <v>7.6628352490421463</v>
      </c>
    </row>
    <row r="48" spans="1:3" x14ac:dyDescent="0.25">
      <c r="A48" s="4">
        <v>0</v>
      </c>
      <c r="B48" s="1">
        <v>45</v>
      </c>
      <c r="C48" s="2">
        <f t="shared" si="2"/>
        <v>7.4962518740629687</v>
      </c>
    </row>
    <row r="49" spans="1:3" x14ac:dyDescent="0.25">
      <c r="A49" s="4">
        <v>0</v>
      </c>
      <c r="B49" s="1">
        <v>46</v>
      </c>
      <c r="C49" s="2">
        <f t="shared" si="2"/>
        <v>7.3367571533382252</v>
      </c>
    </row>
    <row r="50" spans="1:3" x14ac:dyDescent="0.25">
      <c r="A50" s="4">
        <v>0</v>
      </c>
      <c r="B50" s="1">
        <v>47</v>
      </c>
      <c r="C50" s="2">
        <f t="shared" si="2"/>
        <v>7.1839080459770122</v>
      </c>
    </row>
    <row r="51" spans="1:3" x14ac:dyDescent="0.25">
      <c r="A51" s="4">
        <v>0</v>
      </c>
      <c r="B51" s="1">
        <v>48</v>
      </c>
      <c r="C51" s="2">
        <f t="shared" si="2"/>
        <v>7.0372976776917664</v>
      </c>
    </row>
    <row r="52" spans="1:3" x14ac:dyDescent="0.25">
      <c r="A52" s="4">
        <v>0</v>
      </c>
      <c r="B52" s="1">
        <v>49</v>
      </c>
      <c r="C52" s="2">
        <f t="shared" si="2"/>
        <v>6.8965517241379315</v>
      </c>
    </row>
    <row r="53" spans="1:3" x14ac:dyDescent="0.25">
      <c r="A53" s="4">
        <v>0</v>
      </c>
      <c r="B53" s="1">
        <v>50</v>
      </c>
      <c r="C53" s="2">
        <f t="shared" si="2"/>
        <v>6.7613252197430702</v>
      </c>
    </row>
    <row r="54" spans="1:3" x14ac:dyDescent="0.25">
      <c r="A54" s="4">
        <v>0</v>
      </c>
      <c r="B54" s="1">
        <v>51</v>
      </c>
      <c r="C54" s="2">
        <f t="shared" si="2"/>
        <v>6.6312997347480112</v>
      </c>
    </row>
    <row r="55" spans="1:3" x14ac:dyDescent="0.25">
      <c r="A55" s="4">
        <v>0</v>
      </c>
      <c r="B55" s="1">
        <v>52</v>
      </c>
      <c r="C55" s="2">
        <f t="shared" si="2"/>
        <v>6.5061808718282368</v>
      </c>
    </row>
    <row r="56" spans="1:3" x14ac:dyDescent="0.25">
      <c r="A56" s="4">
        <v>0</v>
      </c>
      <c r="B56" s="1">
        <v>53</v>
      </c>
      <c r="C56" s="2">
        <f t="shared" si="2"/>
        <v>6.3856960408684547</v>
      </c>
    </row>
    <row r="57" spans="1:3" x14ac:dyDescent="0.25">
      <c r="A57" s="4">
        <v>0</v>
      </c>
      <c r="B57" s="1">
        <v>54</v>
      </c>
      <c r="C57" s="2">
        <f t="shared" si="2"/>
        <v>6.269592476489029</v>
      </c>
    </row>
    <row r="58" spans="1:3" x14ac:dyDescent="0.25">
      <c r="A58" s="4">
        <v>0</v>
      </c>
      <c r="B58" s="1">
        <v>55</v>
      </c>
      <c r="C58" s="2">
        <f t="shared" si="2"/>
        <v>6.1576354679802963</v>
      </c>
    </row>
    <row r="59" spans="1:3" x14ac:dyDescent="0.25">
      <c r="A59" s="4">
        <v>0</v>
      </c>
      <c r="B59" s="1">
        <v>56</v>
      </c>
      <c r="C59" s="2">
        <f t="shared" si="2"/>
        <v>6.0496067755595888</v>
      </c>
    </row>
    <row r="60" spans="1:3" x14ac:dyDescent="0.25">
      <c r="A60" s="4">
        <v>0</v>
      </c>
      <c r="B60" s="1">
        <v>57</v>
      </c>
      <c r="C60" s="2">
        <f t="shared" si="2"/>
        <v>5.9453032104637336</v>
      </c>
    </row>
    <row r="61" spans="1:3" x14ac:dyDescent="0.25">
      <c r="A61" s="4">
        <v>0</v>
      </c>
      <c r="B61" s="1">
        <v>58</v>
      </c>
      <c r="C61" s="2">
        <f t="shared" ref="C61:C67" si="3">10000/29/(B61+1)/(1+A61*7)</f>
        <v>5.8445353594389253</v>
      </c>
    </row>
    <row r="62" spans="1:3" x14ac:dyDescent="0.25">
      <c r="A62" s="4">
        <v>0</v>
      </c>
      <c r="B62" s="1">
        <v>59</v>
      </c>
      <c r="C62" s="2">
        <f t="shared" si="3"/>
        <v>5.7471264367816097</v>
      </c>
    </row>
    <row r="63" spans="1:3" x14ac:dyDescent="0.25">
      <c r="A63" s="4">
        <v>0</v>
      </c>
      <c r="B63" s="1">
        <v>60</v>
      </c>
      <c r="C63" s="2">
        <f t="shared" si="3"/>
        <v>5.6529112492933864</v>
      </c>
    </row>
    <row r="64" spans="1:3" x14ac:dyDescent="0.25">
      <c r="A64" s="4">
        <v>0</v>
      </c>
      <c r="B64" s="1">
        <v>61</v>
      </c>
      <c r="C64" s="2">
        <f t="shared" si="3"/>
        <v>5.5617352614015578</v>
      </c>
    </row>
    <row r="65" spans="1:3" x14ac:dyDescent="0.25">
      <c r="A65" s="4">
        <v>0</v>
      </c>
      <c r="B65" s="1">
        <v>62</v>
      </c>
      <c r="C65" s="2">
        <f t="shared" si="3"/>
        <v>5.4734537493158184</v>
      </c>
    </row>
    <row r="66" spans="1:3" x14ac:dyDescent="0.25">
      <c r="A66" s="4">
        <v>0</v>
      </c>
      <c r="B66" s="1">
        <v>63</v>
      </c>
      <c r="C66" s="2">
        <f t="shared" si="3"/>
        <v>5.3879310344827589</v>
      </c>
    </row>
    <row r="67" spans="1:3" x14ac:dyDescent="0.25">
      <c r="A67" s="4">
        <v>0</v>
      </c>
      <c r="B67" s="1">
        <v>64</v>
      </c>
      <c r="C67" s="2">
        <f t="shared" si="3"/>
        <v>5.3050397877984086</v>
      </c>
    </row>
    <row r="68" spans="1:3" x14ac:dyDescent="0.25">
      <c r="A68"/>
      <c r="B68"/>
    </row>
    <row r="69" spans="1:3" x14ac:dyDescent="0.25">
      <c r="A69" s="3" t="s">
        <v>4</v>
      </c>
      <c r="B69"/>
    </row>
    <row r="70" spans="1:3" x14ac:dyDescent="0.25">
      <c r="A70" s="4">
        <v>1</v>
      </c>
      <c r="B70" s="4">
        <v>0</v>
      </c>
      <c r="C70" s="4">
        <f t="shared" si="0"/>
        <v>43.103448275862071</v>
      </c>
    </row>
    <row r="71" spans="1:3" x14ac:dyDescent="0.25">
      <c r="A71" s="4">
        <v>1</v>
      </c>
      <c r="B71" s="4">
        <v>1</v>
      </c>
      <c r="C71" s="4">
        <f t="shared" si="0"/>
        <v>21.551724137931036</v>
      </c>
    </row>
    <row r="72" spans="1:3" x14ac:dyDescent="0.25">
      <c r="A72" s="4">
        <v>1</v>
      </c>
      <c r="B72" s="4">
        <v>2</v>
      </c>
      <c r="C72" s="4">
        <f t="shared" si="0"/>
        <v>14.367816091954024</v>
      </c>
    </row>
    <row r="73" spans="1:3" x14ac:dyDescent="0.25">
      <c r="A73" s="4">
        <v>1</v>
      </c>
      <c r="B73" s="4">
        <v>3</v>
      </c>
      <c r="C73" s="4">
        <f t="shared" si="0"/>
        <v>10.775862068965518</v>
      </c>
    </row>
    <row r="74" spans="1:3" x14ac:dyDescent="0.25">
      <c r="A74" s="4">
        <v>1</v>
      </c>
      <c r="B74" s="4">
        <v>4</v>
      </c>
      <c r="C74" s="4">
        <f t="shared" si="0"/>
        <v>8.6206896551724146</v>
      </c>
    </row>
    <row r="75" spans="1:3" x14ac:dyDescent="0.25">
      <c r="A75" s="4">
        <v>1</v>
      </c>
      <c r="B75" s="4">
        <v>5</v>
      </c>
      <c r="C75" s="4">
        <f t="shared" si="0"/>
        <v>7.1839080459770122</v>
      </c>
    </row>
    <row r="76" spans="1:3" x14ac:dyDescent="0.25">
      <c r="A76" s="4">
        <v>1</v>
      </c>
      <c r="B76" s="4">
        <v>6</v>
      </c>
      <c r="C76" s="4">
        <f t="shared" si="0"/>
        <v>6.1576354679802963</v>
      </c>
    </row>
    <row r="77" spans="1:3" x14ac:dyDescent="0.25">
      <c r="A77" s="4">
        <v>1</v>
      </c>
      <c r="B77" s="4">
        <v>7</v>
      </c>
      <c r="C77" s="4">
        <f t="shared" si="0"/>
        <v>5.3879310344827589</v>
      </c>
    </row>
    <row r="78" spans="1:3" x14ac:dyDescent="0.25">
      <c r="A78" s="4">
        <v>1</v>
      </c>
      <c r="B78" s="4">
        <v>8</v>
      </c>
      <c r="C78" s="4">
        <f t="shared" si="0"/>
        <v>4.7892720306513414</v>
      </c>
    </row>
    <row r="79" spans="1:3" x14ac:dyDescent="0.25">
      <c r="A79" s="4">
        <v>1</v>
      </c>
      <c r="B79" s="4">
        <v>9</v>
      </c>
      <c r="C79" s="4">
        <f t="shared" si="0"/>
        <v>4.3103448275862073</v>
      </c>
    </row>
    <row r="80" spans="1:3" x14ac:dyDescent="0.25">
      <c r="A80" s="4">
        <v>1</v>
      </c>
      <c r="B80" s="4">
        <v>10</v>
      </c>
      <c r="C80" s="4">
        <f t="shared" si="0"/>
        <v>3.9184952978056429</v>
      </c>
    </row>
    <row r="81" spans="1:3" x14ac:dyDescent="0.25">
      <c r="A81" s="4">
        <v>1</v>
      </c>
      <c r="B81" s="4">
        <v>11</v>
      </c>
      <c r="C81" s="4">
        <f t="shared" si="0"/>
        <v>3.5919540229885061</v>
      </c>
    </row>
    <row r="82" spans="1:3" x14ac:dyDescent="0.25">
      <c r="A82" s="4">
        <v>1</v>
      </c>
      <c r="B82" s="4">
        <v>12</v>
      </c>
      <c r="C82" s="4">
        <f t="shared" si="0"/>
        <v>3.3156498673740056</v>
      </c>
    </row>
    <row r="83" spans="1:3" x14ac:dyDescent="0.25">
      <c r="A83" s="4">
        <v>1</v>
      </c>
      <c r="B83" s="4">
        <v>13</v>
      </c>
      <c r="C83" s="4">
        <f t="shared" si="0"/>
        <v>3.0788177339901481</v>
      </c>
    </row>
    <row r="84" spans="1:3" x14ac:dyDescent="0.25">
      <c r="A84" s="4">
        <v>1</v>
      </c>
      <c r="B84" s="4">
        <v>14</v>
      </c>
      <c r="C84" s="4">
        <f t="shared" si="0"/>
        <v>2.8735632183908049</v>
      </c>
    </row>
    <row r="85" spans="1:3" x14ac:dyDescent="0.25">
      <c r="A85" s="4">
        <v>1</v>
      </c>
      <c r="B85" s="4">
        <v>15</v>
      </c>
      <c r="C85" s="4">
        <f t="shared" si="0"/>
        <v>2.6939655172413794</v>
      </c>
    </row>
    <row r="86" spans="1:3" x14ac:dyDescent="0.25">
      <c r="A86" s="4">
        <v>1</v>
      </c>
      <c r="B86" s="4">
        <v>16</v>
      </c>
      <c r="C86" s="4">
        <f t="shared" si="0"/>
        <v>2.5354969574036512</v>
      </c>
    </row>
    <row r="87" spans="1:3" x14ac:dyDescent="0.25">
      <c r="A87" s="4">
        <v>1</v>
      </c>
      <c r="B87" s="4">
        <v>17</v>
      </c>
      <c r="C87" s="4">
        <f t="shared" si="0"/>
        <v>2.3946360153256707</v>
      </c>
    </row>
    <row r="88" spans="1:3" x14ac:dyDescent="0.25">
      <c r="A88" s="4">
        <v>1</v>
      </c>
      <c r="B88" s="4">
        <v>18</v>
      </c>
      <c r="C88" s="4">
        <f t="shared" si="0"/>
        <v>2.2686025408348458</v>
      </c>
    </row>
    <row r="89" spans="1:3" x14ac:dyDescent="0.25">
      <c r="A89" s="4">
        <v>1</v>
      </c>
      <c r="B89" s="4">
        <v>19</v>
      </c>
      <c r="C89" s="4">
        <f t="shared" si="0"/>
        <v>2.1551724137931036</v>
      </c>
    </row>
    <row r="90" spans="1:3" x14ac:dyDescent="0.25">
      <c r="A90" s="4">
        <v>1</v>
      </c>
      <c r="B90" s="4">
        <v>20</v>
      </c>
      <c r="C90" s="4">
        <f t="shared" si="0"/>
        <v>2.0525451559934318</v>
      </c>
    </row>
    <row r="91" spans="1:3" x14ac:dyDescent="0.25">
      <c r="A91" s="4">
        <v>1</v>
      </c>
      <c r="B91" s="4">
        <v>21</v>
      </c>
      <c r="C91" s="4">
        <f t="shared" ref="C91:C127" si="4">10000/29/(B91+1)/(1+A91*7)</f>
        <v>1.9592476489028214</v>
      </c>
    </row>
    <row r="92" spans="1:3" x14ac:dyDescent="0.25">
      <c r="A92" s="4">
        <v>1</v>
      </c>
      <c r="B92" s="4">
        <v>22</v>
      </c>
      <c r="C92" s="4">
        <f t="shared" si="4"/>
        <v>1.8740629685157422</v>
      </c>
    </row>
    <row r="93" spans="1:3" x14ac:dyDescent="0.25">
      <c r="A93" s="4">
        <v>1</v>
      </c>
      <c r="B93" s="4">
        <v>23</v>
      </c>
      <c r="C93" s="4">
        <f t="shared" si="4"/>
        <v>1.795977011494253</v>
      </c>
    </row>
    <row r="94" spans="1:3" x14ac:dyDescent="0.25">
      <c r="A94" s="4">
        <v>1</v>
      </c>
      <c r="B94" s="4">
        <v>24</v>
      </c>
      <c r="C94" s="4">
        <f t="shared" si="4"/>
        <v>1.7241379310344829</v>
      </c>
    </row>
    <row r="95" spans="1:3" x14ac:dyDescent="0.25">
      <c r="A95" s="4">
        <v>1</v>
      </c>
      <c r="B95" s="4">
        <v>25</v>
      </c>
      <c r="C95" s="4">
        <f t="shared" si="4"/>
        <v>1.6578249336870028</v>
      </c>
    </row>
    <row r="96" spans="1:3" x14ac:dyDescent="0.25">
      <c r="A96" s="4">
        <v>1</v>
      </c>
      <c r="B96" s="4">
        <v>26</v>
      </c>
      <c r="C96" s="4">
        <f t="shared" si="4"/>
        <v>1.5964240102171137</v>
      </c>
    </row>
    <row r="97" spans="1:3" x14ac:dyDescent="0.25">
      <c r="A97" s="4">
        <v>1</v>
      </c>
      <c r="B97" s="4">
        <v>27</v>
      </c>
      <c r="C97" s="4">
        <f t="shared" si="4"/>
        <v>1.5394088669950741</v>
      </c>
    </row>
    <row r="98" spans="1:3" x14ac:dyDescent="0.25">
      <c r="A98" s="4">
        <v>1</v>
      </c>
      <c r="B98" s="4">
        <v>28</v>
      </c>
      <c r="C98" s="4">
        <f t="shared" si="4"/>
        <v>1.4863258026159334</v>
      </c>
    </row>
    <row r="99" spans="1:3" x14ac:dyDescent="0.25">
      <c r="A99" s="4">
        <v>1</v>
      </c>
      <c r="B99" s="4">
        <v>29</v>
      </c>
      <c r="C99" s="4">
        <f t="shared" si="4"/>
        <v>1.4367816091954024</v>
      </c>
    </row>
    <row r="100" spans="1:3" x14ac:dyDescent="0.25">
      <c r="A100" s="4">
        <v>1</v>
      </c>
      <c r="B100" s="4">
        <v>30</v>
      </c>
      <c r="C100" s="4">
        <f t="shared" si="4"/>
        <v>1.3904338153503895</v>
      </c>
    </row>
    <row r="101" spans="1:3" x14ac:dyDescent="0.25">
      <c r="A101" s="4">
        <v>1</v>
      </c>
      <c r="B101" s="4">
        <v>31</v>
      </c>
      <c r="C101" s="4">
        <f t="shared" si="4"/>
        <v>1.3469827586206897</v>
      </c>
    </row>
    <row r="102" spans="1:3" x14ac:dyDescent="0.25">
      <c r="A102" s="4">
        <v>1</v>
      </c>
      <c r="B102" s="4">
        <v>32</v>
      </c>
      <c r="C102" s="4">
        <f t="shared" si="4"/>
        <v>1.3061650992685476</v>
      </c>
    </row>
    <row r="103" spans="1:3" x14ac:dyDescent="0.25">
      <c r="A103" s="4">
        <v>1</v>
      </c>
      <c r="B103" s="4">
        <v>33</v>
      </c>
      <c r="C103" s="4">
        <f t="shared" si="4"/>
        <v>1.2677484787018256</v>
      </c>
    </row>
    <row r="104" spans="1:3" x14ac:dyDescent="0.25">
      <c r="A104" s="4">
        <v>1</v>
      </c>
      <c r="B104" s="4">
        <v>34</v>
      </c>
      <c r="C104" s="4">
        <f t="shared" si="4"/>
        <v>1.2315270935960592</v>
      </c>
    </row>
    <row r="105" spans="1:3" x14ac:dyDescent="0.25">
      <c r="A105" s="4">
        <v>1</v>
      </c>
      <c r="B105" s="4">
        <v>35</v>
      </c>
      <c r="C105" s="4">
        <f t="shared" si="4"/>
        <v>1.1973180076628354</v>
      </c>
    </row>
    <row r="106" spans="1:3" x14ac:dyDescent="0.25">
      <c r="A106" s="4">
        <v>1</v>
      </c>
      <c r="B106" s="4">
        <v>36</v>
      </c>
      <c r="C106" s="4">
        <f t="shared" si="4"/>
        <v>1.1649580615097856</v>
      </c>
    </row>
    <row r="107" spans="1:3" x14ac:dyDescent="0.25">
      <c r="A107" s="4">
        <v>1</v>
      </c>
      <c r="B107" s="4">
        <v>37</v>
      </c>
      <c r="C107" s="4">
        <f t="shared" si="4"/>
        <v>1.1343012704174229</v>
      </c>
    </row>
    <row r="108" spans="1:3" x14ac:dyDescent="0.25">
      <c r="A108" s="4">
        <v>1</v>
      </c>
      <c r="B108" s="4">
        <v>38</v>
      </c>
      <c r="C108" s="4">
        <f t="shared" si="4"/>
        <v>1.1052166224580018</v>
      </c>
    </row>
    <row r="109" spans="1:3" x14ac:dyDescent="0.25">
      <c r="A109" s="4">
        <v>1</v>
      </c>
      <c r="B109" s="4">
        <v>39</v>
      </c>
      <c r="C109" s="4">
        <f t="shared" si="4"/>
        <v>1.0775862068965518</v>
      </c>
    </row>
    <row r="110" spans="1:3" x14ac:dyDescent="0.25">
      <c r="A110" s="4">
        <v>1</v>
      </c>
      <c r="B110" s="4">
        <v>40</v>
      </c>
      <c r="C110" s="4">
        <f t="shared" si="4"/>
        <v>1.0513036164844407</v>
      </c>
    </row>
    <row r="111" spans="1:3" x14ac:dyDescent="0.25">
      <c r="A111" s="4">
        <v>1</v>
      </c>
      <c r="B111" s="4">
        <v>41</v>
      </c>
      <c r="C111" s="4">
        <f t="shared" si="4"/>
        <v>1.0262725779967159</v>
      </c>
    </row>
    <row r="112" spans="1:3" x14ac:dyDescent="0.25">
      <c r="A112" s="4">
        <v>1</v>
      </c>
      <c r="B112" s="4">
        <v>42</v>
      </c>
      <c r="C112" s="4">
        <f t="shared" si="4"/>
        <v>1.0024057738572574</v>
      </c>
    </row>
    <row r="113" spans="1:3" x14ac:dyDescent="0.25">
      <c r="A113" s="4">
        <v>1</v>
      </c>
      <c r="B113" s="4">
        <v>43</v>
      </c>
      <c r="C113" s="4">
        <f t="shared" si="4"/>
        <v>0.97962382445141072</v>
      </c>
    </row>
    <row r="114" spans="1:3" x14ac:dyDescent="0.25">
      <c r="A114" s="4">
        <v>1</v>
      </c>
      <c r="B114" s="4">
        <v>44</v>
      </c>
      <c r="C114" s="4">
        <f t="shared" si="4"/>
        <v>0.95785440613026829</v>
      </c>
    </row>
    <row r="115" spans="1:3" x14ac:dyDescent="0.25">
      <c r="A115" s="4">
        <v>1</v>
      </c>
      <c r="B115" s="4">
        <v>45</v>
      </c>
      <c r="C115" s="4">
        <f t="shared" si="4"/>
        <v>0.93703148425787108</v>
      </c>
    </row>
    <row r="116" spans="1:3" x14ac:dyDescent="0.25">
      <c r="A116" s="4">
        <v>1</v>
      </c>
      <c r="B116" s="4">
        <v>46</v>
      </c>
      <c r="C116" s="4">
        <f t="shared" si="4"/>
        <v>0.91709464416727815</v>
      </c>
    </row>
    <row r="117" spans="1:3" x14ac:dyDescent="0.25">
      <c r="A117" s="4">
        <v>1</v>
      </c>
      <c r="B117" s="4">
        <v>47</v>
      </c>
      <c r="C117" s="4">
        <f t="shared" si="4"/>
        <v>0.89798850574712652</v>
      </c>
    </row>
    <row r="118" spans="1:3" x14ac:dyDescent="0.25">
      <c r="A118" s="4">
        <v>1</v>
      </c>
      <c r="B118" s="4">
        <v>48</v>
      </c>
      <c r="C118" s="4">
        <f t="shared" si="4"/>
        <v>0.8796622097114708</v>
      </c>
    </row>
    <row r="119" spans="1:3" x14ac:dyDescent="0.25">
      <c r="A119" s="4">
        <v>1</v>
      </c>
      <c r="B119" s="4">
        <v>49</v>
      </c>
      <c r="C119" s="4">
        <f t="shared" si="4"/>
        <v>0.86206896551724144</v>
      </c>
    </row>
    <row r="120" spans="1:3" x14ac:dyDescent="0.25">
      <c r="A120" s="4">
        <v>1</v>
      </c>
      <c r="B120" s="4">
        <v>50</v>
      </c>
      <c r="C120" s="4">
        <f t="shared" si="4"/>
        <v>0.84516565246788378</v>
      </c>
    </row>
    <row r="121" spans="1:3" x14ac:dyDescent="0.25">
      <c r="A121" s="4">
        <v>1</v>
      </c>
      <c r="B121" s="4">
        <v>51</v>
      </c>
      <c r="C121" s="4">
        <f t="shared" si="4"/>
        <v>0.82891246684350139</v>
      </c>
    </row>
    <row r="122" spans="1:3" x14ac:dyDescent="0.25">
      <c r="A122" s="4">
        <v>1</v>
      </c>
      <c r="B122" s="4">
        <v>52</v>
      </c>
      <c r="C122" s="4">
        <f t="shared" si="4"/>
        <v>0.8132726089785296</v>
      </c>
    </row>
    <row r="123" spans="1:3" x14ac:dyDescent="0.25">
      <c r="A123" s="4">
        <v>1</v>
      </c>
      <c r="B123" s="4">
        <v>53</v>
      </c>
      <c r="C123" s="4">
        <f t="shared" si="4"/>
        <v>0.79821200510855683</v>
      </c>
    </row>
    <row r="124" spans="1:3" x14ac:dyDescent="0.25">
      <c r="A124" s="4">
        <v>1</v>
      </c>
      <c r="B124" s="4">
        <v>54</v>
      </c>
      <c r="C124" s="4">
        <f t="shared" si="4"/>
        <v>0.78369905956112862</v>
      </c>
    </row>
    <row r="125" spans="1:3" x14ac:dyDescent="0.25">
      <c r="A125" s="4">
        <v>1</v>
      </c>
      <c r="B125" s="4">
        <v>55</v>
      </c>
      <c r="C125" s="4">
        <f t="shared" si="4"/>
        <v>0.76970443349753703</v>
      </c>
    </row>
    <row r="126" spans="1:3" x14ac:dyDescent="0.25">
      <c r="A126" s="4">
        <v>1</v>
      </c>
      <c r="B126" s="4">
        <v>56</v>
      </c>
      <c r="C126" s="4">
        <f t="shared" si="4"/>
        <v>0.7562008469449486</v>
      </c>
    </row>
    <row r="127" spans="1:3" x14ac:dyDescent="0.25">
      <c r="A127" s="4">
        <v>1</v>
      </c>
      <c r="B127" s="4">
        <v>57</v>
      </c>
      <c r="C127" s="4">
        <f t="shared" si="4"/>
        <v>0.74316290130796669</v>
      </c>
    </row>
    <row r="128" spans="1:3" x14ac:dyDescent="0.25">
      <c r="A128" s="4">
        <v>1</v>
      </c>
      <c r="B128" s="4">
        <v>58</v>
      </c>
      <c r="C128" s="4">
        <f t="shared" ref="C128:C134" si="5">10000/29/(B128+1)/(1+A128*7)</f>
        <v>0.73056691992986567</v>
      </c>
    </row>
    <row r="129" spans="1:3" x14ac:dyDescent="0.25">
      <c r="A129" s="4">
        <v>1</v>
      </c>
      <c r="B129" s="4">
        <v>59</v>
      </c>
      <c r="C129" s="4">
        <f t="shared" si="5"/>
        <v>0.71839080459770122</v>
      </c>
    </row>
    <row r="130" spans="1:3" x14ac:dyDescent="0.25">
      <c r="A130" s="4">
        <v>1</v>
      </c>
      <c r="B130" s="4">
        <v>60</v>
      </c>
      <c r="C130" s="4">
        <f t="shared" si="5"/>
        <v>0.7066139061616733</v>
      </c>
    </row>
    <row r="131" spans="1:3" x14ac:dyDescent="0.25">
      <c r="A131" s="4">
        <v>1</v>
      </c>
      <c r="B131" s="4">
        <v>61</v>
      </c>
      <c r="C131" s="4">
        <f t="shared" si="5"/>
        <v>0.69521690767519473</v>
      </c>
    </row>
    <row r="132" spans="1:3" x14ac:dyDescent="0.25">
      <c r="A132" s="4">
        <v>1</v>
      </c>
      <c r="B132" s="4">
        <v>62</v>
      </c>
      <c r="C132" s="4">
        <f t="shared" si="5"/>
        <v>0.6841817186644773</v>
      </c>
    </row>
    <row r="133" spans="1:3" x14ac:dyDescent="0.25">
      <c r="A133" s="4">
        <v>1</v>
      </c>
      <c r="B133" s="4">
        <v>63</v>
      </c>
      <c r="C133" s="4">
        <f t="shared" si="5"/>
        <v>0.67349137931034486</v>
      </c>
    </row>
    <row r="134" spans="1:3" x14ac:dyDescent="0.25">
      <c r="A134" s="4">
        <v>1</v>
      </c>
      <c r="B134" s="4">
        <v>64</v>
      </c>
      <c r="C134" s="4">
        <f t="shared" si="5"/>
        <v>0.66312997347480107</v>
      </c>
    </row>
  </sheetData>
  <mergeCells count="1">
    <mergeCell ref="A1:AB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2012-12-19T20:39:39Z</dcterms:created>
  <dcterms:modified xsi:type="dcterms:W3CDTF">2013-02-08T01:49:47Z</dcterms:modified>
</cp:coreProperties>
</file>