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35" yWindow="-165" windowWidth="14055" windowHeight="8205" tabRatio="695"/>
  </bookViews>
  <sheets>
    <sheet name="Kleine speltakken" sheetId="4" r:id="rId1"/>
    <sheet name="Grote speltakken" sheetId="5" r:id="rId2"/>
    <sheet name="Leiding Zaterdag" sheetId="6" r:id="rId3"/>
    <sheet name="Leiding Zondag" sheetId="7" r:id="rId4"/>
    <sheet name="QR-codes" sheetId="8" r:id="rId5"/>
    <sheet name="Groepsverdeling" sheetId="9" r:id="rId6"/>
    <sheet name="Poetsschema" sheetId="11" r:id="rId7"/>
    <sheet name="Aantal stafleden" sheetId="12" r:id="rId8"/>
  </sheets>
  <calcPr calcId="145621"/>
</workbook>
</file>

<file path=xl/calcChain.xml><?xml version="1.0" encoding="utf-8"?>
<calcChain xmlns="http://schemas.openxmlformats.org/spreadsheetml/2006/main">
  <c r="J3" i="9" l="1"/>
  <c r="J6" i="9"/>
  <c r="J12" i="9"/>
  <c r="J10" i="9"/>
  <c r="E31" i="9" l="1"/>
  <c r="J27" i="9"/>
  <c r="J4" i="9"/>
  <c r="J5" i="9"/>
  <c r="J7" i="9"/>
  <c r="J8" i="9"/>
  <c r="J9" i="9"/>
  <c r="J11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" i="9"/>
</calcChain>
</file>

<file path=xl/sharedStrings.xml><?xml version="1.0" encoding="utf-8"?>
<sst xmlns="http://schemas.openxmlformats.org/spreadsheetml/2006/main" count="416" uniqueCount="200">
  <si>
    <t>Opening</t>
  </si>
  <si>
    <t>Kleine speltakken</t>
  </si>
  <si>
    <t>Slapen</t>
  </si>
  <si>
    <t>Opstaan</t>
  </si>
  <si>
    <t>Ontbijt</t>
  </si>
  <si>
    <t>Tocht</t>
  </si>
  <si>
    <t>Lunch</t>
  </si>
  <si>
    <t>Sluiting</t>
  </si>
  <si>
    <t>Grote speltakken</t>
  </si>
  <si>
    <t>Avondeten</t>
  </si>
  <si>
    <t>Jota</t>
  </si>
  <si>
    <t>Joti</t>
  </si>
  <si>
    <t>Radio</t>
  </si>
  <si>
    <t>TV</t>
  </si>
  <si>
    <t>Bosspel</t>
  </si>
  <si>
    <t>Slaapspullen klaarleggen</t>
  </si>
  <si>
    <t>Gezamenlijk programma</t>
  </si>
  <si>
    <t>Avondspel</t>
  </si>
  <si>
    <t>Drinken</t>
  </si>
  <si>
    <t>Wassen, plassen en naar bed</t>
  </si>
  <si>
    <t>Tocht van HIER naar DAAR</t>
  </si>
  <si>
    <t>Tocht van DAAR naar HIER</t>
  </si>
  <si>
    <t>Zondag</t>
  </si>
  <si>
    <t>Zaterdag</t>
  </si>
  <si>
    <t>van</t>
  </si>
  <si>
    <t>tot</t>
  </si>
  <si>
    <t>The Hunt</t>
  </si>
  <si>
    <t>5 6 7 8 9 10 11 12 13 14 15 16</t>
  </si>
  <si>
    <t>5 6 7</t>
  </si>
  <si>
    <t>5 6 7 8 9 10</t>
  </si>
  <si>
    <t>8 9 10</t>
  </si>
  <si>
    <t>11 12 13 14 15 16</t>
  </si>
  <si>
    <t>11 12 13</t>
  </si>
  <si>
    <t>14 15 16</t>
  </si>
  <si>
    <t>17 18 19 20 21 22 23 24 25 26 27 28</t>
  </si>
  <si>
    <t>17 18 19</t>
  </si>
  <si>
    <t>20 21 22</t>
  </si>
  <si>
    <t>17 18 19 20 21 22</t>
  </si>
  <si>
    <t>23 24 25 26 27 28</t>
  </si>
  <si>
    <t>23 24 25</t>
  </si>
  <si>
    <t>26 27 28</t>
  </si>
  <si>
    <t>3 4</t>
  </si>
  <si>
    <t>1 2 3 4</t>
  </si>
  <si>
    <t>1 2</t>
  </si>
  <si>
    <t>6 12 18 24</t>
  </si>
  <si>
    <t>5 8 11 14 17 20 23 26</t>
  </si>
  <si>
    <t>6 9 12 15 18 21 24 27</t>
  </si>
  <si>
    <t>7 10 13 16 19 22 25 28</t>
  </si>
  <si>
    <t>5 11 17 23</t>
  </si>
  <si>
    <t>7 13 19 25</t>
  </si>
  <si>
    <t>10 16 22 28</t>
  </si>
  <si>
    <t>9 15 21 27</t>
  </si>
  <si>
    <t>8 14 20 26</t>
  </si>
  <si>
    <t>13 14 15</t>
  </si>
  <si>
    <t>16 17 18</t>
  </si>
  <si>
    <t>19 20 21</t>
  </si>
  <si>
    <t>22 23 24</t>
  </si>
  <si>
    <t>2 3 11 12 17 18 23 24</t>
  </si>
  <si>
    <t>2 11 17 23</t>
  </si>
  <si>
    <t>3 12 18 24</t>
  </si>
  <si>
    <t>Bevers</t>
  </si>
  <si>
    <t>Bl. Vogels</t>
  </si>
  <si>
    <t>Jeroen</t>
  </si>
  <si>
    <t>Dwergen</t>
  </si>
  <si>
    <t>Dyane</t>
  </si>
  <si>
    <t>Kim</t>
  </si>
  <si>
    <t>Trollen</t>
  </si>
  <si>
    <t>Amy</t>
  </si>
  <si>
    <t>Demi</t>
  </si>
  <si>
    <t>Joske</t>
  </si>
  <si>
    <t>Remus</t>
  </si>
  <si>
    <t>Milou</t>
  </si>
  <si>
    <t>Astrid</t>
  </si>
  <si>
    <t>Loes</t>
  </si>
  <si>
    <t>Romulus</t>
  </si>
  <si>
    <t>Danny</t>
  </si>
  <si>
    <t>Welpen wo</t>
  </si>
  <si>
    <t>Kjeld</t>
  </si>
  <si>
    <t>Daphne</t>
  </si>
  <si>
    <t>Patrick</t>
  </si>
  <si>
    <t>Pivo's</t>
  </si>
  <si>
    <t>Bestuur</t>
  </si>
  <si>
    <t>Gidsen</t>
  </si>
  <si>
    <t>Laura</t>
  </si>
  <si>
    <t>Steffie</t>
  </si>
  <si>
    <t>Rigo</t>
  </si>
  <si>
    <t>Verk. Vr.</t>
  </si>
  <si>
    <t>Joost</t>
  </si>
  <si>
    <t>Dirk</t>
  </si>
  <si>
    <t>Verk. Wo</t>
  </si>
  <si>
    <t>Laurens</t>
  </si>
  <si>
    <t>Mark</t>
  </si>
  <si>
    <t>Rowans</t>
  </si>
  <si>
    <t>Ramon</t>
  </si>
  <si>
    <t>Michel</t>
  </si>
  <si>
    <t>Sherpa's</t>
  </si>
  <si>
    <t>Ilona</t>
  </si>
  <si>
    <t>Nikki</t>
  </si>
  <si>
    <t>Janneke</t>
  </si>
  <si>
    <t>Organisatie</t>
  </si>
  <si>
    <t>Ine</t>
  </si>
  <si>
    <t>Rolf</t>
  </si>
  <si>
    <t>René</t>
  </si>
  <si>
    <t>Ingrid</t>
  </si>
  <si>
    <t>Imke</t>
  </si>
  <si>
    <t>Pieter</t>
  </si>
  <si>
    <t>Erik</t>
  </si>
  <si>
    <t>Margot</t>
  </si>
  <si>
    <t>Joris</t>
  </si>
  <si>
    <t>Harm</t>
  </si>
  <si>
    <t>Geert</t>
  </si>
  <si>
    <t>Wouter</t>
  </si>
  <si>
    <t>Tom</t>
  </si>
  <si>
    <t>Bjorn</t>
  </si>
  <si>
    <t>Susan</t>
  </si>
  <si>
    <t>Pim</t>
  </si>
  <si>
    <t>Blauwe Vogels</t>
  </si>
  <si>
    <t>Welpen woensdag</t>
  </si>
  <si>
    <t>Verkenners Vrijdag</t>
  </si>
  <si>
    <t>Totaal Deelnemers</t>
  </si>
  <si>
    <t>Remus welpen</t>
  </si>
  <si>
    <t>Romulus welpen</t>
  </si>
  <si>
    <t>Aantal kinderen per groepje</t>
  </si>
  <si>
    <t>Code nummer Klein:</t>
  </si>
  <si>
    <t>Code nummer Groot:</t>
  </si>
  <si>
    <t>Verkenners Woensdag</t>
  </si>
  <si>
    <t>Aantal</t>
  </si>
  <si>
    <t>Code</t>
  </si>
  <si>
    <t>Speltak</t>
  </si>
  <si>
    <t>Maxime</t>
  </si>
  <si>
    <t>Verkenners vrijdag</t>
  </si>
  <si>
    <t>Verkenners woensdag</t>
  </si>
  <si>
    <t>Bovenverdieping: Ruimte's, toiletten, gang</t>
  </si>
  <si>
    <t>Tenten + velden rondom blokhut</t>
  </si>
  <si>
    <t>Poetsschema Zondag</t>
  </si>
  <si>
    <t>Margriet</t>
  </si>
  <si>
    <t>Beneden: Rosa van lima + Lavigerie ruimte + toiletten + gang beneden</t>
  </si>
  <si>
    <t>Beneden: Grote zaal + keuken</t>
  </si>
  <si>
    <t>Beneden: St. Paulus ruimte + gang</t>
  </si>
  <si>
    <t>Uitleg + klaarmaken voor the Hunt</t>
  </si>
  <si>
    <t>1 6 14 20</t>
  </si>
  <si>
    <t>4 9 16 22</t>
  </si>
  <si>
    <t>7 10 15 21</t>
  </si>
  <si>
    <t>5 8 13 19</t>
  </si>
  <si>
    <t>1 5 6 8 13 14 19 20</t>
  </si>
  <si>
    <t>4 7 9 10 15 16 21 22</t>
  </si>
  <si>
    <t>2 13</t>
  </si>
  <si>
    <t>4 15</t>
  </si>
  <si>
    <t>5 16</t>
  </si>
  <si>
    <t>6 17</t>
  </si>
  <si>
    <t>8 19</t>
  </si>
  <si>
    <t>9 20</t>
  </si>
  <si>
    <t>10 21</t>
  </si>
  <si>
    <t>1 12 23</t>
  </si>
  <si>
    <t>3 4 14 15 24</t>
  </si>
  <si>
    <t>5 6 16 17</t>
  </si>
  <si>
    <t>3 14 24</t>
  </si>
  <si>
    <t>7 18 22</t>
  </si>
  <si>
    <t>1 2 12 13 23</t>
  </si>
  <si>
    <t>7 8 18 19 22</t>
  </si>
  <si>
    <t>9 10 20 21</t>
  </si>
  <si>
    <t>Spullen opruimen</t>
  </si>
  <si>
    <t>Slaapspullen in tenten leggen</t>
  </si>
  <si>
    <t>DAAR locatie</t>
  </si>
  <si>
    <t>Opstaan + spullen inpakken</t>
  </si>
  <si>
    <t>Levend memorie</t>
  </si>
  <si>
    <t>Blinde geleide spel</t>
  </si>
  <si>
    <t>Levend kwartet</t>
  </si>
  <si>
    <t>De grote ontknoping</t>
  </si>
  <si>
    <t>Survival</t>
  </si>
  <si>
    <t>Geheimschrift</t>
  </si>
  <si>
    <t>Levend Mijnenvegen</t>
  </si>
  <si>
    <t>Kettingreactie</t>
  </si>
  <si>
    <t>Spel</t>
  </si>
  <si>
    <t>Stafleden groot</t>
  </si>
  <si>
    <t>Stafleden klein</t>
  </si>
  <si>
    <t>Jota hier</t>
  </si>
  <si>
    <t>Jota daar</t>
  </si>
  <si>
    <t>Joti hier</t>
  </si>
  <si>
    <t>Joti daar</t>
  </si>
  <si>
    <t>kampvuur voor kleine speltakken aanhebben als ze terugkomen van avondspel.</t>
  </si>
  <si>
    <t>Grote speltakken ook bij kampvuur drinken en broodje.</t>
  </si>
  <si>
    <t>Reuze ballen</t>
  </si>
  <si>
    <t>sherpa</t>
  </si>
  <si>
    <t>rowan</t>
  </si>
  <si>
    <t>vogels</t>
  </si>
  <si>
    <t>aantal</t>
  </si>
  <si>
    <t>aanwezig</t>
  </si>
  <si>
    <t>Nodig</t>
  </si>
  <si>
    <t>Sherow programma 1+4+8+10</t>
  </si>
  <si>
    <t>2 3 13 14 15</t>
  </si>
  <si>
    <t xml:space="preserve"> 5 6 16 17 18</t>
  </si>
  <si>
    <t>7 9</t>
  </si>
  <si>
    <t>11 12</t>
  </si>
  <si>
    <t>2 3</t>
  </si>
  <si>
    <t>5 6</t>
  </si>
  <si>
    <t>7 9 19 20 21</t>
  </si>
  <si>
    <t>11 12 22 23 24</t>
  </si>
  <si>
    <t>5 6 16 17 18</t>
  </si>
  <si>
    <t xml:space="preserve"> 5 6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</si>
</sst>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20" fontId="0" fillId="0" borderId="4" xfId="0" applyNumberFormat="1" applyBorder="1" applyAlignment="1">
      <alignment horizontal="center"/>
    </xf>
    <xf numFmtId="0" fontId="2" fillId="0" borderId="0" xfId="0" applyFont="1" applyAlignment="1"/>
    <xf numFmtId="0" fontId="2" fillId="0" borderId="3" xfId="0" applyFont="1" applyBorder="1" applyAlignment="1"/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9" xfId="0" applyBorder="1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7" xfId="0" applyBorder="1" applyAlignment="1"/>
    <xf numFmtId="0" fontId="0" fillId="0" borderId="12" xfId="0" applyBorder="1" applyAlignment="1"/>
    <xf numFmtId="0" fontId="0" fillId="0" borderId="13" xfId="0" applyBorder="1" applyAlignment="1"/>
    <xf numFmtId="0" fontId="0" fillId="0" borderId="1" xfId="0" applyFill="1" applyBorder="1" applyAlignment="1"/>
    <xf numFmtId="0" fontId="0" fillId="0" borderId="1" xfId="0" applyFont="1" applyFill="1" applyBorder="1" applyAlignment="1"/>
    <xf numFmtId="0" fontId="0" fillId="0" borderId="9" xfId="0" applyFill="1" applyBorder="1" applyAlignment="1"/>
    <xf numFmtId="0" fontId="0" fillId="0" borderId="18" xfId="0" applyFill="1" applyBorder="1" applyAlignment="1"/>
    <xf numFmtId="0" fontId="0" fillId="0" borderId="9" xfId="0" applyFont="1" applyFill="1" applyBorder="1" applyAlignment="1"/>
    <xf numFmtId="0" fontId="0" fillId="0" borderId="18" xfId="0" applyFont="1" applyFill="1" applyBorder="1" applyAlignment="1"/>
    <xf numFmtId="0" fontId="0" fillId="0" borderId="18" xfId="0" applyBorder="1"/>
    <xf numFmtId="0" fontId="0" fillId="0" borderId="1" xfId="0" applyBorder="1" applyAlignment="1"/>
    <xf numFmtId="0" fontId="4" fillId="0" borderId="1" xfId="0" applyFont="1" applyBorder="1" applyAlignment="1"/>
    <xf numFmtId="0" fontId="0" fillId="0" borderId="4" xfId="0" applyBorder="1" applyAlignment="1"/>
    <xf numFmtId="0" fontId="0" fillId="0" borderId="22" xfId="0" applyBorder="1" applyAlignment="1"/>
    <xf numFmtId="0" fontId="0" fillId="0" borderId="18" xfId="0" applyBorder="1" applyAlignment="1"/>
    <xf numFmtId="0" fontId="0" fillId="0" borderId="21" xfId="0" applyBorder="1" applyAlignment="1"/>
    <xf numFmtId="0" fontId="0" fillId="0" borderId="23" xfId="0" applyBorder="1" applyAlignment="1"/>
    <xf numFmtId="0" fontId="0" fillId="0" borderId="2" xfId="0" applyBorder="1" applyAlignment="1"/>
    <xf numFmtId="0" fontId="0" fillId="0" borderId="11" xfId="0" applyFont="1" applyBorder="1" applyAlignment="1"/>
    <xf numFmtId="0" fontId="0" fillId="0" borderId="9" xfId="0" applyFont="1" applyBorder="1" applyAlignment="1"/>
    <xf numFmtId="0" fontId="0" fillId="0" borderId="23" xfId="0" applyFont="1" applyBorder="1" applyAlignment="1"/>
    <xf numFmtId="0" fontId="0" fillId="0" borderId="22" xfId="0" applyFont="1" applyBorder="1" applyAlignment="1"/>
    <xf numFmtId="0" fontId="0" fillId="0" borderId="18" xfId="0" applyFont="1" applyBorder="1" applyAlignment="1"/>
    <xf numFmtId="0" fontId="0" fillId="0" borderId="24" xfId="0" applyBorder="1" applyAlignment="1"/>
    <xf numFmtId="0" fontId="0" fillId="0" borderId="25" xfId="0" applyFill="1" applyBorder="1" applyAlignment="1"/>
    <xf numFmtId="0" fontId="0" fillId="0" borderId="22" xfId="0" applyBorder="1"/>
    <xf numFmtId="0" fontId="0" fillId="0" borderId="14" xfId="0" applyBorder="1" applyAlignment="1"/>
    <xf numFmtId="0" fontId="0" fillId="0" borderId="15" xfId="0" applyBorder="1" applyAlignment="1"/>
    <xf numFmtId="0" fontId="0" fillId="0" borderId="0" xfId="0" applyFill="1"/>
    <xf numFmtId="0" fontId="0" fillId="0" borderId="22" xfId="0" applyFill="1" applyBorder="1" applyAlignment="1"/>
    <xf numFmtId="0" fontId="4" fillId="0" borderId="0" xfId="0" applyFont="1"/>
    <xf numFmtId="0" fontId="0" fillId="0" borderId="0" xfId="0" applyAlignment="1">
      <alignment horizontal="center" wrapText="1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5" xfId="0" applyBorder="1"/>
    <xf numFmtId="0" fontId="0" fillId="0" borderId="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6" xfId="0" applyBorder="1"/>
    <xf numFmtId="0" fontId="0" fillId="0" borderId="27" xfId="0" applyBorder="1" applyAlignment="1">
      <alignment horizontal="center"/>
    </xf>
    <xf numFmtId="0" fontId="0" fillId="0" borderId="14" xfId="0" applyBorder="1"/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5" xfId="0" applyFont="1" applyBorder="1"/>
    <xf numFmtId="0" fontId="0" fillId="0" borderId="0" xfId="0" applyBorder="1"/>
    <xf numFmtId="0" fontId="0" fillId="0" borderId="26" xfId="0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0" fontId="0" fillId="0" borderId="13" xfId="0" applyFont="1" applyBorder="1" applyAlignment="1"/>
    <xf numFmtId="0" fontId="0" fillId="0" borderId="7" xfId="0" applyFont="1" applyFill="1" applyBorder="1" applyAlignment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31" xfId="0" applyBorder="1" applyAlignment="1"/>
    <xf numFmtId="0" fontId="0" fillId="0" borderId="8" xfId="0" applyBorder="1" applyAlignment="1"/>
    <xf numFmtId="0" fontId="0" fillId="0" borderId="8" xfId="0" applyFill="1" applyBorder="1" applyAlignment="1"/>
    <xf numFmtId="0" fontId="0" fillId="0" borderId="1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20" fontId="2" fillId="0" borderId="1" xfId="0" applyNumberFormat="1" applyFont="1" applyBorder="1" applyAlignment="1">
      <alignment horizontal="center" vertical="center"/>
    </xf>
    <xf numFmtId="20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20" fontId="2" fillId="0" borderId="1" xfId="0" applyNumberFormat="1" applyFont="1" applyBorder="1" applyAlignment="1">
      <alignment horizontal="left" vertical="center"/>
    </xf>
    <xf numFmtId="20" fontId="2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0" fontId="0" fillId="0" borderId="6" xfId="0" applyNumberFormat="1" applyBorder="1" applyAlignment="1">
      <alignment horizontal="center"/>
    </xf>
    <xf numFmtId="20" fontId="0" fillId="0" borderId="5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7" fontId="0" fillId="0" borderId="0" xfId="0" applyNumberFormat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6" xfId="0" applyBorder="1" applyAlignment="1"/>
    <xf numFmtId="0" fontId="0" fillId="0" borderId="16" xfId="0" applyFill="1" applyBorder="1" applyAlignment="1"/>
    <xf numFmtId="0" fontId="0" fillId="0" borderId="17" xfId="0" applyFill="1" applyBorder="1" applyAlignment="1"/>
    <xf numFmtId="0" fontId="0" fillId="0" borderId="19" xfId="0" applyFill="1" applyBorder="1" applyAlignment="1"/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16" xfId="0" applyFont="1" applyFill="1" applyBorder="1" applyAlignment="1"/>
    <xf numFmtId="0" fontId="0" fillId="0" borderId="4" xfId="0" applyFont="1" applyFill="1" applyBorder="1" applyAlignment="1"/>
    <xf numFmtId="0" fontId="0" fillId="0" borderId="19" xfId="0" applyFont="1" applyFill="1" applyBorder="1" applyAlignment="1"/>
    <xf numFmtId="0" fontId="0" fillId="0" borderId="32" xfId="0" applyFill="1" applyBorder="1" applyAlignment="1"/>
    <xf numFmtId="0" fontId="0" fillId="0" borderId="16" xfId="0" applyBorder="1" applyAlignment="1"/>
    <xf numFmtId="0" fontId="0" fillId="0" borderId="19" xfId="0" applyBorder="1" applyAlignment="1"/>
    <xf numFmtId="0" fontId="0" fillId="0" borderId="16" xfId="0" applyFont="1" applyBorder="1" applyAlignment="1"/>
    <xf numFmtId="0" fontId="0" fillId="0" borderId="15" xfId="0" applyFont="1" applyFill="1" applyBorder="1" applyAlignment="1"/>
    <xf numFmtId="0" fontId="0" fillId="0" borderId="19" xfId="0" applyFont="1" applyBorder="1" applyAlignment="1"/>
    <xf numFmtId="0" fontId="0" fillId="0" borderId="20" xfId="0" applyBorder="1" applyAlignment="1"/>
    <xf numFmtId="0" fontId="0" fillId="0" borderId="33" xfId="0" applyBorder="1" applyAlignment="1"/>
    <xf numFmtId="0" fontId="0" fillId="0" borderId="34" xfId="0" applyBorder="1" applyAlignment="1"/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0" fillId="0" borderId="0" xfId="0" applyFont="1" applyFill="1" applyBorder="1" applyAlignment="1"/>
    <xf numFmtId="0" fontId="0" fillId="0" borderId="0" xfId="0" applyFill="1" applyBorder="1" applyAlignment="1">
      <alignment vertical="center" wrapText="1"/>
    </xf>
    <xf numFmtId="0" fontId="0" fillId="0" borderId="15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3" xfId="0" applyFill="1" applyBorder="1" applyAlignment="1"/>
    <xf numFmtId="0" fontId="0" fillId="0" borderId="28" xfId="0" applyFill="1" applyBorder="1" applyAlignment="1"/>
    <xf numFmtId="0" fontId="0" fillId="0" borderId="26" xfId="0" applyFill="1" applyBorder="1" applyAlignment="1">
      <alignment vertical="center"/>
    </xf>
    <xf numFmtId="0" fontId="0" fillId="0" borderId="27" xfId="0" applyFill="1" applyBorder="1" applyAlignment="1"/>
    <xf numFmtId="0" fontId="0" fillId="0" borderId="27" xfId="0" applyFont="1" applyFill="1" applyBorder="1" applyAlignment="1"/>
    <xf numFmtId="0" fontId="0" fillId="0" borderId="26" xfId="0" applyFill="1" applyBorder="1" applyAlignment="1"/>
    <xf numFmtId="0" fontId="0" fillId="0" borderId="26" xfId="0" applyFill="1" applyBorder="1" applyAlignment="1">
      <alignment vertical="center" wrapText="1"/>
    </xf>
    <xf numFmtId="0" fontId="0" fillId="0" borderId="27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29" xfId="0" applyFill="1" applyBorder="1" applyAlignment="1">
      <alignment vertical="center"/>
    </xf>
    <xf numFmtId="0" fontId="0" fillId="0" borderId="29" xfId="0" applyFill="1" applyBorder="1" applyAlignment="1"/>
    <xf numFmtId="0" fontId="0" fillId="0" borderId="30" xfId="0" applyFill="1" applyBorder="1" applyAlignment="1"/>
    <xf numFmtId="0" fontId="0" fillId="0" borderId="19" xfId="0" applyBorder="1"/>
    <xf numFmtId="11" fontId="0" fillId="0" borderId="0" xfId="0" applyNumberFormat="1" applyFill="1" applyBorder="1" applyAlignment="1"/>
    <xf numFmtId="0" fontId="0" fillId="0" borderId="15" xfId="0" applyFill="1" applyBorder="1" applyAlignment="1"/>
    <xf numFmtId="0" fontId="0" fillId="0" borderId="14" xfId="0" applyFill="1" applyBorder="1" applyAlignme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20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0" fontId="0" fillId="2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0" borderId="7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6" fillId="0" borderId="0" xfId="0" applyFont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4"/>
  <sheetViews>
    <sheetView tabSelected="1" topLeftCell="A21" zoomScaleNormal="100" workbookViewId="0">
      <selection activeCell="M9" sqref="M9"/>
    </sheetView>
  </sheetViews>
  <sheetFormatPr defaultRowHeight="15" x14ac:dyDescent="0.25"/>
  <cols>
    <col min="1" max="1" width="5.7109375" style="1" customWidth="1"/>
    <col min="2" max="2" width="6.140625" style="1" customWidth="1"/>
    <col min="3" max="4" width="10.5703125" style="3" customWidth="1"/>
    <col min="5" max="5" width="17.5703125" style="3" customWidth="1"/>
    <col min="6" max="6" width="11.5703125" style="3" customWidth="1"/>
    <col min="7" max="8" width="12.7109375" style="3" customWidth="1"/>
    <col min="9" max="9" width="8.42578125" style="3" customWidth="1"/>
  </cols>
  <sheetData>
    <row r="1" spans="1:12" ht="21" x14ac:dyDescent="0.35">
      <c r="A1" s="8"/>
      <c r="B1" s="2"/>
      <c r="C1" s="148" t="s">
        <v>1</v>
      </c>
      <c r="D1" s="148"/>
      <c r="E1" s="148"/>
      <c r="F1" s="148"/>
      <c r="G1" s="148"/>
      <c r="H1" s="148"/>
      <c r="I1" s="148"/>
      <c r="J1" s="2"/>
      <c r="K1" s="2"/>
      <c r="L1" s="2"/>
    </row>
    <row r="2" spans="1:12" ht="18.75" x14ac:dyDescent="0.25">
      <c r="B2" s="13"/>
      <c r="C2" s="149" t="s">
        <v>23</v>
      </c>
      <c r="D2" s="149"/>
      <c r="E2" s="149"/>
      <c r="F2" s="149"/>
      <c r="G2" s="149"/>
      <c r="H2" s="149"/>
      <c r="I2" s="149"/>
    </row>
    <row r="3" spans="1:12" ht="30" x14ac:dyDescent="0.25">
      <c r="A3" s="1" t="s">
        <v>24</v>
      </c>
      <c r="B3" s="1" t="s">
        <v>25</v>
      </c>
      <c r="C3" s="4" t="s">
        <v>10</v>
      </c>
      <c r="D3" s="4" t="s">
        <v>12</v>
      </c>
      <c r="E3" s="87" t="s">
        <v>14</v>
      </c>
      <c r="F3" s="4" t="s">
        <v>13</v>
      </c>
      <c r="G3" s="138" t="s">
        <v>165</v>
      </c>
      <c r="H3" s="138" t="s">
        <v>166</v>
      </c>
      <c r="I3" s="10" t="s">
        <v>11</v>
      </c>
      <c r="J3" s="1" t="s">
        <v>24</v>
      </c>
      <c r="K3" s="1" t="s">
        <v>25</v>
      </c>
    </row>
    <row r="4" spans="1:12" x14ac:dyDescent="0.25">
      <c r="A4" s="6">
        <v>0.39583333333333331</v>
      </c>
      <c r="B4" s="6">
        <v>0.41666666666666669</v>
      </c>
      <c r="C4" s="150" t="s">
        <v>0</v>
      </c>
      <c r="D4" s="150"/>
      <c r="E4" s="150"/>
      <c r="F4" s="150"/>
      <c r="G4" s="150"/>
      <c r="H4" s="150"/>
      <c r="I4" s="150"/>
      <c r="J4" s="6">
        <v>0.39583333333333331</v>
      </c>
      <c r="K4" s="6">
        <v>0.41666666666666669</v>
      </c>
    </row>
    <row r="5" spans="1:12" x14ac:dyDescent="0.25">
      <c r="A5" s="6">
        <v>0.41666666666666669</v>
      </c>
      <c r="B5" s="6">
        <v>0.4375</v>
      </c>
      <c r="C5" s="11" t="s">
        <v>28</v>
      </c>
      <c r="D5" s="12" t="s">
        <v>30</v>
      </c>
      <c r="E5" s="144" t="s">
        <v>34</v>
      </c>
      <c r="F5" s="12">
        <v>3</v>
      </c>
      <c r="G5" s="144" t="s">
        <v>43</v>
      </c>
      <c r="H5" s="144" t="s">
        <v>31</v>
      </c>
      <c r="I5" s="12">
        <v>4</v>
      </c>
      <c r="J5" s="6">
        <v>0.41666666666666669</v>
      </c>
      <c r="K5" s="6">
        <v>0.4375</v>
      </c>
    </row>
    <row r="6" spans="1:12" x14ac:dyDescent="0.25">
      <c r="A6" s="6">
        <v>0.4375</v>
      </c>
      <c r="B6" s="6">
        <v>0.45833333333333331</v>
      </c>
      <c r="C6" s="12" t="s">
        <v>30</v>
      </c>
      <c r="D6" s="11" t="s">
        <v>28</v>
      </c>
      <c r="E6" s="144"/>
      <c r="F6" s="12">
        <v>4</v>
      </c>
      <c r="G6" s="144"/>
      <c r="H6" s="144"/>
      <c r="I6" s="12">
        <v>3</v>
      </c>
      <c r="J6" s="6">
        <v>0.4375</v>
      </c>
      <c r="K6" s="6">
        <v>0.45833333333333331</v>
      </c>
    </row>
    <row r="7" spans="1:12" x14ac:dyDescent="0.25">
      <c r="A7" s="6">
        <v>0.45833333333333298</v>
      </c>
      <c r="B7" s="6">
        <v>0.47916666666666702</v>
      </c>
      <c r="C7" s="12" t="s">
        <v>32</v>
      </c>
      <c r="D7" s="12" t="s">
        <v>33</v>
      </c>
      <c r="E7" s="144"/>
      <c r="F7" s="12">
        <v>1</v>
      </c>
      <c r="G7" s="144" t="s">
        <v>41</v>
      </c>
      <c r="H7" s="152" t="s">
        <v>29</v>
      </c>
      <c r="I7" s="12">
        <v>2</v>
      </c>
      <c r="J7" s="6">
        <v>0.45833333333333298</v>
      </c>
      <c r="K7" s="6">
        <v>0.47916666666666702</v>
      </c>
    </row>
    <row r="8" spans="1:12" x14ac:dyDescent="0.25">
      <c r="A8" s="6">
        <v>0.47916666666666702</v>
      </c>
      <c r="B8" s="6">
        <v>0.5</v>
      </c>
      <c r="C8" s="12" t="s">
        <v>33</v>
      </c>
      <c r="D8" s="12" t="s">
        <v>32</v>
      </c>
      <c r="E8" s="144"/>
      <c r="F8" s="12">
        <v>2</v>
      </c>
      <c r="G8" s="144"/>
      <c r="H8" s="153"/>
      <c r="I8" s="12">
        <v>1</v>
      </c>
      <c r="J8" s="6">
        <v>0.47916666666666702</v>
      </c>
      <c r="K8" s="6">
        <v>0.5</v>
      </c>
    </row>
    <row r="9" spans="1:12" x14ac:dyDescent="0.25">
      <c r="A9" s="6">
        <v>0.5</v>
      </c>
      <c r="B9" s="6">
        <v>0.52083333333333404</v>
      </c>
      <c r="C9" s="145" t="s">
        <v>6</v>
      </c>
      <c r="D9" s="146"/>
      <c r="E9" s="146"/>
      <c r="F9" s="146"/>
      <c r="G9" s="146"/>
      <c r="H9" s="146"/>
      <c r="I9" s="147"/>
      <c r="J9" s="6">
        <v>0.5</v>
      </c>
      <c r="K9" s="6">
        <v>0.52083333333333404</v>
      </c>
    </row>
    <row r="10" spans="1:12" x14ac:dyDescent="0.25">
      <c r="A10" s="6">
        <v>0.52083333333333304</v>
      </c>
      <c r="B10" s="6">
        <v>0.54166666666666696</v>
      </c>
      <c r="C10" s="12">
        <v>3</v>
      </c>
      <c r="D10" s="12">
        <v>4</v>
      </c>
      <c r="E10" s="144" t="s">
        <v>27</v>
      </c>
      <c r="F10" s="12" t="s">
        <v>35</v>
      </c>
      <c r="G10" s="144" t="s">
        <v>38</v>
      </c>
      <c r="H10" s="144" t="s">
        <v>43</v>
      </c>
      <c r="I10" s="12" t="s">
        <v>36</v>
      </c>
      <c r="J10" s="6">
        <v>0.52083333333333304</v>
      </c>
      <c r="K10" s="6">
        <v>0.54166666666666696</v>
      </c>
    </row>
    <row r="11" spans="1:12" x14ac:dyDescent="0.25">
      <c r="A11" s="6">
        <v>0.54166666666666696</v>
      </c>
      <c r="B11" s="6">
        <v>0.5625</v>
      </c>
      <c r="C11" s="12">
        <v>4</v>
      </c>
      <c r="D11" s="12">
        <v>3</v>
      </c>
      <c r="E11" s="144"/>
      <c r="F11" s="12" t="s">
        <v>36</v>
      </c>
      <c r="G11" s="144"/>
      <c r="H11" s="144"/>
      <c r="I11" s="12" t="s">
        <v>35</v>
      </c>
      <c r="J11" s="6">
        <v>0.54166666666666696</v>
      </c>
      <c r="K11" s="6">
        <v>0.5625</v>
      </c>
    </row>
    <row r="12" spans="1:12" x14ac:dyDescent="0.25">
      <c r="A12" s="6">
        <v>0.5625</v>
      </c>
      <c r="B12" s="6">
        <v>0.58333333333333404</v>
      </c>
      <c r="C12" s="12">
        <v>1</v>
      </c>
      <c r="D12" s="12">
        <v>2</v>
      </c>
      <c r="E12" s="144"/>
      <c r="F12" s="12" t="s">
        <v>39</v>
      </c>
      <c r="G12" s="144" t="s">
        <v>37</v>
      </c>
      <c r="H12" s="144" t="s">
        <v>41</v>
      </c>
      <c r="I12" s="12" t="s">
        <v>40</v>
      </c>
      <c r="J12" s="6">
        <v>0.5625</v>
      </c>
      <c r="K12" s="6">
        <v>0.58333333333333404</v>
      </c>
    </row>
    <row r="13" spans="1:12" x14ac:dyDescent="0.25">
      <c r="A13" s="6">
        <v>0.58333333333333304</v>
      </c>
      <c r="B13" s="6">
        <v>0.60416666666666696</v>
      </c>
      <c r="C13" s="12">
        <v>2</v>
      </c>
      <c r="D13" s="12">
        <v>1</v>
      </c>
      <c r="E13" s="144"/>
      <c r="F13" s="12" t="s">
        <v>40</v>
      </c>
      <c r="G13" s="144"/>
      <c r="H13" s="144"/>
      <c r="I13" s="12" t="s">
        <v>39</v>
      </c>
      <c r="J13" s="6">
        <v>0.58333333333333304</v>
      </c>
      <c r="K13" s="6">
        <v>0.60416666666666696</v>
      </c>
    </row>
    <row r="14" spans="1:12" x14ac:dyDescent="0.25">
      <c r="A14" s="6">
        <v>0.60416666666666696</v>
      </c>
      <c r="B14" s="6">
        <v>0.625</v>
      </c>
      <c r="C14" s="12" t="s">
        <v>35</v>
      </c>
      <c r="D14" s="12" t="s">
        <v>36</v>
      </c>
      <c r="E14" s="144" t="s">
        <v>42</v>
      </c>
      <c r="F14" s="11" t="s">
        <v>28</v>
      </c>
      <c r="G14" s="144" t="s">
        <v>31</v>
      </c>
      <c r="H14" s="144" t="s">
        <v>38</v>
      </c>
      <c r="I14" s="12" t="s">
        <v>30</v>
      </c>
      <c r="J14" s="6">
        <v>0.60416666666666696</v>
      </c>
      <c r="K14" s="6">
        <v>0.625</v>
      </c>
    </row>
    <row r="15" spans="1:12" x14ac:dyDescent="0.25">
      <c r="A15" s="6">
        <v>0.625</v>
      </c>
      <c r="B15" s="6">
        <v>0.64583333333333304</v>
      </c>
      <c r="C15" s="12" t="s">
        <v>36</v>
      </c>
      <c r="D15" s="12" t="s">
        <v>35</v>
      </c>
      <c r="E15" s="144"/>
      <c r="F15" s="12" t="s">
        <v>30</v>
      </c>
      <c r="G15" s="144"/>
      <c r="H15" s="144"/>
      <c r="I15" s="12" t="s">
        <v>28</v>
      </c>
      <c r="J15" s="6">
        <v>0.625</v>
      </c>
      <c r="K15" s="6">
        <v>0.64583333333333304</v>
      </c>
    </row>
    <row r="16" spans="1:12" x14ac:dyDescent="0.25">
      <c r="A16" s="6">
        <v>0.64583333333333304</v>
      </c>
      <c r="B16" s="6">
        <v>0.66666666666666696</v>
      </c>
      <c r="C16" s="12" t="s">
        <v>39</v>
      </c>
      <c r="D16" s="12" t="s">
        <v>40</v>
      </c>
      <c r="E16" s="144"/>
      <c r="F16" s="12" t="s">
        <v>32</v>
      </c>
      <c r="G16" s="144" t="s">
        <v>29</v>
      </c>
      <c r="H16" s="144" t="s">
        <v>37</v>
      </c>
      <c r="I16" s="12" t="s">
        <v>33</v>
      </c>
      <c r="J16" s="6">
        <v>0.64583333333333304</v>
      </c>
      <c r="K16" s="6">
        <v>0.66666666666666696</v>
      </c>
    </row>
    <row r="17" spans="1:11" x14ac:dyDescent="0.25">
      <c r="A17" s="6">
        <v>0.66666666666666696</v>
      </c>
      <c r="B17" s="6">
        <v>0.6875</v>
      </c>
      <c r="C17" s="12" t="s">
        <v>40</v>
      </c>
      <c r="D17" s="12" t="s">
        <v>39</v>
      </c>
      <c r="E17" s="144"/>
      <c r="F17" s="12" t="s">
        <v>33</v>
      </c>
      <c r="G17" s="144"/>
      <c r="H17" s="144"/>
      <c r="I17" s="12" t="s">
        <v>32</v>
      </c>
      <c r="J17" s="6">
        <v>0.66666666666666696</v>
      </c>
      <c r="K17" s="6">
        <v>0.6875</v>
      </c>
    </row>
    <row r="18" spans="1:11" x14ac:dyDescent="0.25">
      <c r="A18" s="6">
        <v>0.6875</v>
      </c>
      <c r="B18" s="6">
        <v>0.70833333333333304</v>
      </c>
      <c r="C18" s="143" t="s">
        <v>9</v>
      </c>
      <c r="D18" s="143"/>
      <c r="E18" s="143"/>
      <c r="F18" s="143"/>
      <c r="G18" s="143"/>
      <c r="H18" s="143"/>
      <c r="I18" s="143"/>
      <c r="J18" s="6">
        <v>0.6875</v>
      </c>
      <c r="K18" s="6">
        <v>0.70833333333333304</v>
      </c>
    </row>
    <row r="19" spans="1:11" x14ac:dyDescent="0.25">
      <c r="A19" s="6">
        <v>0.70833333333333404</v>
      </c>
      <c r="B19" s="6">
        <v>0.72916666666666696</v>
      </c>
      <c r="C19" s="143"/>
      <c r="D19" s="143"/>
      <c r="E19" s="143"/>
      <c r="F19" s="143"/>
      <c r="G19" s="143"/>
      <c r="H19" s="143"/>
      <c r="I19" s="143"/>
      <c r="J19" s="6">
        <v>0.70833333333333404</v>
      </c>
      <c r="K19" s="6">
        <v>0.72916666666666696</v>
      </c>
    </row>
    <row r="20" spans="1:11" x14ac:dyDescent="0.25">
      <c r="A20" s="6">
        <v>0.72916666666666696</v>
      </c>
      <c r="B20" s="6">
        <v>0.75</v>
      </c>
      <c r="C20" s="143" t="s">
        <v>15</v>
      </c>
      <c r="D20" s="143"/>
      <c r="E20" s="143"/>
      <c r="F20" s="143"/>
      <c r="G20" s="143"/>
      <c r="H20" s="143"/>
      <c r="I20" s="143"/>
      <c r="J20" s="6">
        <v>0.72916666666666696</v>
      </c>
      <c r="K20" s="6">
        <v>0.75</v>
      </c>
    </row>
    <row r="21" spans="1:11" x14ac:dyDescent="0.25">
      <c r="A21" s="6">
        <v>0.75</v>
      </c>
      <c r="B21" s="6">
        <v>0.77083333333333304</v>
      </c>
      <c r="C21" s="150" t="s">
        <v>16</v>
      </c>
      <c r="D21" s="150"/>
      <c r="E21" s="150"/>
      <c r="F21" s="150"/>
      <c r="G21" s="150"/>
      <c r="H21" s="150"/>
      <c r="I21" s="150"/>
      <c r="J21" s="6">
        <v>0.75</v>
      </c>
      <c r="K21" s="6">
        <v>0.77083333333333304</v>
      </c>
    </row>
    <row r="22" spans="1:11" x14ac:dyDescent="0.25">
      <c r="A22" s="6">
        <v>0.77083333333333404</v>
      </c>
      <c r="B22" s="6">
        <v>0.79166666666666696</v>
      </c>
      <c r="C22" s="150"/>
      <c r="D22" s="150"/>
      <c r="E22" s="150"/>
      <c r="F22" s="150"/>
      <c r="G22" s="150"/>
      <c r="H22" s="150"/>
      <c r="I22" s="150"/>
      <c r="J22" s="6">
        <v>0.77083333333333404</v>
      </c>
      <c r="K22" s="6">
        <v>0.79166666666666696</v>
      </c>
    </row>
    <row r="23" spans="1:11" x14ac:dyDescent="0.25">
      <c r="A23" s="6">
        <v>0.79166666666666696</v>
      </c>
      <c r="B23" s="6">
        <v>0.8125</v>
      </c>
      <c r="C23" s="151" t="s">
        <v>17</v>
      </c>
      <c r="D23" s="151"/>
      <c r="E23" s="151"/>
      <c r="F23" s="151"/>
      <c r="G23" s="151"/>
      <c r="H23" s="151"/>
      <c r="I23" s="151"/>
      <c r="J23" s="6">
        <v>0.79166666666666696</v>
      </c>
      <c r="K23" s="6">
        <v>0.8125</v>
      </c>
    </row>
    <row r="24" spans="1:11" x14ac:dyDescent="0.25">
      <c r="A24" s="6">
        <v>0.8125</v>
      </c>
      <c r="B24" s="6">
        <v>0.83333333333333304</v>
      </c>
      <c r="C24" s="151"/>
      <c r="D24" s="151"/>
      <c r="E24" s="151"/>
      <c r="F24" s="151"/>
      <c r="G24" s="151"/>
      <c r="H24" s="151"/>
      <c r="I24" s="151"/>
      <c r="J24" s="6">
        <v>0.8125</v>
      </c>
      <c r="K24" s="6">
        <v>0.83333333333333304</v>
      </c>
    </row>
    <row r="25" spans="1:11" x14ac:dyDescent="0.25">
      <c r="A25" s="6">
        <v>0.83333333333333404</v>
      </c>
      <c r="B25" s="6">
        <v>0.85416666666666696</v>
      </c>
      <c r="C25" s="151"/>
      <c r="D25" s="151"/>
      <c r="E25" s="151"/>
      <c r="F25" s="151"/>
      <c r="G25" s="151"/>
      <c r="H25" s="151"/>
      <c r="I25" s="151"/>
      <c r="J25" s="6">
        <v>0.83333333333333404</v>
      </c>
      <c r="K25" s="6">
        <v>0.85416666666666696</v>
      </c>
    </row>
    <row r="26" spans="1:11" x14ac:dyDescent="0.25">
      <c r="A26" s="6">
        <v>0.85416666666666696</v>
      </c>
      <c r="B26" s="6">
        <v>0.875</v>
      </c>
      <c r="C26" s="151"/>
      <c r="D26" s="151"/>
      <c r="E26" s="151"/>
      <c r="F26" s="151"/>
      <c r="G26" s="151"/>
      <c r="H26" s="151"/>
      <c r="I26" s="151"/>
      <c r="J26" s="6">
        <v>0.85416666666666696</v>
      </c>
      <c r="K26" s="6">
        <v>0.875</v>
      </c>
    </row>
    <row r="27" spans="1:11" x14ac:dyDescent="0.25">
      <c r="A27" s="6">
        <v>0.875000000000001</v>
      </c>
      <c r="B27" s="6">
        <v>0.89583333333333304</v>
      </c>
      <c r="C27" s="151"/>
      <c r="D27" s="151"/>
      <c r="E27" s="151"/>
      <c r="F27" s="151"/>
      <c r="G27" s="151"/>
      <c r="H27" s="151"/>
      <c r="I27" s="151"/>
      <c r="J27" s="6">
        <v>0.875000000000001</v>
      </c>
      <c r="K27" s="6">
        <v>0.89583333333333304</v>
      </c>
    </row>
    <row r="28" spans="1:11" x14ac:dyDescent="0.25">
      <c r="A28" s="6">
        <v>0.89583333333333404</v>
      </c>
      <c r="B28" s="6">
        <v>0.91666666666666696</v>
      </c>
      <c r="C28" s="143" t="s">
        <v>18</v>
      </c>
      <c r="D28" s="143"/>
      <c r="E28" s="143"/>
      <c r="F28" s="143"/>
      <c r="G28" s="143"/>
      <c r="H28" s="143"/>
      <c r="I28" s="143"/>
      <c r="J28" s="6">
        <v>0.89583333333333404</v>
      </c>
      <c r="K28" s="6">
        <v>0.91666666666666696</v>
      </c>
    </row>
    <row r="29" spans="1:11" x14ac:dyDescent="0.25">
      <c r="A29" s="6">
        <v>0.91666666666666696</v>
      </c>
      <c r="B29" s="6">
        <v>0.9375</v>
      </c>
      <c r="C29" s="143" t="s">
        <v>19</v>
      </c>
      <c r="D29" s="143"/>
      <c r="E29" s="143"/>
      <c r="F29" s="143"/>
      <c r="G29" s="143"/>
      <c r="H29" s="143"/>
      <c r="I29" s="143"/>
      <c r="J29" s="6">
        <v>0.91666666666666696</v>
      </c>
      <c r="K29" s="6">
        <v>0.9375</v>
      </c>
    </row>
    <row r="30" spans="1:11" x14ac:dyDescent="0.25">
      <c r="A30" s="6">
        <v>0.937500000000001</v>
      </c>
      <c r="B30" s="6">
        <v>0.95833333333333304</v>
      </c>
      <c r="C30" s="143"/>
      <c r="D30" s="143"/>
      <c r="E30" s="143"/>
      <c r="F30" s="143"/>
      <c r="G30" s="143"/>
      <c r="H30" s="143"/>
      <c r="I30" s="143"/>
      <c r="J30" s="6">
        <v>0.937500000000001</v>
      </c>
      <c r="K30" s="6">
        <v>0.95833333333333304</v>
      </c>
    </row>
    <row r="31" spans="1:11" x14ac:dyDescent="0.25">
      <c r="A31" s="6">
        <v>0.95833333333333404</v>
      </c>
      <c r="B31" s="6">
        <v>0.97916666666666696</v>
      </c>
      <c r="C31" s="143" t="s">
        <v>2</v>
      </c>
      <c r="D31" s="143"/>
      <c r="E31" s="143"/>
      <c r="F31" s="143"/>
      <c r="G31" s="143"/>
      <c r="H31" s="143"/>
      <c r="I31" s="143"/>
      <c r="J31" s="6">
        <v>0.95833333333333404</v>
      </c>
      <c r="K31" s="6">
        <v>0.97916666666666696</v>
      </c>
    </row>
    <row r="32" spans="1:11" x14ac:dyDescent="0.25">
      <c r="A32" s="6">
        <v>0.97916666666666696</v>
      </c>
      <c r="B32" s="6">
        <v>1</v>
      </c>
      <c r="C32" s="143"/>
      <c r="D32" s="143"/>
      <c r="E32" s="143"/>
      <c r="F32" s="143"/>
      <c r="G32" s="143"/>
      <c r="H32" s="143"/>
      <c r="I32" s="143"/>
      <c r="J32" s="6">
        <v>0.97916666666666696</v>
      </c>
      <c r="K32" s="6">
        <v>1</v>
      </c>
    </row>
    <row r="33" spans="1:10" ht="23.25" x14ac:dyDescent="0.35">
      <c r="A33" s="8"/>
      <c r="B33" s="2"/>
      <c r="C33" s="161" t="s">
        <v>1</v>
      </c>
      <c r="D33" s="161"/>
      <c r="E33" s="161"/>
      <c r="F33" s="161"/>
      <c r="G33" s="161"/>
      <c r="J33" s="2"/>
    </row>
    <row r="34" spans="1:10" ht="18.75" x14ac:dyDescent="0.25">
      <c r="A34" s="1" t="s">
        <v>24</v>
      </c>
      <c r="B34" s="1" t="s">
        <v>25</v>
      </c>
      <c r="C34" s="160" t="s">
        <v>22</v>
      </c>
      <c r="D34" s="143"/>
      <c r="E34" s="143"/>
      <c r="F34" s="143"/>
      <c r="G34" s="143"/>
      <c r="H34" s="1" t="s">
        <v>24</v>
      </c>
      <c r="I34" s="1" t="s">
        <v>25</v>
      </c>
    </row>
    <row r="35" spans="1:10" x14ac:dyDescent="0.25">
      <c r="A35" s="6">
        <v>0</v>
      </c>
      <c r="B35" s="6"/>
      <c r="C35" s="143" t="s">
        <v>2</v>
      </c>
      <c r="D35" s="143"/>
      <c r="E35" s="143"/>
      <c r="F35" s="143"/>
      <c r="G35" s="143"/>
      <c r="H35" s="6">
        <v>0</v>
      </c>
      <c r="I35" s="6"/>
    </row>
    <row r="36" spans="1:10" x14ac:dyDescent="0.25">
      <c r="A36" s="6"/>
      <c r="B36" s="6"/>
      <c r="C36" s="143"/>
      <c r="D36" s="143"/>
      <c r="E36" s="143"/>
      <c r="F36" s="143"/>
      <c r="G36" s="143"/>
      <c r="H36" s="6"/>
      <c r="I36" s="6"/>
    </row>
    <row r="37" spans="1:10" x14ac:dyDescent="0.25">
      <c r="A37" s="6"/>
      <c r="B37" s="6">
        <v>1.3125</v>
      </c>
      <c r="C37" s="143"/>
      <c r="D37" s="143"/>
      <c r="E37" s="143"/>
      <c r="F37" s="143"/>
      <c r="G37" s="143"/>
      <c r="H37" s="6"/>
      <c r="I37" s="6">
        <v>1.3125</v>
      </c>
    </row>
    <row r="38" spans="1:10" x14ac:dyDescent="0.25">
      <c r="A38" s="6">
        <v>1.3125</v>
      </c>
      <c r="B38" s="6">
        <v>1.3333333333333299</v>
      </c>
      <c r="C38" s="143"/>
      <c r="D38" s="143"/>
      <c r="E38" s="143"/>
      <c r="F38" s="143"/>
      <c r="G38" s="143"/>
      <c r="H38" s="6">
        <v>1.3125</v>
      </c>
      <c r="I38" s="6">
        <v>1.3333333333333299</v>
      </c>
    </row>
    <row r="39" spans="1:10" x14ac:dyDescent="0.25">
      <c r="A39" s="6">
        <v>1.3333333333333399</v>
      </c>
      <c r="B39" s="6">
        <v>1.3541666666666701</v>
      </c>
      <c r="C39" s="143" t="s">
        <v>3</v>
      </c>
      <c r="D39" s="143"/>
      <c r="E39" s="143"/>
      <c r="F39" s="143"/>
      <c r="G39" s="143"/>
      <c r="H39" s="6">
        <v>1.3333333333333399</v>
      </c>
      <c r="I39" s="6">
        <v>1.3541666666666701</v>
      </c>
    </row>
    <row r="40" spans="1:10" x14ac:dyDescent="0.25">
      <c r="A40" s="6">
        <v>1.3541666666666701</v>
      </c>
      <c r="B40" s="6">
        <v>1.375</v>
      </c>
      <c r="C40" s="143" t="s">
        <v>4</v>
      </c>
      <c r="D40" s="143"/>
      <c r="E40" s="143"/>
      <c r="F40" s="143"/>
      <c r="G40" s="143"/>
      <c r="H40" s="6">
        <v>1.3541666666666701</v>
      </c>
      <c r="I40" s="6">
        <v>1.375</v>
      </c>
    </row>
    <row r="41" spans="1:10" x14ac:dyDescent="0.25">
      <c r="A41" s="6">
        <v>1.375</v>
      </c>
      <c r="B41" s="6">
        <v>1.3958333333333299</v>
      </c>
      <c r="C41" s="154" t="s">
        <v>161</v>
      </c>
      <c r="D41" s="154"/>
      <c r="E41" s="154"/>
      <c r="F41" s="154"/>
      <c r="G41" s="154"/>
      <c r="H41" s="6">
        <v>1.375</v>
      </c>
      <c r="I41" s="6">
        <v>1.3958333333333299</v>
      </c>
    </row>
    <row r="42" spans="1:10" x14ac:dyDescent="0.25">
      <c r="A42" s="6">
        <v>1.3958333333333299</v>
      </c>
      <c r="B42" s="6">
        <v>1.4166666666666701</v>
      </c>
      <c r="C42" s="154" t="s">
        <v>20</v>
      </c>
      <c r="D42" s="154"/>
      <c r="E42" s="154"/>
      <c r="F42" s="154"/>
      <c r="G42" s="154"/>
      <c r="H42" s="6">
        <v>1.3958333333333299</v>
      </c>
      <c r="I42" s="6">
        <v>1.4166666666666701</v>
      </c>
    </row>
    <row r="43" spans="1:10" x14ac:dyDescent="0.25">
      <c r="A43" s="6">
        <v>1.4166666666666701</v>
      </c>
      <c r="B43" s="6">
        <v>1.4375</v>
      </c>
      <c r="C43" s="154"/>
      <c r="D43" s="154"/>
      <c r="E43" s="154"/>
      <c r="F43" s="154"/>
      <c r="G43" s="154"/>
      <c r="H43" s="6">
        <v>1.4166666666666701</v>
      </c>
      <c r="I43" s="6">
        <v>1.4375</v>
      </c>
    </row>
    <row r="44" spans="1:10" ht="30" x14ac:dyDescent="0.25">
      <c r="A44" s="6"/>
      <c r="B44" s="6"/>
      <c r="C44" s="4" t="s">
        <v>11</v>
      </c>
      <c r="D44" s="4" t="s">
        <v>12</v>
      </c>
      <c r="E44" s="88" t="s">
        <v>167</v>
      </c>
      <c r="F44" s="4" t="s">
        <v>10</v>
      </c>
      <c r="G44" s="138" t="s">
        <v>168</v>
      </c>
      <c r="H44" s="6"/>
      <c r="I44" s="6"/>
    </row>
    <row r="45" spans="1:10" x14ac:dyDescent="0.25">
      <c r="A45" s="6">
        <v>1.4375</v>
      </c>
      <c r="B45" s="6">
        <v>1.4583333333333399</v>
      </c>
      <c r="C45" s="4" t="s">
        <v>44</v>
      </c>
      <c r="D45" s="4" t="s">
        <v>49</v>
      </c>
      <c r="E45" s="152" t="s">
        <v>45</v>
      </c>
      <c r="F45" s="4" t="s">
        <v>50</v>
      </c>
      <c r="G45" s="4" t="s">
        <v>51</v>
      </c>
      <c r="H45" s="6">
        <v>1.4375</v>
      </c>
      <c r="I45" s="6">
        <v>1.4583333333333399</v>
      </c>
    </row>
    <row r="46" spans="1:10" x14ac:dyDescent="0.25">
      <c r="A46" s="6">
        <v>1.4583333333333299</v>
      </c>
      <c r="B46" s="6">
        <v>1.4791666666666701</v>
      </c>
      <c r="C46" s="4" t="s">
        <v>51</v>
      </c>
      <c r="D46" s="4" t="s">
        <v>50</v>
      </c>
      <c r="E46" s="153"/>
      <c r="F46" s="4" t="s">
        <v>49</v>
      </c>
      <c r="G46" s="4" t="s">
        <v>44</v>
      </c>
      <c r="H46" s="6">
        <v>1.4583333333333299</v>
      </c>
      <c r="I46" s="6">
        <v>1.4791666666666701</v>
      </c>
    </row>
    <row r="47" spans="1:10" x14ac:dyDescent="0.25">
      <c r="A47" s="6">
        <v>1.4791666666666701</v>
      </c>
      <c r="B47" s="6">
        <v>1.5</v>
      </c>
      <c r="C47" s="4" t="s">
        <v>49</v>
      </c>
      <c r="D47" s="4" t="s">
        <v>48</v>
      </c>
      <c r="E47" s="158" t="s">
        <v>46</v>
      </c>
      <c r="F47" s="4" t="s">
        <v>52</v>
      </c>
      <c r="G47" s="4" t="s">
        <v>50</v>
      </c>
      <c r="H47" s="6">
        <v>1.4791666666666701</v>
      </c>
      <c r="I47" s="6">
        <v>1.5</v>
      </c>
    </row>
    <row r="48" spans="1:10" x14ac:dyDescent="0.25">
      <c r="A48" s="6">
        <v>1.5</v>
      </c>
      <c r="B48" s="6">
        <v>1.5208333333333399</v>
      </c>
      <c r="C48" s="83" t="s">
        <v>50</v>
      </c>
      <c r="D48" s="83" t="s">
        <v>52</v>
      </c>
      <c r="E48" s="159"/>
      <c r="F48" s="83" t="s">
        <v>48</v>
      </c>
      <c r="G48" s="83" t="s">
        <v>49</v>
      </c>
      <c r="H48" s="6">
        <v>1.5</v>
      </c>
      <c r="I48" s="6">
        <v>1.5208333333333399</v>
      </c>
    </row>
    <row r="49" spans="1:9" x14ac:dyDescent="0.25">
      <c r="A49" s="6">
        <v>1.5208333333333299</v>
      </c>
      <c r="B49" s="6">
        <v>1.5416666666666701</v>
      </c>
      <c r="C49" s="155" t="s">
        <v>6</v>
      </c>
      <c r="D49" s="156"/>
      <c r="E49" s="156"/>
      <c r="F49" s="156"/>
      <c r="G49" s="157"/>
      <c r="H49" s="6">
        <v>1.5208333333333299</v>
      </c>
      <c r="I49" s="6">
        <v>1.5416666666666701</v>
      </c>
    </row>
    <row r="50" spans="1:9" x14ac:dyDescent="0.25">
      <c r="A50" s="6">
        <v>1.5416666666666701</v>
      </c>
      <c r="B50" s="6">
        <v>1.5625</v>
      </c>
      <c r="C50" s="4" t="s">
        <v>48</v>
      </c>
      <c r="D50" s="4" t="s">
        <v>44</v>
      </c>
      <c r="E50" s="152" t="s">
        <v>47</v>
      </c>
      <c r="F50" s="4" t="s">
        <v>51</v>
      </c>
      <c r="G50" s="4" t="s">
        <v>52</v>
      </c>
      <c r="H50" s="6">
        <v>1.5416666666666701</v>
      </c>
      <c r="I50" s="6">
        <v>1.5625</v>
      </c>
    </row>
    <row r="51" spans="1:9" x14ac:dyDescent="0.25">
      <c r="A51" s="6">
        <v>1.5625</v>
      </c>
      <c r="B51" s="6">
        <v>1.5833333333333399</v>
      </c>
      <c r="C51" s="4" t="s">
        <v>52</v>
      </c>
      <c r="D51" s="4" t="s">
        <v>51</v>
      </c>
      <c r="E51" s="153"/>
      <c r="F51" s="4" t="s">
        <v>44</v>
      </c>
      <c r="G51" s="4" t="s">
        <v>48</v>
      </c>
      <c r="H51" s="6">
        <v>1.5625</v>
      </c>
      <c r="I51" s="6">
        <v>1.5833333333333399</v>
      </c>
    </row>
    <row r="52" spans="1:9" x14ac:dyDescent="0.25">
      <c r="A52" s="6">
        <v>1.5833333333333299</v>
      </c>
      <c r="B52" s="6">
        <v>1.6041666666666701</v>
      </c>
      <c r="C52" s="143" t="s">
        <v>21</v>
      </c>
      <c r="D52" s="143"/>
      <c r="E52" s="143"/>
      <c r="F52" s="143"/>
      <c r="G52" s="143"/>
      <c r="H52" s="6">
        <v>1.5833333333333299</v>
      </c>
      <c r="I52" s="6">
        <v>1.6041666666666701</v>
      </c>
    </row>
    <row r="53" spans="1:9" x14ac:dyDescent="0.25">
      <c r="A53" s="6">
        <v>1.6041666666666701</v>
      </c>
      <c r="B53" s="6">
        <v>0.63194444444444442</v>
      </c>
      <c r="C53" s="143"/>
      <c r="D53" s="143"/>
      <c r="E53" s="143"/>
      <c r="F53" s="143"/>
      <c r="G53" s="143"/>
      <c r="H53" s="6">
        <v>1.6041666666666701</v>
      </c>
      <c r="I53" s="6">
        <v>0.63194444444444442</v>
      </c>
    </row>
    <row r="54" spans="1:9" x14ac:dyDescent="0.25">
      <c r="A54" s="6">
        <v>0.63194444444444442</v>
      </c>
      <c r="B54" s="6">
        <v>0.64583333333333337</v>
      </c>
      <c r="C54" s="150" t="s">
        <v>7</v>
      </c>
      <c r="D54" s="150"/>
      <c r="E54" s="150"/>
      <c r="F54" s="150"/>
      <c r="G54" s="150"/>
      <c r="H54" s="6">
        <v>0.63194444444444442</v>
      </c>
      <c r="I54" s="6">
        <v>0.64583333333333337</v>
      </c>
    </row>
  </sheetData>
  <mergeCells count="39">
    <mergeCell ref="C34:G34"/>
    <mergeCell ref="C31:I32"/>
    <mergeCell ref="E45:E46"/>
    <mergeCell ref="E50:E51"/>
    <mergeCell ref="C33:G33"/>
    <mergeCell ref="C35:G38"/>
    <mergeCell ref="C39:G39"/>
    <mergeCell ref="C54:G54"/>
    <mergeCell ref="C40:G40"/>
    <mergeCell ref="C52:G53"/>
    <mergeCell ref="C41:G41"/>
    <mergeCell ref="C42:G43"/>
    <mergeCell ref="C49:G49"/>
    <mergeCell ref="E47:E48"/>
    <mergeCell ref="C1:I1"/>
    <mergeCell ref="C2:I2"/>
    <mergeCell ref="C4:I4"/>
    <mergeCell ref="C18:I19"/>
    <mergeCell ref="C28:I28"/>
    <mergeCell ref="C20:I20"/>
    <mergeCell ref="C21:I22"/>
    <mergeCell ref="C23:I27"/>
    <mergeCell ref="H7:H8"/>
    <mergeCell ref="H10:H11"/>
    <mergeCell ref="H12:H13"/>
    <mergeCell ref="H14:H15"/>
    <mergeCell ref="H16:H17"/>
    <mergeCell ref="G16:G17"/>
    <mergeCell ref="C29:I30"/>
    <mergeCell ref="E5:E8"/>
    <mergeCell ref="E10:E13"/>
    <mergeCell ref="E14:E17"/>
    <mergeCell ref="C9:I9"/>
    <mergeCell ref="H5:H6"/>
    <mergeCell ref="G5:G6"/>
    <mergeCell ref="G7:G8"/>
    <mergeCell ref="G10:G11"/>
    <mergeCell ref="G12:G13"/>
    <mergeCell ref="G14:G15"/>
  </mergeCells>
  <pageMargins left="0.7" right="0.7" top="0.75" bottom="0.75" header="0.3" footer="0.3"/>
  <pageSetup paperSize="9" scale="76" orientation="portrait" horizontalDpi="4294967293" r:id="rId1"/>
  <ignoredErrors>
    <ignoredError sqref="F14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6"/>
  <sheetViews>
    <sheetView workbookViewId="0">
      <selection activeCell="E46" sqref="E46"/>
    </sheetView>
  </sheetViews>
  <sheetFormatPr defaultRowHeight="15" x14ac:dyDescent="0.25"/>
  <cols>
    <col min="1" max="2" width="7" style="1" customWidth="1"/>
    <col min="3" max="3" width="11.7109375" style="1" customWidth="1"/>
    <col min="4" max="4" width="11.28515625" style="1" customWidth="1"/>
    <col min="5" max="5" width="13" style="1" customWidth="1"/>
    <col min="6" max="6" width="11.42578125" style="1" customWidth="1"/>
    <col min="7" max="7" width="12.7109375" style="1" customWidth="1"/>
    <col min="8" max="8" width="15.140625" style="1" customWidth="1"/>
    <col min="9" max="9" width="11.7109375" customWidth="1"/>
  </cols>
  <sheetData>
    <row r="1" spans="1:11" ht="21" x14ac:dyDescent="0.35">
      <c r="A1" s="8"/>
      <c r="B1" s="8"/>
      <c r="C1" s="164" t="s">
        <v>8</v>
      </c>
      <c r="D1" s="164"/>
      <c r="E1" s="164"/>
      <c r="F1" s="164"/>
      <c r="G1" s="164"/>
      <c r="H1" s="164"/>
      <c r="I1" s="164"/>
      <c r="J1" s="8"/>
      <c r="K1" s="8"/>
    </row>
    <row r="2" spans="1:11" ht="18.75" x14ac:dyDescent="0.3">
      <c r="A2" s="140" t="s">
        <v>24</v>
      </c>
      <c r="B2" s="140" t="s">
        <v>25</v>
      </c>
      <c r="C2" s="165" t="s">
        <v>23</v>
      </c>
      <c r="D2" s="165"/>
      <c r="E2" s="165"/>
      <c r="F2" s="165"/>
      <c r="G2" s="165"/>
      <c r="H2" s="165"/>
      <c r="I2" s="165"/>
      <c r="J2" s="140" t="s">
        <v>24</v>
      </c>
      <c r="K2" s="140" t="s">
        <v>25</v>
      </c>
    </row>
    <row r="3" spans="1:11" x14ac:dyDescent="0.25">
      <c r="A3" s="6">
        <v>0.39583333333333331</v>
      </c>
      <c r="B3" s="7">
        <v>0.41666666666666669</v>
      </c>
      <c r="C3" s="166" t="s">
        <v>0</v>
      </c>
      <c r="D3" s="167"/>
      <c r="E3" s="167"/>
      <c r="F3" s="167"/>
      <c r="G3" s="167"/>
      <c r="H3" s="167"/>
      <c r="I3" s="168"/>
      <c r="J3" s="7">
        <v>0.39583333333333331</v>
      </c>
      <c r="K3" s="6">
        <v>0.41666666666666669</v>
      </c>
    </row>
    <row r="4" spans="1:11" x14ac:dyDescent="0.25">
      <c r="A4" s="6">
        <v>0.41666666666666669</v>
      </c>
      <c r="B4" s="7">
        <v>0.4375</v>
      </c>
      <c r="C4" s="143" t="s">
        <v>162</v>
      </c>
      <c r="D4" s="143"/>
      <c r="E4" s="143"/>
      <c r="F4" s="143"/>
      <c r="G4" s="143"/>
      <c r="H4" s="143"/>
      <c r="I4" s="143"/>
      <c r="J4" s="7">
        <v>0.41666666666666669</v>
      </c>
      <c r="K4" s="6">
        <v>0.4375</v>
      </c>
    </row>
    <row r="5" spans="1:11" ht="15" customHeight="1" x14ac:dyDescent="0.25">
      <c r="A5" s="6">
        <v>0.4375</v>
      </c>
      <c r="B5" s="7">
        <v>0.45833333333333331</v>
      </c>
      <c r="C5" s="143" t="s">
        <v>20</v>
      </c>
      <c r="D5" s="143"/>
      <c r="E5" s="143"/>
      <c r="F5" s="143"/>
      <c r="G5" s="143"/>
      <c r="H5" s="143"/>
      <c r="I5" s="162" t="s">
        <v>189</v>
      </c>
      <c r="J5" s="7">
        <v>0.4375</v>
      </c>
      <c r="K5" s="6">
        <v>0.45833333333333331</v>
      </c>
    </row>
    <row r="6" spans="1:11" x14ac:dyDescent="0.25">
      <c r="A6" s="6">
        <v>0.45833333333333298</v>
      </c>
      <c r="B6" s="7">
        <v>0.47916666666666702</v>
      </c>
      <c r="C6" s="143"/>
      <c r="D6" s="143"/>
      <c r="E6" s="143"/>
      <c r="F6" s="143"/>
      <c r="G6" s="143"/>
      <c r="H6" s="143"/>
      <c r="I6" s="162"/>
      <c r="J6" s="85">
        <v>0.45833333333333298</v>
      </c>
      <c r="K6" s="6">
        <v>0.47916666666666702</v>
      </c>
    </row>
    <row r="7" spans="1:11" s="1" customFormat="1" ht="15" customHeight="1" x14ac:dyDescent="0.25">
      <c r="A7" s="6"/>
      <c r="B7" s="7"/>
      <c r="C7" s="94" t="s">
        <v>11</v>
      </c>
      <c r="D7" s="94" t="s">
        <v>12</v>
      </c>
      <c r="E7" s="86" t="s">
        <v>169</v>
      </c>
      <c r="F7" s="93" t="s">
        <v>10</v>
      </c>
      <c r="G7" s="86" t="s">
        <v>182</v>
      </c>
      <c r="H7" s="139" t="s">
        <v>170</v>
      </c>
      <c r="I7" s="162"/>
      <c r="J7" s="85"/>
      <c r="K7" s="6"/>
    </row>
    <row r="8" spans="1:11" x14ac:dyDescent="0.25">
      <c r="A8" s="6">
        <v>0.47916666666666669</v>
      </c>
      <c r="B8" s="7">
        <v>0.5</v>
      </c>
      <c r="C8" s="90" t="s">
        <v>56</v>
      </c>
      <c r="D8" s="90" t="s">
        <v>193</v>
      </c>
      <c r="E8" s="143" t="s">
        <v>190</v>
      </c>
      <c r="F8" s="90" t="s">
        <v>55</v>
      </c>
      <c r="G8" s="152" t="s">
        <v>191</v>
      </c>
      <c r="H8" s="90" t="s">
        <v>192</v>
      </c>
      <c r="I8" s="162"/>
      <c r="J8" s="6">
        <v>0.47916666666666669</v>
      </c>
      <c r="K8" s="6">
        <v>0.5</v>
      </c>
    </row>
    <row r="9" spans="1:11" x14ac:dyDescent="0.25">
      <c r="A9" s="6">
        <v>0.5</v>
      </c>
      <c r="B9" s="7">
        <v>0.52083333333333337</v>
      </c>
      <c r="C9" s="90" t="s">
        <v>55</v>
      </c>
      <c r="D9" s="90" t="s">
        <v>192</v>
      </c>
      <c r="E9" s="143"/>
      <c r="F9" s="90" t="s">
        <v>56</v>
      </c>
      <c r="G9" s="153"/>
      <c r="H9" s="90" t="s">
        <v>193</v>
      </c>
      <c r="I9" s="162"/>
      <c r="J9" s="6">
        <v>0.5</v>
      </c>
      <c r="K9" s="6">
        <v>0.52083333333333337</v>
      </c>
    </row>
    <row r="10" spans="1:11" x14ac:dyDescent="0.25">
      <c r="A10" s="6">
        <v>0.52083333333333304</v>
      </c>
      <c r="B10" s="7">
        <v>0.54166666666666696</v>
      </c>
      <c r="C10" s="143" t="s">
        <v>6</v>
      </c>
      <c r="D10" s="143"/>
      <c r="E10" s="143"/>
      <c r="F10" s="143"/>
      <c r="G10" s="143"/>
      <c r="H10" s="143"/>
      <c r="I10" s="162"/>
      <c r="J10" s="6">
        <v>0.52083333333333304</v>
      </c>
      <c r="K10" s="6">
        <v>0.54166666666666696</v>
      </c>
    </row>
    <row r="11" spans="1:11" x14ac:dyDescent="0.25">
      <c r="A11" s="6">
        <v>0.54166666666666696</v>
      </c>
      <c r="B11" s="7">
        <v>0.56944444444444442</v>
      </c>
      <c r="C11" s="90" t="s">
        <v>195</v>
      </c>
      <c r="D11" s="90" t="s">
        <v>54</v>
      </c>
      <c r="E11" s="144" t="s">
        <v>196</v>
      </c>
      <c r="F11" s="90" t="s">
        <v>194</v>
      </c>
      <c r="G11" s="152" t="s">
        <v>197</v>
      </c>
      <c r="H11" s="90" t="s">
        <v>53</v>
      </c>
      <c r="I11" s="162"/>
      <c r="J11" s="6">
        <v>0.54166666666666696</v>
      </c>
      <c r="K11" s="6">
        <v>0.56944444444444442</v>
      </c>
    </row>
    <row r="12" spans="1:11" x14ac:dyDescent="0.25">
      <c r="A12" s="6">
        <v>0.56944444444444442</v>
      </c>
      <c r="B12" s="7">
        <v>0.59722222222222221</v>
      </c>
      <c r="C12" s="90" t="s">
        <v>194</v>
      </c>
      <c r="D12" s="90" t="s">
        <v>53</v>
      </c>
      <c r="E12" s="144"/>
      <c r="F12" s="90" t="s">
        <v>195</v>
      </c>
      <c r="G12" s="153"/>
      <c r="H12" s="90" t="s">
        <v>54</v>
      </c>
      <c r="I12" s="162"/>
      <c r="J12" s="6">
        <v>0.56944444444444442</v>
      </c>
      <c r="K12" s="6">
        <v>0.59722222222222221</v>
      </c>
    </row>
    <row r="13" spans="1:11" x14ac:dyDescent="0.25">
      <c r="A13" s="6">
        <v>0.59722222222222221</v>
      </c>
      <c r="B13" s="7">
        <v>0.61805555555555558</v>
      </c>
      <c r="C13" s="90" t="s">
        <v>53</v>
      </c>
      <c r="D13" s="90" t="s">
        <v>194</v>
      </c>
      <c r="E13" s="143" t="s">
        <v>198</v>
      </c>
      <c r="F13" s="90" t="s">
        <v>193</v>
      </c>
      <c r="G13" s="152" t="s">
        <v>196</v>
      </c>
      <c r="H13" s="90" t="s">
        <v>56</v>
      </c>
      <c r="I13" s="162"/>
      <c r="J13" s="6">
        <v>0.59722222222222221</v>
      </c>
      <c r="K13" s="6">
        <v>0.61805555555555558</v>
      </c>
    </row>
    <row r="14" spans="1:11" x14ac:dyDescent="0.25">
      <c r="A14" s="6">
        <v>0.61805555555555558</v>
      </c>
      <c r="B14" s="7">
        <v>0.63888888888888895</v>
      </c>
      <c r="C14" s="90" t="s">
        <v>193</v>
      </c>
      <c r="D14" s="90" t="s">
        <v>56</v>
      </c>
      <c r="E14" s="143"/>
      <c r="F14" s="90" t="s">
        <v>53</v>
      </c>
      <c r="G14" s="153"/>
      <c r="H14" s="90" t="s">
        <v>194</v>
      </c>
      <c r="I14" s="162"/>
      <c r="J14" s="6">
        <v>0.61805555555555558</v>
      </c>
      <c r="K14" s="6">
        <v>0.63888888888888895</v>
      </c>
    </row>
    <row r="15" spans="1:11" ht="16.5" customHeight="1" x14ac:dyDescent="0.25">
      <c r="A15" s="6">
        <v>0.63888888888888895</v>
      </c>
      <c r="B15" s="7">
        <v>0.65972222222222221</v>
      </c>
      <c r="C15" s="90" t="s">
        <v>192</v>
      </c>
      <c r="D15" s="90" t="s">
        <v>55</v>
      </c>
      <c r="E15" s="144" t="s">
        <v>197</v>
      </c>
      <c r="F15" s="90" t="s">
        <v>54</v>
      </c>
      <c r="G15" s="152" t="s">
        <v>190</v>
      </c>
      <c r="H15" s="90" t="s">
        <v>199</v>
      </c>
      <c r="I15" s="162"/>
      <c r="J15" s="6">
        <v>0.63888888888888895</v>
      </c>
      <c r="K15" s="6">
        <v>0.65972222222222221</v>
      </c>
    </row>
    <row r="16" spans="1:11" ht="15" customHeight="1" x14ac:dyDescent="0.25">
      <c r="A16" s="6">
        <v>0.65972222222222221</v>
      </c>
      <c r="B16" s="7">
        <v>0.6875</v>
      </c>
      <c r="C16" s="90" t="s">
        <v>54</v>
      </c>
      <c r="D16" s="90" t="s">
        <v>195</v>
      </c>
      <c r="E16" s="144"/>
      <c r="F16" s="90" t="s">
        <v>192</v>
      </c>
      <c r="G16" s="153"/>
      <c r="H16" s="90" t="s">
        <v>55</v>
      </c>
      <c r="I16" s="162"/>
      <c r="J16" s="6">
        <v>0.65972222222222221</v>
      </c>
      <c r="K16" s="6">
        <v>0.6875</v>
      </c>
    </row>
    <row r="17" spans="1:11" x14ac:dyDescent="0.25">
      <c r="A17" s="6">
        <v>0.6875</v>
      </c>
      <c r="B17" s="7">
        <v>0.70833333333333304</v>
      </c>
      <c r="C17" s="143" t="s">
        <v>5</v>
      </c>
      <c r="D17" s="143"/>
      <c r="E17" s="143"/>
      <c r="F17" s="143"/>
      <c r="G17" s="143"/>
      <c r="H17" s="143"/>
      <c r="I17" s="162"/>
      <c r="J17" s="6">
        <v>0.6875</v>
      </c>
      <c r="K17" s="6">
        <v>0.70833333333333304</v>
      </c>
    </row>
    <row r="18" spans="1:11" x14ac:dyDescent="0.25">
      <c r="A18" s="6">
        <v>0.70833333333333404</v>
      </c>
      <c r="B18" s="7">
        <v>0.72916666666666696</v>
      </c>
      <c r="C18" s="143"/>
      <c r="D18" s="143"/>
      <c r="E18" s="143"/>
      <c r="F18" s="143"/>
      <c r="G18" s="143"/>
      <c r="H18" s="143"/>
      <c r="I18" s="162"/>
      <c r="J18" s="6">
        <v>0.70833333333333404</v>
      </c>
      <c r="K18" s="6">
        <v>0.72916666666666696</v>
      </c>
    </row>
    <row r="19" spans="1:11" x14ac:dyDescent="0.25">
      <c r="A19" s="6">
        <v>0.72916666666666696</v>
      </c>
      <c r="B19" s="7">
        <v>0.75</v>
      </c>
      <c r="C19" s="143" t="s">
        <v>9</v>
      </c>
      <c r="D19" s="143"/>
      <c r="E19" s="143"/>
      <c r="F19" s="143"/>
      <c r="G19" s="143"/>
      <c r="H19" s="143"/>
      <c r="I19" s="143"/>
      <c r="J19" s="7">
        <v>0.72916666666666696</v>
      </c>
      <c r="K19" s="6">
        <v>0.75</v>
      </c>
    </row>
    <row r="20" spans="1:11" x14ac:dyDescent="0.25">
      <c r="A20" s="6">
        <v>0.75</v>
      </c>
      <c r="B20" s="7">
        <v>0.77083333333333304</v>
      </c>
      <c r="C20" s="151" t="s">
        <v>16</v>
      </c>
      <c r="D20" s="151"/>
      <c r="E20" s="151"/>
      <c r="F20" s="151"/>
      <c r="G20" s="151"/>
      <c r="H20" s="151"/>
      <c r="I20" s="151"/>
      <c r="J20" s="7">
        <v>0.75</v>
      </c>
      <c r="K20" s="6">
        <v>0.77083333333333304</v>
      </c>
    </row>
    <row r="21" spans="1:11" x14ac:dyDescent="0.25">
      <c r="A21" s="6">
        <v>0.77083333333333404</v>
      </c>
      <c r="B21" s="7">
        <v>0.79166666666666696</v>
      </c>
      <c r="C21" s="151"/>
      <c r="D21" s="151"/>
      <c r="E21" s="151"/>
      <c r="F21" s="151"/>
      <c r="G21" s="151"/>
      <c r="H21" s="151"/>
      <c r="I21" s="151"/>
      <c r="J21" s="7">
        <v>0.77083333333333404</v>
      </c>
      <c r="K21" s="6">
        <v>0.79166666666666696</v>
      </c>
    </row>
    <row r="22" spans="1:11" x14ac:dyDescent="0.25">
      <c r="A22" s="6"/>
      <c r="B22" s="7"/>
      <c r="C22" s="5" t="s">
        <v>10</v>
      </c>
      <c r="D22" s="5" t="s">
        <v>11</v>
      </c>
      <c r="E22" s="5" t="s">
        <v>12</v>
      </c>
      <c r="F22" s="166" t="s">
        <v>13</v>
      </c>
      <c r="G22" s="168"/>
      <c r="H22" s="169" t="s">
        <v>171</v>
      </c>
      <c r="I22" s="169"/>
      <c r="J22" s="7"/>
      <c r="K22" s="6"/>
    </row>
    <row r="23" spans="1:11" ht="15" customHeight="1" x14ac:dyDescent="0.25">
      <c r="A23" s="7">
        <v>0.79166666666666663</v>
      </c>
      <c r="B23" s="6">
        <v>0.80555555555555547</v>
      </c>
      <c r="C23" s="73" t="s">
        <v>140</v>
      </c>
      <c r="D23" s="189" t="s">
        <v>57</v>
      </c>
      <c r="E23" s="73" t="s">
        <v>143</v>
      </c>
      <c r="F23" s="166" t="s">
        <v>142</v>
      </c>
      <c r="G23" s="168"/>
      <c r="H23" s="163" t="s">
        <v>141</v>
      </c>
      <c r="I23" s="163"/>
      <c r="J23" s="7">
        <v>0.79166666666666663</v>
      </c>
      <c r="K23" s="6">
        <v>0.80555555555555547</v>
      </c>
    </row>
    <row r="24" spans="1:11" ht="15" customHeight="1" x14ac:dyDescent="0.25">
      <c r="A24" s="7">
        <v>0.80555555555555547</v>
      </c>
      <c r="B24" s="6">
        <v>0.81944444444444453</v>
      </c>
      <c r="C24" s="73" t="s">
        <v>143</v>
      </c>
      <c r="D24" s="190"/>
      <c r="E24" s="73" t="s">
        <v>140</v>
      </c>
      <c r="F24" s="166" t="s">
        <v>141</v>
      </c>
      <c r="G24" s="168"/>
      <c r="H24" s="163" t="s">
        <v>142</v>
      </c>
      <c r="I24" s="163"/>
      <c r="J24" s="7">
        <v>0.80555555555555547</v>
      </c>
      <c r="K24" s="6">
        <v>0.81944444444444453</v>
      </c>
    </row>
    <row r="25" spans="1:11" ht="16.5" customHeight="1" x14ac:dyDescent="0.25">
      <c r="A25" s="7">
        <v>0.81944444444444453</v>
      </c>
      <c r="B25" s="6">
        <v>0.83333333333333337</v>
      </c>
      <c r="C25" s="73" t="s">
        <v>141</v>
      </c>
      <c r="D25" s="189" t="s">
        <v>144</v>
      </c>
      <c r="E25" s="73" t="s">
        <v>142</v>
      </c>
      <c r="F25" s="166" t="s">
        <v>58</v>
      </c>
      <c r="G25" s="168"/>
      <c r="H25" s="163" t="s">
        <v>59</v>
      </c>
      <c r="I25" s="163"/>
      <c r="J25" s="7">
        <v>0.81944444444444453</v>
      </c>
      <c r="K25" s="6">
        <v>0.83333333333333337</v>
      </c>
    </row>
    <row r="26" spans="1:11" ht="15" customHeight="1" x14ac:dyDescent="0.25">
      <c r="A26" s="7">
        <v>0.83333333333333337</v>
      </c>
      <c r="B26" s="6">
        <v>0.84722222222222221</v>
      </c>
      <c r="C26" s="73" t="s">
        <v>142</v>
      </c>
      <c r="D26" s="190"/>
      <c r="E26" s="73" t="s">
        <v>141</v>
      </c>
      <c r="F26" s="166" t="s">
        <v>59</v>
      </c>
      <c r="G26" s="168"/>
      <c r="H26" s="163" t="s">
        <v>58</v>
      </c>
      <c r="I26" s="163"/>
      <c r="J26" s="7">
        <v>0.83333333333333337</v>
      </c>
      <c r="K26" s="6">
        <v>0.84722222222222221</v>
      </c>
    </row>
    <row r="27" spans="1:11" ht="16.5" customHeight="1" x14ac:dyDescent="0.25">
      <c r="A27" s="7">
        <v>0.84722222222222221</v>
      </c>
      <c r="B27" s="6">
        <v>0.86111111111111116</v>
      </c>
      <c r="C27" s="73" t="s">
        <v>59</v>
      </c>
      <c r="D27" s="189" t="s">
        <v>145</v>
      </c>
      <c r="E27" s="73" t="s">
        <v>58</v>
      </c>
      <c r="F27" s="166" t="s">
        <v>143</v>
      </c>
      <c r="G27" s="168"/>
      <c r="H27" s="163" t="s">
        <v>140</v>
      </c>
      <c r="I27" s="163"/>
      <c r="J27" s="7">
        <v>0.84722222222222221</v>
      </c>
      <c r="K27" s="6">
        <v>0.86111111111111116</v>
      </c>
    </row>
    <row r="28" spans="1:11" ht="15" customHeight="1" x14ac:dyDescent="0.25">
      <c r="A28" s="7">
        <v>0.86111111111111116</v>
      </c>
      <c r="B28" s="6">
        <v>0.875</v>
      </c>
      <c r="C28" s="73" t="s">
        <v>58</v>
      </c>
      <c r="D28" s="190"/>
      <c r="E28" s="73" t="s">
        <v>59</v>
      </c>
      <c r="F28" s="166" t="s">
        <v>140</v>
      </c>
      <c r="G28" s="168"/>
      <c r="H28" s="163" t="s">
        <v>143</v>
      </c>
      <c r="I28" s="163"/>
      <c r="J28" s="7">
        <v>0.86111111111111116</v>
      </c>
      <c r="K28" s="6">
        <v>0.875</v>
      </c>
    </row>
    <row r="29" spans="1:11" x14ac:dyDescent="0.25">
      <c r="A29" s="6">
        <v>0.875</v>
      </c>
      <c r="B29" s="7">
        <v>0.89583333333333337</v>
      </c>
      <c r="C29" s="166" t="s">
        <v>139</v>
      </c>
      <c r="D29" s="167"/>
      <c r="E29" s="167"/>
      <c r="F29" s="167"/>
      <c r="G29" s="167"/>
      <c r="H29" s="167"/>
      <c r="I29" s="168"/>
      <c r="J29" s="7">
        <v>0.875</v>
      </c>
      <c r="K29" s="6">
        <v>0.89583333333333337</v>
      </c>
    </row>
    <row r="30" spans="1:11" x14ac:dyDescent="0.25">
      <c r="A30" s="6">
        <v>0.89583333333333404</v>
      </c>
      <c r="B30" s="7">
        <v>0.91666666666666696</v>
      </c>
      <c r="C30" s="180" t="s">
        <v>26</v>
      </c>
      <c r="D30" s="181"/>
      <c r="E30" s="181"/>
      <c r="F30" s="181"/>
      <c r="G30" s="181"/>
      <c r="H30" s="181"/>
      <c r="I30" s="182"/>
      <c r="J30" s="7">
        <v>0.89583333333333404</v>
      </c>
      <c r="K30" s="6">
        <v>0.91666666666666696</v>
      </c>
    </row>
    <row r="31" spans="1:11" x14ac:dyDescent="0.25">
      <c r="A31" s="6">
        <v>0.91666666666666696</v>
      </c>
      <c r="B31" s="7">
        <v>0.9375</v>
      </c>
      <c r="C31" s="183"/>
      <c r="D31" s="184"/>
      <c r="E31" s="184"/>
      <c r="F31" s="184"/>
      <c r="G31" s="184"/>
      <c r="H31" s="184"/>
      <c r="I31" s="185"/>
      <c r="J31" s="7">
        <v>0.91666666666666696</v>
      </c>
      <c r="K31" s="6">
        <v>0.9375</v>
      </c>
    </row>
    <row r="32" spans="1:11" x14ac:dyDescent="0.25">
      <c r="A32" s="6">
        <v>0.937500000000001</v>
      </c>
      <c r="B32" s="7">
        <v>0.95833333333333304</v>
      </c>
      <c r="C32" s="183"/>
      <c r="D32" s="184"/>
      <c r="E32" s="184"/>
      <c r="F32" s="184"/>
      <c r="G32" s="184"/>
      <c r="H32" s="184"/>
      <c r="I32" s="185"/>
      <c r="J32" s="7">
        <v>0.937500000000001</v>
      </c>
      <c r="K32" s="6">
        <v>0.95833333333333304</v>
      </c>
    </row>
    <row r="33" spans="1:12" x14ac:dyDescent="0.25">
      <c r="A33" s="6">
        <v>0.95833333333333404</v>
      </c>
      <c r="B33" s="7">
        <v>0.97916666666666696</v>
      </c>
      <c r="C33" s="183"/>
      <c r="D33" s="184"/>
      <c r="E33" s="184"/>
      <c r="F33" s="184"/>
      <c r="G33" s="184"/>
      <c r="H33" s="184"/>
      <c r="I33" s="185"/>
      <c r="J33" s="7">
        <v>0.95833333333333404</v>
      </c>
      <c r="K33" s="6">
        <v>0.97916666666666696</v>
      </c>
    </row>
    <row r="34" spans="1:12" x14ac:dyDescent="0.25">
      <c r="A34" s="6">
        <v>0.97916666666666696</v>
      </c>
      <c r="B34" s="7">
        <v>1</v>
      </c>
      <c r="C34" s="186"/>
      <c r="D34" s="187"/>
      <c r="E34" s="187"/>
      <c r="F34" s="187"/>
      <c r="G34" s="187"/>
      <c r="H34" s="187"/>
      <c r="I34" s="188"/>
      <c r="J34" s="7">
        <v>0.97916666666666696</v>
      </c>
      <c r="K34" s="6">
        <v>1</v>
      </c>
    </row>
    <row r="35" spans="1:12" ht="21" x14ac:dyDescent="0.35">
      <c r="A35" s="9"/>
      <c r="B35" s="9"/>
      <c r="C35" s="170" t="s">
        <v>8</v>
      </c>
      <c r="D35" s="170"/>
      <c r="E35" s="170"/>
      <c r="F35" s="170"/>
      <c r="G35" s="170"/>
      <c r="H35" s="170"/>
      <c r="I35" s="2"/>
      <c r="J35" s="2"/>
      <c r="K35" s="2"/>
    </row>
    <row r="36" spans="1:12" ht="18.75" x14ac:dyDescent="0.3">
      <c r="A36" s="1" t="s">
        <v>24</v>
      </c>
      <c r="B36" s="1" t="s">
        <v>25</v>
      </c>
      <c r="C36" s="165" t="s">
        <v>22</v>
      </c>
      <c r="D36" s="165"/>
      <c r="E36" s="165"/>
      <c r="F36" s="165"/>
      <c r="G36" s="165"/>
      <c r="H36" s="165"/>
      <c r="I36" s="1" t="s">
        <v>24</v>
      </c>
      <c r="J36" s="1" t="s">
        <v>25</v>
      </c>
    </row>
    <row r="37" spans="1:12" x14ac:dyDescent="0.25">
      <c r="A37" s="6">
        <v>0</v>
      </c>
      <c r="B37" s="7"/>
      <c r="C37" s="171" t="s">
        <v>2</v>
      </c>
      <c r="D37" s="172"/>
      <c r="E37" s="172"/>
      <c r="F37" s="172"/>
      <c r="G37" s="172"/>
      <c r="H37" s="173"/>
      <c r="I37" s="84">
        <v>0</v>
      </c>
      <c r="J37" s="7"/>
    </row>
    <row r="38" spans="1:12" x14ac:dyDescent="0.25">
      <c r="A38" s="6"/>
      <c r="B38" s="7"/>
      <c r="C38" s="174"/>
      <c r="D38" s="175"/>
      <c r="E38" s="175"/>
      <c r="F38" s="175"/>
      <c r="G38" s="175"/>
      <c r="H38" s="176"/>
      <c r="I38" s="84"/>
      <c r="J38" s="7"/>
    </row>
    <row r="39" spans="1:12" x14ac:dyDescent="0.25">
      <c r="A39" s="6"/>
      <c r="B39" s="7">
        <v>1.3125</v>
      </c>
      <c r="C39" s="174"/>
      <c r="D39" s="175"/>
      <c r="E39" s="175"/>
      <c r="F39" s="175"/>
      <c r="G39" s="175"/>
      <c r="H39" s="176"/>
      <c r="I39" s="84"/>
      <c r="J39" s="7">
        <v>1.3125</v>
      </c>
    </row>
    <row r="40" spans="1:12" x14ac:dyDescent="0.25">
      <c r="A40" s="6">
        <v>1.3125</v>
      </c>
      <c r="B40" s="7">
        <v>1.3333333333333299</v>
      </c>
      <c r="C40" s="177"/>
      <c r="D40" s="178"/>
      <c r="E40" s="178"/>
      <c r="F40" s="178"/>
      <c r="G40" s="178"/>
      <c r="H40" s="179"/>
      <c r="I40" s="84">
        <v>1.3125</v>
      </c>
      <c r="J40" s="7">
        <v>1.3333333333333299</v>
      </c>
    </row>
    <row r="41" spans="1:12" x14ac:dyDescent="0.25">
      <c r="A41" s="6">
        <v>1.3333333333333399</v>
      </c>
      <c r="B41" s="7">
        <v>1.3541666666666701</v>
      </c>
      <c r="C41" s="143" t="s">
        <v>164</v>
      </c>
      <c r="D41" s="143"/>
      <c r="E41" s="143"/>
      <c r="F41" s="143"/>
      <c r="G41" s="143"/>
      <c r="H41" s="143"/>
      <c r="I41" s="84">
        <v>1.3333333333333399</v>
      </c>
      <c r="J41" s="7">
        <v>1.3541666666666701</v>
      </c>
    </row>
    <row r="42" spans="1:12" x14ac:dyDescent="0.25">
      <c r="A42" s="6">
        <v>1.3541666666666701</v>
      </c>
      <c r="B42" s="7">
        <v>1.375</v>
      </c>
      <c r="C42" s="143"/>
      <c r="D42" s="143"/>
      <c r="E42" s="143"/>
      <c r="F42" s="143"/>
      <c r="G42" s="143"/>
      <c r="H42" s="143"/>
      <c r="I42" s="84">
        <v>1.3541666666666701</v>
      </c>
      <c r="J42" s="7">
        <v>1.375</v>
      </c>
      <c r="L42" s="89"/>
    </row>
    <row r="43" spans="1:12" x14ac:dyDescent="0.25">
      <c r="A43" s="6">
        <v>1.375</v>
      </c>
      <c r="B43" s="7">
        <v>1.3958333333333299</v>
      </c>
      <c r="C43" s="163" t="s">
        <v>4</v>
      </c>
      <c r="D43" s="163"/>
      <c r="E43" s="163"/>
      <c r="F43" s="163"/>
      <c r="G43" s="163"/>
      <c r="H43" s="163"/>
      <c r="I43" s="84">
        <v>1.375</v>
      </c>
      <c r="J43" s="7">
        <v>1.3958333333333299</v>
      </c>
    </row>
    <row r="44" spans="1:12" x14ac:dyDescent="0.25">
      <c r="A44" s="6"/>
      <c r="B44" s="7"/>
      <c r="C44" s="90" t="s">
        <v>10</v>
      </c>
      <c r="D44" s="90" t="s">
        <v>11</v>
      </c>
      <c r="E44" s="90" t="s">
        <v>12</v>
      </c>
      <c r="F44" s="90" t="s">
        <v>13</v>
      </c>
      <c r="G44" s="91" t="s">
        <v>14</v>
      </c>
      <c r="H44" s="86" t="s">
        <v>172</v>
      </c>
      <c r="I44" s="84"/>
      <c r="J44" s="7"/>
    </row>
    <row r="45" spans="1:12" x14ac:dyDescent="0.25">
      <c r="A45" s="6">
        <v>1.3958333333333299</v>
      </c>
      <c r="B45" s="7">
        <v>1.4166666666666701</v>
      </c>
      <c r="C45" s="92" t="s">
        <v>153</v>
      </c>
      <c r="D45" s="152" t="s">
        <v>160</v>
      </c>
      <c r="E45" s="92" t="s">
        <v>146</v>
      </c>
      <c r="F45" s="152" t="s">
        <v>159</v>
      </c>
      <c r="G45" s="152" t="s">
        <v>155</v>
      </c>
      <c r="H45" s="152" t="s">
        <v>154</v>
      </c>
      <c r="I45" s="84">
        <v>1.3958333333333299</v>
      </c>
      <c r="J45" s="7">
        <v>1.4166666666666701</v>
      </c>
    </row>
    <row r="46" spans="1:12" x14ac:dyDescent="0.25">
      <c r="A46" s="6">
        <v>1.4166666666666701</v>
      </c>
      <c r="B46" s="7">
        <v>1.4375</v>
      </c>
      <c r="C46" s="92" t="s">
        <v>146</v>
      </c>
      <c r="D46" s="153"/>
      <c r="E46" s="92" t="s">
        <v>153</v>
      </c>
      <c r="F46" s="153"/>
      <c r="G46" s="153"/>
      <c r="H46" s="153"/>
      <c r="I46" s="84">
        <v>1.4166666666666701</v>
      </c>
      <c r="J46" s="7">
        <v>1.4375</v>
      </c>
    </row>
    <row r="47" spans="1:12" x14ac:dyDescent="0.25">
      <c r="A47" s="6">
        <v>1.4375</v>
      </c>
      <c r="B47" s="7">
        <v>1.4583333333333399</v>
      </c>
      <c r="C47" s="92" t="s">
        <v>156</v>
      </c>
      <c r="D47" s="152" t="s">
        <v>158</v>
      </c>
      <c r="E47" s="92" t="s">
        <v>147</v>
      </c>
      <c r="F47" s="152" t="s">
        <v>160</v>
      </c>
      <c r="G47" s="152" t="s">
        <v>159</v>
      </c>
      <c r="H47" s="152" t="s">
        <v>155</v>
      </c>
      <c r="I47" s="84">
        <v>1.4375</v>
      </c>
      <c r="J47" s="7">
        <v>1.4583333333333399</v>
      </c>
    </row>
    <row r="48" spans="1:12" x14ac:dyDescent="0.25">
      <c r="A48" s="6">
        <v>1.4583333333333299</v>
      </c>
      <c r="B48" s="7">
        <v>1.4791666666666701</v>
      </c>
      <c r="C48" s="92" t="s">
        <v>147</v>
      </c>
      <c r="D48" s="153"/>
      <c r="E48" s="92" t="s">
        <v>156</v>
      </c>
      <c r="F48" s="153"/>
      <c r="G48" s="153"/>
      <c r="H48" s="153"/>
      <c r="I48" s="84">
        <v>1.4583333333333299</v>
      </c>
      <c r="J48" s="7">
        <v>1.4791666666666701</v>
      </c>
    </row>
    <row r="49" spans="1:10" x14ac:dyDescent="0.25">
      <c r="A49" s="6">
        <v>1.4791666666666701</v>
      </c>
      <c r="B49" s="7">
        <v>1.5</v>
      </c>
      <c r="C49" s="92" t="s">
        <v>148</v>
      </c>
      <c r="D49" s="152" t="s">
        <v>154</v>
      </c>
      <c r="E49" s="92" t="s">
        <v>149</v>
      </c>
      <c r="F49" s="152" t="s">
        <v>158</v>
      </c>
      <c r="G49" s="152" t="s">
        <v>160</v>
      </c>
      <c r="H49" s="152" t="s">
        <v>159</v>
      </c>
      <c r="I49" s="84">
        <v>1.4791666666666701</v>
      </c>
      <c r="J49" s="7">
        <v>1.5</v>
      </c>
    </row>
    <row r="50" spans="1:10" x14ac:dyDescent="0.25">
      <c r="A50" s="6">
        <v>1.5</v>
      </c>
      <c r="B50" s="7">
        <v>1.5208333333333399</v>
      </c>
      <c r="C50" s="92" t="s">
        <v>149</v>
      </c>
      <c r="D50" s="153"/>
      <c r="E50" s="92" t="s">
        <v>148</v>
      </c>
      <c r="F50" s="153"/>
      <c r="G50" s="153"/>
      <c r="H50" s="153"/>
      <c r="I50" s="84">
        <v>1.5</v>
      </c>
      <c r="J50" s="7">
        <v>1.5208333333333399</v>
      </c>
    </row>
    <row r="51" spans="1:10" x14ac:dyDescent="0.25">
      <c r="A51" s="6">
        <v>1.5208333333333299</v>
      </c>
      <c r="B51" s="7">
        <v>1.5416666666666701</v>
      </c>
      <c r="C51" s="145" t="s">
        <v>6</v>
      </c>
      <c r="D51" s="146"/>
      <c r="E51" s="146"/>
      <c r="F51" s="146"/>
      <c r="G51" s="146"/>
      <c r="H51" s="147"/>
      <c r="I51" s="6">
        <v>1.5208333333333299</v>
      </c>
      <c r="J51" s="7">
        <v>1.5416666666666701</v>
      </c>
    </row>
    <row r="52" spans="1:10" x14ac:dyDescent="0.25">
      <c r="A52" s="6">
        <v>1.5416666666666701</v>
      </c>
      <c r="B52" s="7">
        <v>1.5625</v>
      </c>
      <c r="C52" s="135" t="s">
        <v>157</v>
      </c>
      <c r="D52" s="152" t="s">
        <v>155</v>
      </c>
      <c r="E52" s="135" t="s">
        <v>150</v>
      </c>
      <c r="F52" s="152" t="s">
        <v>154</v>
      </c>
      <c r="G52" s="152" t="s">
        <v>158</v>
      </c>
      <c r="H52" s="152" t="s">
        <v>160</v>
      </c>
      <c r="I52" s="6">
        <v>1.5416666666666701</v>
      </c>
      <c r="J52" s="7">
        <v>1.5625</v>
      </c>
    </row>
    <row r="53" spans="1:10" x14ac:dyDescent="0.25">
      <c r="A53" s="137">
        <v>0.5625</v>
      </c>
      <c r="B53" s="137">
        <v>0.58333333333333337</v>
      </c>
      <c r="C53" s="136" t="s">
        <v>150</v>
      </c>
      <c r="D53" s="153"/>
      <c r="E53" s="135" t="s">
        <v>157</v>
      </c>
      <c r="F53" s="153"/>
      <c r="G53" s="153"/>
      <c r="H53" s="153"/>
      <c r="I53" s="137">
        <v>0.5625</v>
      </c>
      <c r="J53" s="137">
        <v>0.58333333333333337</v>
      </c>
    </row>
    <row r="54" spans="1:10" ht="15" customHeight="1" x14ac:dyDescent="0.25">
      <c r="A54" s="6">
        <v>1.5833333333333299</v>
      </c>
      <c r="B54" s="7">
        <v>1.6041666666666701</v>
      </c>
      <c r="C54" s="92" t="s">
        <v>151</v>
      </c>
      <c r="D54" s="152" t="s">
        <v>159</v>
      </c>
      <c r="E54" s="92" t="s">
        <v>152</v>
      </c>
      <c r="F54" s="152" t="s">
        <v>155</v>
      </c>
      <c r="G54" s="152" t="s">
        <v>154</v>
      </c>
      <c r="H54" s="152" t="s">
        <v>158</v>
      </c>
      <c r="I54" s="84">
        <v>1.5833333333333299</v>
      </c>
      <c r="J54" s="7">
        <v>1.6041666666666701</v>
      </c>
    </row>
    <row r="55" spans="1:10" x14ac:dyDescent="0.25">
      <c r="A55" s="6">
        <v>1.6041666666666701</v>
      </c>
      <c r="B55" s="7">
        <v>0.63194444444444442</v>
      </c>
      <c r="C55" s="92" t="s">
        <v>152</v>
      </c>
      <c r="D55" s="153"/>
      <c r="E55" s="92" t="s">
        <v>151</v>
      </c>
      <c r="F55" s="153"/>
      <c r="G55" s="153"/>
      <c r="H55" s="153"/>
      <c r="I55" s="84">
        <v>1.6041666666666701</v>
      </c>
      <c r="J55" s="7">
        <v>0.63541666666666663</v>
      </c>
    </row>
    <row r="56" spans="1:10" x14ac:dyDescent="0.25">
      <c r="A56" s="6">
        <v>0.63194444444444442</v>
      </c>
      <c r="B56" s="7">
        <v>0.64583333333333337</v>
      </c>
      <c r="C56" s="150" t="s">
        <v>7</v>
      </c>
      <c r="D56" s="150"/>
      <c r="E56" s="150"/>
      <c r="F56" s="150"/>
      <c r="G56" s="150"/>
      <c r="H56" s="150"/>
      <c r="I56" s="84">
        <v>0.63194444444444442</v>
      </c>
      <c r="J56" s="7">
        <v>0.64583333333333337</v>
      </c>
    </row>
  </sheetData>
  <mergeCells count="64">
    <mergeCell ref="C29:I29"/>
    <mergeCell ref="C51:H51"/>
    <mergeCell ref="F22:G22"/>
    <mergeCell ref="F23:G23"/>
    <mergeCell ref="F24:G24"/>
    <mergeCell ref="F25:G25"/>
    <mergeCell ref="F26:G26"/>
    <mergeCell ref="C30:I34"/>
    <mergeCell ref="C36:H36"/>
    <mergeCell ref="D23:D24"/>
    <mergeCell ref="D25:D26"/>
    <mergeCell ref="D27:D28"/>
    <mergeCell ref="F28:G28"/>
    <mergeCell ref="H27:I27"/>
    <mergeCell ref="H28:I28"/>
    <mergeCell ref="H23:I23"/>
    <mergeCell ref="C56:H56"/>
    <mergeCell ref="C35:H35"/>
    <mergeCell ref="H47:H48"/>
    <mergeCell ref="H49:H50"/>
    <mergeCell ref="H45:H46"/>
    <mergeCell ref="G45:G46"/>
    <mergeCell ref="G47:G48"/>
    <mergeCell ref="G49:G50"/>
    <mergeCell ref="C37:H40"/>
    <mergeCell ref="G54:G55"/>
    <mergeCell ref="H54:H55"/>
    <mergeCell ref="F54:F55"/>
    <mergeCell ref="D54:D55"/>
    <mergeCell ref="D52:D53"/>
    <mergeCell ref="F52:F53"/>
    <mergeCell ref="G52:G53"/>
    <mergeCell ref="F27:G27"/>
    <mergeCell ref="C17:H18"/>
    <mergeCell ref="C19:I19"/>
    <mergeCell ref="C20:I21"/>
    <mergeCell ref="G11:G12"/>
    <mergeCell ref="G13:G14"/>
    <mergeCell ref="E15:E16"/>
    <mergeCell ref="E13:E14"/>
    <mergeCell ref="H22:I22"/>
    <mergeCell ref="C1:I1"/>
    <mergeCell ref="C2:I2"/>
    <mergeCell ref="G15:G16"/>
    <mergeCell ref="C10:H10"/>
    <mergeCell ref="G8:G9"/>
    <mergeCell ref="E8:E9"/>
    <mergeCell ref="C3:I3"/>
    <mergeCell ref="H52:H53"/>
    <mergeCell ref="C4:I4"/>
    <mergeCell ref="C5:H6"/>
    <mergeCell ref="I5:I18"/>
    <mergeCell ref="F49:F50"/>
    <mergeCell ref="D45:D46"/>
    <mergeCell ref="D47:D48"/>
    <mergeCell ref="D49:D50"/>
    <mergeCell ref="F45:F46"/>
    <mergeCell ref="F47:F48"/>
    <mergeCell ref="C43:H43"/>
    <mergeCell ref="C41:H42"/>
    <mergeCell ref="E11:E12"/>
    <mergeCell ref="H24:I24"/>
    <mergeCell ref="H25:I25"/>
    <mergeCell ref="H26:I26"/>
  </mergeCells>
  <pageMargins left="0.7" right="0.7" top="0.75" bottom="0.75" header="0.3" footer="0.3"/>
  <pageSetup paperSize="9" scale="73" orientation="portrait" horizontalDpi="4294967293" verticalDpi="0" r:id="rId1"/>
  <rowBreaks count="2" manualBreakCount="2">
    <brk id="21" max="16383" man="1"/>
    <brk id="34" max="16383" man="1"/>
  </rowBreaks>
  <colBreaks count="1" manualBreakCount="1">
    <brk id="10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55"/>
  <sheetViews>
    <sheetView zoomScale="75" zoomScaleNormal="75" workbookViewId="0">
      <selection activeCell="U20" sqref="U20"/>
    </sheetView>
  </sheetViews>
  <sheetFormatPr defaultRowHeight="15" x14ac:dyDescent="0.25"/>
  <cols>
    <col min="2" max="2" width="10.140625" customWidth="1"/>
    <col min="3" max="4" width="3.28515625" customWidth="1"/>
    <col min="5" max="5" width="3.7109375" customWidth="1"/>
    <col min="6" max="51" width="3.28515625" customWidth="1"/>
    <col min="52" max="52" width="4.5703125" customWidth="1"/>
    <col min="53" max="89" width="3.28515625" customWidth="1"/>
  </cols>
  <sheetData>
    <row r="1" spans="1:89" x14ac:dyDescent="0.25">
      <c r="A1" s="27" t="s">
        <v>23</v>
      </c>
      <c r="B1" s="29"/>
      <c r="C1" s="16">
        <v>9</v>
      </c>
      <c r="D1" s="14"/>
      <c r="E1" s="14"/>
      <c r="F1" s="14">
        <v>10</v>
      </c>
      <c r="G1" s="14"/>
      <c r="H1" s="14"/>
      <c r="I1" s="14"/>
      <c r="J1" s="14"/>
      <c r="K1" s="14"/>
      <c r="L1" s="14">
        <v>11</v>
      </c>
      <c r="M1" s="14"/>
      <c r="N1" s="14"/>
      <c r="O1" s="14"/>
      <c r="P1" s="14"/>
      <c r="Q1" s="14"/>
      <c r="R1" s="14">
        <v>12</v>
      </c>
      <c r="S1" s="14"/>
      <c r="T1" s="14"/>
      <c r="U1" s="14"/>
      <c r="V1" s="14"/>
      <c r="W1" s="14"/>
      <c r="X1" s="14">
        <v>13</v>
      </c>
      <c r="Y1" s="14"/>
      <c r="Z1" s="14"/>
      <c r="AA1" s="14"/>
      <c r="AB1" s="14"/>
      <c r="AC1" s="14"/>
      <c r="AD1" s="14">
        <v>14</v>
      </c>
      <c r="AE1" s="14"/>
      <c r="AF1" s="14"/>
      <c r="AG1" s="14"/>
      <c r="AH1" s="14"/>
      <c r="AI1" s="14"/>
      <c r="AJ1" s="14">
        <v>15</v>
      </c>
      <c r="AK1" s="14"/>
      <c r="AL1" s="14"/>
      <c r="AM1" s="14"/>
      <c r="AN1" s="14"/>
      <c r="AO1" s="14"/>
      <c r="AP1" s="14">
        <v>16</v>
      </c>
      <c r="AQ1" s="14"/>
      <c r="AR1" s="14"/>
      <c r="AS1" s="14"/>
      <c r="AT1" s="14"/>
      <c r="AU1" s="14"/>
      <c r="AV1" s="14">
        <v>17</v>
      </c>
      <c r="AW1" s="14"/>
      <c r="AX1" s="14"/>
      <c r="AY1" s="14"/>
      <c r="AZ1" s="14"/>
      <c r="BA1" s="14"/>
      <c r="BB1" s="14">
        <v>18</v>
      </c>
      <c r="BC1" s="14"/>
      <c r="BD1" s="14"/>
      <c r="BE1" s="14"/>
      <c r="BF1" s="14"/>
      <c r="BG1" s="14"/>
      <c r="BH1" s="14">
        <v>19</v>
      </c>
      <c r="BI1" s="14"/>
      <c r="BJ1" s="14"/>
      <c r="BK1" s="14"/>
      <c r="BL1" s="14"/>
      <c r="BM1" s="14"/>
      <c r="BN1" s="14">
        <v>20</v>
      </c>
      <c r="BO1" s="14"/>
      <c r="BP1" s="14"/>
      <c r="BQ1" s="14"/>
      <c r="BR1" s="14"/>
      <c r="BS1" s="14"/>
      <c r="BT1" s="14">
        <v>21</v>
      </c>
      <c r="BU1" s="14"/>
      <c r="BV1" s="14"/>
      <c r="BW1" s="14"/>
      <c r="BX1" s="14"/>
      <c r="BY1" s="14"/>
      <c r="BZ1" s="14">
        <v>22</v>
      </c>
      <c r="CA1" s="14"/>
      <c r="CB1" s="14"/>
      <c r="CC1" s="14"/>
      <c r="CD1" s="14"/>
      <c r="CE1" s="14"/>
      <c r="CF1" s="14">
        <v>23</v>
      </c>
      <c r="CG1" s="14"/>
      <c r="CH1" s="14"/>
      <c r="CI1" s="14"/>
      <c r="CJ1" s="14"/>
      <c r="CK1" s="15"/>
    </row>
    <row r="2" spans="1:89" ht="15.75" thickBot="1" x14ac:dyDescent="0.3">
      <c r="A2" s="17"/>
      <c r="B2" s="44"/>
      <c r="C2" s="19">
        <v>30</v>
      </c>
      <c r="D2" s="17">
        <v>40</v>
      </c>
      <c r="E2" s="17">
        <v>50</v>
      </c>
      <c r="F2" s="17"/>
      <c r="G2" s="17">
        <v>10</v>
      </c>
      <c r="H2" s="17">
        <v>20</v>
      </c>
      <c r="I2" s="17">
        <v>30</v>
      </c>
      <c r="J2" s="17">
        <v>40</v>
      </c>
      <c r="K2" s="17">
        <v>50</v>
      </c>
      <c r="L2" s="17"/>
      <c r="M2" s="17">
        <v>10</v>
      </c>
      <c r="N2" s="17">
        <v>20</v>
      </c>
      <c r="O2" s="17">
        <v>30</v>
      </c>
      <c r="P2" s="17">
        <v>40</v>
      </c>
      <c r="Q2" s="17">
        <v>50</v>
      </c>
      <c r="R2" s="17"/>
      <c r="S2" s="17">
        <v>10</v>
      </c>
      <c r="T2" s="17">
        <v>20</v>
      </c>
      <c r="U2" s="17">
        <v>30</v>
      </c>
      <c r="V2" s="17">
        <v>40</v>
      </c>
      <c r="W2" s="17">
        <v>50</v>
      </c>
      <c r="X2" s="17"/>
      <c r="Y2" s="17">
        <v>10</v>
      </c>
      <c r="Z2" s="17">
        <v>20</v>
      </c>
      <c r="AA2" s="17">
        <v>30</v>
      </c>
      <c r="AB2" s="17">
        <v>40</v>
      </c>
      <c r="AC2" s="17">
        <v>50</v>
      </c>
      <c r="AD2" s="17"/>
      <c r="AE2" s="17">
        <v>10</v>
      </c>
      <c r="AF2" s="17">
        <v>20</v>
      </c>
      <c r="AG2" s="17">
        <v>30</v>
      </c>
      <c r="AH2" s="17">
        <v>40</v>
      </c>
      <c r="AI2" s="17">
        <v>50</v>
      </c>
      <c r="AJ2" s="17"/>
      <c r="AK2" s="17">
        <v>10</v>
      </c>
      <c r="AL2" s="17">
        <v>20</v>
      </c>
      <c r="AM2" s="17">
        <v>30</v>
      </c>
      <c r="AN2" s="17">
        <v>40</v>
      </c>
      <c r="AO2" s="17">
        <v>50</v>
      </c>
      <c r="AP2" s="17"/>
      <c r="AQ2" s="17">
        <v>10</v>
      </c>
      <c r="AR2" s="17">
        <v>20</v>
      </c>
      <c r="AS2" s="17">
        <v>30</v>
      </c>
      <c r="AT2" s="17">
        <v>40</v>
      </c>
      <c r="AU2" s="17">
        <v>50</v>
      </c>
      <c r="AV2" s="17"/>
      <c r="AW2" s="17">
        <v>10</v>
      </c>
      <c r="AX2" s="17">
        <v>20</v>
      </c>
      <c r="AY2" s="17">
        <v>30</v>
      </c>
      <c r="AZ2" s="17">
        <v>40</v>
      </c>
      <c r="BA2" s="17">
        <v>50</v>
      </c>
      <c r="BB2" s="17"/>
      <c r="BC2" s="17">
        <v>10</v>
      </c>
      <c r="BD2" s="17">
        <v>20</v>
      </c>
      <c r="BE2" s="17">
        <v>30</v>
      </c>
      <c r="BF2" s="17">
        <v>40</v>
      </c>
      <c r="BG2" s="17">
        <v>50</v>
      </c>
      <c r="BH2" s="17"/>
      <c r="BI2" s="17">
        <v>10</v>
      </c>
      <c r="BJ2" s="17">
        <v>20</v>
      </c>
      <c r="BK2" s="17">
        <v>30</v>
      </c>
      <c r="BL2" s="17">
        <v>40</v>
      </c>
      <c r="BM2" s="17">
        <v>50</v>
      </c>
      <c r="BN2" s="17"/>
      <c r="BO2" s="17">
        <v>10</v>
      </c>
      <c r="BP2" s="17">
        <v>20</v>
      </c>
      <c r="BQ2" s="17">
        <v>30</v>
      </c>
      <c r="BR2" s="17">
        <v>40</v>
      </c>
      <c r="BS2" s="17">
        <v>50</v>
      </c>
      <c r="BT2" s="17"/>
      <c r="BU2" s="17">
        <v>10</v>
      </c>
      <c r="BV2" s="17">
        <v>20</v>
      </c>
      <c r="BW2" s="17">
        <v>30</v>
      </c>
      <c r="BX2" s="17">
        <v>40</v>
      </c>
      <c r="BY2" s="17">
        <v>50</v>
      </c>
      <c r="BZ2" s="17"/>
      <c r="CA2" s="17">
        <v>10</v>
      </c>
      <c r="CB2" s="17">
        <v>20</v>
      </c>
      <c r="CC2" s="17">
        <v>30</v>
      </c>
      <c r="CD2" s="17">
        <v>40</v>
      </c>
      <c r="CE2" s="17">
        <v>50</v>
      </c>
      <c r="CF2" s="17"/>
      <c r="CG2" s="17">
        <v>10</v>
      </c>
      <c r="CH2" s="17">
        <v>20</v>
      </c>
      <c r="CI2" s="17">
        <v>30</v>
      </c>
      <c r="CJ2" s="17">
        <v>40</v>
      </c>
      <c r="CK2" s="18">
        <v>50</v>
      </c>
    </row>
    <row r="3" spans="1:89" x14ac:dyDescent="0.25">
      <c r="A3" s="16" t="s">
        <v>60</v>
      </c>
      <c r="B3" s="105"/>
      <c r="C3" s="117"/>
      <c r="D3" s="118"/>
      <c r="E3" s="118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/>
      <c r="AF3" s="119"/>
      <c r="AG3" s="119"/>
      <c r="AH3" s="119"/>
      <c r="AI3" s="119"/>
      <c r="AJ3" s="119"/>
      <c r="AK3" s="119"/>
      <c r="AL3" s="119"/>
      <c r="AM3" s="119"/>
      <c r="AN3" s="119"/>
      <c r="AO3" s="119"/>
      <c r="AP3" s="119"/>
      <c r="AQ3" s="119"/>
      <c r="AR3" s="119"/>
      <c r="AS3" s="119"/>
      <c r="AT3" s="119"/>
      <c r="AU3" s="119"/>
      <c r="AV3" s="119"/>
      <c r="AW3" s="119"/>
      <c r="AX3" s="119"/>
      <c r="AY3" s="119"/>
      <c r="AZ3" s="119"/>
      <c r="BA3" s="119"/>
      <c r="BB3" s="119"/>
      <c r="BC3" s="119"/>
      <c r="BD3" s="119"/>
      <c r="BE3" s="118"/>
      <c r="BF3" s="118"/>
      <c r="BG3" s="118"/>
      <c r="BH3" s="118"/>
      <c r="BI3" s="118"/>
      <c r="BJ3" s="118"/>
      <c r="BK3" s="119"/>
      <c r="BL3" s="119"/>
      <c r="BM3" s="119"/>
      <c r="BN3" s="119"/>
      <c r="BO3" s="119"/>
      <c r="BP3" s="119"/>
      <c r="BQ3" s="119"/>
      <c r="BR3" s="119"/>
      <c r="BS3" s="119"/>
      <c r="BT3" s="119"/>
      <c r="BU3" s="119"/>
      <c r="BV3" s="119"/>
      <c r="BW3" s="119"/>
      <c r="BX3" s="119"/>
      <c r="BY3" s="119"/>
      <c r="BZ3" s="119"/>
      <c r="CA3" s="119"/>
      <c r="CB3" s="119"/>
      <c r="CC3" s="119"/>
      <c r="CD3" s="119"/>
      <c r="CE3" s="119"/>
      <c r="CF3" s="119"/>
      <c r="CG3" s="119"/>
      <c r="CH3" s="119"/>
      <c r="CI3" s="119"/>
      <c r="CJ3" s="119"/>
      <c r="CK3" s="120"/>
    </row>
    <row r="4" spans="1:89" ht="15.75" thickBot="1" x14ac:dyDescent="0.3">
      <c r="A4" s="30"/>
      <c r="B4" s="106"/>
      <c r="C4" s="121"/>
      <c r="D4" s="113"/>
      <c r="E4" s="113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4"/>
      <c r="BD4" s="114"/>
      <c r="BE4" s="113"/>
      <c r="BF4" s="113"/>
      <c r="BG4" s="113"/>
      <c r="BH4" s="113"/>
      <c r="BI4" s="113"/>
      <c r="BJ4" s="113"/>
      <c r="BK4" s="114"/>
      <c r="BL4" s="114"/>
      <c r="BM4" s="114"/>
      <c r="BN4" s="114"/>
      <c r="BO4" s="114"/>
      <c r="BP4" s="114"/>
      <c r="BQ4" s="114"/>
      <c r="BR4" s="114"/>
      <c r="BS4" s="114"/>
      <c r="BT4" s="114"/>
      <c r="BU4" s="114"/>
      <c r="BV4" s="114"/>
      <c r="BW4" s="114"/>
      <c r="BX4" s="114"/>
      <c r="BY4" s="114"/>
      <c r="BZ4" s="114"/>
      <c r="CA4" s="114"/>
      <c r="CB4" s="114"/>
      <c r="CC4" s="114"/>
      <c r="CD4" s="114"/>
      <c r="CE4" s="114"/>
      <c r="CF4" s="114"/>
      <c r="CG4" s="114"/>
      <c r="CH4" s="114"/>
      <c r="CI4" s="114"/>
      <c r="CJ4" s="114"/>
      <c r="CK4" s="122"/>
    </row>
    <row r="5" spans="1:89" x14ac:dyDescent="0.25">
      <c r="A5" s="16" t="s">
        <v>61</v>
      </c>
      <c r="B5" s="96"/>
      <c r="C5" s="121"/>
      <c r="D5" s="113"/>
      <c r="E5" s="113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114"/>
      <c r="AU5" s="114"/>
      <c r="AV5" s="114"/>
      <c r="AW5" s="114"/>
      <c r="AX5" s="114"/>
      <c r="AY5" s="114"/>
      <c r="AZ5" s="114"/>
      <c r="BA5" s="114"/>
      <c r="BB5" s="114"/>
      <c r="BC5" s="114"/>
      <c r="BD5" s="114"/>
      <c r="BE5" s="113"/>
      <c r="BF5" s="113"/>
      <c r="BG5" s="113"/>
      <c r="BH5" s="113"/>
      <c r="BI5" s="113"/>
      <c r="BJ5" s="113"/>
      <c r="BK5" s="114"/>
      <c r="BL5" s="114"/>
      <c r="BM5" s="114"/>
      <c r="BN5" s="114"/>
      <c r="BO5" s="114"/>
      <c r="BP5" s="114"/>
      <c r="BQ5" s="114"/>
      <c r="BR5" s="114"/>
      <c r="BS5" s="114"/>
      <c r="BT5" s="114"/>
      <c r="BU5" s="114"/>
      <c r="BV5" s="114"/>
      <c r="BW5" s="114"/>
      <c r="BX5" s="114"/>
      <c r="BY5" s="114"/>
      <c r="BZ5" s="114"/>
      <c r="CA5" s="114"/>
      <c r="CB5" s="114"/>
      <c r="CC5" s="114"/>
      <c r="CD5" s="114"/>
      <c r="CE5" s="114"/>
      <c r="CF5" s="114"/>
      <c r="CG5" s="114"/>
      <c r="CH5" s="114"/>
      <c r="CI5" s="114"/>
      <c r="CJ5" s="114"/>
      <c r="CK5" s="122"/>
    </row>
    <row r="6" spans="1:89" x14ac:dyDescent="0.25">
      <c r="A6" s="33"/>
      <c r="B6" s="99"/>
      <c r="C6" s="121"/>
      <c r="D6" s="113"/>
      <c r="E6" s="113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114"/>
      <c r="AN6" s="114"/>
      <c r="AO6" s="114"/>
      <c r="AP6" s="114"/>
      <c r="AQ6" s="114"/>
      <c r="AR6" s="114"/>
      <c r="AS6" s="114"/>
      <c r="AT6" s="114"/>
      <c r="AU6" s="114"/>
      <c r="AV6" s="114"/>
      <c r="AW6" s="114"/>
      <c r="AX6" s="114"/>
      <c r="AY6" s="114"/>
      <c r="AZ6" s="114"/>
      <c r="BA6" s="114"/>
      <c r="BB6" s="114"/>
      <c r="BC6" s="114"/>
      <c r="BD6" s="114"/>
      <c r="BE6" s="113"/>
      <c r="BF6" s="113"/>
      <c r="BG6" s="113"/>
      <c r="BH6" s="113"/>
      <c r="BI6" s="113"/>
      <c r="BJ6" s="113"/>
      <c r="BK6" s="114"/>
      <c r="BL6" s="114"/>
      <c r="BM6" s="114"/>
      <c r="BN6" s="114"/>
      <c r="BO6" s="114"/>
      <c r="BP6" s="114"/>
      <c r="BQ6" s="114"/>
      <c r="BR6" s="114"/>
      <c r="BS6" s="114"/>
      <c r="BT6" s="114"/>
      <c r="BU6" s="114"/>
      <c r="BV6" s="114"/>
      <c r="BW6" s="114"/>
      <c r="BX6" s="114"/>
      <c r="BY6" s="114"/>
      <c r="BZ6" s="114"/>
      <c r="CA6" s="114"/>
      <c r="CB6" s="114"/>
      <c r="CC6" s="114"/>
      <c r="CD6" s="114"/>
      <c r="CE6" s="114"/>
      <c r="CF6" s="114"/>
      <c r="CG6" s="114"/>
      <c r="CH6" s="114"/>
      <c r="CI6" s="114"/>
      <c r="CJ6" s="114"/>
      <c r="CK6" s="122"/>
    </row>
    <row r="7" spans="1:89" x14ac:dyDescent="0.25">
      <c r="A7" s="33"/>
      <c r="B7" s="99"/>
      <c r="C7" s="121"/>
      <c r="D7" s="113"/>
      <c r="E7" s="113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  <c r="AS7" s="114"/>
      <c r="AT7" s="114"/>
      <c r="AU7" s="114"/>
      <c r="AV7" s="114"/>
      <c r="AW7" s="114"/>
      <c r="AX7" s="114"/>
      <c r="AY7" s="114"/>
      <c r="AZ7" s="114"/>
      <c r="BA7" s="114"/>
      <c r="BB7" s="114"/>
      <c r="BC7" s="114"/>
      <c r="BD7" s="114"/>
      <c r="BE7" s="113"/>
      <c r="BF7" s="113"/>
      <c r="BG7" s="113"/>
      <c r="BH7" s="113"/>
      <c r="BI7" s="113"/>
      <c r="BJ7" s="113"/>
      <c r="BK7" s="114"/>
      <c r="BL7" s="114"/>
      <c r="BM7" s="114"/>
      <c r="BN7" s="114"/>
      <c r="BO7" s="114"/>
      <c r="BP7" s="114"/>
      <c r="BQ7" s="114"/>
      <c r="BR7" s="114"/>
      <c r="BS7" s="114"/>
      <c r="BT7" s="114"/>
      <c r="BU7" s="114"/>
      <c r="BV7" s="114"/>
      <c r="BW7" s="114"/>
      <c r="BX7" s="114"/>
      <c r="BY7" s="114"/>
      <c r="BZ7" s="114"/>
      <c r="CA7" s="114"/>
      <c r="CB7" s="114"/>
      <c r="CC7" s="114"/>
      <c r="CD7" s="114"/>
      <c r="CE7" s="114"/>
      <c r="CF7" s="114"/>
      <c r="CG7" s="114"/>
      <c r="CH7" s="114"/>
      <c r="CI7" s="114"/>
      <c r="CJ7" s="114"/>
      <c r="CK7" s="122"/>
    </row>
    <row r="8" spans="1:89" ht="15.75" thickBot="1" x14ac:dyDescent="0.3">
      <c r="A8" s="30"/>
      <c r="B8" s="98"/>
      <c r="C8" s="121"/>
      <c r="D8" s="113"/>
      <c r="E8" s="113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4"/>
      <c r="BA8" s="114"/>
      <c r="BB8" s="114"/>
      <c r="BC8" s="114"/>
      <c r="BD8" s="114"/>
      <c r="BE8" s="113"/>
      <c r="BF8" s="113"/>
      <c r="BG8" s="113"/>
      <c r="BH8" s="113"/>
      <c r="BI8" s="113"/>
      <c r="BJ8" s="113"/>
      <c r="BK8" s="114"/>
      <c r="BL8" s="114"/>
      <c r="BM8" s="114"/>
      <c r="BN8" s="114"/>
      <c r="BO8" s="114"/>
      <c r="BP8" s="114"/>
      <c r="BQ8" s="114"/>
      <c r="BR8" s="114"/>
      <c r="BS8" s="114"/>
      <c r="BT8" s="114"/>
      <c r="BU8" s="114"/>
      <c r="BV8" s="114"/>
      <c r="BW8" s="114"/>
      <c r="BX8" s="114"/>
      <c r="BY8" s="114"/>
      <c r="BZ8" s="114"/>
      <c r="CA8" s="114"/>
      <c r="CB8" s="114"/>
      <c r="CC8" s="114"/>
      <c r="CD8" s="114"/>
      <c r="CE8" s="114"/>
      <c r="CF8" s="114"/>
      <c r="CG8" s="114"/>
      <c r="CH8" s="114"/>
      <c r="CI8" s="114"/>
      <c r="CJ8" s="114"/>
      <c r="CK8" s="122"/>
    </row>
    <row r="9" spans="1:89" x14ac:dyDescent="0.25">
      <c r="A9" s="16" t="s">
        <v>63</v>
      </c>
      <c r="B9" s="96"/>
      <c r="C9" s="121"/>
      <c r="D9" s="113"/>
      <c r="E9" s="113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4"/>
      <c r="S9" s="114"/>
      <c r="T9" s="114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5"/>
      <c r="AQ9" s="115"/>
      <c r="AR9" s="115"/>
      <c r="AS9" s="114"/>
      <c r="AT9" s="114"/>
      <c r="AU9" s="114"/>
      <c r="AV9" s="114"/>
      <c r="AW9" s="114"/>
      <c r="AX9" s="114"/>
      <c r="AY9" s="114"/>
      <c r="AZ9" s="114"/>
      <c r="BA9" s="114"/>
      <c r="BB9" s="114"/>
      <c r="BC9" s="114"/>
      <c r="BD9" s="114"/>
      <c r="BE9" s="113"/>
      <c r="BF9" s="113"/>
      <c r="BG9" s="113"/>
      <c r="BH9" s="113"/>
      <c r="BI9" s="113"/>
      <c r="BJ9" s="113"/>
      <c r="BK9" s="114"/>
      <c r="BL9" s="114"/>
      <c r="BM9" s="114"/>
      <c r="BN9" s="114"/>
      <c r="BO9" s="114"/>
      <c r="BP9" s="114"/>
      <c r="BQ9" s="114"/>
      <c r="BR9" s="114"/>
      <c r="BS9" s="114"/>
      <c r="BT9" s="114"/>
      <c r="BU9" s="114"/>
      <c r="BV9" s="114"/>
      <c r="BW9" s="114"/>
      <c r="BX9" s="114"/>
      <c r="BY9" s="114"/>
      <c r="BZ9" s="114"/>
      <c r="CA9" s="114"/>
      <c r="CB9" s="114"/>
      <c r="CC9" s="114"/>
      <c r="CD9" s="114"/>
      <c r="CE9" s="114"/>
      <c r="CF9" s="114"/>
      <c r="CG9" s="114"/>
      <c r="CH9" s="114"/>
      <c r="CI9" s="114"/>
      <c r="CJ9" s="114"/>
      <c r="CK9" s="122"/>
    </row>
    <row r="10" spans="1:89" x14ac:dyDescent="0.25">
      <c r="A10" s="33"/>
      <c r="B10" s="99"/>
      <c r="C10" s="121"/>
      <c r="D10" s="113"/>
      <c r="E10" s="113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4"/>
      <c r="S10" s="114"/>
      <c r="T10" s="114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115"/>
      <c r="AN10" s="115"/>
      <c r="AO10" s="115"/>
      <c r="AP10" s="115"/>
      <c r="AQ10" s="115"/>
      <c r="AR10" s="115"/>
      <c r="AS10" s="114"/>
      <c r="AT10" s="114"/>
      <c r="AU10" s="114"/>
      <c r="AV10" s="114"/>
      <c r="AW10" s="114"/>
      <c r="AX10" s="114"/>
      <c r="AY10" s="114"/>
      <c r="AZ10" s="114"/>
      <c r="BA10" s="114"/>
      <c r="BB10" s="114"/>
      <c r="BC10" s="114"/>
      <c r="BD10" s="114"/>
      <c r="BE10" s="113"/>
      <c r="BF10" s="113"/>
      <c r="BG10" s="113"/>
      <c r="BH10" s="113"/>
      <c r="BI10" s="113"/>
      <c r="BJ10" s="113"/>
      <c r="BK10" s="114"/>
      <c r="BL10" s="114"/>
      <c r="BM10" s="114"/>
      <c r="BN10" s="114"/>
      <c r="BO10" s="114"/>
      <c r="BP10" s="114"/>
      <c r="BQ10" s="114"/>
      <c r="BR10" s="114"/>
      <c r="BS10" s="114"/>
      <c r="BT10" s="114"/>
      <c r="BU10" s="114"/>
      <c r="BV10" s="114"/>
      <c r="BW10" s="114"/>
      <c r="BX10" s="114"/>
      <c r="BY10" s="114"/>
      <c r="BZ10" s="115"/>
      <c r="CA10" s="115"/>
      <c r="CB10" s="115"/>
      <c r="CC10" s="115"/>
      <c r="CD10" s="115"/>
      <c r="CE10" s="115"/>
      <c r="CF10" s="115"/>
      <c r="CG10" s="115"/>
      <c r="CH10" s="115"/>
      <c r="CI10" s="115"/>
      <c r="CJ10" s="115"/>
      <c r="CK10" s="123"/>
    </row>
    <row r="11" spans="1:89" x14ac:dyDescent="0.25">
      <c r="A11" s="33"/>
      <c r="B11" s="99"/>
      <c r="C11" s="121"/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4"/>
      <c r="S11" s="114"/>
      <c r="T11" s="114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115"/>
      <c r="AQ11" s="115"/>
      <c r="AR11" s="115"/>
      <c r="AS11" s="114"/>
      <c r="AT11" s="114"/>
      <c r="AU11" s="114"/>
      <c r="AV11" s="114"/>
      <c r="AW11" s="114"/>
      <c r="AX11" s="114"/>
      <c r="AY11" s="114"/>
      <c r="AZ11" s="114"/>
      <c r="BA11" s="114"/>
      <c r="BB11" s="114"/>
      <c r="BC11" s="114"/>
      <c r="BD11" s="114"/>
      <c r="BE11" s="113"/>
      <c r="BF11" s="113"/>
      <c r="BG11" s="113"/>
      <c r="BH11" s="113"/>
      <c r="BI11" s="113"/>
      <c r="BJ11" s="113"/>
      <c r="BK11" s="114"/>
      <c r="BL11" s="114"/>
      <c r="BM11" s="114"/>
      <c r="BN11" s="114"/>
      <c r="BO11" s="114"/>
      <c r="BP11" s="114"/>
      <c r="BQ11" s="114"/>
      <c r="BR11" s="114"/>
      <c r="BS11" s="114"/>
      <c r="BT11" s="114"/>
      <c r="BU11" s="114"/>
      <c r="BV11" s="114"/>
      <c r="BW11" s="114"/>
      <c r="BX11" s="114"/>
      <c r="BY11" s="114"/>
      <c r="BZ11" s="114"/>
      <c r="CA11" s="114"/>
      <c r="CB11" s="114"/>
      <c r="CC11" s="114"/>
      <c r="CD11" s="114"/>
      <c r="CE11" s="114"/>
      <c r="CF11" s="114"/>
      <c r="CG11" s="114"/>
      <c r="CH11" s="114"/>
      <c r="CI11" s="114"/>
      <c r="CJ11" s="114"/>
      <c r="CK11" s="122"/>
    </row>
    <row r="12" spans="1:89" x14ac:dyDescent="0.25">
      <c r="A12" s="33"/>
      <c r="B12" s="99"/>
      <c r="C12" s="121"/>
      <c r="D12" s="113"/>
      <c r="E12" s="113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4"/>
      <c r="S12" s="114"/>
      <c r="T12" s="114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4"/>
      <c r="AT12" s="114"/>
      <c r="AU12" s="114"/>
      <c r="AV12" s="114"/>
      <c r="AW12" s="114"/>
      <c r="AX12" s="114"/>
      <c r="AY12" s="114"/>
      <c r="AZ12" s="114"/>
      <c r="BA12" s="114"/>
      <c r="BB12" s="114"/>
      <c r="BC12" s="114"/>
      <c r="BD12" s="114"/>
      <c r="BE12" s="113"/>
      <c r="BF12" s="113"/>
      <c r="BG12" s="113"/>
      <c r="BH12" s="113"/>
      <c r="BI12" s="113"/>
      <c r="BJ12" s="113"/>
      <c r="BK12" s="114"/>
      <c r="BL12" s="114"/>
      <c r="BM12" s="114"/>
      <c r="BN12" s="114"/>
      <c r="BO12" s="114"/>
      <c r="BP12" s="114"/>
      <c r="BQ12" s="114"/>
      <c r="BR12" s="114"/>
      <c r="BS12" s="114"/>
      <c r="BT12" s="114"/>
      <c r="BU12" s="114"/>
      <c r="BV12" s="114"/>
      <c r="BW12" s="114"/>
      <c r="BX12" s="114"/>
      <c r="BY12" s="114"/>
      <c r="BZ12" s="114"/>
      <c r="CA12" s="114"/>
      <c r="CB12" s="114"/>
      <c r="CC12" s="114"/>
      <c r="CD12" s="114"/>
      <c r="CE12" s="114"/>
      <c r="CF12" s="114"/>
      <c r="CG12" s="114"/>
      <c r="CH12" s="114"/>
      <c r="CI12" s="114"/>
      <c r="CJ12" s="114"/>
      <c r="CK12" s="122"/>
    </row>
    <row r="13" spans="1:89" ht="15.75" thickBot="1" x14ac:dyDescent="0.3">
      <c r="A13" s="30"/>
      <c r="B13" s="98"/>
      <c r="C13" s="121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4"/>
      <c r="AW13" s="114"/>
      <c r="AX13" s="114"/>
      <c r="AY13" s="114"/>
      <c r="AZ13" s="114"/>
      <c r="BA13" s="114"/>
      <c r="BB13" s="114"/>
      <c r="BC13" s="114"/>
      <c r="BD13" s="114"/>
      <c r="BE13" s="113"/>
      <c r="BF13" s="113"/>
      <c r="BG13" s="113"/>
      <c r="BH13" s="113"/>
      <c r="BI13" s="113"/>
      <c r="BJ13" s="113"/>
      <c r="BK13" s="114"/>
      <c r="BL13" s="114"/>
      <c r="BM13" s="114"/>
      <c r="BN13" s="114"/>
      <c r="BO13" s="114"/>
      <c r="BP13" s="114"/>
      <c r="BQ13" s="114"/>
      <c r="BR13" s="114"/>
      <c r="BS13" s="114"/>
      <c r="BT13" s="114"/>
      <c r="BU13" s="114"/>
      <c r="BV13" s="114"/>
      <c r="BW13" s="114"/>
      <c r="BX13" s="114"/>
      <c r="BY13" s="114"/>
      <c r="BZ13" s="115"/>
      <c r="CA13" s="115"/>
      <c r="CB13" s="115"/>
      <c r="CC13" s="115"/>
      <c r="CD13" s="115"/>
      <c r="CE13" s="115"/>
      <c r="CF13" s="115"/>
      <c r="CG13" s="115"/>
      <c r="CH13" s="115"/>
      <c r="CI13" s="115"/>
      <c r="CJ13" s="115"/>
      <c r="CK13" s="123"/>
    </row>
    <row r="14" spans="1:89" x14ac:dyDescent="0.25">
      <c r="A14" s="16" t="s">
        <v>66</v>
      </c>
      <c r="B14" s="105"/>
      <c r="C14" s="121"/>
      <c r="D14" s="113"/>
      <c r="E14" s="113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115"/>
      <c r="AQ14" s="115"/>
      <c r="AR14" s="115"/>
      <c r="AS14" s="114"/>
      <c r="AT14" s="114"/>
      <c r="AU14" s="114"/>
      <c r="AV14" s="114"/>
      <c r="AW14" s="114"/>
      <c r="AX14" s="114"/>
      <c r="AY14" s="114"/>
      <c r="AZ14" s="114"/>
      <c r="BA14" s="114"/>
      <c r="BB14" s="114"/>
      <c r="BC14" s="114"/>
      <c r="BD14" s="114"/>
      <c r="BE14" s="113"/>
      <c r="BF14" s="113"/>
      <c r="BG14" s="113"/>
      <c r="BH14" s="113"/>
      <c r="BI14" s="113"/>
      <c r="BJ14" s="113"/>
      <c r="BK14" s="114"/>
      <c r="BL14" s="114"/>
      <c r="BM14" s="114"/>
      <c r="BN14" s="114"/>
      <c r="BO14" s="114"/>
      <c r="BP14" s="114"/>
      <c r="BQ14" s="114"/>
      <c r="BR14" s="114"/>
      <c r="BS14" s="114"/>
      <c r="BT14" s="114"/>
      <c r="BU14" s="114"/>
      <c r="BV14" s="114"/>
      <c r="BW14" s="114"/>
      <c r="BX14" s="114"/>
      <c r="BY14" s="114"/>
      <c r="BZ14" s="114"/>
      <c r="CA14" s="114"/>
      <c r="CB14" s="114"/>
      <c r="CC14" s="114"/>
      <c r="CD14" s="114"/>
      <c r="CE14" s="114"/>
      <c r="CF14" s="114"/>
      <c r="CG14" s="114"/>
      <c r="CH14" s="114"/>
      <c r="CI14" s="114"/>
      <c r="CJ14" s="114"/>
      <c r="CK14" s="122"/>
    </row>
    <row r="15" spans="1:89" x14ac:dyDescent="0.25">
      <c r="A15" s="33"/>
      <c r="B15" s="29"/>
      <c r="C15" s="121"/>
      <c r="D15" s="113"/>
      <c r="E15" s="113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4"/>
      <c r="S15" s="114"/>
      <c r="T15" s="114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115"/>
      <c r="AQ15" s="115"/>
      <c r="AR15" s="115"/>
      <c r="AS15" s="114"/>
      <c r="AT15" s="114"/>
      <c r="AU15" s="114"/>
      <c r="AV15" s="114"/>
      <c r="AW15" s="114"/>
      <c r="AX15" s="114"/>
      <c r="AY15" s="114"/>
      <c r="AZ15" s="114"/>
      <c r="BA15" s="114"/>
      <c r="BB15" s="114"/>
      <c r="BC15" s="114"/>
      <c r="BD15" s="114"/>
      <c r="BE15" s="113"/>
      <c r="BF15" s="113"/>
      <c r="BG15" s="113"/>
      <c r="BH15" s="113"/>
      <c r="BI15" s="113"/>
      <c r="BJ15" s="113"/>
      <c r="BK15" s="114"/>
      <c r="BL15" s="114"/>
      <c r="BM15" s="114"/>
      <c r="BN15" s="114"/>
      <c r="BO15" s="114"/>
      <c r="BP15" s="114"/>
      <c r="BQ15" s="114"/>
      <c r="BR15" s="114"/>
      <c r="BS15" s="114"/>
      <c r="BT15" s="114"/>
      <c r="BU15" s="114"/>
      <c r="BV15" s="114"/>
      <c r="BW15" s="114"/>
      <c r="BX15" s="114"/>
      <c r="BY15" s="114"/>
      <c r="BZ15" s="114"/>
      <c r="CA15" s="114"/>
      <c r="CB15" s="114"/>
      <c r="CC15" s="114"/>
      <c r="CD15" s="114"/>
      <c r="CE15" s="114"/>
      <c r="CF15" s="114"/>
      <c r="CG15" s="114"/>
      <c r="CH15" s="114"/>
      <c r="CI15" s="114"/>
      <c r="CJ15" s="114"/>
      <c r="CK15" s="122"/>
    </row>
    <row r="16" spans="1:89" x14ac:dyDescent="0.25">
      <c r="A16" s="33"/>
      <c r="B16" s="29"/>
      <c r="C16" s="121"/>
      <c r="D16" s="113"/>
      <c r="E16" s="113"/>
      <c r="F16" s="115"/>
      <c r="G16" s="115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4"/>
      <c r="S16" s="114"/>
      <c r="T16" s="114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4"/>
      <c r="AT16" s="114"/>
      <c r="AU16" s="114"/>
      <c r="AV16" s="114"/>
      <c r="AW16" s="114"/>
      <c r="AX16" s="114"/>
      <c r="AY16" s="114"/>
      <c r="AZ16" s="114"/>
      <c r="BA16" s="114"/>
      <c r="BB16" s="114"/>
      <c r="BC16" s="114"/>
      <c r="BD16" s="114"/>
      <c r="BE16" s="113"/>
      <c r="BF16" s="113"/>
      <c r="BG16" s="113"/>
      <c r="BH16" s="113"/>
      <c r="BI16" s="113"/>
      <c r="BJ16" s="113"/>
      <c r="BK16" s="114"/>
      <c r="BL16" s="114"/>
      <c r="BM16" s="114"/>
      <c r="BN16" s="114"/>
      <c r="BO16" s="114"/>
      <c r="BP16" s="114"/>
      <c r="BQ16" s="114"/>
      <c r="BR16" s="114"/>
      <c r="BS16" s="114"/>
      <c r="BT16" s="114"/>
      <c r="BU16" s="114"/>
      <c r="BV16" s="114"/>
      <c r="BW16" s="114"/>
      <c r="BX16" s="114"/>
      <c r="BY16" s="114"/>
      <c r="BZ16" s="115"/>
      <c r="CA16" s="115"/>
      <c r="CB16" s="115"/>
      <c r="CC16" s="115"/>
      <c r="CD16" s="115"/>
      <c r="CE16" s="115"/>
      <c r="CF16" s="115"/>
      <c r="CG16" s="115"/>
      <c r="CH16" s="115"/>
      <c r="CI16" s="115"/>
      <c r="CJ16" s="115"/>
      <c r="CK16" s="123"/>
    </row>
    <row r="17" spans="1:89" ht="15.75" thickBot="1" x14ac:dyDescent="0.3">
      <c r="A17" s="30"/>
      <c r="B17" s="106"/>
      <c r="C17" s="12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5"/>
      <c r="AH17" s="115"/>
      <c r="AI17" s="115"/>
      <c r="AJ17" s="115"/>
      <c r="AK17" s="115"/>
      <c r="AL17" s="115"/>
      <c r="AM17" s="115"/>
      <c r="AN17" s="115"/>
      <c r="AO17" s="115"/>
      <c r="AP17" s="115"/>
      <c r="AQ17" s="115"/>
      <c r="AR17" s="115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3"/>
      <c r="BF17" s="113"/>
      <c r="BG17" s="113"/>
      <c r="BH17" s="113"/>
      <c r="BI17" s="113"/>
      <c r="BJ17" s="113"/>
      <c r="BK17" s="114"/>
      <c r="BL17" s="114"/>
      <c r="BM17" s="114"/>
      <c r="BN17" s="114"/>
      <c r="BO17" s="114"/>
      <c r="BP17" s="114"/>
      <c r="BQ17" s="114"/>
      <c r="BR17" s="114"/>
      <c r="BS17" s="114"/>
      <c r="BT17" s="114"/>
      <c r="BU17" s="114"/>
      <c r="BV17" s="114"/>
      <c r="BW17" s="114"/>
      <c r="BX17" s="114"/>
      <c r="BY17" s="114"/>
      <c r="BZ17" s="115"/>
      <c r="CA17" s="115"/>
      <c r="CB17" s="115"/>
      <c r="CC17" s="115"/>
      <c r="CD17" s="115"/>
      <c r="CE17" s="115"/>
      <c r="CF17" s="115"/>
      <c r="CG17" s="115"/>
      <c r="CH17" s="115"/>
      <c r="CI17" s="115"/>
      <c r="CJ17" s="115"/>
      <c r="CK17" s="123"/>
    </row>
    <row r="18" spans="1:89" x14ac:dyDescent="0.25">
      <c r="A18" s="16" t="s">
        <v>70</v>
      </c>
      <c r="B18" s="105"/>
      <c r="C18" s="121"/>
      <c r="D18" s="113"/>
      <c r="E18" s="113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4"/>
      <c r="S18" s="114"/>
      <c r="T18" s="114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115"/>
      <c r="AQ18" s="115"/>
      <c r="AR18" s="115"/>
      <c r="AS18" s="114"/>
      <c r="AT18" s="114"/>
      <c r="AU18" s="114"/>
      <c r="AV18" s="114"/>
      <c r="AW18" s="114"/>
      <c r="AX18" s="114"/>
      <c r="AY18" s="114"/>
      <c r="AZ18" s="114"/>
      <c r="BA18" s="114"/>
      <c r="BB18" s="114"/>
      <c r="BC18" s="114"/>
      <c r="BD18" s="114"/>
      <c r="BE18" s="113"/>
      <c r="BF18" s="113"/>
      <c r="BG18" s="113"/>
      <c r="BH18" s="113"/>
      <c r="BI18" s="113"/>
      <c r="BJ18" s="113"/>
      <c r="BK18" s="114"/>
      <c r="BL18" s="114"/>
      <c r="BM18" s="114"/>
      <c r="BN18" s="114"/>
      <c r="BO18" s="114"/>
      <c r="BP18" s="114"/>
      <c r="BQ18" s="114"/>
      <c r="BR18" s="114"/>
      <c r="BS18" s="114"/>
      <c r="BT18" s="114"/>
      <c r="BU18" s="114"/>
      <c r="BV18" s="114"/>
      <c r="BW18" s="114"/>
      <c r="BX18" s="114"/>
      <c r="BY18" s="114"/>
      <c r="BZ18" s="115"/>
      <c r="CA18" s="115"/>
      <c r="CB18" s="115"/>
      <c r="CC18" s="115"/>
      <c r="CD18" s="115"/>
      <c r="CE18" s="115"/>
      <c r="CF18" s="115"/>
      <c r="CG18" s="115"/>
      <c r="CH18" s="115"/>
      <c r="CI18" s="115"/>
      <c r="CJ18" s="115"/>
      <c r="CK18" s="123"/>
    </row>
    <row r="19" spans="1:89" x14ac:dyDescent="0.25">
      <c r="A19" s="33"/>
      <c r="B19" s="99"/>
      <c r="C19" s="121"/>
      <c r="D19" s="113"/>
      <c r="E19" s="113"/>
      <c r="F19" s="115"/>
      <c r="G19" s="115"/>
      <c r="H19" s="115"/>
      <c r="I19" s="115"/>
      <c r="J19" s="115"/>
      <c r="K19" s="115"/>
      <c r="L19" s="115"/>
      <c r="M19" s="115"/>
      <c r="N19" s="115"/>
      <c r="O19" s="115"/>
      <c r="P19" s="115"/>
      <c r="Q19" s="115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4"/>
      <c r="AZ19" s="114"/>
      <c r="BA19" s="114"/>
      <c r="BB19" s="114"/>
      <c r="BC19" s="114"/>
      <c r="BD19" s="114"/>
      <c r="BE19" s="113"/>
      <c r="BF19" s="113"/>
      <c r="BG19" s="113"/>
      <c r="BH19" s="113"/>
      <c r="BI19" s="113"/>
      <c r="BJ19" s="113"/>
      <c r="BK19" s="114"/>
      <c r="BL19" s="114"/>
      <c r="BM19" s="114"/>
      <c r="BN19" s="114"/>
      <c r="BO19" s="114"/>
      <c r="BP19" s="114"/>
      <c r="BQ19" s="114"/>
      <c r="BR19" s="114"/>
      <c r="BS19" s="114"/>
      <c r="BT19" s="114"/>
      <c r="BU19" s="114"/>
      <c r="BV19" s="114"/>
      <c r="BW19" s="114"/>
      <c r="BX19" s="114"/>
      <c r="BY19" s="114"/>
      <c r="BZ19" s="114"/>
      <c r="CA19" s="114"/>
      <c r="CB19" s="114"/>
      <c r="CC19" s="114"/>
      <c r="CD19" s="114"/>
      <c r="CE19" s="114"/>
      <c r="CF19" s="114"/>
      <c r="CG19" s="114"/>
      <c r="CH19" s="114"/>
      <c r="CI19" s="114"/>
      <c r="CJ19" s="114"/>
      <c r="CK19" s="122"/>
    </row>
    <row r="20" spans="1:89" ht="15.75" thickBot="1" x14ac:dyDescent="0.3">
      <c r="A20" s="30"/>
      <c r="B20" s="106"/>
      <c r="C20" s="121"/>
      <c r="D20" s="113"/>
      <c r="E20" s="113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4"/>
      <c r="S20" s="114"/>
      <c r="T20" s="114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115"/>
      <c r="AN20" s="115"/>
      <c r="AO20" s="115"/>
      <c r="AP20" s="115"/>
      <c r="AQ20" s="115"/>
      <c r="AR20" s="115"/>
      <c r="AS20" s="114"/>
      <c r="AT20" s="114"/>
      <c r="AU20" s="114"/>
      <c r="AV20" s="114"/>
      <c r="AW20" s="114"/>
      <c r="AX20" s="114"/>
      <c r="AY20" s="114"/>
      <c r="AZ20" s="114"/>
      <c r="BA20" s="114"/>
      <c r="BB20" s="114"/>
      <c r="BC20" s="114"/>
      <c r="BD20" s="114"/>
      <c r="BE20" s="113"/>
      <c r="BF20" s="113"/>
      <c r="BG20" s="113"/>
      <c r="BH20" s="113"/>
      <c r="BI20" s="113"/>
      <c r="BJ20" s="113"/>
      <c r="BK20" s="114"/>
      <c r="BL20" s="114"/>
      <c r="BM20" s="114"/>
      <c r="BN20" s="114"/>
      <c r="BO20" s="114"/>
      <c r="BP20" s="114"/>
      <c r="BQ20" s="114"/>
      <c r="BR20" s="114"/>
      <c r="BS20" s="114"/>
      <c r="BT20" s="114"/>
      <c r="BU20" s="114"/>
      <c r="BV20" s="114"/>
      <c r="BW20" s="114"/>
      <c r="BX20" s="114"/>
      <c r="BY20" s="114"/>
      <c r="BZ20" s="115"/>
      <c r="CA20" s="115"/>
      <c r="CB20" s="115"/>
      <c r="CC20" s="115"/>
      <c r="CD20" s="115"/>
      <c r="CE20" s="115"/>
      <c r="CF20" s="115"/>
      <c r="CG20" s="115"/>
      <c r="CH20" s="115"/>
      <c r="CI20" s="115"/>
      <c r="CJ20" s="115"/>
      <c r="CK20" s="123"/>
    </row>
    <row r="21" spans="1:89" x14ac:dyDescent="0.25">
      <c r="A21" s="35" t="s">
        <v>74</v>
      </c>
      <c r="B21" s="107"/>
      <c r="C21" s="125"/>
      <c r="D21" s="116"/>
      <c r="E21" s="116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4"/>
      <c r="S21" s="114"/>
      <c r="T21" s="114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115"/>
      <c r="AQ21" s="115"/>
      <c r="AR21" s="115"/>
      <c r="AS21" s="114"/>
      <c r="AT21" s="114"/>
      <c r="AU21" s="114"/>
      <c r="AV21" s="114"/>
      <c r="AW21" s="114"/>
      <c r="AX21" s="114"/>
      <c r="AY21" s="114"/>
      <c r="AZ21" s="114"/>
      <c r="BA21" s="114"/>
      <c r="BB21" s="114"/>
      <c r="BC21" s="114"/>
      <c r="BD21" s="114"/>
      <c r="BE21" s="113"/>
      <c r="BF21" s="113"/>
      <c r="BG21" s="113"/>
      <c r="BH21" s="113"/>
      <c r="BI21" s="113"/>
      <c r="BJ21" s="113"/>
      <c r="BK21" s="114"/>
      <c r="BL21" s="114"/>
      <c r="BM21" s="114"/>
      <c r="BN21" s="114"/>
      <c r="BO21" s="114"/>
      <c r="BP21" s="114"/>
      <c r="BQ21" s="114"/>
      <c r="BR21" s="114"/>
      <c r="BS21" s="114"/>
      <c r="BT21" s="114"/>
      <c r="BU21" s="114"/>
      <c r="BV21" s="114"/>
      <c r="BW21" s="114"/>
      <c r="BX21" s="114"/>
      <c r="BY21" s="114"/>
      <c r="BZ21" s="114"/>
      <c r="CA21" s="114"/>
      <c r="CB21" s="114"/>
      <c r="CC21" s="114"/>
      <c r="CD21" s="114"/>
      <c r="CE21" s="114"/>
      <c r="CF21" s="114"/>
      <c r="CG21" s="114"/>
      <c r="CH21" s="114"/>
      <c r="CI21" s="114"/>
      <c r="CJ21" s="114"/>
      <c r="CK21" s="122"/>
    </row>
    <row r="22" spans="1:89" x14ac:dyDescent="0.25">
      <c r="A22" s="37"/>
      <c r="B22" s="102"/>
      <c r="C22" s="125"/>
      <c r="D22" s="116"/>
      <c r="E22" s="116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4"/>
      <c r="S22" s="114"/>
      <c r="T22" s="114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115"/>
      <c r="AN22" s="115"/>
      <c r="AO22" s="115"/>
      <c r="AP22" s="115"/>
      <c r="AQ22" s="115"/>
      <c r="AR22" s="115"/>
      <c r="AS22" s="114"/>
      <c r="AT22" s="114"/>
      <c r="AU22" s="114"/>
      <c r="AV22" s="114"/>
      <c r="AW22" s="114"/>
      <c r="AX22" s="114"/>
      <c r="AY22" s="114"/>
      <c r="AZ22" s="114"/>
      <c r="BA22" s="114"/>
      <c r="BB22" s="114"/>
      <c r="BC22" s="114"/>
      <c r="BD22" s="114"/>
      <c r="BE22" s="113"/>
      <c r="BF22" s="113"/>
      <c r="BG22" s="113"/>
      <c r="BH22" s="113"/>
      <c r="BI22" s="113"/>
      <c r="BJ22" s="113"/>
      <c r="BK22" s="114"/>
      <c r="BL22" s="114"/>
      <c r="BM22" s="114"/>
      <c r="BN22" s="114"/>
      <c r="BO22" s="114"/>
      <c r="BP22" s="114"/>
      <c r="BQ22" s="114"/>
      <c r="BR22" s="114"/>
      <c r="BS22" s="114"/>
      <c r="BT22" s="114"/>
      <c r="BU22" s="114"/>
      <c r="BV22" s="114"/>
      <c r="BW22" s="114"/>
      <c r="BX22" s="114"/>
      <c r="BY22" s="114"/>
      <c r="BZ22" s="115"/>
      <c r="CA22" s="115"/>
      <c r="CB22" s="115"/>
      <c r="CC22" s="115"/>
      <c r="CD22" s="115"/>
      <c r="CE22" s="115"/>
      <c r="CF22" s="115"/>
      <c r="CG22" s="115"/>
      <c r="CH22" s="115"/>
      <c r="CI22" s="115"/>
      <c r="CJ22" s="115"/>
      <c r="CK22" s="123"/>
    </row>
    <row r="23" spans="1:89" x14ac:dyDescent="0.25">
      <c r="A23" s="66"/>
      <c r="B23" s="108"/>
      <c r="C23" s="125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5"/>
      <c r="AH23" s="115"/>
      <c r="AI23" s="115"/>
      <c r="AJ23" s="115"/>
      <c r="AK23" s="115"/>
      <c r="AL23" s="115"/>
      <c r="AM23" s="115"/>
      <c r="AN23" s="115"/>
      <c r="AO23" s="115"/>
      <c r="AP23" s="115"/>
      <c r="AQ23" s="115"/>
      <c r="AR23" s="115"/>
      <c r="AS23" s="114"/>
      <c r="AT23" s="114"/>
      <c r="AU23" s="114"/>
      <c r="AV23" s="114"/>
      <c r="AW23" s="114"/>
      <c r="AX23" s="114"/>
      <c r="AY23" s="114"/>
      <c r="AZ23" s="114"/>
      <c r="BA23" s="114"/>
      <c r="BB23" s="114"/>
      <c r="BC23" s="114"/>
      <c r="BD23" s="114"/>
      <c r="BE23" s="113"/>
      <c r="BF23" s="113"/>
      <c r="BG23" s="113"/>
      <c r="BH23" s="113"/>
      <c r="BI23" s="113"/>
      <c r="BJ23" s="113"/>
      <c r="BK23" s="114"/>
      <c r="BL23" s="114"/>
      <c r="BM23" s="114"/>
      <c r="BN23" s="114"/>
      <c r="BO23" s="114"/>
      <c r="BP23" s="114"/>
      <c r="BQ23" s="114"/>
      <c r="BR23" s="114"/>
      <c r="BS23" s="114"/>
      <c r="BT23" s="114"/>
      <c r="BU23" s="114"/>
      <c r="BV23" s="114"/>
      <c r="BW23" s="114"/>
      <c r="BX23" s="114"/>
      <c r="BY23" s="114"/>
      <c r="BZ23" s="115"/>
      <c r="CA23" s="115"/>
      <c r="CB23" s="115"/>
      <c r="CC23" s="115"/>
      <c r="CD23" s="115"/>
      <c r="CE23" s="115"/>
      <c r="CF23" s="115"/>
      <c r="CG23" s="115"/>
      <c r="CH23" s="115"/>
      <c r="CI23" s="115"/>
      <c r="CJ23" s="115"/>
      <c r="CK23" s="123"/>
    </row>
    <row r="24" spans="1:89" ht="15.75" thickBot="1" x14ac:dyDescent="0.3">
      <c r="A24" s="38"/>
      <c r="B24" s="109"/>
      <c r="C24" s="121"/>
      <c r="D24" s="113"/>
      <c r="E24" s="113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4"/>
      <c r="S24" s="114"/>
      <c r="T24" s="114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115"/>
      <c r="AQ24" s="115"/>
      <c r="AR24" s="115"/>
      <c r="AS24" s="114"/>
      <c r="AT24" s="114"/>
      <c r="AU24" s="114"/>
      <c r="AV24" s="114"/>
      <c r="AW24" s="114"/>
      <c r="AX24" s="114"/>
      <c r="AY24" s="114"/>
      <c r="AZ24" s="114"/>
      <c r="BA24" s="114"/>
      <c r="BB24" s="114"/>
      <c r="BC24" s="114"/>
      <c r="BD24" s="114"/>
      <c r="BE24" s="113"/>
      <c r="BF24" s="113"/>
      <c r="BG24" s="113"/>
      <c r="BH24" s="113"/>
      <c r="BI24" s="113"/>
      <c r="BJ24" s="113"/>
      <c r="BK24" s="114"/>
      <c r="BL24" s="114"/>
      <c r="BM24" s="114"/>
      <c r="BN24" s="114"/>
      <c r="BO24" s="114"/>
      <c r="BP24" s="114"/>
      <c r="BQ24" s="114"/>
      <c r="BR24" s="114"/>
      <c r="BS24" s="114"/>
      <c r="BT24" s="114"/>
      <c r="BU24" s="114"/>
      <c r="BV24" s="114"/>
      <c r="BW24" s="114"/>
      <c r="BX24" s="114"/>
      <c r="BY24" s="114"/>
      <c r="BZ24" s="115"/>
      <c r="CA24" s="115"/>
      <c r="CB24" s="115"/>
      <c r="CC24" s="115"/>
      <c r="CD24" s="115"/>
      <c r="CE24" s="115"/>
      <c r="CF24" s="115"/>
      <c r="CG24" s="115"/>
      <c r="CH24" s="115"/>
      <c r="CI24" s="115"/>
      <c r="CJ24" s="115"/>
      <c r="CK24" s="123"/>
    </row>
    <row r="25" spans="1:89" x14ac:dyDescent="0.25">
      <c r="A25" s="16" t="s">
        <v>76</v>
      </c>
      <c r="B25" s="105"/>
      <c r="C25" s="121"/>
      <c r="D25" s="113"/>
      <c r="E25" s="113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4"/>
      <c r="S25" s="114"/>
      <c r="T25" s="114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115"/>
      <c r="AQ25" s="115"/>
      <c r="AR25" s="115"/>
      <c r="AS25" s="114"/>
      <c r="AT25" s="114"/>
      <c r="AU25" s="114"/>
      <c r="AV25" s="114"/>
      <c r="AW25" s="114"/>
      <c r="AX25" s="114"/>
      <c r="AY25" s="114"/>
      <c r="AZ25" s="114"/>
      <c r="BA25" s="114"/>
      <c r="BB25" s="114"/>
      <c r="BC25" s="114"/>
      <c r="BD25" s="114"/>
      <c r="BE25" s="113"/>
      <c r="BF25" s="113"/>
      <c r="BG25" s="113"/>
      <c r="BH25" s="113"/>
      <c r="BI25" s="113"/>
      <c r="BJ25" s="113"/>
      <c r="BK25" s="114"/>
      <c r="BL25" s="114"/>
      <c r="BM25" s="114"/>
      <c r="BN25" s="114"/>
      <c r="BO25" s="114"/>
      <c r="BP25" s="114"/>
      <c r="BQ25" s="114"/>
      <c r="BR25" s="114"/>
      <c r="BS25" s="114"/>
      <c r="BT25" s="114"/>
      <c r="BU25" s="114"/>
      <c r="BV25" s="114"/>
      <c r="BW25" s="114"/>
      <c r="BX25" s="114"/>
      <c r="BY25" s="114"/>
      <c r="BZ25" s="114"/>
      <c r="CA25" s="114"/>
      <c r="CB25" s="114"/>
      <c r="CC25" s="114"/>
      <c r="CD25" s="114"/>
      <c r="CE25" s="114"/>
      <c r="CF25" s="114"/>
      <c r="CG25" s="114"/>
      <c r="CH25" s="114"/>
      <c r="CI25" s="114"/>
      <c r="CJ25" s="114"/>
      <c r="CK25" s="122"/>
    </row>
    <row r="26" spans="1:89" x14ac:dyDescent="0.25">
      <c r="A26" s="33"/>
      <c r="B26" s="99"/>
      <c r="C26" s="121"/>
      <c r="D26" s="113"/>
      <c r="E26" s="113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4"/>
      <c r="S26" s="114"/>
      <c r="T26" s="114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115"/>
      <c r="AQ26" s="115"/>
      <c r="AR26" s="115"/>
      <c r="AS26" s="114"/>
      <c r="AT26" s="114"/>
      <c r="AU26" s="114"/>
      <c r="AV26" s="114"/>
      <c r="AW26" s="114"/>
      <c r="AX26" s="114"/>
      <c r="AY26" s="114"/>
      <c r="AZ26" s="114"/>
      <c r="BA26" s="114"/>
      <c r="BB26" s="114"/>
      <c r="BC26" s="114"/>
      <c r="BD26" s="114"/>
      <c r="BE26" s="113"/>
      <c r="BF26" s="113"/>
      <c r="BG26" s="113"/>
      <c r="BH26" s="113"/>
      <c r="BI26" s="113"/>
      <c r="BJ26" s="113"/>
      <c r="BK26" s="114"/>
      <c r="BL26" s="114"/>
      <c r="BM26" s="114"/>
      <c r="BN26" s="114"/>
      <c r="BO26" s="114"/>
      <c r="BP26" s="114"/>
      <c r="BQ26" s="114"/>
      <c r="BR26" s="114"/>
      <c r="BS26" s="114"/>
      <c r="BT26" s="114"/>
      <c r="BU26" s="114"/>
      <c r="BV26" s="114"/>
      <c r="BW26" s="114"/>
      <c r="BX26" s="114"/>
      <c r="BY26" s="114"/>
      <c r="BZ26" s="114"/>
      <c r="CA26" s="114"/>
      <c r="CB26" s="114"/>
      <c r="CC26" s="114"/>
      <c r="CD26" s="114"/>
      <c r="CE26" s="114"/>
      <c r="CF26" s="114"/>
      <c r="CG26" s="114"/>
      <c r="CH26" s="114"/>
      <c r="CI26" s="114"/>
      <c r="CJ26" s="114"/>
      <c r="CK26" s="122"/>
    </row>
    <row r="27" spans="1:89" x14ac:dyDescent="0.25">
      <c r="A27" s="33"/>
      <c r="B27" s="29"/>
      <c r="C27" s="121"/>
      <c r="D27" s="113"/>
      <c r="E27" s="113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4"/>
      <c r="S27" s="114"/>
      <c r="T27" s="114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4"/>
      <c r="AT27" s="114"/>
      <c r="AU27" s="114"/>
      <c r="AV27" s="114"/>
      <c r="AW27" s="114"/>
      <c r="AX27" s="114"/>
      <c r="AY27" s="114"/>
      <c r="AZ27" s="114"/>
      <c r="BA27" s="114"/>
      <c r="BB27" s="114"/>
      <c r="BC27" s="114"/>
      <c r="BD27" s="114"/>
      <c r="BE27" s="113"/>
      <c r="BF27" s="113"/>
      <c r="BG27" s="113"/>
      <c r="BH27" s="113"/>
      <c r="BI27" s="113"/>
      <c r="BJ27" s="113"/>
      <c r="BK27" s="114"/>
      <c r="BL27" s="114"/>
      <c r="BM27" s="114"/>
      <c r="BN27" s="114"/>
      <c r="BO27" s="114"/>
      <c r="BP27" s="114"/>
      <c r="BQ27" s="114"/>
      <c r="BR27" s="114"/>
      <c r="BS27" s="114"/>
      <c r="BT27" s="114"/>
      <c r="BU27" s="114"/>
      <c r="BV27" s="114"/>
      <c r="BW27" s="114"/>
      <c r="BX27" s="114"/>
      <c r="BY27" s="114"/>
      <c r="BZ27" s="115"/>
      <c r="CA27" s="115"/>
      <c r="CB27" s="115"/>
      <c r="CC27" s="115"/>
      <c r="CD27" s="115"/>
      <c r="CE27" s="115"/>
      <c r="CF27" s="115"/>
      <c r="CG27" s="115"/>
      <c r="CH27" s="115"/>
      <c r="CI27" s="115"/>
      <c r="CJ27" s="115"/>
      <c r="CK27" s="123"/>
    </row>
    <row r="28" spans="1:89" x14ac:dyDescent="0.25">
      <c r="A28" s="33"/>
      <c r="B28" s="29"/>
      <c r="C28" s="121"/>
      <c r="D28" s="113"/>
      <c r="E28" s="113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4"/>
      <c r="S28" s="114"/>
      <c r="T28" s="114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4"/>
      <c r="AT28" s="114"/>
      <c r="AU28" s="114"/>
      <c r="AV28" s="114"/>
      <c r="AW28" s="114"/>
      <c r="AX28" s="114"/>
      <c r="AY28" s="114"/>
      <c r="AZ28" s="114"/>
      <c r="BA28" s="114"/>
      <c r="BB28" s="114"/>
      <c r="BC28" s="114"/>
      <c r="BD28" s="114"/>
      <c r="BE28" s="114"/>
      <c r="BF28" s="114"/>
      <c r="BG28" s="114"/>
      <c r="BH28" s="114"/>
      <c r="BI28" s="114"/>
      <c r="BJ28" s="114"/>
      <c r="BK28" s="114"/>
      <c r="BL28" s="114"/>
      <c r="BM28" s="114"/>
      <c r="BN28" s="114"/>
      <c r="BO28" s="114"/>
      <c r="BP28" s="114"/>
      <c r="BQ28" s="114"/>
      <c r="BR28" s="114"/>
      <c r="BS28" s="114"/>
      <c r="BT28" s="114"/>
      <c r="BU28" s="114"/>
      <c r="BV28" s="114"/>
      <c r="BW28" s="114"/>
      <c r="BX28" s="114"/>
      <c r="BY28" s="114"/>
      <c r="BZ28" s="114"/>
      <c r="CA28" s="114"/>
      <c r="CB28" s="114"/>
      <c r="CC28" s="114"/>
      <c r="CD28" s="114"/>
      <c r="CE28" s="114"/>
      <c r="CF28" s="114"/>
      <c r="CG28" s="114"/>
      <c r="CH28" s="114"/>
      <c r="CI28" s="114"/>
      <c r="CJ28" s="114"/>
      <c r="CK28" s="122"/>
    </row>
    <row r="29" spans="1:89" ht="15.75" thickBot="1" x14ac:dyDescent="0.3">
      <c r="A29" s="19"/>
      <c r="B29" s="44"/>
      <c r="C29" s="121"/>
      <c r="D29" s="113"/>
      <c r="E29" s="113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4"/>
      <c r="S29" s="114"/>
      <c r="T29" s="114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4"/>
      <c r="AT29" s="114"/>
      <c r="AU29" s="114"/>
      <c r="AV29" s="114"/>
      <c r="AW29" s="114"/>
      <c r="AX29" s="114"/>
      <c r="AY29" s="114"/>
      <c r="AZ29" s="114"/>
      <c r="BA29" s="114"/>
      <c r="BB29" s="114"/>
      <c r="BC29" s="114"/>
      <c r="BD29" s="114"/>
      <c r="BE29" s="113"/>
      <c r="BF29" s="113"/>
      <c r="BG29" s="113"/>
      <c r="BH29" s="113"/>
      <c r="BI29" s="113"/>
      <c r="BJ29" s="113"/>
      <c r="BK29" s="114"/>
      <c r="BL29" s="114"/>
      <c r="BM29" s="114"/>
      <c r="BN29" s="114"/>
      <c r="BO29" s="114"/>
      <c r="BP29" s="114"/>
      <c r="BQ29" s="114"/>
      <c r="BR29" s="114"/>
      <c r="BS29" s="114"/>
      <c r="BT29" s="114"/>
      <c r="BU29" s="114"/>
      <c r="BV29" s="114"/>
      <c r="BW29" s="114"/>
      <c r="BX29" s="114"/>
      <c r="BY29" s="114"/>
      <c r="BZ29" s="115"/>
      <c r="CA29" s="115"/>
      <c r="CB29" s="115"/>
      <c r="CC29" s="115"/>
      <c r="CD29" s="115"/>
      <c r="CE29" s="115"/>
      <c r="CF29" s="115"/>
      <c r="CG29" s="115"/>
      <c r="CH29" s="115"/>
      <c r="CI29" s="115"/>
      <c r="CJ29" s="115"/>
      <c r="CK29" s="123"/>
    </row>
    <row r="30" spans="1:89" x14ac:dyDescent="0.25">
      <c r="A30" s="16" t="s">
        <v>80</v>
      </c>
      <c r="B30" s="96"/>
      <c r="C30" s="121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  <c r="BE30" s="113"/>
      <c r="BF30" s="113"/>
      <c r="BG30" s="113"/>
      <c r="BH30" s="113"/>
      <c r="BI30" s="113"/>
      <c r="BJ30" s="113"/>
      <c r="BK30" s="114"/>
      <c r="BL30" s="114"/>
      <c r="BM30" s="114"/>
      <c r="BN30" s="114"/>
      <c r="BO30" s="114"/>
      <c r="BP30" s="114"/>
      <c r="BQ30" s="114"/>
      <c r="BR30" s="114"/>
      <c r="BS30" s="114"/>
      <c r="BT30" s="114"/>
      <c r="BU30" s="114"/>
      <c r="BV30" s="114"/>
      <c r="BW30" s="114"/>
      <c r="BX30" s="114"/>
      <c r="BY30" s="114"/>
      <c r="BZ30" s="114"/>
      <c r="CA30" s="114"/>
      <c r="CB30" s="114"/>
      <c r="CC30" s="114"/>
      <c r="CD30" s="114"/>
      <c r="CE30" s="114"/>
      <c r="CF30" s="114"/>
      <c r="CG30" s="114"/>
      <c r="CH30" s="114"/>
      <c r="CI30" s="114"/>
      <c r="CJ30" s="114"/>
      <c r="CK30" s="122"/>
    </row>
    <row r="31" spans="1:89" x14ac:dyDescent="0.25">
      <c r="A31" s="33"/>
      <c r="B31" s="99"/>
      <c r="C31" s="121"/>
      <c r="D31" s="113"/>
      <c r="E31" s="113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4"/>
      <c r="AN31" s="114"/>
      <c r="AO31" s="114"/>
      <c r="AP31" s="114"/>
      <c r="AQ31" s="114"/>
      <c r="AR31" s="114"/>
      <c r="AS31" s="114"/>
      <c r="AT31" s="114"/>
      <c r="AU31" s="114"/>
      <c r="AV31" s="114"/>
      <c r="AW31" s="114"/>
      <c r="AX31" s="114"/>
      <c r="AY31" s="114"/>
      <c r="AZ31" s="114"/>
      <c r="BA31" s="114"/>
      <c r="BB31" s="114"/>
      <c r="BC31" s="114"/>
      <c r="BD31" s="114"/>
      <c r="BE31" s="113"/>
      <c r="BF31" s="113"/>
      <c r="BG31" s="113"/>
      <c r="BH31" s="113"/>
      <c r="BI31" s="113"/>
      <c r="BJ31" s="113"/>
      <c r="BK31" s="114"/>
      <c r="BL31" s="114"/>
      <c r="BM31" s="114"/>
      <c r="BN31" s="114"/>
      <c r="BO31" s="114"/>
      <c r="BP31" s="114"/>
      <c r="BQ31" s="114"/>
      <c r="BR31" s="114"/>
      <c r="BS31" s="114"/>
      <c r="BT31" s="114"/>
      <c r="BU31" s="114"/>
      <c r="BV31" s="114"/>
      <c r="BW31" s="114"/>
      <c r="BX31" s="114"/>
      <c r="BY31" s="114"/>
      <c r="BZ31" s="114"/>
      <c r="CA31" s="114"/>
      <c r="CB31" s="114"/>
      <c r="CC31" s="114"/>
      <c r="CD31" s="114"/>
      <c r="CE31" s="114"/>
      <c r="CF31" s="114"/>
      <c r="CG31" s="114"/>
      <c r="CH31" s="114"/>
      <c r="CI31" s="114"/>
      <c r="CJ31" s="114"/>
      <c r="CK31" s="122"/>
    </row>
    <row r="32" spans="1:89" s="45" customFormat="1" ht="15.75" thickBot="1" x14ac:dyDescent="0.3">
      <c r="A32" s="46"/>
      <c r="B32" s="98"/>
      <c r="C32" s="121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3"/>
      <c r="BA32" s="113"/>
      <c r="BB32" s="113"/>
      <c r="BC32" s="113"/>
      <c r="BD32" s="113"/>
      <c r="BE32" s="113"/>
      <c r="BF32" s="113"/>
      <c r="BG32" s="113"/>
      <c r="BH32" s="113"/>
      <c r="BI32" s="113"/>
      <c r="BJ32" s="113"/>
      <c r="BK32" s="113"/>
      <c r="BL32" s="113"/>
      <c r="BM32" s="113"/>
      <c r="BN32" s="113"/>
      <c r="BO32" s="113"/>
      <c r="BP32" s="113"/>
      <c r="BQ32" s="113"/>
      <c r="BR32" s="113"/>
      <c r="BS32" s="113"/>
      <c r="BT32" s="113"/>
      <c r="BU32" s="113"/>
      <c r="BV32" s="113"/>
      <c r="BW32" s="113"/>
      <c r="BX32" s="113"/>
      <c r="BY32" s="113"/>
      <c r="BZ32" s="113"/>
      <c r="CA32" s="113"/>
      <c r="CB32" s="113"/>
      <c r="CC32" s="113"/>
      <c r="CD32" s="113"/>
      <c r="CE32" s="113"/>
      <c r="CF32" s="113"/>
      <c r="CG32" s="113"/>
      <c r="CH32" s="113"/>
      <c r="CI32" s="113"/>
      <c r="CJ32" s="113"/>
      <c r="CK32" s="126"/>
    </row>
    <row r="33" spans="1:89" x14ac:dyDescent="0.25">
      <c r="A33" s="16" t="s">
        <v>81</v>
      </c>
      <c r="B33" s="97"/>
      <c r="C33" s="121"/>
      <c r="D33" s="113"/>
      <c r="E33" s="113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114"/>
      <c r="AO33" s="114"/>
      <c r="AP33" s="114"/>
      <c r="AQ33" s="114"/>
      <c r="AR33" s="114"/>
      <c r="AS33" s="114"/>
      <c r="AT33" s="114"/>
      <c r="AU33" s="114"/>
      <c r="AV33" s="114"/>
      <c r="AW33" s="114"/>
      <c r="AX33" s="114"/>
      <c r="AY33" s="114"/>
      <c r="AZ33" s="114"/>
      <c r="BA33" s="114"/>
      <c r="BB33" s="114"/>
      <c r="BC33" s="114"/>
      <c r="BD33" s="114"/>
      <c r="BE33" s="113"/>
      <c r="BF33" s="113"/>
      <c r="BG33" s="113"/>
      <c r="BH33" s="113"/>
      <c r="BI33" s="113"/>
      <c r="BJ33" s="113"/>
      <c r="BK33" s="114"/>
      <c r="BL33" s="114"/>
      <c r="BM33" s="114"/>
      <c r="BN33" s="114"/>
      <c r="BO33" s="114"/>
      <c r="BP33" s="114"/>
      <c r="BQ33" s="114"/>
      <c r="BR33" s="114"/>
      <c r="BS33" s="114"/>
      <c r="BT33" s="114"/>
      <c r="BU33" s="114"/>
      <c r="BV33" s="114"/>
      <c r="BW33" s="114"/>
      <c r="BX33" s="114"/>
      <c r="BY33" s="114"/>
      <c r="BZ33" s="114"/>
      <c r="CA33" s="114"/>
      <c r="CB33" s="114"/>
      <c r="CC33" s="114"/>
      <c r="CD33" s="114"/>
      <c r="CE33" s="114"/>
      <c r="CF33" s="114"/>
      <c r="CG33" s="114"/>
      <c r="CH33" s="114"/>
      <c r="CI33" s="114"/>
      <c r="CJ33" s="114"/>
      <c r="CK33" s="122"/>
    </row>
    <row r="34" spans="1:89" x14ac:dyDescent="0.25">
      <c r="A34" s="33"/>
      <c r="B34" s="100"/>
      <c r="C34" s="121"/>
      <c r="D34" s="113"/>
      <c r="E34" s="113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  <c r="AN34" s="114"/>
      <c r="AO34" s="114"/>
      <c r="AP34" s="114"/>
      <c r="AQ34" s="114"/>
      <c r="AR34" s="114"/>
      <c r="AS34" s="114"/>
      <c r="AT34" s="114"/>
      <c r="AU34" s="114"/>
      <c r="AV34" s="114"/>
      <c r="AW34" s="114"/>
      <c r="AX34" s="114"/>
      <c r="AY34" s="114"/>
      <c r="AZ34" s="114"/>
      <c r="BA34" s="114"/>
      <c r="BB34" s="114"/>
      <c r="BC34" s="114"/>
      <c r="BD34" s="114"/>
      <c r="BE34" s="113"/>
      <c r="BF34" s="113"/>
      <c r="BG34" s="113"/>
      <c r="BH34" s="113"/>
      <c r="BI34" s="113"/>
      <c r="BJ34" s="113"/>
      <c r="BK34" s="114"/>
      <c r="BL34" s="114"/>
      <c r="BM34" s="114"/>
      <c r="BN34" s="114"/>
      <c r="BO34" s="114"/>
      <c r="BP34" s="114"/>
      <c r="BQ34" s="114"/>
      <c r="BR34" s="114"/>
      <c r="BS34" s="114"/>
      <c r="BT34" s="114"/>
      <c r="BU34" s="114"/>
      <c r="BV34" s="114"/>
      <c r="BW34" s="114"/>
      <c r="BX34" s="114"/>
      <c r="BY34" s="114"/>
      <c r="BZ34" s="114"/>
      <c r="CA34" s="114"/>
      <c r="CB34" s="114"/>
      <c r="CC34" s="114"/>
      <c r="CD34" s="114"/>
      <c r="CE34" s="114"/>
      <c r="CF34" s="114"/>
      <c r="CG34" s="114"/>
      <c r="CH34" s="114"/>
      <c r="CI34" s="114"/>
      <c r="CJ34" s="114"/>
      <c r="CK34" s="122"/>
    </row>
    <row r="35" spans="1:89" ht="15.75" thickBot="1" x14ac:dyDescent="0.3">
      <c r="A35" s="30"/>
      <c r="B35" s="110"/>
      <c r="C35" s="121"/>
      <c r="D35" s="113"/>
      <c r="E35" s="113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4"/>
      <c r="AN35" s="114"/>
      <c r="AO35" s="114"/>
      <c r="AP35" s="114"/>
      <c r="AQ35" s="114"/>
      <c r="AR35" s="114"/>
      <c r="AS35" s="114"/>
      <c r="AT35" s="114"/>
      <c r="AU35" s="114"/>
      <c r="AV35" s="114"/>
      <c r="AW35" s="114"/>
      <c r="AX35" s="114"/>
      <c r="AY35" s="114"/>
      <c r="AZ35" s="114"/>
      <c r="BA35" s="114"/>
      <c r="BB35" s="114"/>
      <c r="BC35" s="114"/>
      <c r="BD35" s="114"/>
      <c r="BE35" s="113"/>
      <c r="BF35" s="113"/>
      <c r="BG35" s="113"/>
      <c r="BH35" s="113"/>
      <c r="BI35" s="113"/>
      <c r="BJ35" s="113"/>
      <c r="BK35" s="114"/>
      <c r="BL35" s="114"/>
      <c r="BM35" s="114"/>
      <c r="BN35" s="114"/>
      <c r="BO35" s="114"/>
      <c r="BP35" s="114"/>
      <c r="BQ35" s="114"/>
      <c r="BR35" s="114"/>
      <c r="BS35" s="114"/>
      <c r="BT35" s="114"/>
      <c r="BU35" s="114"/>
      <c r="BV35" s="114"/>
      <c r="BW35" s="114"/>
      <c r="BX35" s="114"/>
      <c r="BY35" s="114"/>
      <c r="BZ35" s="114"/>
      <c r="CA35" s="114"/>
      <c r="CB35" s="114"/>
      <c r="CC35" s="114"/>
      <c r="CD35" s="114"/>
      <c r="CE35" s="114"/>
      <c r="CF35" s="114"/>
      <c r="CG35" s="114"/>
      <c r="CH35" s="114"/>
      <c r="CI35" s="114"/>
      <c r="CJ35" s="114"/>
      <c r="CK35" s="122"/>
    </row>
    <row r="36" spans="1:89" x14ac:dyDescent="0.25">
      <c r="A36" s="16" t="s">
        <v>82</v>
      </c>
      <c r="B36" s="105"/>
      <c r="C36" s="121"/>
      <c r="D36" s="113"/>
      <c r="E36" s="113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114"/>
      <c r="AN36" s="114"/>
      <c r="AO36" s="114"/>
      <c r="AP36" s="114"/>
      <c r="AQ36" s="114"/>
      <c r="AR36" s="114"/>
      <c r="AS36" s="114"/>
      <c r="AT36" s="114"/>
      <c r="AU36" s="114"/>
      <c r="AV36" s="114"/>
      <c r="AW36" s="114"/>
      <c r="AX36" s="114"/>
      <c r="AY36" s="114"/>
      <c r="AZ36" s="114"/>
      <c r="BA36" s="114"/>
      <c r="BB36" s="114"/>
      <c r="BC36" s="114"/>
      <c r="BD36" s="114"/>
      <c r="BE36" s="113"/>
      <c r="BF36" s="113"/>
      <c r="BG36" s="113"/>
      <c r="BH36" s="113"/>
      <c r="BI36" s="113"/>
      <c r="BJ36" s="113"/>
      <c r="BK36" s="114"/>
      <c r="BL36" s="114"/>
      <c r="BM36" s="114"/>
      <c r="BN36" s="114"/>
      <c r="BO36" s="114"/>
      <c r="BP36" s="114"/>
      <c r="BQ36" s="114"/>
      <c r="BR36" s="114"/>
      <c r="BS36" s="114"/>
      <c r="BT36" s="114"/>
      <c r="BU36" s="114"/>
      <c r="BV36" s="114"/>
      <c r="BW36" s="114"/>
      <c r="BX36" s="114"/>
      <c r="BY36" s="114"/>
      <c r="BZ36" s="114"/>
      <c r="CA36" s="114"/>
      <c r="CB36" s="114"/>
      <c r="CC36" s="114"/>
      <c r="CD36" s="114"/>
      <c r="CE36" s="114"/>
      <c r="CF36" s="114"/>
      <c r="CG36" s="114"/>
      <c r="CH36" s="114"/>
      <c r="CI36" s="114"/>
      <c r="CJ36" s="114"/>
      <c r="CK36" s="122"/>
    </row>
    <row r="37" spans="1:89" x14ac:dyDescent="0.25">
      <c r="A37" s="33"/>
      <c r="B37" s="29"/>
      <c r="C37" s="121"/>
      <c r="D37" s="113"/>
      <c r="E37" s="113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114"/>
      <c r="AN37" s="114"/>
      <c r="AO37" s="114"/>
      <c r="AP37" s="114"/>
      <c r="AQ37" s="114"/>
      <c r="AR37" s="114"/>
      <c r="AS37" s="114"/>
      <c r="AT37" s="114"/>
      <c r="AU37" s="114"/>
      <c r="AV37" s="114"/>
      <c r="AW37" s="114"/>
      <c r="AX37" s="114"/>
      <c r="AY37" s="114"/>
      <c r="AZ37" s="114"/>
      <c r="BA37" s="114"/>
      <c r="BB37" s="114"/>
      <c r="BC37" s="114"/>
      <c r="BD37" s="114"/>
      <c r="BE37" s="114"/>
      <c r="BF37" s="114"/>
      <c r="BG37" s="114"/>
      <c r="BH37" s="114"/>
      <c r="BI37" s="114"/>
      <c r="BJ37" s="114"/>
      <c r="BK37" s="114"/>
      <c r="BL37" s="114"/>
      <c r="BM37" s="114"/>
      <c r="BN37" s="114"/>
      <c r="BO37" s="114"/>
      <c r="BP37" s="114"/>
      <c r="BQ37" s="114"/>
      <c r="BR37" s="114"/>
      <c r="BS37" s="114"/>
      <c r="BT37" s="114"/>
      <c r="BU37" s="114"/>
      <c r="BV37" s="114"/>
      <c r="BW37" s="114"/>
      <c r="BX37" s="114"/>
      <c r="BY37" s="114"/>
      <c r="BZ37" s="114"/>
      <c r="CA37" s="114"/>
      <c r="CB37" s="114"/>
      <c r="CC37" s="114"/>
      <c r="CD37" s="114"/>
      <c r="CE37" s="114"/>
      <c r="CF37" s="114"/>
      <c r="CG37" s="114"/>
      <c r="CH37" s="114"/>
      <c r="CI37" s="114"/>
      <c r="CJ37" s="114"/>
      <c r="CK37" s="122"/>
    </row>
    <row r="38" spans="1:89" x14ac:dyDescent="0.25">
      <c r="A38" s="33"/>
      <c r="B38" s="99"/>
      <c r="C38" s="121"/>
      <c r="D38" s="113"/>
      <c r="E38" s="113"/>
      <c r="F38" s="114"/>
      <c r="G38" s="114"/>
      <c r="H38" s="114"/>
      <c r="I38" s="114"/>
      <c r="J38" s="114"/>
      <c r="K38" s="114"/>
      <c r="L38" s="114"/>
      <c r="M38" s="114"/>
      <c r="N38" s="114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4"/>
      <c r="AE38" s="114"/>
      <c r="AF38" s="114"/>
      <c r="AG38" s="114"/>
      <c r="AH38" s="114"/>
      <c r="AI38" s="114"/>
      <c r="AJ38" s="114"/>
      <c r="AK38" s="114"/>
      <c r="AL38" s="114"/>
      <c r="AM38" s="114"/>
      <c r="AN38" s="114"/>
      <c r="AO38" s="114"/>
      <c r="AP38" s="114"/>
      <c r="AQ38" s="114"/>
      <c r="AR38" s="114"/>
      <c r="AS38" s="114"/>
      <c r="AT38" s="114"/>
      <c r="AU38" s="114"/>
      <c r="AV38" s="114"/>
      <c r="AW38" s="114"/>
      <c r="AX38" s="114"/>
      <c r="AY38" s="114"/>
      <c r="AZ38" s="114"/>
      <c r="BA38" s="114"/>
      <c r="BB38" s="114"/>
      <c r="BC38" s="114"/>
      <c r="BD38" s="114"/>
      <c r="BE38" s="113"/>
      <c r="BF38" s="113"/>
      <c r="BG38" s="113"/>
      <c r="BH38" s="113"/>
      <c r="BI38" s="113"/>
      <c r="BJ38" s="113"/>
      <c r="BK38" s="114"/>
      <c r="BL38" s="114"/>
      <c r="BM38" s="114"/>
      <c r="BN38" s="114"/>
      <c r="BO38" s="114"/>
      <c r="BP38" s="114"/>
      <c r="BQ38" s="114"/>
      <c r="BR38" s="114"/>
      <c r="BS38" s="114"/>
      <c r="BT38" s="114"/>
      <c r="BU38" s="114"/>
      <c r="BV38" s="114"/>
      <c r="BW38" s="114"/>
      <c r="BX38" s="114"/>
      <c r="BY38" s="114"/>
      <c r="BZ38" s="114"/>
      <c r="CA38" s="114"/>
      <c r="CB38" s="114"/>
      <c r="CC38" s="114"/>
      <c r="CD38" s="114"/>
      <c r="CE38" s="114"/>
      <c r="CF38" s="114"/>
      <c r="CG38" s="114"/>
      <c r="CH38" s="114"/>
      <c r="CI38" s="114"/>
      <c r="CJ38" s="114"/>
      <c r="CK38" s="122"/>
    </row>
    <row r="39" spans="1:89" x14ac:dyDescent="0.25">
      <c r="A39" s="33"/>
      <c r="B39" s="29"/>
      <c r="C39" s="121"/>
      <c r="D39" s="113"/>
      <c r="E39" s="113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114"/>
      <c r="BA39" s="114"/>
      <c r="BB39" s="114"/>
      <c r="BC39" s="114"/>
      <c r="BD39" s="114"/>
      <c r="BE39" s="113"/>
      <c r="BF39" s="113"/>
      <c r="BG39" s="113"/>
      <c r="BH39" s="113"/>
      <c r="BI39" s="113"/>
      <c r="BJ39" s="113"/>
      <c r="BK39" s="114"/>
      <c r="BL39" s="114"/>
      <c r="BM39" s="114"/>
      <c r="BN39" s="114"/>
      <c r="BO39" s="114"/>
      <c r="BP39" s="114"/>
      <c r="BQ39" s="114"/>
      <c r="BR39" s="114"/>
      <c r="BS39" s="114"/>
      <c r="BT39" s="114"/>
      <c r="BU39" s="114"/>
      <c r="BV39" s="114"/>
      <c r="BW39" s="114"/>
      <c r="BX39" s="114"/>
      <c r="BY39" s="114"/>
      <c r="BZ39" s="114"/>
      <c r="CA39" s="114"/>
      <c r="CB39" s="114"/>
      <c r="CC39" s="114"/>
      <c r="CD39" s="114"/>
      <c r="CE39" s="114"/>
      <c r="CF39" s="114"/>
      <c r="CG39" s="114"/>
      <c r="CH39" s="114"/>
      <c r="CI39" s="114"/>
      <c r="CJ39" s="114"/>
      <c r="CK39" s="122"/>
    </row>
    <row r="40" spans="1:89" ht="15.75" thickBot="1" x14ac:dyDescent="0.3">
      <c r="A40" s="30"/>
      <c r="B40" s="106"/>
      <c r="C40" s="121"/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14"/>
      <c r="AW40" s="114"/>
      <c r="AX40" s="114"/>
      <c r="AY40" s="114"/>
      <c r="AZ40" s="114"/>
      <c r="BA40" s="114"/>
      <c r="BB40" s="114"/>
      <c r="BC40" s="114"/>
      <c r="BD40" s="114"/>
      <c r="BE40" s="113"/>
      <c r="BF40" s="113"/>
      <c r="BG40" s="113"/>
      <c r="BH40" s="113"/>
      <c r="BI40" s="113"/>
      <c r="BJ40" s="113"/>
      <c r="BK40" s="114"/>
      <c r="BL40" s="114"/>
      <c r="BM40" s="114"/>
      <c r="BN40" s="114"/>
      <c r="BO40" s="114"/>
      <c r="BP40" s="114"/>
      <c r="BQ40" s="114"/>
      <c r="BR40" s="114"/>
      <c r="BS40" s="114"/>
      <c r="BT40" s="114"/>
      <c r="BU40" s="114"/>
      <c r="BV40" s="114"/>
      <c r="BW40" s="114"/>
      <c r="BX40" s="114"/>
      <c r="BY40" s="114"/>
      <c r="BZ40" s="114"/>
      <c r="CA40" s="114"/>
      <c r="CB40" s="114"/>
      <c r="CC40" s="114"/>
      <c r="CD40" s="114"/>
      <c r="CE40" s="114"/>
      <c r="CF40" s="114"/>
      <c r="CG40" s="114"/>
      <c r="CH40" s="114"/>
      <c r="CI40" s="114"/>
      <c r="CJ40" s="114"/>
      <c r="CK40" s="122"/>
    </row>
    <row r="41" spans="1:89" x14ac:dyDescent="0.25">
      <c r="A41" s="16" t="s">
        <v>86</v>
      </c>
      <c r="B41" s="105"/>
      <c r="C41" s="121"/>
      <c r="D41" s="113"/>
      <c r="E41" s="113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115"/>
      <c r="AN41" s="115"/>
      <c r="AO41" s="115"/>
      <c r="AP41" s="115"/>
      <c r="AQ41" s="115"/>
      <c r="AR41" s="115"/>
      <c r="AS41" s="115"/>
      <c r="AT41" s="115"/>
      <c r="AU41" s="115"/>
      <c r="AV41" s="115"/>
      <c r="AW41" s="115"/>
      <c r="AX41" s="115"/>
      <c r="AY41" s="114"/>
      <c r="AZ41" s="114"/>
      <c r="BA41" s="114"/>
      <c r="BB41" s="114"/>
      <c r="BC41" s="114"/>
      <c r="BD41" s="114"/>
      <c r="BE41" s="113"/>
      <c r="BF41" s="113"/>
      <c r="BG41" s="113"/>
      <c r="BH41" s="113"/>
      <c r="BI41" s="113"/>
      <c r="BJ41" s="113"/>
      <c r="BK41" s="114"/>
      <c r="BL41" s="114"/>
      <c r="BM41" s="114"/>
      <c r="BN41" s="114"/>
      <c r="BO41" s="114"/>
      <c r="BP41" s="114"/>
      <c r="BQ41" s="114"/>
      <c r="BR41" s="114"/>
      <c r="BS41" s="114"/>
      <c r="BT41" s="114"/>
      <c r="BU41" s="114"/>
      <c r="BV41" s="114"/>
      <c r="BW41" s="114"/>
      <c r="BX41" s="114"/>
      <c r="BY41" s="114"/>
      <c r="BZ41" s="114"/>
      <c r="CA41" s="114"/>
      <c r="CB41" s="114"/>
      <c r="CC41" s="114"/>
      <c r="CD41" s="114"/>
      <c r="CE41" s="114"/>
      <c r="CF41" s="114"/>
      <c r="CG41" s="114"/>
      <c r="CH41" s="114"/>
      <c r="CI41" s="114"/>
      <c r="CJ41" s="114"/>
      <c r="CK41" s="122"/>
    </row>
    <row r="42" spans="1:89" x14ac:dyDescent="0.25">
      <c r="A42" s="33"/>
      <c r="B42" s="99"/>
      <c r="C42" s="121"/>
      <c r="D42" s="113"/>
      <c r="E42" s="113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4"/>
      <c r="BA42" s="114"/>
      <c r="BB42" s="114"/>
      <c r="BC42" s="114"/>
      <c r="BD42" s="114"/>
      <c r="BE42" s="113"/>
      <c r="BF42" s="113"/>
      <c r="BG42" s="113"/>
      <c r="BH42" s="113"/>
      <c r="BI42" s="113"/>
      <c r="BJ42" s="113"/>
      <c r="BK42" s="114"/>
      <c r="BL42" s="114"/>
      <c r="BM42" s="114"/>
      <c r="BN42" s="114"/>
      <c r="BO42" s="114"/>
      <c r="BP42" s="114"/>
      <c r="BQ42" s="114"/>
      <c r="BR42" s="114"/>
      <c r="BS42" s="114"/>
      <c r="BT42" s="114"/>
      <c r="BU42" s="114"/>
      <c r="BV42" s="114"/>
      <c r="BW42" s="114"/>
      <c r="BX42" s="114"/>
      <c r="BY42" s="114"/>
      <c r="BZ42" s="114"/>
      <c r="CA42" s="114"/>
      <c r="CB42" s="114"/>
      <c r="CC42" s="114"/>
      <c r="CD42" s="114"/>
      <c r="CE42" s="114"/>
      <c r="CF42" s="114"/>
      <c r="CG42" s="114"/>
      <c r="CH42" s="114"/>
      <c r="CI42" s="114"/>
      <c r="CJ42" s="114"/>
      <c r="CK42" s="122"/>
    </row>
    <row r="43" spans="1:89" ht="15.75" thickBot="1" x14ac:dyDescent="0.3">
      <c r="A43" s="30"/>
      <c r="B43" s="106"/>
      <c r="C43" s="121"/>
      <c r="D43" s="113"/>
      <c r="E43" s="113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4"/>
      <c r="BA43" s="114"/>
      <c r="BB43" s="114"/>
      <c r="BC43" s="114"/>
      <c r="BD43" s="114"/>
      <c r="BE43" s="113"/>
      <c r="BF43" s="113"/>
      <c r="BG43" s="113"/>
      <c r="BH43" s="113"/>
      <c r="BI43" s="113"/>
      <c r="BJ43" s="113"/>
      <c r="BK43" s="114"/>
      <c r="BL43" s="114"/>
      <c r="BM43" s="114"/>
      <c r="BN43" s="114"/>
      <c r="BO43" s="114"/>
      <c r="BP43" s="114"/>
      <c r="BQ43" s="114"/>
      <c r="BR43" s="114"/>
      <c r="BS43" s="114"/>
      <c r="BT43" s="114"/>
      <c r="BU43" s="114"/>
      <c r="BV43" s="114"/>
      <c r="BW43" s="114"/>
      <c r="BX43" s="114"/>
      <c r="BY43" s="114"/>
      <c r="BZ43" s="114"/>
      <c r="CA43" s="114"/>
      <c r="CB43" s="114"/>
      <c r="CC43" s="114"/>
      <c r="CD43" s="114"/>
      <c r="CE43" s="114"/>
      <c r="CF43" s="114"/>
      <c r="CG43" s="114"/>
      <c r="CH43" s="114"/>
      <c r="CI43" s="114"/>
      <c r="CJ43" s="114"/>
      <c r="CK43" s="122"/>
    </row>
    <row r="44" spans="1:89" x14ac:dyDescent="0.25">
      <c r="A44" s="16" t="s">
        <v>89</v>
      </c>
      <c r="B44" s="96"/>
      <c r="C44" s="121"/>
      <c r="D44" s="113"/>
      <c r="E44" s="113"/>
      <c r="F44" s="114"/>
      <c r="G44" s="114"/>
      <c r="H44" s="114"/>
      <c r="I44" s="114"/>
      <c r="J44" s="114"/>
      <c r="K44" s="114"/>
      <c r="L44" s="114"/>
      <c r="M44" s="114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/>
      <c r="AM44" s="114"/>
      <c r="AN44" s="114"/>
      <c r="AO44" s="114"/>
      <c r="AP44" s="114"/>
      <c r="AQ44" s="114"/>
      <c r="AR44" s="114"/>
      <c r="AS44" s="114"/>
      <c r="AT44" s="114"/>
      <c r="AU44" s="114"/>
      <c r="AV44" s="114"/>
      <c r="AW44" s="114"/>
      <c r="AX44" s="114"/>
      <c r="AY44" s="114"/>
      <c r="AZ44" s="114"/>
      <c r="BA44" s="114"/>
      <c r="BB44" s="114"/>
      <c r="BC44" s="114"/>
      <c r="BD44" s="114"/>
      <c r="BE44" s="113"/>
      <c r="BF44" s="113"/>
      <c r="BG44" s="113"/>
      <c r="BH44" s="113"/>
      <c r="BI44" s="113"/>
      <c r="BJ44" s="113"/>
      <c r="BK44" s="114"/>
      <c r="BL44" s="114"/>
      <c r="BM44" s="114"/>
      <c r="BN44" s="114"/>
      <c r="BO44" s="114"/>
      <c r="BP44" s="114"/>
      <c r="BQ44" s="114"/>
      <c r="BR44" s="114"/>
      <c r="BS44" s="114"/>
      <c r="BT44" s="114"/>
      <c r="BU44" s="114"/>
      <c r="BV44" s="114"/>
      <c r="BW44" s="114"/>
      <c r="BX44" s="114"/>
      <c r="BY44" s="114"/>
      <c r="BZ44" s="114"/>
      <c r="CA44" s="114"/>
      <c r="CB44" s="114"/>
      <c r="CC44" s="114"/>
      <c r="CD44" s="114"/>
      <c r="CE44" s="114"/>
      <c r="CF44" s="114"/>
      <c r="CG44" s="114"/>
      <c r="CH44" s="114"/>
      <c r="CI44" s="114"/>
      <c r="CJ44" s="114"/>
      <c r="CK44" s="122"/>
    </row>
    <row r="45" spans="1:89" x14ac:dyDescent="0.25">
      <c r="A45" s="33"/>
      <c r="B45" s="99"/>
      <c r="C45" s="121"/>
      <c r="D45" s="113"/>
      <c r="E45" s="113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114"/>
      <c r="AN45" s="114"/>
      <c r="AO45" s="114"/>
      <c r="AP45" s="114"/>
      <c r="AQ45" s="114"/>
      <c r="AR45" s="114"/>
      <c r="AS45" s="114"/>
      <c r="AT45" s="114"/>
      <c r="AU45" s="114"/>
      <c r="AV45" s="114"/>
      <c r="AW45" s="114"/>
      <c r="AX45" s="114"/>
      <c r="AY45" s="114"/>
      <c r="AZ45" s="114"/>
      <c r="BA45" s="114"/>
      <c r="BB45" s="114"/>
      <c r="BC45" s="114"/>
      <c r="BD45" s="114"/>
      <c r="BE45" s="113"/>
      <c r="BF45" s="113"/>
      <c r="BG45" s="113"/>
      <c r="BH45" s="113"/>
      <c r="BI45" s="113"/>
      <c r="BJ45" s="113"/>
      <c r="BK45" s="114"/>
      <c r="BL45" s="114"/>
      <c r="BM45" s="114"/>
      <c r="BN45" s="114"/>
      <c r="BO45" s="114"/>
      <c r="BP45" s="114"/>
      <c r="BQ45" s="114"/>
      <c r="BR45" s="114"/>
      <c r="BS45" s="114"/>
      <c r="BT45" s="114"/>
      <c r="BU45" s="114"/>
      <c r="BV45" s="114"/>
      <c r="BW45" s="114"/>
      <c r="BX45" s="114"/>
      <c r="BY45" s="114"/>
      <c r="BZ45" s="114"/>
      <c r="CA45" s="114"/>
      <c r="CB45" s="114"/>
      <c r="CC45" s="114"/>
      <c r="CD45" s="114"/>
      <c r="CE45" s="114"/>
      <c r="CF45" s="114"/>
      <c r="CG45" s="114"/>
      <c r="CH45" s="114"/>
      <c r="CI45" s="114"/>
      <c r="CJ45" s="114"/>
      <c r="CK45" s="122"/>
    </row>
    <row r="46" spans="1:89" x14ac:dyDescent="0.25">
      <c r="A46" s="33"/>
      <c r="B46" s="99"/>
      <c r="C46" s="121"/>
      <c r="D46" s="113"/>
      <c r="E46" s="113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114"/>
      <c r="AN46" s="114"/>
      <c r="AO46" s="114"/>
      <c r="AP46" s="114"/>
      <c r="AQ46" s="114"/>
      <c r="AR46" s="114"/>
      <c r="AS46" s="114"/>
      <c r="AT46" s="114"/>
      <c r="AU46" s="114"/>
      <c r="AV46" s="114"/>
      <c r="AW46" s="114"/>
      <c r="AX46" s="114"/>
      <c r="AY46" s="114"/>
      <c r="AZ46" s="114"/>
      <c r="BA46" s="114"/>
      <c r="BB46" s="114"/>
      <c r="BC46" s="114"/>
      <c r="BD46" s="114"/>
      <c r="BE46" s="113"/>
      <c r="BF46" s="113"/>
      <c r="BG46" s="113"/>
      <c r="BH46" s="113"/>
      <c r="BI46" s="113"/>
      <c r="BJ46" s="113"/>
      <c r="BK46" s="114"/>
      <c r="BL46" s="114"/>
      <c r="BM46" s="114"/>
      <c r="BN46" s="114"/>
      <c r="BO46" s="114"/>
      <c r="BP46" s="114"/>
      <c r="BQ46" s="114"/>
      <c r="BR46" s="114"/>
      <c r="BS46" s="114"/>
      <c r="BT46" s="114"/>
      <c r="BU46" s="114"/>
      <c r="BV46" s="114"/>
      <c r="BW46" s="114"/>
      <c r="BX46" s="114"/>
      <c r="BY46" s="114"/>
      <c r="BZ46" s="114"/>
      <c r="CA46" s="114"/>
      <c r="CB46" s="114"/>
      <c r="CC46" s="114"/>
      <c r="CD46" s="114"/>
      <c r="CE46" s="114"/>
      <c r="CF46" s="114"/>
      <c r="CG46" s="114"/>
      <c r="CH46" s="114"/>
      <c r="CI46" s="114"/>
      <c r="CJ46" s="114"/>
      <c r="CK46" s="122"/>
    </row>
    <row r="47" spans="1:89" ht="15.75" thickBot="1" x14ac:dyDescent="0.3">
      <c r="A47" s="30"/>
      <c r="B47" s="106"/>
      <c r="C47" s="121"/>
      <c r="D47" s="113"/>
      <c r="E47" s="113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114"/>
      <c r="AL47" s="114"/>
      <c r="AM47" s="114"/>
      <c r="AN47" s="114"/>
      <c r="AO47" s="114"/>
      <c r="AP47" s="114"/>
      <c r="AQ47" s="114"/>
      <c r="AR47" s="114"/>
      <c r="AS47" s="114"/>
      <c r="AT47" s="114"/>
      <c r="AU47" s="114"/>
      <c r="AV47" s="114"/>
      <c r="AW47" s="114"/>
      <c r="AX47" s="114"/>
      <c r="AY47" s="114"/>
      <c r="AZ47" s="114"/>
      <c r="BA47" s="114"/>
      <c r="BB47" s="114"/>
      <c r="BC47" s="114"/>
      <c r="BD47" s="114"/>
      <c r="BE47" s="113"/>
      <c r="BF47" s="113"/>
      <c r="BG47" s="113"/>
      <c r="BH47" s="113"/>
      <c r="BI47" s="113"/>
      <c r="BJ47" s="113"/>
      <c r="BK47" s="114"/>
      <c r="BL47" s="114"/>
      <c r="BM47" s="114"/>
      <c r="BN47" s="114"/>
      <c r="BO47" s="114"/>
      <c r="BP47" s="114"/>
      <c r="BQ47" s="114"/>
      <c r="BR47" s="114"/>
      <c r="BS47" s="114"/>
      <c r="BT47" s="114"/>
      <c r="BU47" s="114"/>
      <c r="BV47" s="114"/>
      <c r="BW47" s="114"/>
      <c r="BX47" s="114"/>
      <c r="BY47" s="114"/>
      <c r="BZ47" s="114"/>
      <c r="CA47" s="114"/>
      <c r="CB47" s="114"/>
      <c r="CC47" s="114"/>
      <c r="CD47" s="114"/>
      <c r="CE47" s="114"/>
      <c r="CF47" s="114"/>
      <c r="CG47" s="114"/>
      <c r="CH47" s="114"/>
      <c r="CI47" s="114"/>
      <c r="CJ47" s="114"/>
      <c r="CK47" s="122"/>
    </row>
    <row r="48" spans="1:89" x14ac:dyDescent="0.25">
      <c r="A48" s="16" t="s">
        <v>92</v>
      </c>
      <c r="B48" s="105"/>
      <c r="C48" s="121"/>
      <c r="D48" s="113"/>
      <c r="E48" s="113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4"/>
      <c r="BA48" s="114"/>
      <c r="BB48" s="114"/>
      <c r="BC48" s="114"/>
      <c r="BD48" s="114"/>
      <c r="BE48" s="113"/>
      <c r="BF48" s="113"/>
      <c r="BG48" s="113"/>
      <c r="BH48" s="113"/>
      <c r="BI48" s="113"/>
      <c r="BJ48" s="113"/>
      <c r="BK48" s="114"/>
      <c r="BL48" s="114"/>
      <c r="BM48" s="114"/>
      <c r="BN48" s="114"/>
      <c r="BO48" s="114"/>
      <c r="BP48" s="114"/>
      <c r="BQ48" s="114"/>
      <c r="BR48" s="114"/>
      <c r="BS48" s="114"/>
      <c r="BT48" s="114"/>
      <c r="BU48" s="114"/>
      <c r="BV48" s="114"/>
      <c r="BW48" s="114"/>
      <c r="BX48" s="114"/>
      <c r="BY48" s="114"/>
      <c r="BZ48" s="114"/>
      <c r="CA48" s="114"/>
      <c r="CB48" s="114"/>
      <c r="CC48" s="114"/>
      <c r="CD48" s="114"/>
      <c r="CE48" s="114"/>
      <c r="CF48" s="114"/>
      <c r="CG48" s="114"/>
      <c r="CH48" s="114"/>
      <c r="CI48" s="114"/>
      <c r="CJ48" s="114"/>
      <c r="CK48" s="122"/>
    </row>
    <row r="49" spans="1:89" x14ac:dyDescent="0.25">
      <c r="A49" s="33"/>
      <c r="B49" s="29"/>
      <c r="C49" s="121"/>
      <c r="D49" s="113"/>
      <c r="E49" s="113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114"/>
      <c r="BA49" s="114"/>
      <c r="BB49" s="114"/>
      <c r="BC49" s="114"/>
      <c r="BD49" s="114"/>
      <c r="BE49" s="113"/>
      <c r="BF49" s="113"/>
      <c r="BG49" s="113"/>
      <c r="BH49" s="113"/>
      <c r="BI49" s="113"/>
      <c r="BJ49" s="113"/>
      <c r="BK49" s="114"/>
      <c r="BL49" s="114"/>
      <c r="BM49" s="114"/>
      <c r="BN49" s="114"/>
      <c r="BO49" s="114"/>
      <c r="BP49" s="114"/>
      <c r="BQ49" s="114"/>
      <c r="BR49" s="114"/>
      <c r="BS49" s="114"/>
      <c r="BT49" s="114"/>
      <c r="BU49" s="114"/>
      <c r="BV49" s="114"/>
      <c r="BW49" s="114"/>
      <c r="BX49" s="114"/>
      <c r="BY49" s="114"/>
      <c r="BZ49" s="114"/>
      <c r="CA49" s="114"/>
      <c r="CB49" s="114"/>
      <c r="CC49" s="114"/>
      <c r="CD49" s="114"/>
      <c r="CE49" s="114"/>
      <c r="CF49" s="114"/>
      <c r="CG49" s="114"/>
      <c r="CH49" s="114"/>
      <c r="CI49" s="114"/>
      <c r="CJ49" s="114"/>
      <c r="CK49" s="122"/>
    </row>
    <row r="50" spans="1:89" ht="15.75" thickBot="1" x14ac:dyDescent="0.3">
      <c r="A50" s="30"/>
      <c r="B50" s="106"/>
      <c r="C50" s="121"/>
      <c r="D50" s="113"/>
      <c r="E50" s="113"/>
      <c r="F50" s="113"/>
      <c r="G50" s="113"/>
      <c r="H50" s="113"/>
      <c r="I50" s="113"/>
      <c r="J50" s="113"/>
      <c r="K50" s="113"/>
      <c r="L50" s="113"/>
      <c r="M50" s="113"/>
      <c r="N50" s="113"/>
      <c r="O50" s="113"/>
      <c r="P50" s="113"/>
      <c r="Q50" s="113"/>
      <c r="R50" s="113"/>
      <c r="S50" s="113"/>
      <c r="T50" s="113"/>
      <c r="U50" s="113"/>
      <c r="V50" s="113"/>
      <c r="W50" s="113"/>
      <c r="X50" s="113"/>
      <c r="Y50" s="113"/>
      <c r="Z50" s="113"/>
      <c r="AA50" s="113"/>
      <c r="AB50" s="113"/>
      <c r="AC50" s="113"/>
      <c r="AD50" s="113"/>
      <c r="AE50" s="113"/>
      <c r="AF50" s="113"/>
      <c r="AG50" s="113"/>
      <c r="AH50" s="113"/>
      <c r="AI50" s="113"/>
      <c r="AJ50" s="113"/>
      <c r="AK50" s="113"/>
      <c r="AL50" s="113"/>
      <c r="AM50" s="113"/>
      <c r="AN50" s="113"/>
      <c r="AO50" s="113"/>
      <c r="AP50" s="113"/>
      <c r="AQ50" s="113"/>
      <c r="AR50" s="113"/>
      <c r="AS50" s="113"/>
      <c r="AT50" s="113"/>
      <c r="AU50" s="113"/>
      <c r="AV50" s="113"/>
      <c r="AW50" s="113"/>
      <c r="AX50" s="113"/>
      <c r="AY50" s="113"/>
      <c r="AZ50" s="113"/>
      <c r="BA50" s="113"/>
      <c r="BB50" s="114"/>
      <c r="BC50" s="114"/>
      <c r="BD50" s="114"/>
      <c r="BE50" s="113"/>
      <c r="BF50" s="113"/>
      <c r="BG50" s="113"/>
      <c r="BH50" s="113"/>
      <c r="BI50" s="113"/>
      <c r="BJ50" s="113"/>
      <c r="BK50" s="114"/>
      <c r="BL50" s="114"/>
      <c r="BM50" s="114"/>
      <c r="BN50" s="114"/>
      <c r="BO50" s="114"/>
      <c r="BP50" s="114"/>
      <c r="BQ50" s="114"/>
      <c r="BR50" s="114"/>
      <c r="BS50" s="114"/>
      <c r="BT50" s="114"/>
      <c r="BU50" s="114"/>
      <c r="BV50" s="114"/>
      <c r="BW50" s="114"/>
      <c r="BX50" s="114"/>
      <c r="BY50" s="114"/>
      <c r="BZ50" s="114"/>
      <c r="CA50" s="114"/>
      <c r="CB50" s="114"/>
      <c r="CC50" s="114"/>
      <c r="CD50" s="114"/>
      <c r="CE50" s="114"/>
      <c r="CF50" s="114"/>
      <c r="CG50" s="114"/>
      <c r="CH50" s="114"/>
      <c r="CI50" s="114"/>
      <c r="CJ50" s="114"/>
      <c r="CK50" s="122"/>
    </row>
    <row r="51" spans="1:89" x14ac:dyDescent="0.25">
      <c r="A51" s="16" t="s">
        <v>95</v>
      </c>
      <c r="B51" s="105"/>
      <c r="C51" s="121"/>
      <c r="D51" s="113"/>
      <c r="E51" s="113"/>
      <c r="F51" s="114"/>
      <c r="G51" s="114"/>
      <c r="H51" s="114"/>
      <c r="I51" s="114"/>
      <c r="J51" s="114"/>
      <c r="K51" s="114"/>
      <c r="L51" s="114"/>
      <c r="M51" s="114"/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4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4"/>
      <c r="BA51" s="114"/>
      <c r="BB51" s="114"/>
      <c r="BC51" s="114"/>
      <c r="BD51" s="114"/>
      <c r="BE51" s="113"/>
      <c r="BF51" s="113"/>
      <c r="BG51" s="113"/>
      <c r="BH51" s="113"/>
      <c r="BI51" s="113"/>
      <c r="BJ51" s="113"/>
      <c r="BK51" s="114"/>
      <c r="BL51" s="114"/>
      <c r="BM51" s="114"/>
      <c r="BN51" s="114"/>
      <c r="BO51" s="114"/>
      <c r="BP51" s="114"/>
      <c r="BQ51" s="114"/>
      <c r="BR51" s="114"/>
      <c r="BS51" s="114"/>
      <c r="BT51" s="114"/>
      <c r="BU51" s="114"/>
      <c r="BV51" s="114"/>
      <c r="BW51" s="114"/>
      <c r="BX51" s="114"/>
      <c r="BY51" s="114"/>
      <c r="BZ51" s="114"/>
      <c r="CA51" s="114"/>
      <c r="CB51" s="114"/>
      <c r="CC51" s="114"/>
      <c r="CD51" s="114"/>
      <c r="CE51" s="114"/>
      <c r="CF51" s="114"/>
      <c r="CG51" s="114"/>
      <c r="CH51" s="114"/>
      <c r="CI51" s="114"/>
      <c r="CJ51" s="114"/>
      <c r="CK51" s="122"/>
    </row>
    <row r="52" spans="1:89" x14ac:dyDescent="0.25">
      <c r="A52" s="70"/>
      <c r="B52" s="95"/>
      <c r="C52" s="121"/>
      <c r="D52" s="113"/>
      <c r="E52" s="113"/>
      <c r="F52" s="114"/>
      <c r="G52" s="114"/>
      <c r="H52" s="114"/>
      <c r="I52" s="114"/>
      <c r="J52" s="114"/>
      <c r="K52" s="114"/>
      <c r="L52" s="114"/>
      <c r="M52" s="114"/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114"/>
      <c r="AX52" s="114"/>
      <c r="AY52" s="114"/>
      <c r="AZ52" s="114"/>
      <c r="BA52" s="114"/>
      <c r="BB52" s="114"/>
      <c r="BC52" s="114"/>
      <c r="BD52" s="114"/>
      <c r="BE52" s="113"/>
      <c r="BF52" s="113"/>
      <c r="BG52" s="113"/>
      <c r="BH52" s="113"/>
      <c r="BI52" s="113"/>
      <c r="BJ52" s="113"/>
      <c r="BK52" s="114"/>
      <c r="BL52" s="114"/>
      <c r="BM52" s="114"/>
      <c r="BN52" s="114"/>
      <c r="BO52" s="114"/>
      <c r="BP52" s="114"/>
      <c r="BQ52" s="114"/>
      <c r="BR52" s="114"/>
      <c r="BS52" s="114"/>
      <c r="BT52" s="114"/>
      <c r="BU52" s="114"/>
      <c r="BV52" s="114"/>
      <c r="BW52" s="114"/>
      <c r="BX52" s="114"/>
      <c r="BY52" s="114"/>
      <c r="BZ52" s="114"/>
      <c r="CA52" s="114"/>
      <c r="CB52" s="114"/>
      <c r="CC52" s="114"/>
      <c r="CD52" s="114"/>
      <c r="CE52" s="114"/>
      <c r="CF52" s="114"/>
      <c r="CG52" s="114"/>
      <c r="CH52" s="114"/>
      <c r="CI52" s="114"/>
      <c r="CJ52" s="114"/>
      <c r="CK52" s="122"/>
    </row>
    <row r="53" spans="1:89" ht="15.75" thickBot="1" x14ac:dyDescent="0.3">
      <c r="A53" s="42"/>
      <c r="B53" s="106"/>
      <c r="C53" s="127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  <c r="AI53" s="128"/>
      <c r="AJ53" s="128"/>
      <c r="AK53" s="128"/>
      <c r="AL53" s="128"/>
      <c r="AM53" s="128"/>
      <c r="AN53" s="128"/>
      <c r="AO53" s="128"/>
      <c r="AP53" s="128"/>
      <c r="AQ53" s="128"/>
      <c r="AR53" s="128"/>
      <c r="AS53" s="128"/>
      <c r="AT53" s="128"/>
      <c r="AU53" s="128"/>
      <c r="AV53" s="128"/>
      <c r="AW53" s="128"/>
      <c r="AX53" s="128"/>
      <c r="AY53" s="128"/>
      <c r="AZ53" s="128"/>
      <c r="BA53" s="128"/>
      <c r="BB53" s="129"/>
      <c r="BC53" s="129"/>
      <c r="BD53" s="129"/>
      <c r="BE53" s="128"/>
      <c r="BF53" s="128"/>
      <c r="BG53" s="128"/>
      <c r="BH53" s="128"/>
      <c r="BI53" s="128"/>
      <c r="BJ53" s="128"/>
      <c r="BK53" s="129"/>
      <c r="BL53" s="129"/>
      <c r="BM53" s="129"/>
      <c r="BN53" s="129"/>
      <c r="BO53" s="129"/>
      <c r="BP53" s="129"/>
      <c r="BQ53" s="129"/>
      <c r="BR53" s="129"/>
      <c r="BS53" s="129"/>
      <c r="BT53" s="129"/>
      <c r="BU53" s="129"/>
      <c r="BV53" s="129"/>
      <c r="BW53" s="129"/>
      <c r="BX53" s="129"/>
      <c r="BY53" s="129"/>
      <c r="BZ53" s="129"/>
      <c r="CA53" s="129"/>
      <c r="CB53" s="129"/>
      <c r="CC53" s="129"/>
      <c r="CD53" s="129"/>
      <c r="CE53" s="129"/>
      <c r="CF53" s="129"/>
      <c r="CG53" s="129"/>
      <c r="CH53" s="129"/>
      <c r="CI53" s="129"/>
      <c r="CJ53" s="129"/>
      <c r="CK53" s="130"/>
    </row>
    <row r="54" spans="1:89" x14ac:dyDescent="0.25">
      <c r="A54" s="34"/>
      <c r="B54" s="43"/>
      <c r="C54" s="111">
        <v>9</v>
      </c>
      <c r="D54" s="34"/>
      <c r="E54" s="34"/>
      <c r="F54" s="34">
        <v>10</v>
      </c>
      <c r="G54" s="34"/>
      <c r="H54" s="34"/>
      <c r="I54" s="34"/>
      <c r="J54" s="34"/>
      <c r="K54" s="34"/>
      <c r="L54" s="34">
        <v>11</v>
      </c>
      <c r="M54" s="34"/>
      <c r="N54" s="34"/>
      <c r="O54" s="34"/>
      <c r="P54" s="34"/>
      <c r="Q54" s="34"/>
      <c r="R54" s="34">
        <v>12</v>
      </c>
      <c r="S54" s="34"/>
      <c r="T54" s="34"/>
      <c r="U54" s="34"/>
      <c r="V54" s="34"/>
      <c r="W54" s="34"/>
      <c r="X54" s="34">
        <v>13</v>
      </c>
      <c r="Y54" s="34"/>
      <c r="Z54" s="34"/>
      <c r="AA54" s="34"/>
      <c r="AB54" s="34"/>
      <c r="AC54" s="34"/>
      <c r="AD54" s="34">
        <v>14</v>
      </c>
      <c r="AE54" s="34"/>
      <c r="AF54" s="34"/>
      <c r="AG54" s="34"/>
      <c r="AH54" s="34"/>
      <c r="AI54" s="34"/>
      <c r="AJ54" s="34">
        <v>15</v>
      </c>
      <c r="AK54" s="34"/>
      <c r="AL54" s="34"/>
      <c r="AM54" s="34"/>
      <c r="AN54" s="34"/>
      <c r="AO54" s="34"/>
      <c r="AP54" s="34">
        <v>16</v>
      </c>
      <c r="AQ54" s="34"/>
      <c r="AR54" s="34"/>
      <c r="AS54" s="34"/>
      <c r="AT54" s="34"/>
      <c r="AU54" s="34"/>
      <c r="AV54" s="34">
        <v>17</v>
      </c>
      <c r="AW54" s="34"/>
      <c r="AX54" s="34"/>
      <c r="AY54" s="34"/>
      <c r="AZ54" s="34"/>
      <c r="BA54" s="34"/>
      <c r="BB54" s="34">
        <v>18</v>
      </c>
      <c r="BC54" s="34"/>
      <c r="BD54" s="34"/>
      <c r="BE54" s="34"/>
      <c r="BF54" s="34"/>
      <c r="BG54" s="34"/>
      <c r="BH54" s="34">
        <v>19</v>
      </c>
      <c r="BI54" s="34"/>
      <c r="BJ54" s="34"/>
      <c r="BK54" s="34"/>
      <c r="BL54" s="34"/>
      <c r="BM54" s="34"/>
      <c r="BN54" s="34">
        <v>20</v>
      </c>
      <c r="BO54" s="34"/>
      <c r="BP54" s="34"/>
      <c r="BQ54" s="34"/>
      <c r="BR54" s="34"/>
      <c r="BS54" s="34"/>
      <c r="BT54" s="34">
        <v>21</v>
      </c>
      <c r="BU54" s="34"/>
      <c r="BV54" s="34"/>
      <c r="BW54" s="34"/>
      <c r="BX54" s="34"/>
      <c r="BY54" s="34"/>
      <c r="BZ54" s="34">
        <v>22</v>
      </c>
      <c r="CA54" s="34"/>
      <c r="CB54" s="34"/>
      <c r="CC54" s="34"/>
      <c r="CD54" s="34"/>
      <c r="CE54" s="34"/>
      <c r="CF54" s="34">
        <v>23</v>
      </c>
      <c r="CG54" s="34"/>
      <c r="CH54" s="34"/>
      <c r="CI54" s="34"/>
      <c r="CJ54" s="34"/>
      <c r="CK54" s="112"/>
    </row>
    <row r="55" spans="1:89" ht="15.75" thickBot="1" x14ac:dyDescent="0.3">
      <c r="A55" s="27"/>
      <c r="B55" s="29"/>
      <c r="C55" s="30">
        <v>30</v>
      </c>
      <c r="D55" s="31">
        <v>40</v>
      </c>
      <c r="E55" s="31">
        <v>50</v>
      </c>
      <c r="F55" s="31"/>
      <c r="G55" s="31">
        <v>10</v>
      </c>
      <c r="H55" s="31">
        <v>20</v>
      </c>
      <c r="I55" s="31">
        <v>30</v>
      </c>
      <c r="J55" s="31">
        <v>40</v>
      </c>
      <c r="K55" s="31">
        <v>50</v>
      </c>
      <c r="L55" s="31"/>
      <c r="M55" s="31">
        <v>10</v>
      </c>
      <c r="N55" s="31">
        <v>20</v>
      </c>
      <c r="O55" s="31">
        <v>30</v>
      </c>
      <c r="P55" s="31">
        <v>40</v>
      </c>
      <c r="Q55" s="31">
        <v>50</v>
      </c>
      <c r="R55" s="31"/>
      <c r="S55" s="31">
        <v>10</v>
      </c>
      <c r="T55" s="31">
        <v>20</v>
      </c>
      <c r="U55" s="31">
        <v>30</v>
      </c>
      <c r="V55" s="31">
        <v>40</v>
      </c>
      <c r="W55" s="31">
        <v>50</v>
      </c>
      <c r="X55" s="31"/>
      <c r="Y55" s="31">
        <v>10</v>
      </c>
      <c r="Z55" s="31">
        <v>20</v>
      </c>
      <c r="AA55" s="31">
        <v>30</v>
      </c>
      <c r="AB55" s="31">
        <v>40</v>
      </c>
      <c r="AC55" s="31">
        <v>50</v>
      </c>
      <c r="AD55" s="31"/>
      <c r="AE55" s="31">
        <v>10</v>
      </c>
      <c r="AF55" s="31">
        <v>20</v>
      </c>
      <c r="AG55" s="31">
        <v>30</v>
      </c>
      <c r="AH55" s="31">
        <v>40</v>
      </c>
      <c r="AI55" s="31">
        <v>50</v>
      </c>
      <c r="AJ55" s="31"/>
      <c r="AK55" s="31">
        <v>10</v>
      </c>
      <c r="AL55" s="31">
        <v>20</v>
      </c>
      <c r="AM55" s="31">
        <v>30</v>
      </c>
      <c r="AN55" s="31">
        <v>40</v>
      </c>
      <c r="AO55" s="31">
        <v>50</v>
      </c>
      <c r="AP55" s="31"/>
      <c r="AQ55" s="31">
        <v>10</v>
      </c>
      <c r="AR55" s="31">
        <v>20</v>
      </c>
      <c r="AS55" s="31">
        <v>30</v>
      </c>
      <c r="AT55" s="31">
        <v>40</v>
      </c>
      <c r="AU55" s="31">
        <v>50</v>
      </c>
      <c r="AV55" s="31"/>
      <c r="AW55" s="31">
        <v>10</v>
      </c>
      <c r="AX55" s="31">
        <v>20</v>
      </c>
      <c r="AY55" s="31">
        <v>30</v>
      </c>
      <c r="AZ55" s="31">
        <v>40</v>
      </c>
      <c r="BA55" s="31">
        <v>50</v>
      </c>
      <c r="BB55" s="31"/>
      <c r="BC55" s="31">
        <v>10</v>
      </c>
      <c r="BD55" s="31">
        <v>20</v>
      </c>
      <c r="BE55" s="31">
        <v>30</v>
      </c>
      <c r="BF55" s="31">
        <v>40</v>
      </c>
      <c r="BG55" s="31">
        <v>50</v>
      </c>
      <c r="BH55" s="31"/>
      <c r="BI55" s="31">
        <v>10</v>
      </c>
      <c r="BJ55" s="31">
        <v>20</v>
      </c>
      <c r="BK55" s="31">
        <v>30</v>
      </c>
      <c r="BL55" s="31">
        <v>40</v>
      </c>
      <c r="BM55" s="31">
        <v>50</v>
      </c>
      <c r="BN55" s="31"/>
      <c r="BO55" s="31">
        <v>10</v>
      </c>
      <c r="BP55" s="31">
        <v>20</v>
      </c>
      <c r="BQ55" s="31">
        <v>30</v>
      </c>
      <c r="BR55" s="31">
        <v>40</v>
      </c>
      <c r="BS55" s="31">
        <v>50</v>
      </c>
      <c r="BT55" s="31"/>
      <c r="BU55" s="31">
        <v>10</v>
      </c>
      <c r="BV55" s="31">
        <v>20</v>
      </c>
      <c r="BW55" s="31">
        <v>30</v>
      </c>
      <c r="BX55" s="31">
        <v>40</v>
      </c>
      <c r="BY55" s="31">
        <v>50</v>
      </c>
      <c r="BZ55" s="31"/>
      <c r="CA55" s="31">
        <v>10</v>
      </c>
      <c r="CB55" s="31">
        <v>20</v>
      </c>
      <c r="CC55" s="31">
        <v>30</v>
      </c>
      <c r="CD55" s="31">
        <v>40</v>
      </c>
      <c r="CE55" s="31">
        <v>50</v>
      </c>
      <c r="CF55" s="31"/>
      <c r="CG55" s="31">
        <v>10</v>
      </c>
      <c r="CH55" s="31">
        <v>20</v>
      </c>
      <c r="CI55" s="31">
        <v>30</v>
      </c>
      <c r="CJ55" s="31">
        <v>40</v>
      </c>
      <c r="CK55" s="32">
        <v>50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43"/>
  <sheetViews>
    <sheetView zoomScale="75" zoomScaleNormal="75" workbookViewId="0">
      <selection activeCell="B3" sqref="B3:C6"/>
    </sheetView>
  </sheetViews>
  <sheetFormatPr defaultRowHeight="15" x14ac:dyDescent="0.25"/>
  <cols>
    <col min="1" max="1" width="11.28515625" customWidth="1"/>
    <col min="2" max="2" width="8.5703125" customWidth="1"/>
    <col min="3" max="58" width="3.28515625" customWidth="1"/>
  </cols>
  <sheetData>
    <row r="1" spans="1:89" x14ac:dyDescent="0.25">
      <c r="A1" s="28" t="s">
        <v>22</v>
      </c>
      <c r="B1" s="27"/>
      <c r="C1" s="27"/>
      <c r="D1" s="27"/>
      <c r="E1" s="27"/>
      <c r="F1" s="27"/>
      <c r="G1" s="27"/>
      <c r="H1" s="27">
        <v>8</v>
      </c>
      <c r="I1" s="27"/>
      <c r="J1" s="27"/>
      <c r="K1" s="27"/>
      <c r="L1" s="27"/>
      <c r="M1" s="27"/>
      <c r="N1" s="27">
        <v>9</v>
      </c>
      <c r="O1" s="27"/>
      <c r="P1" s="27"/>
      <c r="Q1" s="27"/>
      <c r="R1" s="27"/>
      <c r="S1" s="27"/>
      <c r="T1" s="27">
        <v>10</v>
      </c>
      <c r="U1" s="27"/>
      <c r="V1" s="27"/>
      <c r="W1" s="27"/>
      <c r="X1" s="27"/>
      <c r="Y1" s="27"/>
      <c r="Z1" s="27">
        <v>11</v>
      </c>
      <c r="AA1" s="27"/>
      <c r="AB1" s="27"/>
      <c r="AC1" s="27"/>
      <c r="AD1" s="27"/>
      <c r="AE1" s="27"/>
      <c r="AF1" s="27">
        <v>12</v>
      </c>
      <c r="AG1" s="27"/>
      <c r="AH1" s="27"/>
      <c r="AI1" s="27"/>
      <c r="AJ1" s="27"/>
      <c r="AK1" s="27"/>
      <c r="AL1" s="27">
        <v>13</v>
      </c>
      <c r="AM1" s="27"/>
      <c r="AN1" s="27"/>
      <c r="AO1" s="27"/>
      <c r="AP1" s="27"/>
      <c r="AQ1" s="27"/>
      <c r="AR1" s="27">
        <v>14</v>
      </c>
      <c r="AS1" s="27"/>
      <c r="AT1" s="27"/>
      <c r="AU1" s="27"/>
      <c r="AV1" s="27"/>
      <c r="AW1" s="27"/>
      <c r="AX1" s="27">
        <v>15</v>
      </c>
      <c r="AY1" s="27"/>
      <c r="AZ1" s="27"/>
      <c r="BA1" s="27"/>
      <c r="BB1" s="27"/>
      <c r="BC1" s="27"/>
      <c r="BD1" s="27">
        <v>16</v>
      </c>
      <c r="BE1" s="27"/>
      <c r="BF1" s="27"/>
    </row>
    <row r="2" spans="1:89" ht="15.75" thickBot="1" x14ac:dyDescent="0.3">
      <c r="A2" s="17"/>
      <c r="B2" s="17"/>
      <c r="C2" s="17">
        <v>10</v>
      </c>
      <c r="D2" s="17">
        <v>20</v>
      </c>
      <c r="E2" s="17">
        <v>30</v>
      </c>
      <c r="F2" s="17">
        <v>40</v>
      </c>
      <c r="G2" s="17">
        <v>50</v>
      </c>
      <c r="H2" s="17"/>
      <c r="I2" s="17">
        <v>10</v>
      </c>
      <c r="J2" s="17">
        <v>20</v>
      </c>
      <c r="K2" s="17">
        <v>30</v>
      </c>
      <c r="L2" s="17">
        <v>40</v>
      </c>
      <c r="M2" s="17">
        <v>50</v>
      </c>
      <c r="N2" s="17"/>
      <c r="O2" s="17">
        <v>10</v>
      </c>
      <c r="P2" s="17">
        <v>20</v>
      </c>
      <c r="Q2" s="17">
        <v>30</v>
      </c>
      <c r="R2" s="17">
        <v>40</v>
      </c>
      <c r="S2" s="17">
        <v>50</v>
      </c>
      <c r="T2" s="17"/>
      <c r="U2" s="17">
        <v>10</v>
      </c>
      <c r="V2" s="17">
        <v>20</v>
      </c>
      <c r="W2" s="17">
        <v>30</v>
      </c>
      <c r="X2" s="17">
        <v>40</v>
      </c>
      <c r="Y2" s="17">
        <v>50</v>
      </c>
      <c r="Z2" s="17"/>
      <c r="AA2" s="17">
        <v>10</v>
      </c>
      <c r="AB2" s="17">
        <v>20</v>
      </c>
      <c r="AC2" s="17">
        <v>30</v>
      </c>
      <c r="AD2" s="17">
        <v>40</v>
      </c>
      <c r="AE2" s="17">
        <v>50</v>
      </c>
      <c r="AF2" s="17"/>
      <c r="AG2" s="17">
        <v>10</v>
      </c>
      <c r="AH2" s="17">
        <v>20</v>
      </c>
      <c r="AI2" s="17">
        <v>30</v>
      </c>
      <c r="AJ2" s="17">
        <v>40</v>
      </c>
      <c r="AK2" s="17">
        <v>50</v>
      </c>
      <c r="AL2" s="17"/>
      <c r="AM2" s="17">
        <v>10</v>
      </c>
      <c r="AN2" s="17">
        <v>20</v>
      </c>
      <c r="AO2" s="17">
        <v>30</v>
      </c>
      <c r="AP2" s="17">
        <v>40</v>
      </c>
      <c r="AQ2" s="17">
        <v>50</v>
      </c>
      <c r="AR2" s="17"/>
      <c r="AS2" s="17">
        <v>10</v>
      </c>
      <c r="AT2" s="17">
        <v>20</v>
      </c>
      <c r="AU2" s="17">
        <v>30</v>
      </c>
      <c r="AV2" s="17">
        <v>40</v>
      </c>
      <c r="AW2" s="17">
        <v>50</v>
      </c>
      <c r="AX2" s="17"/>
      <c r="AY2" s="17">
        <v>10</v>
      </c>
      <c r="AZ2" s="17">
        <v>20</v>
      </c>
      <c r="BA2" s="17">
        <v>30</v>
      </c>
      <c r="BB2" s="17">
        <v>40</v>
      </c>
      <c r="BC2" s="17">
        <v>50</v>
      </c>
      <c r="BD2" s="17"/>
      <c r="BE2" s="17">
        <v>10</v>
      </c>
      <c r="BF2" s="17">
        <v>20</v>
      </c>
      <c r="CJ2" t="s">
        <v>99</v>
      </c>
      <c r="CK2" t="s">
        <v>100</v>
      </c>
    </row>
    <row r="3" spans="1:89" ht="15.75" thickBot="1" x14ac:dyDescent="0.3">
      <c r="A3" s="16" t="s">
        <v>63</v>
      </c>
      <c r="B3" s="22" t="s">
        <v>64</v>
      </c>
      <c r="C3" s="22"/>
      <c r="D3" s="96"/>
      <c r="E3" s="133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/>
      <c r="AF3" s="119"/>
      <c r="AG3" s="119"/>
      <c r="AH3" s="119"/>
      <c r="AI3" s="119"/>
      <c r="AJ3" s="119"/>
      <c r="AK3" s="119"/>
      <c r="AL3" s="119"/>
      <c r="AM3" s="119"/>
      <c r="AN3" s="119"/>
      <c r="AO3" s="119"/>
      <c r="AP3" s="119"/>
      <c r="AQ3" s="119"/>
      <c r="AR3" s="119"/>
      <c r="AS3" s="119"/>
      <c r="AT3" s="119"/>
      <c r="AU3" s="119"/>
      <c r="AV3" s="119"/>
      <c r="AW3" s="119"/>
      <c r="AX3" s="119"/>
      <c r="AY3" s="119"/>
      <c r="AZ3" s="119"/>
      <c r="BA3" s="119"/>
      <c r="BB3" s="119"/>
      <c r="BC3" s="119"/>
      <c r="BD3" s="119"/>
      <c r="BE3" s="119"/>
      <c r="BF3" s="120"/>
      <c r="CK3" t="s">
        <v>111</v>
      </c>
    </row>
    <row r="4" spans="1:89" x14ac:dyDescent="0.25">
      <c r="A4" s="33"/>
      <c r="B4" s="20" t="s">
        <v>65</v>
      </c>
      <c r="C4" s="22"/>
      <c r="D4" s="96"/>
      <c r="E4" s="12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4"/>
      <c r="BD4" s="114"/>
      <c r="BE4" s="114"/>
      <c r="BF4" s="122"/>
      <c r="CK4" t="s">
        <v>112</v>
      </c>
    </row>
    <row r="5" spans="1:89" x14ac:dyDescent="0.25">
      <c r="A5" s="33"/>
      <c r="B5" s="20" t="s">
        <v>90</v>
      </c>
      <c r="C5" s="20"/>
      <c r="D5" s="99"/>
      <c r="E5" s="12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114"/>
      <c r="AU5" s="114"/>
      <c r="AV5" s="114"/>
      <c r="AW5" s="114"/>
      <c r="AX5" s="114"/>
      <c r="AY5" s="114"/>
      <c r="AZ5" s="114"/>
      <c r="BA5" s="114"/>
      <c r="BB5" s="114"/>
      <c r="BC5" s="114"/>
      <c r="BD5" s="114"/>
      <c r="BE5" s="114"/>
      <c r="BF5" s="122"/>
      <c r="CK5" t="s">
        <v>109</v>
      </c>
    </row>
    <row r="6" spans="1:89" ht="15.75" thickBot="1" x14ac:dyDescent="0.3">
      <c r="A6" s="30"/>
      <c r="B6" s="23" t="s">
        <v>97</v>
      </c>
      <c r="C6" s="23"/>
      <c r="D6" s="98"/>
      <c r="E6" s="12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114"/>
      <c r="AN6" s="114"/>
      <c r="AO6" s="114"/>
      <c r="AP6" s="114"/>
      <c r="AQ6" s="114"/>
      <c r="AR6" s="114"/>
      <c r="AS6" s="114"/>
      <c r="AT6" s="114"/>
      <c r="AU6" s="114"/>
      <c r="AV6" s="114"/>
      <c r="AW6" s="114"/>
      <c r="AX6" s="114"/>
      <c r="AY6" s="114"/>
      <c r="AZ6" s="114"/>
      <c r="BA6" s="114"/>
      <c r="BB6" s="114"/>
      <c r="BC6" s="114"/>
      <c r="BD6" s="114"/>
      <c r="BE6" s="114"/>
      <c r="BF6" s="122"/>
      <c r="CK6" t="s">
        <v>113</v>
      </c>
    </row>
    <row r="7" spans="1:89" x14ac:dyDescent="0.25">
      <c r="A7" s="16" t="s">
        <v>66</v>
      </c>
      <c r="B7" s="14" t="s">
        <v>67</v>
      </c>
      <c r="C7" s="22"/>
      <c r="D7" s="96"/>
      <c r="E7" s="12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  <c r="AS7" s="114"/>
      <c r="AT7" s="114"/>
      <c r="AU7" s="114"/>
      <c r="AV7" s="114"/>
      <c r="AW7" s="114"/>
      <c r="AX7" s="114"/>
      <c r="AY7" s="114"/>
      <c r="AZ7" s="114"/>
      <c r="BA7" s="114"/>
      <c r="BB7" s="114"/>
      <c r="BC7" s="114"/>
      <c r="BD7" s="114"/>
      <c r="BE7" s="114"/>
      <c r="BF7" s="122"/>
      <c r="CK7" t="s">
        <v>105</v>
      </c>
    </row>
    <row r="8" spans="1:89" x14ac:dyDescent="0.25">
      <c r="A8" s="33"/>
      <c r="B8" s="27" t="s">
        <v>114</v>
      </c>
      <c r="C8" s="20"/>
      <c r="D8" s="99"/>
      <c r="E8" s="12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4"/>
      <c r="BA8" s="114"/>
      <c r="BB8" s="114"/>
      <c r="BC8" s="114"/>
      <c r="BD8" s="114"/>
      <c r="BE8" s="114"/>
      <c r="BF8" s="122"/>
    </row>
    <row r="9" spans="1:89" x14ac:dyDescent="0.25">
      <c r="A9" s="33"/>
      <c r="B9" s="27" t="s">
        <v>68</v>
      </c>
      <c r="C9" s="20"/>
      <c r="D9" s="99"/>
      <c r="E9" s="12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  <c r="AZ9" s="114"/>
      <c r="BA9" s="114"/>
      <c r="BB9" s="114"/>
      <c r="BC9" s="114"/>
      <c r="BD9" s="114"/>
      <c r="BE9" s="114"/>
      <c r="BF9" s="122"/>
    </row>
    <row r="10" spans="1:89" ht="15.75" thickBot="1" x14ac:dyDescent="0.3">
      <c r="A10" s="30"/>
      <c r="B10" s="31" t="s">
        <v>69</v>
      </c>
      <c r="C10" s="23"/>
      <c r="D10" s="98"/>
      <c r="E10" s="12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4"/>
      <c r="BA10" s="114"/>
      <c r="BB10" s="114"/>
      <c r="BC10" s="114"/>
      <c r="BD10" s="114"/>
      <c r="BE10" s="114"/>
      <c r="BF10" s="122"/>
    </row>
    <row r="11" spans="1:89" x14ac:dyDescent="0.25">
      <c r="A11" s="16" t="s">
        <v>70</v>
      </c>
      <c r="B11" s="14" t="s">
        <v>72</v>
      </c>
      <c r="C11" s="22"/>
      <c r="D11" s="96"/>
      <c r="E11" s="12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14"/>
      <c r="BA11" s="114"/>
      <c r="BB11" s="114"/>
      <c r="BC11" s="114"/>
      <c r="BD11" s="114"/>
      <c r="BE11" s="114"/>
      <c r="BF11" s="122"/>
    </row>
    <row r="12" spans="1:89" x14ac:dyDescent="0.25">
      <c r="A12" s="33"/>
      <c r="B12" s="20" t="s">
        <v>101</v>
      </c>
      <c r="C12" s="20"/>
      <c r="D12" s="99"/>
      <c r="E12" s="12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  <c r="AT12" s="114"/>
      <c r="AU12" s="114"/>
      <c r="AV12" s="114"/>
      <c r="AW12" s="114"/>
      <c r="AX12" s="114"/>
      <c r="AY12" s="114"/>
      <c r="AZ12" s="114"/>
      <c r="BA12" s="114"/>
      <c r="BB12" s="114"/>
      <c r="BC12" s="114"/>
      <c r="BD12" s="114"/>
      <c r="BE12" s="114"/>
      <c r="BF12" s="122"/>
    </row>
    <row r="13" spans="1:89" ht="15.75" thickBot="1" x14ac:dyDescent="0.3">
      <c r="A13" s="30"/>
      <c r="B13" s="31" t="s">
        <v>73</v>
      </c>
      <c r="C13" s="23"/>
      <c r="D13" s="98"/>
      <c r="E13" s="12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22"/>
    </row>
    <row r="14" spans="1:89" x14ac:dyDescent="0.25">
      <c r="A14" s="35" t="s">
        <v>74</v>
      </c>
      <c r="B14" s="36" t="s">
        <v>102</v>
      </c>
      <c r="C14" s="24"/>
      <c r="D14" s="101"/>
      <c r="E14" s="12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4"/>
      <c r="BA14" s="114"/>
      <c r="BB14" s="114"/>
      <c r="BC14" s="114"/>
      <c r="BD14" s="114"/>
      <c r="BE14" s="114"/>
      <c r="BF14" s="122"/>
    </row>
    <row r="15" spans="1:89" x14ac:dyDescent="0.25">
      <c r="A15" s="37"/>
      <c r="B15" s="21" t="s">
        <v>103</v>
      </c>
      <c r="C15" s="21"/>
      <c r="D15" s="102"/>
      <c r="E15" s="12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114"/>
      <c r="AU15" s="114"/>
      <c r="AV15" s="114"/>
      <c r="AW15" s="114"/>
      <c r="AX15" s="114"/>
      <c r="AY15" s="114"/>
      <c r="AZ15" s="114"/>
      <c r="BA15" s="114"/>
      <c r="BB15" s="114"/>
      <c r="BC15" s="114"/>
      <c r="BD15" s="114"/>
      <c r="BE15" s="114"/>
      <c r="BF15" s="122"/>
    </row>
    <row r="16" spans="1:89" x14ac:dyDescent="0.25">
      <c r="A16" s="66"/>
      <c r="B16" s="67" t="s">
        <v>129</v>
      </c>
      <c r="C16" s="67"/>
      <c r="D16" s="108"/>
      <c r="E16" s="124"/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4"/>
      <c r="AT16" s="114"/>
      <c r="AU16" s="114"/>
      <c r="AV16" s="114"/>
      <c r="AW16" s="114"/>
      <c r="AX16" s="114"/>
      <c r="AY16" s="114"/>
      <c r="AZ16" s="114"/>
      <c r="BA16" s="114"/>
      <c r="BB16" s="114"/>
      <c r="BC16" s="114"/>
      <c r="BD16" s="114"/>
      <c r="BE16" s="114"/>
      <c r="BF16" s="122"/>
    </row>
    <row r="17" spans="1:58" ht="15.75" thickBot="1" x14ac:dyDescent="0.3">
      <c r="A17" s="38"/>
      <c r="B17" s="39" t="s">
        <v>75</v>
      </c>
      <c r="C17" s="25"/>
      <c r="D17" s="103"/>
      <c r="E17" s="12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5"/>
      <c r="AJ17" s="115"/>
      <c r="AK17" s="115"/>
      <c r="AL17" s="115"/>
      <c r="AM17" s="115"/>
      <c r="AN17" s="115"/>
      <c r="AO17" s="115"/>
      <c r="AP17" s="115"/>
      <c r="AQ17" s="115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22"/>
    </row>
    <row r="18" spans="1:58" x14ac:dyDescent="0.25">
      <c r="A18" s="16" t="s">
        <v>76</v>
      </c>
      <c r="B18" s="14" t="s">
        <v>77</v>
      </c>
      <c r="C18" s="22"/>
      <c r="D18" s="96"/>
      <c r="E18" s="124"/>
      <c r="F18" s="114"/>
      <c r="G18" s="114"/>
      <c r="H18" s="114"/>
      <c r="I18" s="114"/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114"/>
      <c r="AQ18" s="114"/>
      <c r="AR18" s="114"/>
      <c r="AS18" s="114"/>
      <c r="AT18" s="114"/>
      <c r="AU18" s="114"/>
      <c r="AV18" s="114"/>
      <c r="AW18" s="114"/>
      <c r="AX18" s="114"/>
      <c r="AY18" s="114"/>
      <c r="AZ18" s="114"/>
      <c r="BA18" s="114"/>
      <c r="BB18" s="114"/>
      <c r="BC18" s="114"/>
      <c r="BD18" s="114"/>
      <c r="BE18" s="114"/>
      <c r="BF18" s="122"/>
    </row>
    <row r="19" spans="1:58" x14ac:dyDescent="0.25">
      <c r="A19" s="33"/>
      <c r="B19" s="20" t="s">
        <v>91</v>
      </c>
      <c r="C19" s="20"/>
      <c r="D19" s="99"/>
      <c r="E19" s="12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32"/>
      <c r="AJ19" s="132"/>
      <c r="AK19" s="132"/>
      <c r="AL19" s="132"/>
      <c r="AM19" s="132"/>
      <c r="AN19" s="132"/>
      <c r="AO19" s="132"/>
      <c r="AP19" s="132"/>
      <c r="AQ19" s="132"/>
      <c r="AR19" s="114"/>
      <c r="AS19" s="114"/>
      <c r="AT19" s="114"/>
      <c r="AU19" s="114"/>
      <c r="AV19" s="114"/>
      <c r="AW19" s="114"/>
      <c r="AX19" s="114"/>
      <c r="AY19" s="114"/>
      <c r="AZ19" s="114"/>
      <c r="BA19" s="114"/>
      <c r="BB19" s="114"/>
      <c r="BC19" s="114"/>
      <c r="BD19" s="114"/>
      <c r="BE19" s="114"/>
      <c r="BF19" s="122"/>
    </row>
    <row r="20" spans="1:58" x14ac:dyDescent="0.25">
      <c r="A20" s="33"/>
      <c r="B20" s="27" t="s">
        <v>78</v>
      </c>
      <c r="C20" s="20"/>
      <c r="D20" s="99"/>
      <c r="E20" s="12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14"/>
      <c r="AO20" s="114"/>
      <c r="AP20" s="114"/>
      <c r="AQ20" s="114"/>
      <c r="AR20" s="114"/>
      <c r="AS20" s="114"/>
      <c r="AT20" s="114"/>
      <c r="AU20" s="114"/>
      <c r="AV20" s="114"/>
      <c r="AW20" s="114"/>
      <c r="AX20" s="114"/>
      <c r="AY20" s="114"/>
      <c r="AZ20" s="114"/>
      <c r="BA20" s="114"/>
      <c r="BB20" s="114"/>
      <c r="BC20" s="114"/>
      <c r="BD20" s="114"/>
      <c r="BE20" s="114"/>
      <c r="BF20" s="122"/>
    </row>
    <row r="21" spans="1:58" ht="15.75" thickBot="1" x14ac:dyDescent="0.3">
      <c r="A21" s="30"/>
      <c r="B21" s="31" t="s">
        <v>79</v>
      </c>
      <c r="C21" s="23"/>
      <c r="D21" s="98"/>
      <c r="E21" s="124"/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114"/>
      <c r="AN21" s="114"/>
      <c r="AO21" s="114"/>
      <c r="AP21" s="114"/>
      <c r="AQ21" s="114"/>
      <c r="AR21" s="114"/>
      <c r="AS21" s="114"/>
      <c r="AT21" s="114"/>
      <c r="AU21" s="114"/>
      <c r="AV21" s="114"/>
      <c r="AW21" s="114"/>
      <c r="AX21" s="114"/>
      <c r="AY21" s="114"/>
      <c r="AZ21" s="114"/>
      <c r="BA21" s="114"/>
      <c r="BB21" s="114"/>
      <c r="BC21" s="114"/>
      <c r="BD21" s="114"/>
      <c r="BE21" s="114"/>
      <c r="BF21" s="122"/>
    </row>
    <row r="22" spans="1:58" x14ac:dyDescent="0.25">
      <c r="A22" s="16" t="s">
        <v>80</v>
      </c>
      <c r="B22" s="22" t="s">
        <v>104</v>
      </c>
      <c r="C22" s="22"/>
      <c r="D22" s="96"/>
      <c r="E22" s="12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14"/>
      <c r="AO22" s="114"/>
      <c r="AP22" s="114"/>
      <c r="AQ22" s="114"/>
      <c r="AR22" s="114"/>
      <c r="AS22" s="114"/>
      <c r="AT22" s="114"/>
      <c r="AU22" s="114"/>
      <c r="AV22" s="114"/>
      <c r="AW22" s="114"/>
      <c r="AX22" s="114"/>
      <c r="AY22" s="114"/>
      <c r="AZ22" s="114"/>
      <c r="BA22" s="114"/>
      <c r="BB22" s="114"/>
      <c r="BC22" s="114"/>
      <c r="BD22" s="114"/>
      <c r="BE22" s="114"/>
      <c r="BF22" s="122"/>
    </row>
    <row r="23" spans="1:58" ht="15.75" thickBot="1" x14ac:dyDescent="0.3">
      <c r="A23" s="30"/>
      <c r="B23" s="23" t="s">
        <v>71</v>
      </c>
      <c r="C23" s="23"/>
      <c r="D23" s="98"/>
      <c r="E23" s="12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4"/>
      <c r="AY23" s="114"/>
      <c r="AZ23" s="114"/>
      <c r="BA23" s="114"/>
      <c r="BB23" s="114"/>
      <c r="BC23" s="114"/>
      <c r="BD23" s="114"/>
      <c r="BE23" s="114"/>
      <c r="BF23" s="122"/>
    </row>
    <row r="24" spans="1:58" ht="15.75" thickBot="1" x14ac:dyDescent="0.3">
      <c r="A24" s="40" t="s">
        <v>81</v>
      </c>
      <c r="B24" s="41" t="s">
        <v>98</v>
      </c>
      <c r="C24" s="41"/>
      <c r="D24" s="104"/>
      <c r="E24" s="12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14"/>
      <c r="AO24" s="114"/>
      <c r="AP24" s="114"/>
      <c r="AQ24" s="114"/>
      <c r="AR24" s="114"/>
      <c r="AS24" s="114"/>
      <c r="AT24" s="114"/>
      <c r="AU24" s="114"/>
      <c r="AV24" s="114"/>
      <c r="AW24" s="114"/>
      <c r="AX24" s="114"/>
      <c r="AY24" s="114"/>
      <c r="AZ24" s="114"/>
      <c r="BA24" s="114"/>
      <c r="BB24" s="114"/>
      <c r="BC24" s="114"/>
      <c r="BD24" s="114"/>
      <c r="BE24" s="114"/>
      <c r="BF24" s="122"/>
    </row>
    <row r="25" spans="1:58" x14ac:dyDescent="0.25">
      <c r="A25" s="16" t="s">
        <v>82</v>
      </c>
      <c r="B25" s="14" t="s">
        <v>83</v>
      </c>
      <c r="C25" s="22"/>
      <c r="D25" s="96"/>
      <c r="E25" s="12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N25" s="114"/>
      <c r="AO25" s="114"/>
      <c r="AP25" s="114"/>
      <c r="AQ25" s="114"/>
      <c r="AR25" s="114"/>
      <c r="AS25" s="114"/>
      <c r="AT25" s="114"/>
      <c r="AU25" s="114"/>
      <c r="AV25" s="114"/>
      <c r="AW25" s="114"/>
      <c r="AX25" s="114"/>
      <c r="AY25" s="114"/>
      <c r="AZ25" s="114"/>
      <c r="BA25" s="114"/>
      <c r="BB25" s="114"/>
      <c r="BC25" s="114"/>
      <c r="BD25" s="114"/>
      <c r="BE25" s="114"/>
      <c r="BF25" s="122"/>
    </row>
    <row r="26" spans="1:58" x14ac:dyDescent="0.25">
      <c r="A26" s="33"/>
      <c r="B26" s="27" t="s">
        <v>84</v>
      </c>
      <c r="C26" s="20"/>
      <c r="D26" s="99"/>
      <c r="E26" s="124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4"/>
      <c r="AT26" s="114"/>
      <c r="AU26" s="114"/>
      <c r="AV26" s="114"/>
      <c r="AW26" s="114"/>
      <c r="AX26" s="114"/>
      <c r="AY26" s="114"/>
      <c r="AZ26" s="114"/>
      <c r="BA26" s="114"/>
      <c r="BB26" s="114"/>
      <c r="BC26" s="114"/>
      <c r="BD26" s="114"/>
      <c r="BE26" s="114"/>
      <c r="BF26" s="122"/>
    </row>
    <row r="27" spans="1:58" x14ac:dyDescent="0.25">
      <c r="A27" s="33"/>
      <c r="B27" s="20" t="s">
        <v>107</v>
      </c>
      <c r="C27" s="20"/>
      <c r="D27" s="99"/>
      <c r="E27" s="12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4"/>
      <c r="AN27" s="114"/>
      <c r="AO27" s="114"/>
      <c r="AP27" s="114"/>
      <c r="AQ27" s="114"/>
      <c r="AR27" s="114"/>
      <c r="AS27" s="114"/>
      <c r="AT27" s="114"/>
      <c r="AU27" s="114"/>
      <c r="AV27" s="114"/>
      <c r="AW27" s="114"/>
      <c r="AX27" s="114"/>
      <c r="AY27" s="114"/>
      <c r="AZ27" s="114"/>
      <c r="BA27" s="114"/>
      <c r="BB27" s="114"/>
      <c r="BC27" s="114"/>
      <c r="BD27" s="114"/>
      <c r="BE27" s="114"/>
      <c r="BF27" s="122"/>
    </row>
    <row r="28" spans="1:58" x14ac:dyDescent="0.25">
      <c r="A28" s="33"/>
      <c r="B28" s="27" t="s">
        <v>108</v>
      </c>
      <c r="C28" s="20"/>
      <c r="D28" s="99"/>
      <c r="E28" s="124"/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114"/>
      <c r="AN28" s="114"/>
      <c r="AO28" s="114"/>
      <c r="AP28" s="114"/>
      <c r="AQ28" s="114"/>
      <c r="AR28" s="114"/>
      <c r="AS28" s="114"/>
      <c r="AT28" s="114"/>
      <c r="AU28" s="114"/>
      <c r="AV28" s="114"/>
      <c r="AW28" s="114"/>
      <c r="AX28" s="114"/>
      <c r="AY28" s="114"/>
      <c r="AZ28" s="114"/>
      <c r="BA28" s="114"/>
      <c r="BB28" s="114"/>
      <c r="BC28" s="114"/>
      <c r="BD28" s="114"/>
      <c r="BE28" s="114"/>
      <c r="BF28" s="122"/>
    </row>
    <row r="29" spans="1:58" ht="15.75" thickBot="1" x14ac:dyDescent="0.3">
      <c r="A29" s="30"/>
      <c r="B29" s="31" t="s">
        <v>85</v>
      </c>
      <c r="C29" s="23"/>
      <c r="D29" s="98"/>
      <c r="E29" s="12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114"/>
      <c r="AN29" s="114"/>
      <c r="AO29" s="114"/>
      <c r="AP29" s="114"/>
      <c r="AQ29" s="114"/>
      <c r="AR29" s="114"/>
      <c r="AS29" s="114"/>
      <c r="AT29" s="114"/>
      <c r="AU29" s="114"/>
      <c r="AV29" s="114"/>
      <c r="AW29" s="114"/>
      <c r="AX29" s="114"/>
      <c r="AY29" s="114"/>
      <c r="AZ29" s="114"/>
      <c r="BA29" s="114"/>
      <c r="BB29" s="114"/>
      <c r="BC29" s="114"/>
      <c r="BD29" s="114"/>
      <c r="BE29" s="114"/>
      <c r="BF29" s="122"/>
    </row>
    <row r="30" spans="1:58" x14ac:dyDescent="0.25">
      <c r="A30" s="16" t="s">
        <v>86</v>
      </c>
      <c r="B30" s="14" t="s">
        <v>87</v>
      </c>
      <c r="C30" s="22"/>
      <c r="D30" s="96"/>
      <c r="E30" s="12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14"/>
      <c r="AO30" s="114"/>
      <c r="AP30" s="114"/>
      <c r="AQ30" s="114"/>
      <c r="AR30" s="114"/>
      <c r="AS30" s="114"/>
      <c r="AT30" s="114"/>
      <c r="AU30" s="114"/>
      <c r="AV30" s="114"/>
      <c r="AW30" s="114"/>
      <c r="AX30" s="114"/>
      <c r="AY30" s="114"/>
      <c r="AZ30" s="114"/>
      <c r="BA30" s="114"/>
      <c r="BB30" s="114"/>
      <c r="BC30" s="114"/>
      <c r="BD30" s="114"/>
      <c r="BE30" s="114"/>
      <c r="BF30" s="122"/>
    </row>
    <row r="31" spans="1:58" x14ac:dyDescent="0.25">
      <c r="A31" s="33"/>
      <c r="B31" s="20" t="s">
        <v>88</v>
      </c>
      <c r="C31" s="20"/>
      <c r="D31" s="99"/>
      <c r="E31" s="12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4"/>
      <c r="AN31" s="114"/>
      <c r="AO31" s="114"/>
      <c r="AP31" s="114"/>
      <c r="AQ31" s="114"/>
      <c r="AR31" s="114"/>
      <c r="AS31" s="114"/>
      <c r="AT31" s="114"/>
      <c r="AU31" s="114"/>
      <c r="AV31" s="114"/>
      <c r="AW31" s="114"/>
      <c r="AX31" s="114"/>
      <c r="AY31" s="114"/>
      <c r="AZ31" s="114"/>
      <c r="BA31" s="114"/>
      <c r="BB31" s="114"/>
      <c r="BC31" s="114"/>
      <c r="BD31" s="114"/>
      <c r="BE31" s="114"/>
      <c r="BF31" s="122"/>
    </row>
    <row r="32" spans="1:58" ht="15.75" thickBot="1" x14ac:dyDescent="0.3">
      <c r="A32" s="30"/>
      <c r="B32" s="31" t="s">
        <v>106</v>
      </c>
      <c r="C32" s="23"/>
      <c r="D32" s="98"/>
      <c r="E32" s="124"/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114"/>
      <c r="AN32" s="114"/>
      <c r="AO32" s="114"/>
      <c r="AP32" s="114"/>
      <c r="AQ32" s="114"/>
      <c r="AR32" s="114"/>
      <c r="AS32" s="114"/>
      <c r="AT32" s="114"/>
      <c r="AU32" s="114"/>
      <c r="AV32" s="114"/>
      <c r="AW32" s="114"/>
      <c r="AX32" s="114"/>
      <c r="AY32" s="114"/>
      <c r="AZ32" s="114"/>
      <c r="BA32" s="114"/>
      <c r="BB32" s="114"/>
      <c r="BC32" s="114"/>
      <c r="BD32" s="114"/>
      <c r="BE32" s="114"/>
      <c r="BF32" s="122"/>
    </row>
    <row r="33" spans="1:89" x14ac:dyDescent="0.25">
      <c r="A33" s="16" t="s">
        <v>89</v>
      </c>
      <c r="B33" s="22" t="s">
        <v>91</v>
      </c>
      <c r="C33" s="22"/>
      <c r="D33" s="96"/>
      <c r="E33" s="12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114"/>
      <c r="AO33" s="114"/>
      <c r="AP33" s="114"/>
      <c r="AQ33" s="114"/>
      <c r="AR33" s="114"/>
      <c r="AS33" s="114"/>
      <c r="AT33" s="114"/>
      <c r="AU33" s="114"/>
      <c r="AV33" s="114"/>
      <c r="AW33" s="114"/>
      <c r="AX33" s="114"/>
      <c r="AY33" s="114"/>
      <c r="AZ33" s="114"/>
      <c r="BA33" s="114"/>
      <c r="BB33" s="114"/>
      <c r="BC33" s="114"/>
      <c r="BD33" s="114"/>
      <c r="BE33" s="114"/>
      <c r="BF33" s="122"/>
    </row>
    <row r="34" spans="1:89" x14ac:dyDescent="0.25">
      <c r="A34" s="33"/>
      <c r="B34" s="20" t="s">
        <v>109</v>
      </c>
      <c r="C34" s="20"/>
      <c r="D34" s="99"/>
      <c r="E34" s="12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  <c r="AN34" s="114"/>
      <c r="AO34" s="114"/>
      <c r="AP34" s="114"/>
      <c r="AQ34" s="114"/>
      <c r="AR34" s="114"/>
      <c r="AS34" s="114"/>
      <c r="AT34" s="114"/>
      <c r="AU34" s="114"/>
      <c r="AV34" s="114"/>
      <c r="AW34" s="114"/>
      <c r="AX34" s="114"/>
      <c r="AY34" s="114"/>
      <c r="AZ34" s="114"/>
      <c r="BA34" s="114"/>
      <c r="BB34" s="114"/>
      <c r="BC34" s="114"/>
      <c r="BD34" s="114"/>
      <c r="BE34" s="114"/>
      <c r="BF34" s="122"/>
    </row>
    <row r="35" spans="1:89" ht="15.75" thickBot="1" x14ac:dyDescent="0.3">
      <c r="A35" s="30"/>
      <c r="B35" s="31" t="s">
        <v>110</v>
      </c>
      <c r="C35" s="23"/>
      <c r="D35" s="98"/>
      <c r="E35" s="12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4"/>
      <c r="AN35" s="114"/>
      <c r="AO35" s="114"/>
      <c r="AP35" s="114"/>
      <c r="AQ35" s="114"/>
      <c r="AR35" s="114"/>
      <c r="AS35" s="114"/>
      <c r="AT35" s="114"/>
      <c r="AU35" s="114"/>
      <c r="AV35" s="114"/>
      <c r="AW35" s="114"/>
      <c r="AX35" s="114"/>
      <c r="AY35" s="114"/>
      <c r="AZ35" s="114"/>
      <c r="BA35" s="114"/>
      <c r="BB35" s="114"/>
      <c r="BC35" s="114"/>
      <c r="BD35" s="114"/>
      <c r="BE35" s="114"/>
      <c r="BF35" s="122"/>
    </row>
    <row r="36" spans="1:89" x14ac:dyDescent="0.25">
      <c r="A36" s="16" t="s">
        <v>92</v>
      </c>
      <c r="B36" s="14" t="s">
        <v>93</v>
      </c>
      <c r="C36" s="22"/>
      <c r="D36" s="96"/>
      <c r="E36" s="12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114"/>
      <c r="AN36" s="114"/>
      <c r="AO36" s="114"/>
      <c r="AP36" s="114"/>
      <c r="AQ36" s="114"/>
      <c r="AR36" s="114"/>
      <c r="AS36" s="114"/>
      <c r="AT36" s="114"/>
      <c r="AU36" s="114"/>
      <c r="AV36" s="114"/>
      <c r="AW36" s="114"/>
      <c r="AX36" s="114"/>
      <c r="AY36" s="114"/>
      <c r="AZ36" s="114"/>
      <c r="BA36" s="114"/>
      <c r="BB36" s="114"/>
      <c r="BC36" s="114"/>
      <c r="BD36" s="114"/>
      <c r="BE36" s="114"/>
      <c r="BF36" s="122"/>
    </row>
    <row r="37" spans="1:89" x14ac:dyDescent="0.25">
      <c r="A37" s="33"/>
      <c r="B37" s="27" t="s">
        <v>62</v>
      </c>
      <c r="C37" s="20"/>
      <c r="D37" s="99"/>
      <c r="E37" s="12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114"/>
      <c r="AN37" s="114"/>
      <c r="AO37" s="114"/>
      <c r="AP37" s="114"/>
      <c r="AQ37" s="114"/>
      <c r="AR37" s="114"/>
      <c r="AS37" s="114"/>
      <c r="AT37" s="114"/>
      <c r="AU37" s="114"/>
      <c r="AV37" s="114"/>
      <c r="AW37" s="114"/>
      <c r="AX37" s="114"/>
      <c r="AY37" s="114"/>
      <c r="AZ37" s="114"/>
      <c r="BA37" s="114"/>
      <c r="BB37" s="114"/>
      <c r="BC37" s="114"/>
      <c r="BD37" s="114"/>
      <c r="BE37" s="114"/>
      <c r="BF37" s="122"/>
    </row>
    <row r="38" spans="1:89" ht="15.75" thickBot="1" x14ac:dyDescent="0.3">
      <c r="A38" s="30"/>
      <c r="B38" s="31" t="s">
        <v>94</v>
      </c>
      <c r="C38" s="23"/>
      <c r="D38" s="98"/>
      <c r="E38" s="12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114"/>
      <c r="AN38" s="114"/>
      <c r="AO38" s="114"/>
      <c r="AP38" s="114"/>
      <c r="AQ38" s="114"/>
      <c r="AR38" s="114"/>
      <c r="AS38" s="114"/>
      <c r="AT38" s="114"/>
      <c r="AU38" s="114"/>
      <c r="AV38" s="114"/>
      <c r="AW38" s="114"/>
      <c r="AX38" s="114"/>
      <c r="AY38" s="114"/>
      <c r="AZ38" s="114"/>
      <c r="BA38" s="114"/>
      <c r="BB38" s="114"/>
      <c r="BC38" s="114"/>
      <c r="BD38" s="114"/>
      <c r="BE38" s="114"/>
      <c r="BF38" s="122"/>
    </row>
    <row r="39" spans="1:89" x14ac:dyDescent="0.25">
      <c r="A39" s="16" t="s">
        <v>95</v>
      </c>
      <c r="B39" s="14" t="s">
        <v>96</v>
      </c>
      <c r="C39" s="22"/>
      <c r="D39" s="96"/>
      <c r="E39" s="12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114"/>
      <c r="BA39" s="114"/>
      <c r="BB39" s="114"/>
      <c r="BC39" s="114"/>
      <c r="BD39" s="114"/>
      <c r="BE39" s="114"/>
      <c r="BF39" s="122"/>
    </row>
    <row r="40" spans="1:89" x14ac:dyDescent="0.25">
      <c r="A40" s="70"/>
      <c r="B40" s="71" t="s">
        <v>135</v>
      </c>
      <c r="C40" s="72"/>
      <c r="D40" s="124"/>
      <c r="E40" s="12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14"/>
      <c r="AW40" s="114"/>
      <c r="AX40" s="114"/>
      <c r="AY40" s="114"/>
      <c r="AZ40" s="114"/>
      <c r="BA40" s="114"/>
      <c r="BB40" s="114"/>
      <c r="BC40" s="114"/>
      <c r="BD40" s="114"/>
      <c r="BE40" s="114"/>
      <c r="BF40" s="122"/>
    </row>
    <row r="41" spans="1:89" ht="15.75" thickBot="1" x14ac:dyDescent="0.3">
      <c r="A41" s="42"/>
      <c r="B41" s="31" t="s">
        <v>115</v>
      </c>
      <c r="C41" s="26"/>
      <c r="D41" s="131"/>
      <c r="E41" s="134"/>
      <c r="F41" s="129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29"/>
      <c r="W41" s="129"/>
      <c r="X41" s="129"/>
      <c r="Y41" s="129"/>
      <c r="Z41" s="129"/>
      <c r="AA41" s="129"/>
      <c r="AB41" s="129"/>
      <c r="AC41" s="129"/>
      <c r="AD41" s="129"/>
      <c r="AE41" s="129"/>
      <c r="AF41" s="129"/>
      <c r="AG41" s="129"/>
      <c r="AH41" s="129"/>
      <c r="AI41" s="129"/>
      <c r="AJ41" s="129"/>
      <c r="AK41" s="129"/>
      <c r="AL41" s="129"/>
      <c r="AM41" s="129"/>
      <c r="AN41" s="129"/>
      <c r="AO41" s="129"/>
      <c r="AP41" s="129"/>
      <c r="AQ41" s="129"/>
      <c r="AR41" s="129"/>
      <c r="AS41" s="129"/>
      <c r="AT41" s="129"/>
      <c r="AU41" s="129"/>
      <c r="AV41" s="129"/>
      <c r="AW41" s="129"/>
      <c r="AX41" s="129"/>
      <c r="AY41" s="129"/>
      <c r="AZ41" s="129"/>
      <c r="BA41" s="129"/>
      <c r="BB41" s="129"/>
      <c r="BC41" s="129"/>
      <c r="BD41" s="129"/>
      <c r="BE41" s="129"/>
      <c r="BF41" s="130"/>
    </row>
    <row r="42" spans="1:89" x14ac:dyDescent="0.25">
      <c r="A42" s="34"/>
      <c r="B42" s="43"/>
      <c r="C42" s="16"/>
      <c r="D42" s="14"/>
      <c r="E42" s="34"/>
      <c r="F42" s="34"/>
      <c r="G42" s="34"/>
      <c r="H42" s="34">
        <v>8</v>
      </c>
      <c r="I42" s="34"/>
      <c r="J42" s="34"/>
      <c r="K42" s="34"/>
      <c r="L42" s="34"/>
      <c r="M42" s="34"/>
      <c r="N42" s="34">
        <v>9</v>
      </c>
      <c r="O42" s="34"/>
      <c r="P42" s="34"/>
      <c r="Q42" s="34"/>
      <c r="R42" s="34"/>
      <c r="S42" s="34"/>
      <c r="T42" s="34">
        <v>10</v>
      </c>
      <c r="U42" s="34"/>
      <c r="V42" s="34"/>
      <c r="W42" s="34"/>
      <c r="X42" s="34"/>
      <c r="Y42" s="34"/>
      <c r="Z42" s="34">
        <v>11</v>
      </c>
      <c r="AA42" s="34"/>
      <c r="AB42" s="34"/>
      <c r="AC42" s="34"/>
      <c r="AD42" s="34"/>
      <c r="AE42" s="34"/>
      <c r="AF42" s="34">
        <v>12</v>
      </c>
      <c r="AG42" s="34"/>
      <c r="AH42" s="34"/>
      <c r="AI42" s="34"/>
      <c r="AJ42" s="34"/>
      <c r="AK42" s="34"/>
      <c r="AL42" s="34">
        <v>13</v>
      </c>
      <c r="AM42" s="34"/>
      <c r="AN42" s="34"/>
      <c r="AO42" s="34"/>
      <c r="AP42" s="34"/>
      <c r="AQ42" s="34"/>
      <c r="AR42" s="34">
        <v>14</v>
      </c>
      <c r="AS42" s="34"/>
      <c r="AT42" s="34"/>
      <c r="AU42" s="34"/>
      <c r="AV42" s="34"/>
      <c r="AW42" s="34"/>
      <c r="AX42" s="34">
        <v>15</v>
      </c>
      <c r="AY42" s="34"/>
      <c r="AZ42" s="34"/>
      <c r="BA42" s="34"/>
      <c r="BB42" s="34"/>
      <c r="BC42" s="34"/>
      <c r="BD42" s="34">
        <v>16</v>
      </c>
      <c r="BE42" s="34"/>
      <c r="BF42" s="112"/>
    </row>
    <row r="43" spans="1:89" ht="15.75" thickBot="1" x14ac:dyDescent="0.3">
      <c r="A43" s="27"/>
      <c r="B43" s="29"/>
      <c r="C43" s="30">
        <v>10</v>
      </c>
      <c r="D43" s="31">
        <v>20</v>
      </c>
      <c r="E43" s="31">
        <v>30</v>
      </c>
      <c r="F43" s="31">
        <v>40</v>
      </c>
      <c r="G43" s="31">
        <v>50</v>
      </c>
      <c r="H43" s="31"/>
      <c r="I43" s="31">
        <v>10</v>
      </c>
      <c r="J43" s="31">
        <v>20</v>
      </c>
      <c r="K43" s="31">
        <v>30</v>
      </c>
      <c r="L43" s="31">
        <v>40</v>
      </c>
      <c r="M43" s="31">
        <v>50</v>
      </c>
      <c r="N43" s="31"/>
      <c r="O43" s="31">
        <v>10</v>
      </c>
      <c r="P43" s="31">
        <v>20</v>
      </c>
      <c r="Q43" s="31">
        <v>30</v>
      </c>
      <c r="R43" s="31">
        <v>40</v>
      </c>
      <c r="S43" s="31">
        <v>50</v>
      </c>
      <c r="T43" s="31"/>
      <c r="U43" s="31">
        <v>10</v>
      </c>
      <c r="V43" s="31">
        <v>20</v>
      </c>
      <c r="W43" s="31">
        <v>30</v>
      </c>
      <c r="X43" s="31">
        <v>40</v>
      </c>
      <c r="Y43" s="31">
        <v>50</v>
      </c>
      <c r="Z43" s="31"/>
      <c r="AA43" s="31">
        <v>10</v>
      </c>
      <c r="AB43" s="31">
        <v>20</v>
      </c>
      <c r="AC43" s="31">
        <v>30</v>
      </c>
      <c r="AD43" s="31">
        <v>40</v>
      </c>
      <c r="AE43" s="31">
        <v>50</v>
      </c>
      <c r="AF43" s="31"/>
      <c r="AG43" s="31">
        <v>10</v>
      </c>
      <c r="AH43" s="31">
        <v>20</v>
      </c>
      <c r="AI43" s="31">
        <v>30</v>
      </c>
      <c r="AJ43" s="31">
        <v>40</v>
      </c>
      <c r="AK43" s="31">
        <v>50</v>
      </c>
      <c r="AL43" s="31"/>
      <c r="AM43" s="31">
        <v>10</v>
      </c>
      <c r="AN43" s="31">
        <v>20</v>
      </c>
      <c r="AO43" s="31">
        <v>30</v>
      </c>
      <c r="AP43" s="31">
        <v>40</v>
      </c>
      <c r="AQ43" s="31">
        <v>50</v>
      </c>
      <c r="AR43" s="31"/>
      <c r="AS43" s="31">
        <v>10</v>
      </c>
      <c r="AT43" s="31">
        <v>20</v>
      </c>
      <c r="AU43" s="31">
        <v>30</v>
      </c>
      <c r="AV43" s="31">
        <v>40</v>
      </c>
      <c r="AW43" s="31">
        <v>50</v>
      </c>
      <c r="AX43" s="31"/>
      <c r="AY43" s="31">
        <v>10</v>
      </c>
      <c r="AZ43" s="31">
        <v>20</v>
      </c>
      <c r="BA43" s="31">
        <v>30</v>
      </c>
      <c r="BB43" s="31">
        <v>40</v>
      </c>
      <c r="BC43" s="31">
        <v>50</v>
      </c>
      <c r="BD43" s="31"/>
      <c r="BE43" s="31">
        <v>10</v>
      </c>
      <c r="BF43" s="32">
        <v>20</v>
      </c>
      <c r="CJ43" t="s">
        <v>99</v>
      </c>
      <c r="CK43" t="s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opLeftCell="A3" zoomScaleNormal="100" workbookViewId="0">
      <selection activeCell="I24" sqref="I24"/>
    </sheetView>
  </sheetViews>
  <sheetFormatPr defaultRowHeight="15" x14ac:dyDescent="0.25"/>
  <cols>
    <col min="1" max="1" width="25.7109375" customWidth="1"/>
    <col min="2" max="2" width="13" style="1" customWidth="1"/>
    <col min="3" max="3" width="9.140625" style="1"/>
    <col min="4" max="4" width="14" style="1" customWidth="1"/>
    <col min="5" max="5" width="9.140625" style="1"/>
    <col min="6" max="6" width="20.7109375" customWidth="1"/>
    <col min="7" max="7" width="13.5703125" customWidth="1"/>
    <col min="8" max="8" width="9.5703125" customWidth="1"/>
    <col min="9" max="9" width="16.140625" style="1" customWidth="1"/>
  </cols>
  <sheetData>
    <row r="1" spans="1:9" ht="45" x14ac:dyDescent="0.25">
      <c r="A1" s="47" t="s">
        <v>1</v>
      </c>
      <c r="B1" s="48" t="s">
        <v>119</v>
      </c>
      <c r="C1" s="48" t="s">
        <v>123</v>
      </c>
      <c r="D1" s="48" t="s">
        <v>122</v>
      </c>
      <c r="F1" s="47" t="s">
        <v>8</v>
      </c>
      <c r="G1" s="48" t="s">
        <v>119</v>
      </c>
      <c r="H1" s="48" t="s">
        <v>124</v>
      </c>
      <c r="I1" s="48" t="s">
        <v>122</v>
      </c>
    </row>
    <row r="2" spans="1:9" x14ac:dyDescent="0.25">
      <c r="A2" s="49" t="s">
        <v>60</v>
      </c>
      <c r="B2" s="50"/>
      <c r="C2" s="50">
        <v>1</v>
      </c>
      <c r="D2" s="51"/>
      <c r="E2" s="13"/>
      <c r="F2" s="52" t="s">
        <v>82</v>
      </c>
      <c r="G2" s="53"/>
      <c r="H2" s="53"/>
      <c r="I2" s="54"/>
    </row>
    <row r="3" spans="1:9" x14ac:dyDescent="0.25">
      <c r="A3" s="52" t="s">
        <v>116</v>
      </c>
      <c r="B3" s="53"/>
      <c r="C3" s="53">
        <v>2</v>
      </c>
      <c r="D3" s="54"/>
      <c r="E3" s="13"/>
      <c r="F3" s="55"/>
      <c r="G3" s="13"/>
      <c r="H3" s="13"/>
      <c r="I3" s="56"/>
    </row>
    <row r="4" spans="1:9" x14ac:dyDescent="0.25">
      <c r="A4" s="55"/>
      <c r="B4" s="13"/>
      <c r="C4" s="13">
        <v>3</v>
      </c>
      <c r="D4" s="56"/>
      <c r="E4" s="13"/>
      <c r="F4" s="55"/>
      <c r="G4" s="13"/>
      <c r="H4" s="13"/>
      <c r="I4" s="56"/>
    </row>
    <row r="5" spans="1:9" x14ac:dyDescent="0.25">
      <c r="A5" s="57"/>
      <c r="B5" s="58"/>
      <c r="C5" s="58">
        <v>4</v>
      </c>
      <c r="D5" s="59"/>
      <c r="E5" s="13"/>
      <c r="F5" s="55"/>
      <c r="G5" s="13"/>
      <c r="H5" s="13"/>
      <c r="I5" s="56"/>
    </row>
    <row r="6" spans="1:9" x14ac:dyDescent="0.25">
      <c r="A6" s="52" t="s">
        <v>63</v>
      </c>
      <c r="B6" s="53"/>
      <c r="C6" s="53"/>
      <c r="D6" s="54"/>
      <c r="E6" s="13"/>
      <c r="F6" s="55"/>
      <c r="G6" s="13"/>
      <c r="H6" s="13"/>
      <c r="I6" s="56"/>
    </row>
    <row r="7" spans="1:9" x14ac:dyDescent="0.25">
      <c r="A7" s="55"/>
      <c r="B7" s="13"/>
      <c r="C7" s="13"/>
      <c r="D7" s="56"/>
      <c r="E7" s="13"/>
      <c r="F7" s="55"/>
      <c r="G7" s="13"/>
      <c r="H7" s="13"/>
      <c r="I7" s="56"/>
    </row>
    <row r="8" spans="1:9" x14ac:dyDescent="0.25">
      <c r="A8" s="55"/>
      <c r="B8" s="13"/>
      <c r="C8" s="13"/>
      <c r="D8" s="56"/>
      <c r="E8" s="13"/>
      <c r="F8" s="57"/>
      <c r="G8" s="58"/>
      <c r="H8" s="58"/>
      <c r="I8" s="59"/>
    </row>
    <row r="9" spans="1:9" x14ac:dyDescent="0.25">
      <c r="A9" s="55"/>
      <c r="B9" s="13"/>
      <c r="C9" s="13"/>
      <c r="D9" s="56"/>
      <c r="E9" s="13"/>
      <c r="F9" s="52" t="s">
        <v>118</v>
      </c>
      <c r="G9" s="53"/>
      <c r="H9" s="53"/>
      <c r="I9" s="54"/>
    </row>
    <row r="10" spans="1:9" x14ac:dyDescent="0.25">
      <c r="A10" s="57"/>
      <c r="B10" s="58"/>
      <c r="C10" s="58"/>
      <c r="D10" s="59"/>
      <c r="E10" s="13"/>
      <c r="F10" s="55"/>
      <c r="G10" s="13"/>
      <c r="H10" s="13"/>
      <c r="I10" s="56"/>
    </row>
    <row r="11" spans="1:9" x14ac:dyDescent="0.25">
      <c r="A11" s="60" t="s">
        <v>66</v>
      </c>
      <c r="B11" s="53"/>
      <c r="C11" s="53"/>
      <c r="D11" s="54"/>
      <c r="E11" s="13"/>
      <c r="F11" s="62"/>
      <c r="G11" s="13"/>
      <c r="H11" s="13"/>
      <c r="I11" s="56"/>
    </row>
    <row r="12" spans="1:9" x14ac:dyDescent="0.25">
      <c r="A12" s="55"/>
      <c r="B12" s="13"/>
      <c r="C12" s="13"/>
      <c r="D12" s="56"/>
      <c r="E12" s="13"/>
      <c r="F12" s="55"/>
      <c r="G12" s="13"/>
      <c r="H12" s="13"/>
      <c r="I12" s="56"/>
    </row>
    <row r="13" spans="1:9" x14ac:dyDescent="0.25">
      <c r="A13" s="55"/>
      <c r="B13" s="13"/>
      <c r="C13" s="13"/>
      <c r="D13" s="56"/>
      <c r="E13" s="13"/>
      <c r="F13" s="55"/>
      <c r="G13" s="13"/>
      <c r="H13" s="13"/>
      <c r="I13" s="56"/>
    </row>
    <row r="14" spans="1:9" x14ac:dyDescent="0.25">
      <c r="A14" s="55"/>
      <c r="B14" s="13"/>
      <c r="C14" s="13"/>
      <c r="D14" s="56"/>
      <c r="E14" s="13"/>
      <c r="F14" s="55"/>
      <c r="G14" s="13"/>
      <c r="H14" s="13"/>
      <c r="I14" s="56"/>
    </row>
    <row r="15" spans="1:9" x14ac:dyDescent="0.25">
      <c r="A15" s="55"/>
      <c r="B15" s="13"/>
      <c r="C15" s="13"/>
      <c r="D15" s="56"/>
      <c r="E15" s="13"/>
      <c r="F15" s="57"/>
      <c r="G15" s="58"/>
      <c r="H15" s="58"/>
      <c r="I15" s="59"/>
    </row>
    <row r="16" spans="1:9" x14ac:dyDescent="0.25">
      <c r="A16" s="57"/>
      <c r="B16" s="58"/>
      <c r="C16" s="58"/>
      <c r="D16" s="59"/>
      <c r="E16" s="13"/>
      <c r="F16" s="52" t="s">
        <v>125</v>
      </c>
      <c r="G16" s="53"/>
      <c r="H16" s="53"/>
      <c r="I16" s="54"/>
    </row>
    <row r="17" spans="1:9" x14ac:dyDescent="0.25">
      <c r="A17" s="52" t="s">
        <v>117</v>
      </c>
      <c r="B17" s="53"/>
      <c r="C17" s="53"/>
      <c r="D17" s="54"/>
      <c r="E17" s="13"/>
      <c r="F17" s="55"/>
      <c r="G17" s="13"/>
      <c r="H17" s="13"/>
      <c r="I17" s="56"/>
    </row>
    <row r="18" spans="1:9" x14ac:dyDescent="0.25">
      <c r="A18" s="55"/>
      <c r="B18" s="13"/>
      <c r="C18" s="13"/>
      <c r="D18" s="56"/>
      <c r="E18" s="13"/>
      <c r="F18" s="55"/>
      <c r="G18" s="13"/>
      <c r="H18" s="13"/>
      <c r="I18" s="56"/>
    </row>
    <row r="19" spans="1:9" x14ac:dyDescent="0.25">
      <c r="A19" s="57"/>
      <c r="B19" s="58"/>
      <c r="C19" s="58"/>
      <c r="D19" s="59"/>
      <c r="E19" s="13"/>
      <c r="F19" s="55"/>
      <c r="G19" s="13"/>
      <c r="H19" s="13"/>
      <c r="I19" s="56"/>
    </row>
    <row r="20" spans="1:9" x14ac:dyDescent="0.25">
      <c r="A20" s="52" t="s">
        <v>120</v>
      </c>
      <c r="B20" s="53"/>
      <c r="C20" s="53"/>
      <c r="D20" s="54"/>
      <c r="E20" s="13"/>
      <c r="F20" s="55"/>
      <c r="G20" s="13"/>
      <c r="H20" s="13"/>
      <c r="I20" s="56"/>
    </row>
    <row r="21" spans="1:9" x14ac:dyDescent="0.25">
      <c r="A21" s="55"/>
      <c r="B21" s="13"/>
      <c r="C21" s="13"/>
      <c r="D21" s="56"/>
      <c r="E21" s="13"/>
      <c r="F21" s="57"/>
      <c r="G21" s="58"/>
      <c r="H21" s="58"/>
      <c r="I21" s="59"/>
    </row>
    <row r="22" spans="1:9" x14ac:dyDescent="0.25">
      <c r="A22" s="55"/>
      <c r="B22" s="13"/>
      <c r="C22" s="13"/>
      <c r="D22" s="56"/>
      <c r="E22" s="13"/>
      <c r="F22" s="52" t="s">
        <v>95</v>
      </c>
      <c r="G22" s="53"/>
      <c r="H22" s="53">
        <v>1</v>
      </c>
      <c r="I22" s="54"/>
    </row>
    <row r="23" spans="1:9" x14ac:dyDescent="0.25">
      <c r="A23" s="55"/>
      <c r="B23" s="13"/>
      <c r="C23" s="13"/>
      <c r="D23" s="56"/>
      <c r="E23" s="13"/>
      <c r="F23" s="57"/>
      <c r="G23" s="58"/>
      <c r="H23" s="58">
        <v>8</v>
      </c>
      <c r="I23" s="59"/>
    </row>
    <row r="24" spans="1:9" x14ac:dyDescent="0.25">
      <c r="A24" s="55"/>
      <c r="B24" s="13"/>
      <c r="C24" s="13"/>
      <c r="D24" s="56"/>
      <c r="E24" s="13"/>
      <c r="F24" s="52" t="s">
        <v>92</v>
      </c>
      <c r="G24" s="53"/>
      <c r="H24" s="53">
        <v>4</v>
      </c>
      <c r="I24" s="54"/>
    </row>
    <row r="25" spans="1:9" x14ac:dyDescent="0.25">
      <c r="A25" s="57"/>
      <c r="B25" s="58"/>
      <c r="C25" s="58"/>
      <c r="D25" s="59"/>
      <c r="E25" s="13"/>
      <c r="F25" s="57"/>
      <c r="G25" s="58"/>
      <c r="H25" s="58">
        <v>10</v>
      </c>
      <c r="I25" s="59"/>
    </row>
    <row r="26" spans="1:9" x14ac:dyDescent="0.25">
      <c r="A26" s="52" t="s">
        <v>121</v>
      </c>
      <c r="B26" s="53"/>
      <c r="C26" s="53"/>
      <c r="D26" s="54"/>
      <c r="E26" s="13"/>
      <c r="F26" s="61"/>
      <c r="G26" s="13"/>
      <c r="H26" s="13"/>
      <c r="I26" s="13"/>
    </row>
    <row r="27" spans="1:9" x14ac:dyDescent="0.25">
      <c r="A27" s="55"/>
      <c r="B27" s="13"/>
      <c r="C27" s="13"/>
      <c r="D27" s="56"/>
      <c r="E27" s="13"/>
      <c r="F27" s="61"/>
      <c r="G27" s="13"/>
      <c r="H27" s="13"/>
      <c r="I27" s="13"/>
    </row>
    <row r="28" spans="1:9" x14ac:dyDescent="0.25">
      <c r="A28" s="55"/>
      <c r="B28" s="13"/>
      <c r="C28" s="13"/>
      <c r="D28" s="56"/>
      <c r="E28" s="13"/>
      <c r="F28" s="61"/>
      <c r="G28" s="13"/>
      <c r="H28" s="13"/>
      <c r="I28" s="13"/>
    </row>
    <row r="29" spans="1:9" x14ac:dyDescent="0.25">
      <c r="A29" s="57"/>
      <c r="B29" s="58"/>
      <c r="C29" s="58"/>
      <c r="D29" s="59"/>
      <c r="E29" s="13"/>
      <c r="F29" s="61"/>
      <c r="G29" s="13"/>
      <c r="H29" s="13"/>
      <c r="I29" s="13"/>
    </row>
  </sheetData>
  <pageMargins left="0.7" right="0.7" top="0.75" bottom="0.75" header="0.3" footer="0.3"/>
  <pageSetup paperSize="9"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L12" sqref="L12"/>
    </sheetView>
  </sheetViews>
  <sheetFormatPr defaultRowHeight="15" x14ac:dyDescent="0.25"/>
  <cols>
    <col min="2" max="2" width="11.7109375" customWidth="1"/>
    <col min="6" max="8" width="9.140625" style="1"/>
  </cols>
  <sheetData>
    <row r="1" spans="1:10" x14ac:dyDescent="0.25">
      <c r="A1" s="191" t="s">
        <v>1</v>
      </c>
      <c r="B1" s="191"/>
      <c r="C1" s="191"/>
      <c r="D1" s="141" t="s">
        <v>186</v>
      </c>
      <c r="F1" s="163" t="s">
        <v>8</v>
      </c>
      <c r="G1" s="163"/>
      <c r="H1" s="163"/>
      <c r="I1" t="s">
        <v>186</v>
      </c>
    </row>
    <row r="2" spans="1:10" x14ac:dyDescent="0.25">
      <c r="A2" s="63" t="s">
        <v>127</v>
      </c>
      <c r="B2" s="63" t="s">
        <v>128</v>
      </c>
      <c r="C2" s="65" t="s">
        <v>126</v>
      </c>
      <c r="D2" s="61" t="s">
        <v>187</v>
      </c>
      <c r="E2" t="s">
        <v>188</v>
      </c>
      <c r="F2" s="63" t="s">
        <v>127</v>
      </c>
      <c r="G2" s="63" t="s">
        <v>128</v>
      </c>
      <c r="H2" s="63" t="s">
        <v>126</v>
      </c>
      <c r="I2" s="142" t="s">
        <v>187</v>
      </c>
      <c r="J2" s="142" t="s">
        <v>188</v>
      </c>
    </row>
    <row r="3" spans="1:10" x14ac:dyDescent="0.25">
      <c r="A3" s="63">
        <v>1</v>
      </c>
      <c r="B3" s="63" t="s">
        <v>60</v>
      </c>
      <c r="C3" s="64"/>
      <c r="D3" s="142">
        <v>1</v>
      </c>
      <c r="E3" s="1">
        <f>SUM(4-D3)</f>
        <v>3</v>
      </c>
      <c r="F3" s="63">
        <v>1</v>
      </c>
      <c r="G3" s="63" t="s">
        <v>183</v>
      </c>
      <c r="H3" s="63"/>
      <c r="I3">
        <v>3</v>
      </c>
      <c r="J3">
        <f>SUM(6-I3)</f>
        <v>3</v>
      </c>
    </row>
    <row r="4" spans="1:10" x14ac:dyDescent="0.25">
      <c r="A4" s="63">
        <v>2</v>
      </c>
      <c r="B4" s="63" t="s">
        <v>185</v>
      </c>
      <c r="C4" s="64"/>
      <c r="D4" s="142">
        <v>0</v>
      </c>
      <c r="E4" s="1">
        <f t="shared" ref="E4:E30" si="0">SUM(4-D4)</f>
        <v>4</v>
      </c>
      <c r="F4" s="63">
        <v>2</v>
      </c>
      <c r="G4" s="63"/>
      <c r="H4" s="63"/>
      <c r="I4">
        <v>2</v>
      </c>
      <c r="J4">
        <f t="shared" ref="J4:J26" si="1">SUM(4-I4)</f>
        <v>2</v>
      </c>
    </row>
    <row r="5" spans="1:10" x14ac:dyDescent="0.25">
      <c r="A5" s="63">
        <v>3</v>
      </c>
      <c r="B5" s="63" t="s">
        <v>185</v>
      </c>
      <c r="C5" s="64"/>
      <c r="D5" s="142">
        <v>1</v>
      </c>
      <c r="E5" s="1">
        <f t="shared" si="0"/>
        <v>3</v>
      </c>
      <c r="F5" s="63">
        <v>3</v>
      </c>
      <c r="G5" s="63"/>
      <c r="H5" s="63"/>
      <c r="I5">
        <v>2</v>
      </c>
      <c r="J5">
        <f t="shared" si="1"/>
        <v>2</v>
      </c>
    </row>
    <row r="6" spans="1:10" x14ac:dyDescent="0.25">
      <c r="A6" s="63">
        <v>4</v>
      </c>
      <c r="B6" s="63" t="s">
        <v>185</v>
      </c>
      <c r="C6" s="64"/>
      <c r="D6" s="142">
        <v>2</v>
      </c>
      <c r="E6" s="1">
        <f t="shared" si="0"/>
        <v>2</v>
      </c>
      <c r="F6" s="63">
        <v>4</v>
      </c>
      <c r="G6" s="63" t="s">
        <v>184</v>
      </c>
      <c r="H6" s="63"/>
      <c r="I6">
        <v>3</v>
      </c>
      <c r="J6">
        <f>SUM(6-I6)</f>
        <v>3</v>
      </c>
    </row>
    <row r="7" spans="1:10" x14ac:dyDescent="0.25">
      <c r="A7" s="63">
        <v>5</v>
      </c>
      <c r="B7" s="63"/>
      <c r="C7" s="64"/>
      <c r="D7" s="142">
        <v>1</v>
      </c>
      <c r="E7" s="1">
        <f t="shared" si="0"/>
        <v>3</v>
      </c>
      <c r="F7" s="63">
        <v>5</v>
      </c>
      <c r="G7" s="63"/>
      <c r="H7" s="63"/>
      <c r="I7">
        <v>2</v>
      </c>
      <c r="J7">
        <f t="shared" si="1"/>
        <v>2</v>
      </c>
    </row>
    <row r="8" spans="1:10" x14ac:dyDescent="0.25">
      <c r="A8" s="63">
        <v>6</v>
      </c>
      <c r="B8" s="63"/>
      <c r="C8" s="64"/>
      <c r="D8" s="142">
        <v>1</v>
      </c>
      <c r="E8" s="1">
        <f t="shared" si="0"/>
        <v>3</v>
      </c>
      <c r="F8" s="63">
        <v>6</v>
      </c>
      <c r="G8" s="63"/>
      <c r="H8" s="63"/>
      <c r="I8">
        <v>3</v>
      </c>
      <c r="J8">
        <f t="shared" si="1"/>
        <v>1</v>
      </c>
    </row>
    <row r="9" spans="1:10" x14ac:dyDescent="0.25">
      <c r="A9" s="63">
        <v>7</v>
      </c>
      <c r="B9" s="63"/>
      <c r="C9" s="64"/>
      <c r="D9" s="142">
        <v>1</v>
      </c>
      <c r="E9" s="1">
        <f t="shared" si="0"/>
        <v>3</v>
      </c>
      <c r="F9" s="63">
        <v>7</v>
      </c>
      <c r="G9" s="63"/>
      <c r="H9" s="63"/>
      <c r="I9">
        <v>2</v>
      </c>
      <c r="J9">
        <f t="shared" si="1"/>
        <v>2</v>
      </c>
    </row>
    <row r="10" spans="1:10" x14ac:dyDescent="0.25">
      <c r="A10" s="63">
        <v>8</v>
      </c>
      <c r="B10" s="63"/>
      <c r="C10" s="64"/>
      <c r="D10" s="142">
        <v>2</v>
      </c>
      <c r="E10" s="1">
        <f t="shared" si="0"/>
        <v>2</v>
      </c>
      <c r="F10" s="63">
        <v>8</v>
      </c>
      <c r="G10" s="63" t="s">
        <v>183</v>
      </c>
      <c r="H10" s="63"/>
      <c r="I10">
        <v>3</v>
      </c>
      <c r="J10">
        <f>SUM(6-I10)</f>
        <v>3</v>
      </c>
    </row>
    <row r="11" spans="1:10" x14ac:dyDescent="0.25">
      <c r="A11" s="63">
        <v>9</v>
      </c>
      <c r="B11" s="63"/>
      <c r="C11" s="64"/>
      <c r="D11" s="142">
        <v>2</v>
      </c>
      <c r="E11" s="1">
        <f t="shared" si="0"/>
        <v>2</v>
      </c>
      <c r="F11" s="63">
        <v>9</v>
      </c>
      <c r="G11" s="63"/>
      <c r="H11" s="63"/>
      <c r="I11">
        <v>3</v>
      </c>
      <c r="J11">
        <f t="shared" si="1"/>
        <v>1</v>
      </c>
    </row>
    <row r="12" spans="1:10" x14ac:dyDescent="0.25">
      <c r="A12" s="63">
        <v>10</v>
      </c>
      <c r="B12" s="63"/>
      <c r="C12" s="64"/>
      <c r="D12" s="142">
        <v>1</v>
      </c>
      <c r="E12" s="1">
        <f t="shared" si="0"/>
        <v>3</v>
      </c>
      <c r="F12" s="63">
        <v>10</v>
      </c>
      <c r="G12" s="63" t="s">
        <v>184</v>
      </c>
      <c r="H12" s="63"/>
      <c r="I12">
        <v>2</v>
      </c>
      <c r="J12">
        <f>SUM(6-I12)</f>
        <v>4</v>
      </c>
    </row>
    <row r="13" spans="1:10" x14ac:dyDescent="0.25">
      <c r="A13" s="63">
        <v>11</v>
      </c>
      <c r="B13" s="63"/>
      <c r="C13" s="64"/>
      <c r="D13" s="142">
        <v>1</v>
      </c>
      <c r="E13" s="1">
        <f t="shared" si="0"/>
        <v>3</v>
      </c>
      <c r="F13" s="63">
        <v>11</v>
      </c>
      <c r="G13" s="63"/>
      <c r="H13" s="63"/>
      <c r="I13">
        <v>2</v>
      </c>
      <c r="J13">
        <f t="shared" si="1"/>
        <v>2</v>
      </c>
    </row>
    <row r="14" spans="1:10" x14ac:dyDescent="0.25">
      <c r="A14" s="63">
        <v>12</v>
      </c>
      <c r="B14" s="63"/>
      <c r="C14" s="64"/>
      <c r="D14" s="142">
        <v>1</v>
      </c>
      <c r="E14" s="1">
        <f t="shared" si="0"/>
        <v>3</v>
      </c>
      <c r="F14" s="63">
        <v>12</v>
      </c>
      <c r="G14" s="63"/>
      <c r="H14" s="63"/>
      <c r="I14">
        <v>2</v>
      </c>
      <c r="J14">
        <f t="shared" si="1"/>
        <v>2</v>
      </c>
    </row>
    <row r="15" spans="1:10" x14ac:dyDescent="0.25">
      <c r="A15" s="63">
        <v>13</v>
      </c>
      <c r="B15" s="63"/>
      <c r="C15" s="64"/>
      <c r="D15" s="142">
        <v>2</v>
      </c>
      <c r="E15" s="1">
        <f t="shared" si="0"/>
        <v>2</v>
      </c>
      <c r="F15" s="63">
        <v>13</v>
      </c>
      <c r="G15" s="63"/>
      <c r="H15" s="63"/>
      <c r="I15">
        <v>2</v>
      </c>
      <c r="J15">
        <f t="shared" si="1"/>
        <v>2</v>
      </c>
    </row>
    <row r="16" spans="1:10" x14ac:dyDescent="0.25">
      <c r="A16" s="63">
        <v>14</v>
      </c>
      <c r="B16" s="63"/>
      <c r="C16" s="64"/>
      <c r="D16" s="142">
        <v>1</v>
      </c>
      <c r="E16" s="1">
        <f t="shared" si="0"/>
        <v>3</v>
      </c>
      <c r="F16" s="63">
        <v>14</v>
      </c>
      <c r="G16" s="63"/>
      <c r="H16" s="63"/>
      <c r="I16">
        <v>3</v>
      </c>
      <c r="J16">
        <f t="shared" si="1"/>
        <v>1</v>
      </c>
    </row>
    <row r="17" spans="1:10" x14ac:dyDescent="0.25">
      <c r="A17" s="63">
        <v>15</v>
      </c>
      <c r="B17" s="63"/>
      <c r="C17" s="64"/>
      <c r="D17" s="142">
        <v>1</v>
      </c>
      <c r="E17" s="1">
        <f t="shared" si="0"/>
        <v>3</v>
      </c>
      <c r="F17" s="63">
        <v>15</v>
      </c>
      <c r="G17" s="63"/>
      <c r="H17" s="63"/>
      <c r="I17">
        <v>2</v>
      </c>
      <c r="J17">
        <f t="shared" si="1"/>
        <v>2</v>
      </c>
    </row>
    <row r="18" spans="1:10" x14ac:dyDescent="0.25">
      <c r="A18" s="63">
        <v>16</v>
      </c>
      <c r="B18" s="63"/>
      <c r="C18" s="64"/>
      <c r="D18" s="142">
        <v>1</v>
      </c>
      <c r="E18" s="1">
        <f t="shared" si="0"/>
        <v>3</v>
      </c>
      <c r="F18" s="63">
        <v>16</v>
      </c>
      <c r="G18" s="63"/>
      <c r="H18" s="63"/>
      <c r="I18">
        <v>2</v>
      </c>
      <c r="J18">
        <f t="shared" si="1"/>
        <v>2</v>
      </c>
    </row>
    <row r="19" spans="1:10" x14ac:dyDescent="0.25">
      <c r="A19" s="63">
        <v>17</v>
      </c>
      <c r="B19" s="63"/>
      <c r="C19" s="64"/>
      <c r="D19" s="142">
        <v>2</v>
      </c>
      <c r="E19" s="1">
        <f t="shared" si="0"/>
        <v>2</v>
      </c>
      <c r="F19" s="63">
        <v>17</v>
      </c>
      <c r="G19" s="63"/>
      <c r="H19" s="63"/>
      <c r="I19">
        <v>2</v>
      </c>
      <c r="J19">
        <f t="shared" si="1"/>
        <v>2</v>
      </c>
    </row>
    <row r="20" spans="1:10" x14ac:dyDescent="0.25">
      <c r="A20" s="63">
        <v>18</v>
      </c>
      <c r="B20" s="63"/>
      <c r="C20" s="64"/>
      <c r="D20" s="142">
        <v>1</v>
      </c>
      <c r="E20" s="1">
        <f t="shared" si="0"/>
        <v>3</v>
      </c>
      <c r="F20" s="63">
        <v>18</v>
      </c>
      <c r="G20" s="63"/>
      <c r="H20" s="63"/>
      <c r="I20">
        <v>3</v>
      </c>
      <c r="J20">
        <f t="shared" si="1"/>
        <v>1</v>
      </c>
    </row>
    <row r="21" spans="1:10" x14ac:dyDescent="0.25">
      <c r="A21" s="63">
        <v>19</v>
      </c>
      <c r="B21" s="63"/>
      <c r="C21" s="64"/>
      <c r="D21" s="142">
        <v>1</v>
      </c>
      <c r="E21" s="1">
        <f t="shared" si="0"/>
        <v>3</v>
      </c>
      <c r="F21" s="63">
        <v>19</v>
      </c>
      <c r="G21" s="63"/>
      <c r="H21" s="63"/>
      <c r="I21">
        <v>1</v>
      </c>
      <c r="J21">
        <f t="shared" si="1"/>
        <v>3</v>
      </c>
    </row>
    <row r="22" spans="1:10" x14ac:dyDescent="0.25">
      <c r="A22" s="63">
        <v>20</v>
      </c>
      <c r="B22" s="63"/>
      <c r="C22" s="64"/>
      <c r="D22" s="142">
        <v>1</v>
      </c>
      <c r="E22" s="1">
        <f t="shared" si="0"/>
        <v>3</v>
      </c>
      <c r="F22" s="63">
        <v>20</v>
      </c>
      <c r="G22" s="63"/>
      <c r="H22" s="63"/>
      <c r="I22">
        <v>3</v>
      </c>
      <c r="J22">
        <f t="shared" si="1"/>
        <v>1</v>
      </c>
    </row>
    <row r="23" spans="1:10" x14ac:dyDescent="0.25">
      <c r="A23" s="63">
        <v>21</v>
      </c>
      <c r="B23" s="63"/>
      <c r="C23" s="64"/>
      <c r="D23" s="142">
        <v>1</v>
      </c>
      <c r="E23" s="1">
        <f t="shared" si="0"/>
        <v>3</v>
      </c>
      <c r="F23" s="63">
        <v>21</v>
      </c>
      <c r="G23" s="63"/>
      <c r="H23" s="63"/>
      <c r="I23">
        <v>2</v>
      </c>
      <c r="J23">
        <f t="shared" si="1"/>
        <v>2</v>
      </c>
    </row>
    <row r="24" spans="1:10" x14ac:dyDescent="0.25">
      <c r="A24" s="63">
        <v>22</v>
      </c>
      <c r="B24" s="63"/>
      <c r="C24" s="64"/>
      <c r="D24" s="142">
        <v>1</v>
      </c>
      <c r="E24" s="1">
        <f t="shared" si="0"/>
        <v>3</v>
      </c>
      <c r="F24" s="63">
        <v>22</v>
      </c>
      <c r="G24" s="63"/>
      <c r="H24" s="63"/>
      <c r="I24">
        <v>2</v>
      </c>
      <c r="J24">
        <f t="shared" si="1"/>
        <v>2</v>
      </c>
    </row>
    <row r="25" spans="1:10" x14ac:dyDescent="0.25">
      <c r="A25" s="63">
        <v>23</v>
      </c>
      <c r="B25" s="63"/>
      <c r="C25" s="64"/>
      <c r="D25" s="142">
        <v>0</v>
      </c>
      <c r="E25" s="1">
        <f t="shared" si="0"/>
        <v>4</v>
      </c>
      <c r="F25" s="63">
        <v>23</v>
      </c>
      <c r="G25" s="63"/>
      <c r="H25" s="63"/>
      <c r="I25">
        <v>2</v>
      </c>
      <c r="J25">
        <f t="shared" si="1"/>
        <v>2</v>
      </c>
    </row>
    <row r="26" spans="1:10" x14ac:dyDescent="0.25">
      <c r="A26" s="63">
        <v>24</v>
      </c>
      <c r="B26" s="63"/>
      <c r="C26" s="64"/>
      <c r="D26" s="142">
        <v>1</v>
      </c>
      <c r="E26" s="1">
        <f t="shared" si="0"/>
        <v>3</v>
      </c>
      <c r="F26" s="63">
        <v>24</v>
      </c>
      <c r="G26" s="63"/>
      <c r="H26" s="63"/>
      <c r="I26">
        <v>3</v>
      </c>
      <c r="J26">
        <f t="shared" si="1"/>
        <v>1</v>
      </c>
    </row>
    <row r="27" spans="1:10" x14ac:dyDescent="0.25">
      <c r="A27" s="63">
        <v>25</v>
      </c>
      <c r="B27" s="63"/>
      <c r="C27" s="64"/>
      <c r="D27" s="142">
        <v>2</v>
      </c>
      <c r="E27" s="1">
        <f t="shared" si="0"/>
        <v>2</v>
      </c>
      <c r="J27">
        <f>SUM(J3:J26)</f>
        <v>48</v>
      </c>
    </row>
    <row r="28" spans="1:10" x14ac:dyDescent="0.25">
      <c r="A28" s="63">
        <v>26</v>
      </c>
      <c r="B28" s="63"/>
      <c r="C28" s="64"/>
      <c r="D28" s="142">
        <v>2</v>
      </c>
      <c r="E28" s="1">
        <f t="shared" si="0"/>
        <v>2</v>
      </c>
    </row>
    <row r="29" spans="1:10" x14ac:dyDescent="0.25">
      <c r="A29" s="63">
        <v>27</v>
      </c>
      <c r="B29" s="63"/>
      <c r="C29" s="64"/>
      <c r="D29" s="142">
        <v>3</v>
      </c>
      <c r="E29" s="1">
        <f t="shared" si="0"/>
        <v>1</v>
      </c>
    </row>
    <row r="30" spans="1:10" x14ac:dyDescent="0.25">
      <c r="A30" s="64">
        <v>28</v>
      </c>
      <c r="B30" s="64"/>
      <c r="C30" s="64"/>
      <c r="D30" s="142">
        <v>2</v>
      </c>
      <c r="E30" s="1">
        <f t="shared" si="0"/>
        <v>2</v>
      </c>
    </row>
    <row r="31" spans="1:10" x14ac:dyDescent="0.25">
      <c r="E31" s="142">
        <f>SUM(E3:E30)</f>
        <v>76</v>
      </c>
    </row>
  </sheetData>
  <mergeCells count="2">
    <mergeCell ref="A1:C1"/>
    <mergeCell ref="F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E9" sqref="E9"/>
    </sheetView>
  </sheetViews>
  <sheetFormatPr defaultRowHeight="15" x14ac:dyDescent="0.25"/>
  <cols>
    <col min="1" max="1" width="40" customWidth="1"/>
    <col min="2" max="2" width="60.42578125" style="69" customWidth="1"/>
  </cols>
  <sheetData>
    <row r="1" spans="1:3" ht="33.75" x14ac:dyDescent="0.5">
      <c r="A1" s="192" t="s">
        <v>134</v>
      </c>
      <c r="B1" s="192"/>
    </row>
    <row r="2" spans="1:3" ht="26.25" x14ac:dyDescent="0.4">
      <c r="A2" s="74"/>
      <c r="B2" s="75"/>
      <c r="C2" s="13"/>
    </row>
    <row r="3" spans="1:3" s="76" customFormat="1" ht="39.950000000000003" customHeight="1" x14ac:dyDescent="0.25">
      <c r="A3" s="78" t="s">
        <v>63</v>
      </c>
      <c r="B3" s="79" t="s">
        <v>136</v>
      </c>
      <c r="C3" s="68"/>
    </row>
    <row r="4" spans="1:3" s="76" customFormat="1" ht="39.950000000000003" customHeight="1" x14ac:dyDescent="0.25">
      <c r="A4" s="78" t="s">
        <v>66</v>
      </c>
      <c r="B4" s="80" t="s">
        <v>137</v>
      </c>
      <c r="C4" s="68"/>
    </row>
    <row r="5" spans="1:3" s="76" customFormat="1" ht="39.950000000000003" customHeight="1" x14ac:dyDescent="0.25">
      <c r="A5" s="78" t="s">
        <v>117</v>
      </c>
      <c r="B5" s="81" t="s">
        <v>138</v>
      </c>
      <c r="C5" s="68"/>
    </row>
    <row r="6" spans="1:3" s="76" customFormat="1" ht="39.950000000000003" customHeight="1" x14ac:dyDescent="0.25">
      <c r="A6" s="78" t="s">
        <v>70</v>
      </c>
      <c r="B6" s="81" t="s">
        <v>138</v>
      </c>
      <c r="C6" s="68"/>
    </row>
    <row r="7" spans="1:3" s="76" customFormat="1" ht="39.950000000000003" customHeight="1" x14ac:dyDescent="0.25">
      <c r="A7" s="78" t="s">
        <v>74</v>
      </c>
      <c r="B7" s="80" t="s">
        <v>132</v>
      </c>
      <c r="C7" s="68"/>
    </row>
    <row r="8" spans="1:3" s="76" customFormat="1" ht="39.950000000000003" customHeight="1" x14ac:dyDescent="0.25">
      <c r="A8" s="78" t="s">
        <v>82</v>
      </c>
      <c r="B8" s="81" t="s">
        <v>133</v>
      </c>
      <c r="C8" s="68"/>
    </row>
    <row r="9" spans="1:3" s="76" customFormat="1" ht="39.950000000000003" customHeight="1" x14ac:dyDescent="0.25">
      <c r="A9" s="78" t="s">
        <v>130</v>
      </c>
      <c r="B9" s="81" t="s">
        <v>163</v>
      </c>
      <c r="C9" s="68"/>
    </row>
    <row r="10" spans="1:3" s="76" customFormat="1" ht="39.950000000000003" customHeight="1" x14ac:dyDescent="0.25">
      <c r="A10" s="78" t="s">
        <v>131</v>
      </c>
      <c r="B10" s="81" t="s">
        <v>133</v>
      </c>
      <c r="C10" s="68"/>
    </row>
    <row r="11" spans="1:3" s="76" customFormat="1" ht="39.950000000000003" customHeight="1" x14ac:dyDescent="0.25">
      <c r="A11" s="82" t="s">
        <v>92</v>
      </c>
      <c r="B11" s="80" t="s">
        <v>132</v>
      </c>
      <c r="C11" s="77"/>
    </row>
    <row r="12" spans="1:3" s="76" customFormat="1" ht="39.950000000000003" customHeight="1" x14ac:dyDescent="0.25">
      <c r="A12" s="82" t="s">
        <v>95</v>
      </c>
      <c r="B12" s="80" t="s">
        <v>132</v>
      </c>
      <c r="C12" s="77"/>
    </row>
  </sheetData>
  <mergeCells count="1">
    <mergeCell ref="A1:B1"/>
  </mergeCells>
  <pageMargins left="0.7" right="0.7" top="0.75" bottom="0.75" header="0.3" footer="0.3"/>
  <pageSetup paperSize="9" fitToHeight="0" orientation="landscape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1" sqref="A21"/>
    </sheetView>
  </sheetViews>
  <sheetFormatPr defaultRowHeight="15" x14ac:dyDescent="0.25"/>
  <sheetData>
    <row r="1" spans="1:4" x14ac:dyDescent="0.25">
      <c r="A1" t="s">
        <v>173</v>
      </c>
      <c r="B1" t="s">
        <v>174</v>
      </c>
      <c r="D1" t="s">
        <v>175</v>
      </c>
    </row>
    <row r="2" spans="1:4" x14ac:dyDescent="0.25">
      <c r="A2" t="s">
        <v>176</v>
      </c>
      <c r="B2">
        <v>2</v>
      </c>
      <c r="D2">
        <v>1</v>
      </c>
    </row>
    <row r="3" spans="1:4" x14ac:dyDescent="0.25">
      <c r="A3" t="s">
        <v>177</v>
      </c>
      <c r="B3">
        <v>0</v>
      </c>
      <c r="D3">
        <v>1</v>
      </c>
    </row>
    <row r="4" spans="1:4" x14ac:dyDescent="0.25">
      <c r="A4" t="s">
        <v>178</v>
      </c>
      <c r="B4">
        <v>2</v>
      </c>
      <c r="D4">
        <v>2</v>
      </c>
    </row>
    <row r="5" spans="1:4" x14ac:dyDescent="0.25">
      <c r="A5" t="s">
        <v>179</v>
      </c>
      <c r="B5">
        <v>0</v>
      </c>
      <c r="D5">
        <v>1</v>
      </c>
    </row>
    <row r="6" spans="1:4" x14ac:dyDescent="0.25">
      <c r="A6" t="s">
        <v>12</v>
      </c>
      <c r="B6">
        <v>1</v>
      </c>
      <c r="D6">
        <v>1</v>
      </c>
    </row>
    <row r="7" spans="1:4" x14ac:dyDescent="0.25">
      <c r="A7" t="s">
        <v>13</v>
      </c>
      <c r="B7">
        <v>2</v>
      </c>
      <c r="D7">
        <v>2</v>
      </c>
    </row>
    <row r="18" spans="1:1" x14ac:dyDescent="0.25">
      <c r="A18" t="s">
        <v>180</v>
      </c>
    </row>
    <row r="19" spans="1:1" x14ac:dyDescent="0.25">
      <c r="A19" t="s"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8</vt:i4>
      </vt:variant>
    </vt:vector>
  </HeadingPairs>
  <TitlesOfParts>
    <vt:vector size="8" baseType="lpstr">
      <vt:lpstr>Kleine speltakken</vt:lpstr>
      <vt:lpstr>Grote speltakken</vt:lpstr>
      <vt:lpstr>Leiding Zaterdag</vt:lpstr>
      <vt:lpstr>Leiding Zondag</vt:lpstr>
      <vt:lpstr>QR-codes</vt:lpstr>
      <vt:lpstr>Groepsverdeling</vt:lpstr>
      <vt:lpstr>Poetsschema</vt:lpstr>
      <vt:lpstr>Aantal stafleden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HansAnnemarie</dc:creator>
  <cp:lastModifiedBy>HansAnnemarie</cp:lastModifiedBy>
  <cp:lastPrinted>2013-03-21T10:27:32Z</cp:lastPrinted>
  <dcterms:created xsi:type="dcterms:W3CDTF">2011-12-02T12:28:17Z</dcterms:created>
  <dcterms:modified xsi:type="dcterms:W3CDTF">2013-09-20T09:37:26Z</dcterms:modified>
</cp:coreProperties>
</file>