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<sst xmlns="http://schemas.openxmlformats.org/spreadsheetml/2006/main" count="17" uniqueCount="17">
  <si>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Description</t>
  </si>
  <si>
    <t>Height</t>
  </si>
  <si>
    <t>ppm</t>
  </si>
  <si>
    <t>par(distance)</t>
  </si>
  <si>
    <t>Jumpers Speed</t>
  </si>
  <si>
    <t>Time in Air</t>
  </si>
  <si>
    <t>distance Travelled</t>
  </si>
  <si>
    <t>points</t>
  </si>
  <si>
    <t>par reached</t>
  </si>
  <si>
    <t>Normal hill, jumpers speed = 20</t>
  </si>
  <si>
    <t>Large hill, jump speed 20</t>
  </si>
  <si>
    <t>Normal hill, jumpers speed = 50</t>
  </si>
  <si>
    <t>Large hill, jump speed 50</t>
  </si>
  <si>
    <t>Normal hil, jump speed = 27.5</t>
  </si>
  <si>
    <t>Large hill, jump speed = 35</t>
  </si>
  <si>
    <t>Normal hill, fail</t>
  </si>
  <si>
    <t>Large hill, 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</si>
</sst>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3" width="8.71"/>
    <col customWidth="1" min="4" max="5" width="15.71"/>
    <col customWidth="1" min="6" max="6" width="10.71"/>
    <col customWidth="1" min="7" max="7" width="16.71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46.0</v>
      </c>
      <c r="C2" s="1">
        <v>2.0</v>
      </c>
      <c r="D2" s="1">
        <v>90.0</v>
      </c>
      <c r="E2" s="2">
        <v>35.0</v>
      </c>
      <c r="F2" s="1">
        <f t="shared" ref="F2:F9" si="1">SQRT((2*B2)/9.8)</f>
        <v>3.06394437</v>
      </c>
      <c r="G2" s="1">
        <f t="shared" ref="G2:G9" si="2">F2*E2</f>
        <v>107.2380529</v>
      </c>
      <c r="H2" s="1">
        <f t="shared" ref="H2:H9" si="3">60 + (G2-D2) *C2</f>
        <v>94.4761059</v>
      </c>
      <c r="I2" s="1" t="b">
        <f t="shared" ref="I2:I9" si="4">IF(H2&gt;=$D$12, TRUE, FALSE)</f>
        <v>1</v>
      </c>
    </row>
    <row r="3">
      <c r="A3" s="1" t="s">
        <v>10</v>
      </c>
      <c r="B3" s="1">
        <v>70.0</v>
      </c>
      <c r="C3" s="1">
        <v>1.8</v>
      </c>
      <c r="D3" s="1">
        <v>120.0</v>
      </c>
      <c r="E3" s="2">
        <v>35.0</v>
      </c>
      <c r="F3" s="1">
        <f t="shared" si="1"/>
        <v>3.77964473</v>
      </c>
      <c r="G3" s="1">
        <f t="shared" si="2"/>
        <v>132.2875656</v>
      </c>
      <c r="H3" s="1">
        <f t="shared" si="3"/>
        <v>82.117618</v>
      </c>
      <c r="I3" s="1" t="b">
        <f t="shared" si="4"/>
        <v>1</v>
      </c>
    </row>
    <row r="4">
      <c r="A4" s="1" t="s">
        <v>11</v>
      </c>
      <c r="B4" s="1">
        <v>46.0</v>
      </c>
      <c r="C4" s="1">
        <v>2.0</v>
      </c>
      <c r="D4" s="1">
        <v>90.0</v>
      </c>
      <c r="E4" s="2">
        <v>30.0</v>
      </c>
      <c r="F4" s="1">
        <f t="shared" si="1"/>
        <v>3.06394437</v>
      </c>
      <c r="G4" s="1">
        <f t="shared" si="2"/>
        <v>91.9183311</v>
      </c>
      <c r="H4" s="1">
        <f t="shared" si="3"/>
        <v>63.8366622</v>
      </c>
      <c r="I4" s="1" t="b">
        <f t="shared" si="4"/>
        <v>1</v>
      </c>
    </row>
    <row r="5">
      <c r="A5" s="1" t="s">
        <v>12</v>
      </c>
      <c r="B5" s="1">
        <v>70.0</v>
      </c>
      <c r="C5" s="1">
        <v>1.8</v>
      </c>
      <c r="D5" s="1">
        <v>120.0</v>
      </c>
      <c r="E5" s="2">
        <v>30.0</v>
      </c>
      <c r="F5" s="1">
        <f t="shared" si="1"/>
        <v>3.77964473</v>
      </c>
      <c r="G5" s="1">
        <f t="shared" si="2"/>
        <v>113.3893419</v>
      </c>
      <c r="H5" s="1">
        <f t="shared" si="3"/>
        <v>48.10081542</v>
      </c>
      <c r="I5" s="1" t="b">
        <f t="shared" si="4"/>
        <v>0</v>
      </c>
    </row>
    <row r="6">
      <c r="A6" s="1" t="s">
        <v>13</v>
      </c>
      <c r="B6" s="1">
        <v>46.0</v>
      </c>
      <c r="C6" s="1">
        <v>2.0</v>
      </c>
      <c r="D6" s="1">
        <v>90.0</v>
      </c>
      <c r="E6" s="2">
        <v>32.32</v>
      </c>
      <c r="F6" s="1">
        <f t="shared" si="1"/>
        <v>3.06394437</v>
      </c>
      <c r="G6" s="1">
        <f t="shared" si="2"/>
        <v>99.02668204</v>
      </c>
      <c r="H6" s="1">
        <f t="shared" si="3"/>
        <v>78.05336407</v>
      </c>
      <c r="I6" s="1" t="b">
        <f t="shared" si="4"/>
        <v>1</v>
      </c>
    </row>
    <row r="7">
      <c r="A7" s="1" t="s">
        <v>14</v>
      </c>
      <c r="B7" s="1">
        <v>70.0</v>
      </c>
      <c r="C7" s="1">
        <v>1.8</v>
      </c>
      <c r="D7" s="1">
        <v>120.0</v>
      </c>
      <c r="E7" s="2">
        <v>50.123</v>
      </c>
      <c r="F7" s="1">
        <f t="shared" si="1"/>
        <v>3.77964473</v>
      </c>
      <c r="G7" s="1">
        <f t="shared" si="2"/>
        <v>189.4471328</v>
      </c>
      <c r="H7" s="1">
        <f t="shared" si="3"/>
        <v>185.0048391</v>
      </c>
      <c r="I7" s="1" t="b">
        <f t="shared" si="4"/>
        <v>1</v>
      </c>
    </row>
    <row r="8">
      <c r="A8" s="2" t="s">
        <v>15</v>
      </c>
      <c r="B8" s="2">
        <v>46.0</v>
      </c>
      <c r="C8" s="2">
        <v>2.0</v>
      </c>
      <c r="D8" s="2">
        <v>90.0</v>
      </c>
      <c r="E8" s="2">
        <v>20.0</v>
      </c>
      <c r="F8" s="1">
        <f t="shared" si="1"/>
        <v>3.06394437</v>
      </c>
      <c r="G8" s="1">
        <f t="shared" si="2"/>
        <v>61.2788874</v>
      </c>
      <c r="H8" s="1">
        <f t="shared" si="3"/>
        <v>2.557774797</v>
      </c>
      <c r="I8" s="1" t="b">
        <f t="shared" si="4"/>
        <v>0</v>
      </c>
    </row>
    <row r="9">
      <c r="A9" s="2" t="s">
        <v>16</v>
      </c>
      <c r="B9" s="2">
        <v>70.0</v>
      </c>
      <c r="C9" s="2">
        <v>1.8</v>
      </c>
      <c r="D9" s="2">
        <v>120.0</v>
      </c>
      <c r="E9" s="2">
        <v>24.0</v>
      </c>
      <c r="F9" s="1">
        <f t="shared" si="1"/>
        <v>3.77964473</v>
      </c>
      <c r="G9" s="1">
        <f t="shared" si="2"/>
        <v>90.71147352</v>
      </c>
      <c r="H9" s="1">
        <f t="shared" si="3"/>
        <v>7.28065234</v>
      </c>
      <c r="I9" s="1" t="b">
        <f t="shared" si="4"/>
        <v>0</v>
      </c>
    </row>
    <row r="12">
      <c r="D12" s="2">
        <v>61.0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