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tabRatio="294" firstSheet="1" activeTab="5"/>
  </bookViews>
  <sheets>
    <sheet name="1 курс" sheetId="1" r:id="rId1"/>
    <sheet name="2 КУРС" sheetId="2" r:id="rId2"/>
    <sheet name="3 КУРС" sheetId="3" r:id="rId3"/>
    <sheet name="4 КУРС" sheetId="4" r:id="rId4"/>
    <sheet name="5 курс" sheetId="5" r:id="rId5"/>
    <sheet name="6 курс" sheetId="6" r:id="rId6"/>
    <sheet name="ВО" sheetId="7" r:id="rId7"/>
    <sheet name="комп" sheetId="8" r:id="rId8"/>
    <sheet name="матмех" sheetId="9" r:id="rId9"/>
    <sheet name="счетчик" sheetId="10" r:id="rId10"/>
    <sheet name="Лист2" sheetId="11" r:id="rId11"/>
  </sheets>
  <definedNames>
    <definedName name="_xlnm.Print_Titles" localSheetId="0">'1 курс'!$2:$2</definedName>
    <definedName name="_xlnm.Print_Titles" localSheetId="1">'2 КУРС'!$2:$2</definedName>
    <definedName name="_xlnm.Print_Titles" localSheetId="2">'3 КУРС'!$2:$2</definedName>
    <definedName name="_xlnm.Print_Titles" localSheetId="3">'4 КУРС'!$2:$4</definedName>
    <definedName name="_xlnm.Print_Titles" localSheetId="4">'5 курс'!$2:$4</definedName>
    <definedName name="_xlnm.Print_Titles" localSheetId="5">'6 курс'!$2:$4</definedName>
    <definedName name="_xlnm.Print_Area" localSheetId="0">'1 курс'!$A$1:$R$40</definedName>
    <definedName name="_xlnm.Print_Area" localSheetId="1">'2 КУРС'!$A$1:$R$40</definedName>
    <definedName name="_xlnm.Print_Area" localSheetId="2">'3 КУРС'!$A$1:$AE$40</definedName>
    <definedName name="_xlnm.Print_Area" localSheetId="3">'4 КУРС'!$A$1:$AE$40</definedName>
    <definedName name="_xlnm.Print_Area" localSheetId="4">'5 курс'!$A$1:$AH$40</definedName>
    <definedName name="_xlnm.Print_Area" localSheetId="5">'6 курс'!$A$1:$H$40</definedName>
    <definedName name="_xlnm.Print_Area" localSheetId="6">ВО!$A$1:$O$33</definedName>
    <definedName name="_xlnm.Print_Area" localSheetId="7">комп!$A$1:$M$28</definedName>
  </definedNames>
  <calcPr calcId="125725"/>
</workbook>
</file>

<file path=xl/calcChain.xml><?xml version="1.0" encoding="utf-8"?>
<calcChain xmlns="http://schemas.openxmlformats.org/spreadsheetml/2006/main">
  <c r="V3" i="10"/>
  <c r="W3"/>
  <c r="X3"/>
  <c r="Y3"/>
  <c r="Z3"/>
  <c r="AA3"/>
  <c r="AB3"/>
  <c r="AC3"/>
  <c r="AD3"/>
  <c r="AE3"/>
  <c r="AF3"/>
  <c r="AG3"/>
  <c r="AH3"/>
  <c r="AI3"/>
  <c r="AJ3"/>
  <c r="AK3"/>
  <c r="AL3"/>
  <c r="AM3"/>
  <c r="AN3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C3"/>
  <c r="D3"/>
  <c r="E3"/>
  <c r="F3"/>
  <c r="G3"/>
  <c r="H3"/>
  <c r="I3"/>
  <c r="J3"/>
  <c r="K3"/>
  <c r="L3"/>
  <c r="M3"/>
  <c r="N3"/>
  <c r="O3"/>
  <c r="P3"/>
  <c r="Q3"/>
  <c r="R3"/>
  <c r="S3"/>
  <c r="T3"/>
  <c r="U3"/>
  <c r="C4"/>
  <c r="D4"/>
  <c r="E4"/>
  <c r="F4"/>
  <c r="G4"/>
  <c r="H4"/>
  <c r="I4"/>
  <c r="J4"/>
  <c r="K4"/>
  <c r="L4"/>
  <c r="M4"/>
  <c r="N4"/>
  <c r="O4"/>
  <c r="P4"/>
  <c r="Q4"/>
  <c r="R4"/>
  <c r="S4"/>
  <c r="T4"/>
  <c r="U4"/>
  <c r="C5"/>
  <c r="D5"/>
  <c r="E5"/>
  <c r="F5"/>
  <c r="G5"/>
  <c r="H5"/>
  <c r="I5"/>
  <c r="J5"/>
  <c r="K5"/>
  <c r="L5"/>
  <c r="M5"/>
  <c r="N5"/>
  <c r="O5"/>
  <c r="P5"/>
  <c r="Q5"/>
  <c r="R5"/>
  <c r="S5"/>
  <c r="T5"/>
  <c r="U5"/>
  <c r="C6"/>
  <c r="D6"/>
  <c r="E6"/>
  <c r="F6"/>
  <c r="G6"/>
  <c r="H6"/>
  <c r="I6"/>
  <c r="J6"/>
  <c r="K6"/>
  <c r="L6"/>
  <c r="M6"/>
  <c r="N6"/>
  <c r="O6"/>
  <c r="P6"/>
  <c r="Q6"/>
  <c r="R6"/>
  <c r="S6"/>
  <c r="T6"/>
  <c r="U6"/>
  <c r="C7"/>
  <c r="D7"/>
  <c r="E7"/>
  <c r="F7"/>
  <c r="G7"/>
  <c r="H7"/>
  <c r="I7"/>
  <c r="J7"/>
  <c r="K7"/>
  <c r="L7"/>
  <c r="M7"/>
  <c r="N7"/>
  <c r="O7"/>
  <c r="P7"/>
  <c r="Q7"/>
  <c r="R7"/>
  <c r="S7"/>
  <c r="T7"/>
  <c r="U7"/>
  <c r="C9"/>
  <c r="D9"/>
  <c r="E9"/>
  <c r="F9"/>
  <c r="G9"/>
  <c r="H9"/>
  <c r="I9"/>
  <c r="J9"/>
  <c r="K9"/>
  <c r="L9"/>
  <c r="M9"/>
  <c r="N9"/>
  <c r="O9"/>
  <c r="P9"/>
  <c r="Q9"/>
  <c r="R9"/>
  <c r="S9"/>
  <c r="T9"/>
  <c r="U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A1" i="3"/>
  <c r="A1" i="2"/>
  <c r="A1" i="1"/>
</calcChain>
</file>

<file path=xl/comments1.xml><?xml version="1.0" encoding="utf-8"?>
<comments xmlns="http://schemas.openxmlformats.org/spreadsheetml/2006/main">
  <authors>
    <author>Кальницкая Марина Алексеевна</author>
  </authors>
  <commentList>
    <comment ref="AA6" authorId="0">
      <text>
        <r>
          <rPr>
            <sz val="24"/>
            <color indexed="81"/>
            <rFont val="Tahoma"/>
            <family val="2"/>
            <charset val="204"/>
          </rPr>
          <t>вместо Управление памятью и сборка мусора у Кривошеина</t>
        </r>
      </text>
    </comment>
    <comment ref="AB13" authorId="0">
      <text>
        <r>
          <rPr>
            <sz val="24"/>
            <color indexed="81"/>
            <rFont val="Tahoma"/>
            <family val="2"/>
            <charset val="204"/>
          </rPr>
          <t>формально</t>
        </r>
      </text>
    </comment>
    <comment ref="O19" authorId="0">
      <text>
        <r>
          <rPr>
            <sz val="36"/>
            <color indexed="81"/>
            <rFont val="Tahoma"/>
            <family val="2"/>
            <charset val="204"/>
          </rPr>
          <t>формально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U12" authorId="0">
      <text>
        <r>
          <rPr>
            <b/>
            <sz val="26"/>
            <color indexed="8"/>
            <rFont val="Tahoma"/>
            <family val="2"/>
            <charset val="204"/>
          </rPr>
          <t>361, 444, 371</t>
        </r>
      </text>
    </comment>
    <comment ref="Y12" authorId="0">
      <text>
        <r>
          <rPr>
            <b/>
            <sz val="28"/>
            <color indexed="8"/>
            <rFont val="Tahoma"/>
            <family val="2"/>
            <charset val="204"/>
          </rPr>
          <t>651</t>
        </r>
      </text>
    </comment>
    <comment ref="AB12" authorId="0">
      <text>
        <r>
          <rPr>
            <b/>
            <sz val="28"/>
            <color indexed="8"/>
            <rFont val="Tahoma"/>
            <family val="2"/>
            <charset val="204"/>
          </rPr>
          <t>651</t>
        </r>
      </text>
    </comment>
    <comment ref="U15" authorId="0">
      <text>
        <r>
          <rPr>
            <b/>
            <sz val="26"/>
            <color indexed="8"/>
            <rFont val="Tahoma"/>
            <family val="2"/>
            <charset val="204"/>
          </rPr>
          <t>361, 444, 371</t>
        </r>
      </text>
    </comment>
    <comment ref="U16" authorId="0">
      <text>
        <r>
          <rPr>
            <b/>
            <sz val="26"/>
            <color indexed="8"/>
            <rFont val="Tahoma"/>
            <family val="2"/>
            <charset val="204"/>
          </rPr>
          <t>361, 444, 371</t>
        </r>
      </text>
    </comment>
    <comment ref="G18" authorId="0">
      <text>
        <r>
          <rPr>
            <sz val="36"/>
            <color indexed="8"/>
            <rFont val="Tahoma"/>
            <family val="2"/>
            <charset val="204"/>
          </rPr>
          <t>424</t>
        </r>
      </text>
    </comment>
    <comment ref="O18" authorId="0">
      <text>
        <r>
          <rPr>
            <sz val="36"/>
            <color indexed="8"/>
            <rFont val="Tahoma"/>
            <family val="2"/>
            <charset val="204"/>
          </rPr>
          <t xml:space="preserve">412
</t>
        </r>
      </text>
    </comment>
    <comment ref="V32" authorId="0">
      <text>
        <r>
          <rPr>
            <sz val="72"/>
            <color indexed="8"/>
            <rFont val="Tahoma"/>
            <family val="2"/>
            <charset val="204"/>
          </rPr>
          <t>54х</t>
        </r>
      </text>
    </comment>
    <comment ref="V33" authorId="0">
      <text>
        <r>
          <rPr>
            <sz val="72"/>
            <color indexed="8"/>
            <rFont val="Tahoma"/>
            <family val="2"/>
            <charset val="204"/>
          </rPr>
          <t>54х</t>
        </r>
      </text>
    </comment>
  </commentList>
</comments>
</file>

<file path=xl/comments3.xml><?xml version="1.0" encoding="utf-8"?>
<comments xmlns="http://schemas.openxmlformats.org/spreadsheetml/2006/main">
  <authors>
    <author>Кальницкая Марина Алексеевна</author>
  </authors>
  <commentList>
    <comment ref="N18" authorId="0">
      <text>
        <r>
          <rPr>
            <sz val="18"/>
            <color indexed="81"/>
            <rFont val="Tahoma"/>
            <family val="2"/>
            <charset val="204"/>
          </rPr>
          <t>формально</t>
        </r>
      </text>
    </comment>
    <comment ref="N19" authorId="0">
      <text>
        <r>
          <rPr>
            <sz val="18"/>
            <color indexed="81"/>
            <rFont val="Tahoma"/>
            <family val="2"/>
            <charset val="204"/>
          </rPr>
          <t>формально</t>
        </r>
      </text>
    </comment>
  </commentList>
</comments>
</file>

<file path=xl/comments4.xml><?xml version="1.0" encoding="utf-8"?>
<comments xmlns="http://schemas.openxmlformats.org/spreadsheetml/2006/main">
  <authors>
    <author>Кальницкая Марина Алексеевна</author>
  </authors>
  <commentList>
    <comment ref="G30" authorId="0">
      <text>
        <r>
          <rPr>
            <sz val="36"/>
            <color indexed="81"/>
            <rFont val="Tahoma"/>
            <family val="2"/>
            <charset val="204"/>
          </rPr>
          <t>можно в ПОМИ</t>
        </r>
      </text>
    </comment>
    <comment ref="J31" authorId="0">
      <text>
        <r>
          <rPr>
            <sz val="36"/>
            <color indexed="81"/>
            <rFont val="Tahoma"/>
            <family val="2"/>
            <charset val="204"/>
          </rPr>
          <t>можно в ПОМИ</t>
        </r>
      </text>
    </comment>
  </commentList>
</comments>
</file>

<file path=xl/sharedStrings.xml><?xml version="1.0" encoding="utf-8"?>
<sst xmlns="http://schemas.openxmlformats.org/spreadsheetml/2006/main" count="2985" uniqueCount="1897">
  <si>
    <t>95-2</t>
  </si>
  <si>
    <t>проектор</t>
  </si>
  <si>
    <t>60, проектор</t>
  </si>
  <si>
    <t>55, проектор</t>
  </si>
  <si>
    <t>50, проектор</t>
  </si>
  <si>
    <t>ПН</t>
  </si>
  <si>
    <t>I</t>
  </si>
  <si>
    <t>531 ск4 Социометрия
к.ф-м.н. Полтинникова М.С.</t>
  </si>
  <si>
    <t>511 ск6 (1 спец.) 
Функции Беллмана в математическом анализе
проф. Васюнин В.И.</t>
  </si>
  <si>
    <t xml:space="preserve">532 ск4 Управление программным комплексом и информационный менеджмент
ст. пр. Одинцов И.О. </t>
  </si>
  <si>
    <t>II</t>
  </si>
  <si>
    <t>511 сс 6 Дополнительные главы теории функций
проф. Широков Н.А.</t>
  </si>
  <si>
    <t>532 ск4 Управление программным комплексом и информационный менеджмент
доц. Бугайченко Д.Ю.</t>
  </si>
  <si>
    <t>III</t>
  </si>
  <si>
    <t>531 сс5 Социология коммуникаций и виртуальной реальности
к.э.н. Царева А.В.</t>
  </si>
  <si>
    <t>511 ск5 ТФМКП  
проф. Широков Н.А. 13</t>
  </si>
  <si>
    <t>IV</t>
  </si>
  <si>
    <t>V</t>
  </si>
  <si>
    <t>ВТ</t>
  </si>
  <si>
    <t>112 Информатика (пр. з.) ст. пр. Алимова О.В.</t>
  </si>
  <si>
    <t>121-124 АЛГЕБРА И ТЕОРИЯ ЧИСЕЛ (лекц.)
проф. Вавилов Н.А.</t>
  </si>
  <si>
    <t>141 Геометрия и топология (пр.)
доц. Романовский Ю.Р.</t>
  </si>
  <si>
    <t>511 ск5 доц. Звягинцева Т.Е.</t>
  </si>
  <si>
    <t>112 Алгебра и теория чисел (пр.)
ст. пр. Ананьевский А.С.
________</t>
  </si>
  <si>
    <t>111 Комбинаторика (пр.)
доц. Петров Ф.В.</t>
  </si>
  <si>
    <t>211-213 МАТЕМАТИЧЕСКИЙ АНАЛИЗ (лекц.)
проф. Кисляков С.В.</t>
  </si>
  <si>
    <t>144 Математический анализ (пр.)
доц. Кононова А.А.</t>
  </si>
  <si>
    <t>161 Алгебра (лекц.)
доц. Шмидт Р.А.</t>
  </si>
  <si>
    <t>212 Информатика (пр. з.)
Ст. пр. Алимова О.В.</t>
  </si>
  <si>
    <t>121-124 ГЕОМЕТРИЯ И ТОПОЛОГИЯ  (лекц.)
доц. Звагельский М.Ю.</t>
  </si>
  <si>
    <t>142 Геометрия и топология (пр.)
доц. Светлов П.В.</t>
  </si>
  <si>
    <t>141 Алгебра и теория чисел (пр.)
проф. Бондарко М.В.</t>
  </si>
  <si>
    <t>511 ск6 доц. Звягинцева Т.Е.</t>
  </si>
  <si>
    <t>144 Геометрия и топология (пр.)
доц. Косовский Н.Н.</t>
  </si>
  <si>
    <t xml:space="preserve">111-113 ГЕОМЕТРИЯ И ТОПОЛОГИЯ (лекц.)
проф. Нецветаев Н.Ю. </t>
  </si>
  <si>
    <t>211 Алгебра и теория чисел (лекц, пр.)
доц. Зильберборд И.М.</t>
  </si>
  <si>
    <t>213 Дифференциальные уравнения 
(пр.з.)
проф. Чурин Ю.В.</t>
  </si>
  <si>
    <t>143 Геометрия и топология (пр.)
доц. Никанорова М.Ю.</t>
  </si>
  <si>
    <t>161 Алгебра (лекц., пр.)
доц. Шмидт Р.А.</t>
  </si>
  <si>
    <t>511 ск7 (сп. 2)
Модулярные формы
ст. пр. Ананьевский А.С.</t>
  </si>
  <si>
    <t>113 Информатика (пр. з.)
Ст. пр. Алимова О.В.</t>
  </si>
  <si>
    <t>121 Геометрия и топология (пр.)
доц. Никанорова М.Ю.</t>
  </si>
  <si>
    <t>124 Алгебра и теория чисел (пр.)
ст. пр. Иванов А.А.</t>
  </si>
  <si>
    <t>511 сс6
 доц. Звягинцева Т.Е.</t>
  </si>
  <si>
    <t>211 ГЕОМЕТРИЯ И ТОПОЛОГИЯ (лекц.)
проф. Иванов С.В.</t>
  </si>
  <si>
    <t>123 Алгебра и теория чисел (пр.)
ст. пр. Ананьевский А.С.</t>
  </si>
  <si>
    <t xml:space="preserve">212-213 ГЕОМЕТРИЯ И ТОПОЛОГИЯ (лекц.)
проф. Бураго Ю.Д. </t>
  </si>
  <si>
    <t>111 Геометрия и топология (пр.)
доц. Звагельский М.Ю.</t>
  </si>
  <si>
    <t>113 Математический анализ (пр.)
доц. Кохась К.П.</t>
  </si>
  <si>
    <t>511 сс6 (сп. 2)
Современные проблемы теории чисел
проф. Востоков С.В.</t>
  </si>
  <si>
    <t>141-144 МАТЕМАТИЧЕСКИЙ АНАЛИЗ (лекц.)
проф. Макаров Б.М.</t>
  </si>
  <si>
    <t>124 Геометрия и топология (пр.)
доц. Звагельский М.Ю.</t>
  </si>
  <si>
    <t>511 ск7
доц. Васильева Е.В.</t>
  </si>
  <si>
    <t>211 Математический анализ (пр.)
доц. Петров Ф.В.</t>
  </si>
  <si>
    <t>123 Геометрия и топология (пр.)
проф. Нежинский В.М.</t>
  </si>
  <si>
    <t>212 Дифференциальные уравнения (пр.)
доц. Звягинцева Т.Е.</t>
  </si>
  <si>
    <t>111-113  АЛГЕБРА И ТЕОРИЯ ЧИСЕЛ (лекц.)
проф. Генералов А.И.</t>
  </si>
  <si>
    <t>213 Дифференциальные уравнения (пр.з.)
проф. Чурин Ю.В.
________________</t>
  </si>
  <si>
    <t>511 ск6 (сп. 2) Теория чисел и криптография
проф. Всемирнов М.А.</t>
  </si>
  <si>
    <t>111-113 АЛГЕБРА И ТЕОРИЯ ЧИСЕЛ    (лекц.) проф. Генералов А.И.  До 18:00</t>
  </si>
  <si>
    <t>СР</t>
  </si>
  <si>
    <t>431-445 Курсы по выбору:
Анализ алгоритмов доц. Костин В.А.</t>
  </si>
  <si>
    <t>411 ск3
Алгебраические группы
проф. Бондарко М.В.</t>
  </si>
  <si>
    <t>422  методы научной коммуникации в области 
СМ доц. Коробейников А.И.
_______________</t>
  </si>
  <si>
    <t>452-453 Газовая динамика 
(спецкурс 2)
доц. Богатко В.И.</t>
  </si>
  <si>
    <t>331-345 ТЕОРИЯ ВЕРОЯТНОСТЕЙ И МАТЕМАТИЧЕСКАЯ СТАТИСТИКА (лекц.)
проф. Невзоров В.Б.</t>
  </si>
  <si>
    <t>291 Электричество
и магнетизм (пр. з.)
ст.пр. Дементьев А.В.</t>
  </si>
  <si>
    <t>422 Оптимальное планирование
 эксперимента 
(спецсем. 3)
проф. Мелас В.Б.</t>
  </si>
  <si>
    <t>422 Прикладная статистика
(спецкурс, ДС.03)
доц. Алексеева Н.П.</t>
  </si>
  <si>
    <t>551 ИСТОРИЯ МЕХАНИКИ И ПРИКЛАДНОЙ МАТЕМАТИКИ
доц. Лопатухина И.Е.</t>
  </si>
  <si>
    <t>451-452 Газовая динамика
(спецсем. 1)
доц. Богатко В.И.</t>
  </si>
  <si>
    <t>421 Методика преподавания математики (лекц..)
проф. Рябов В.М.</t>
  </si>
  <si>
    <t>291 ЧИСЛЕННЫЕ МЕТОДЫ 
(лекц.)
ст. пр. Родников А.О.</t>
  </si>
  <si>
    <t>551 Физико-химическая газодинамика
проф. Рыдалевская М.А.</t>
  </si>
  <si>
    <t>421-424 ФИЗИКА (лекц.)
доц. Мануйлов А.С.</t>
  </si>
  <si>
    <t xml:space="preserve">322 Структурное представление систем
проф. Сушков Ю.А. </t>
  </si>
  <si>
    <t>351-535 ГИДРОАЭРОМЕХАНИКА (лекция)
проф. Рыдалевская М.А.</t>
  </si>
  <si>
    <t>291 Программирование (пр. з.) доц. Положенцев А.Д. 
________________  
Доц. Шнейвайс В.А.</t>
  </si>
  <si>
    <t>322 Техника программирования
доц. Голяндина Н.Э.</t>
  </si>
  <si>
    <t>391Атомная и ядерная 
физика (лекц.)
доц. Иванов Д.А.</t>
  </si>
  <si>
    <t>522 (спецкурс, 6)
ст. пр. Мосягина Е.Н.</t>
  </si>
  <si>
    <t>422 Статистическое моделирование
(спецкурс, ДС.02)
доц. Некруткин В.В.</t>
  </si>
  <si>
    <t>291 Атомная и ядерная 
физика (лекц.)
доц. Иванов Д.А.</t>
  </si>
  <si>
    <t>322 Дискретное моделирование
(пр. з.)
доц. Некруткин В.В.</t>
  </si>
  <si>
    <t>452-453 Устойчивость и управление движением
(лекц.)
проф. Мирошин Р.Н.</t>
  </si>
  <si>
    <t>422 Анализ регрессионных моделей
(спецсем. 3)
асс. Шпилев П.В.</t>
  </si>
  <si>
    <t>422 Численные методы статистики
(спецсем. 3)
доц. Голяндина Н.Э.</t>
  </si>
  <si>
    <t>291 Электричество
и магнетизм (лекц., пр)
ст. пр. Дементьев А.В.</t>
  </si>
  <si>
    <t xml:space="preserve">521 ск6 Управление роботами и технологическими процессами
доц. Соколов Б.М. </t>
  </si>
  <si>
    <t xml:space="preserve">651 Динамика плотных сред с разной реологией
проф. Цибаров В.А. </t>
  </si>
  <si>
    <t xml:space="preserve">141-144 ИНФОРМАТИКА  (лекц.)
проф. Лавров Ю.А. </t>
  </si>
  <si>
    <t>121-124 ИНФОРМАТИКА (лекц.) 
доц. Костин В.А.</t>
  </si>
  <si>
    <t>221-224 ДИФФЕРЕНЦИАЛЬНЫЕ УРАВНЕНИЯ  (лекц.)
доц. Васильева Е.В.</t>
  </si>
  <si>
    <t>422 Моделирование систем
(спецкурс, ДС.03)
проф. Сушков Ю.А.</t>
  </si>
  <si>
    <t>291 ДИФФЕРЕНЦИАЛЬНЫЕ
УРАВНЕНИЯ 
(лекц.)
доц. Басов В.В.</t>
  </si>
  <si>
    <t>521 Моделирование случайных процессов и принятие решений
(спецкурс, ДС.06)
доц. Товстик Т.М.</t>
  </si>
  <si>
    <t>321 Численные методы в теоретической кибернетике
доц. Соколов Б.М. 3524</t>
  </si>
  <si>
    <t>551 Гиперзвуковая аэродинамика
проф. Баранцев Р.Г.</t>
  </si>
  <si>
    <t>521 Адаптивные и стохастические системы
доц. Красулина Т.П.</t>
  </si>
  <si>
    <t>551 Курс по выбору 1 
Неравновесные течения смеси газов
проф. Нагнибеда Е.А.</t>
  </si>
  <si>
    <t>422 Теория случайных процессов
(спецкурс, ДС.03)
доц. Некруткин В.В.</t>
  </si>
  <si>
    <t>651 Асимптотический анализ (пр. з.)
проф. Бауэр С.М.</t>
  </si>
  <si>
    <t>522 Стохастическое моделирование в задачах биологии и массового обслуживания
(спецкурс, ДС.06)
проф. Мелас В.Б.</t>
  </si>
  <si>
    <t>422
доц. Коробейников А.И.</t>
  </si>
  <si>
    <t>Военная
кафедра</t>
  </si>
  <si>
    <t>424 Локализация аттракторов
(спецкурс,ДС02) 
проф. Райтман Ф.</t>
  </si>
  <si>
    <t>Дни</t>
  </si>
  <si>
    <t>Пары</t>
  </si>
  <si>
    <t>понедельник</t>
  </si>
  <si>
    <t>кияев</t>
  </si>
  <si>
    <t>голяндина</t>
  </si>
  <si>
    <t>142 Программирование (пр.)ст. пр. Сартасов С.Ю.</t>
  </si>
  <si>
    <t>144 Программирование (пр.)ст. пр. Брыксин Т.А.</t>
  </si>
  <si>
    <t>Программирование (пр.) 
асс. Дронь В.О.
доц. Лебединский Д.М.
2444-1,2</t>
  </si>
  <si>
    <t>Математические модели в механике и программирование (пр.)
асс. Дронь В.О. 2412
доц. Лебединская Н.А. 2414</t>
  </si>
  <si>
    <t>Математический анализ (пр.)
доц. Петров Ф.В. 11</t>
  </si>
  <si>
    <t>Алгебра и теория чисел (лекц, пр.)
доц. Зильберборд И.М. 32</t>
  </si>
  <si>
    <t>ГЕОМЕТРИЯ И ТОПОЛОГИЯ (лекц.)
проф. Иванов С.В. 32</t>
  </si>
  <si>
    <t>Курс по выбору 2, проф. 2: JAVA-ТЕХНОЛОГИИ 
проф. Сафонов В.О.
2448</t>
  </si>
  <si>
    <t>ЭЛЕКТРИЧЕСТВО И
 МАГНЕТИЗМ 
(лекц., пр.)
ст.пр. Дементьев А.В.
4125</t>
  </si>
  <si>
    <t xml:space="preserve">     Внегалактическая астрономия и космология (лекц.)
     проф. Гаген-Торн В.А. 
2143</t>
  </si>
  <si>
    <t>Механика (пр.) доц. Тараканов П.А. 2128</t>
  </si>
  <si>
    <t>Кафедральный семинар</t>
  </si>
  <si>
    <r>
      <t xml:space="preserve"> Курс по выбору 2  </t>
    </r>
    <r>
      <rPr>
        <b/>
        <sz val="26"/>
        <rFont val="Calibri"/>
        <family val="2"/>
        <charset val="204"/>
      </rPr>
      <t>с 16:15 до 18:00</t>
    </r>
    <r>
      <rPr>
        <sz val="22"/>
        <rFont val="Calibri"/>
        <family val="2"/>
        <charset val="204"/>
      </rPr>
      <t>: 
Информационные технологии 
ст. пр. Мирошниченко И.Д. 2406</t>
    </r>
  </si>
  <si>
    <t>Вычислительный практикум по решению задач математической физики
ст. пр. Родников А.О. 2412
_____________________</t>
  </si>
  <si>
    <t>421 ВП по реш. зад. МФ
ст. пр. Родников А.О.
_____________</t>
  </si>
  <si>
    <t>Программирование (пр.)
доц. Шнейвайс А.Б. 
__________
Операционные системы UNIX (пр.) доц. Никифоров И.И.
2444-1,2</t>
  </si>
  <si>
    <t>Культура математических рассуждений (пр.) доц. Никанорова М.Ю.  19
до 30 ноября</t>
  </si>
  <si>
    <t>243 Геометрия и топология (пр.)
доц. Никанорова М.Ю.</t>
  </si>
  <si>
    <t>Ассоциативные алгебры и теория представлений (лекц., фак.)
доц. Пименов К.И. 34</t>
  </si>
  <si>
    <t xml:space="preserve">
113 Культура математических рассуждений (пр.) доц. Никанорова М.Ю. </t>
  </si>
  <si>
    <t>Культура математических рассуждений (пр.) доц. Никанорова М.Ю. 18
до 30 ноября</t>
  </si>
  <si>
    <t xml:space="preserve">
Ск2 Полиномиальная и рациональная аппроксимация в комплексной области
проф. Хавин В.П. 18</t>
  </si>
  <si>
    <t>Геометрия и топология (пр.)
доц. Никанорова М.Ю. 31</t>
  </si>
  <si>
    <t>444, 461 Системное программирование для современных платформ ст. пр. Шилов С.Ю.</t>
  </si>
  <si>
    <t>Ск3 по выбору
Системное программирование для современных платформ ст. пр. Шилов С.Ю. 19</t>
  </si>
  <si>
    <t>ск3
Системное программирование для современных платформ ст. пр. Шилов С.Ю. 19</t>
  </si>
  <si>
    <t>Методы вычисления и вычислительный практикум (1 пгр)
доц. Лебедева А.В.
2406</t>
  </si>
  <si>
    <t>341 Методы вычисления и вычислительный практикум (2 пгр)
Доц. Марданов А.А
________</t>
  </si>
  <si>
    <t>342 Методы вычисления и вычислительный практикум (1 пгр)
доц. Лебедева А.В.</t>
  </si>
  <si>
    <t>Методы вычисления и вычислительный практикум
доц. Лебедева А.В
2406</t>
  </si>
  <si>
    <t>ЛВП
проф. Волков А.Е.
2446</t>
  </si>
  <si>
    <t>СЛВП
проф. Волков А.Е.
2446</t>
  </si>
  <si>
    <t>551,553 СЛВП
проф. Волков А.Е.</t>
  </si>
  <si>
    <t>342 Методы вычисления 
Доц. Марданов А.А
__________</t>
  </si>
  <si>
    <t xml:space="preserve">452 Спецкурс 2 Пакеты прикладных программ- 2
доц. Наумова Н.В.
______
313 Методы вычислений (пр.) 1 подгр.
Доц. Марданов А.А. </t>
  </si>
  <si>
    <t>ск3 по выбору: Трансляция языков программирования (лекц.) ст. пр. Вояковская Н.Н.
3389</t>
  </si>
  <si>
    <t>Трансляция языков программирования (пр.) ст. пр. Вояковская Н.Н. 3389</t>
  </si>
  <si>
    <t xml:space="preserve">321 СВП
доц. Бондарко В.А. </t>
  </si>
  <si>
    <t>321 Введение в теорию кибернетических систем
доц. Бондарко В.А.</t>
  </si>
  <si>
    <t>Курс  по выбору 2, проф. 3: JAVA-ТЕХНОЛОГИИ 
проф. Сафонов В.О.
2448</t>
  </si>
  <si>
    <t>СВП
доц. Бондарко В.А. 95-1</t>
  </si>
  <si>
    <t>СВП
доц. Шпилев П.В.
2412</t>
  </si>
  <si>
    <t>Сс3: Анализ регрессионных моделей
доц. Шпилев П.В.
3510</t>
  </si>
  <si>
    <t>Трансляция языков программирования (лекц.) ст. пр. Вояковская Н.Н.
3389
до 18:00</t>
  </si>
  <si>
    <r>
      <t xml:space="preserve">Курс по выбору 2: Трансляция языков программирования (лекц., пр.) ст. пр. Вояковская Н.Н. 3389 до </t>
    </r>
    <r>
      <rPr>
        <b/>
        <sz val="24"/>
        <rFont val="Calibri"/>
        <family val="2"/>
        <charset val="204"/>
      </rPr>
      <t>30 октября до 18:00</t>
    </r>
  </si>
  <si>
    <t>ск3 по выбору: Трансляция языков программирования (лекц.) ст. пр. Вояковская Н.Н.
3389
до 18:00</t>
  </si>
  <si>
    <r>
      <rPr>
        <b/>
        <sz val="36"/>
        <rFont val="Calibri"/>
        <family val="2"/>
        <charset val="204"/>
      </rPr>
      <t>с 10:20</t>
    </r>
    <r>
      <rPr>
        <sz val="32"/>
        <rFont val="Calibri"/>
        <family val="2"/>
        <charset val="204"/>
      </rPr>
      <t xml:space="preserve">
ск3 по выбору: Трансляция языков программирования (лекц.) ст. пр. Вояковская Н.Н.
3389</t>
    </r>
  </si>
  <si>
    <t>344, 371 Курс по выбору 2 
Системное программирование
или Введение в специальность проф. Терехов А.Н.</t>
  </si>
  <si>
    <t>Курс по выбору 2 
Системное программирование
или Введение в специальность проф. Терехов А.Н. 2414</t>
  </si>
  <si>
    <t>Курс по выбору
Системное программирование или Введение в специальность проф. Терехов А.Н. 2414</t>
  </si>
  <si>
    <t>444 Системное программирование (фак.)
проф. Терехов А.Н.</t>
  </si>
  <si>
    <t>ск Системное программирование (фак.)
проф. Терехов А.Н. 2448</t>
  </si>
  <si>
    <t>341-344 Хранение и управление данными проф. Нестеров В.М.</t>
  </si>
  <si>
    <r>
      <rPr>
        <b/>
        <sz val="36"/>
        <rFont val="Calibri"/>
        <family val="2"/>
        <charset val="204"/>
      </rPr>
      <t xml:space="preserve">с 12:05 </t>
    </r>
    <r>
      <rPr>
        <sz val="26"/>
        <rFont val="Calibri"/>
        <family val="2"/>
        <charset val="204"/>
      </rPr>
      <t xml:space="preserve">
Трансляция языков программирования (лекц.) ст. пр. Вояковская Н.Н.
3389</t>
    </r>
  </si>
  <si>
    <r>
      <t xml:space="preserve">Базы данных (лекц.)
проф. Новиков Б.А. 405 
</t>
    </r>
    <r>
      <rPr>
        <b/>
        <sz val="26"/>
        <rFont val="Calibri"/>
        <family val="2"/>
        <charset val="204"/>
      </rPr>
      <t>до 30 ноября</t>
    </r>
  </si>
  <si>
    <t>Введение в программную инженерию (лекц.) доц. Кознов Д.В. До 18:00</t>
  </si>
  <si>
    <t>Электричество
и магнетизм (пр)
ст. пр. Дементьев А.В.
4127
______________</t>
  </si>
  <si>
    <t>561 Мультиагентные технологии
(лекц., пр.)
проф. Граничин О.Н.</t>
  </si>
  <si>
    <t>411 Сс3 Дополнительные главы ТФКП
доц. Кононова А.А
____________
Математическая статистика (пр.) доц. Грибкова Н.В. 411</t>
  </si>
  <si>
    <t>Математический анализ (пр.)
доц. Кононова А.А 36</t>
  </si>
  <si>
    <t>Профиль 3: Основы  теории параллельных алгоритмов (лекц.)
проф. Демьянович Ю.К. 3315</t>
  </si>
  <si>
    <t xml:space="preserve">
Практикум на ЭВМ
Григорьев 2408
Чернышев 2412</t>
  </si>
  <si>
    <t>Сс4 Дополнительные главы теории меры
доц. Храбров А.И.
_______</t>
  </si>
  <si>
    <t>141 Математический анализ (пр.)
асс. Дубашинский М.Б.</t>
  </si>
  <si>
    <t>Математический анализ (пр.)
асс. Дубашинский М.Б. 36</t>
  </si>
  <si>
    <t>153 Программирование и вычислительный практикум (1 пгр)
доц. Макаров А.А.</t>
  </si>
  <si>
    <t>Программирование и вычислительный практикум (1 пгр)
доц. Макаров А.А. 2406</t>
  </si>
  <si>
    <t>Практикум на ЭВМ 
доц. Яхонтов С.В 2444-2
______
доц. Григорьев Д.А.
2444-2</t>
  </si>
  <si>
    <t>Программирование (пр.) 
ст . Пр. Кузьменко В.Г. 2406
ст. пр. Салищев С.И. 2446</t>
  </si>
  <si>
    <t>Практикум на ЭВМ
(2 пгр)
ст. пр. Корявко А.В. 2406</t>
  </si>
  <si>
    <t>Прикладная механика сплавов с эффектом памяти формы (лекц., фак.)
проф. Разов А.И. 2359</t>
  </si>
  <si>
    <t>ЛВП
доц. Семенов Б.Н. 3205</t>
  </si>
  <si>
    <t>СЛВП
доц. Семенов Б.Н. 3205</t>
  </si>
  <si>
    <t>ЛВП
доц. Евард М.Е. 2359</t>
  </si>
  <si>
    <t>СЛВП
доц. Евард М.Е. 2359</t>
  </si>
  <si>
    <t>Курс по выбору 2 Специальные задачи механики ДТТ доц. Евард М.Е. 2359</t>
  </si>
  <si>
    <t>Курс по выбору 2. Механика деформируемых наноматериалов
доц. Семенов Б.Н. 3205</t>
  </si>
  <si>
    <t>Курс по выбору 1. Механика сплавов с памятью формы проф. Разов А.И. 2359</t>
  </si>
  <si>
    <t>Базы данных
(пр. з.)
доц. Михайлова Е.Г.
2406</t>
  </si>
  <si>
    <t>Базы данных
(пр. з.)
доц. Михайлова Е.Г.
95
До 18:00</t>
  </si>
  <si>
    <t>________
Математический анализ (пр.)
доц. Кононова А.А 66</t>
  </si>
  <si>
    <t>Дифференциальные уравнения 
(пр.з.)
проф. Чурин Ю.В. 18
______
Информатика (пр. з.)
доц. Алимова О.В. 95</t>
  </si>
  <si>
    <t>____________
213 Информатика (пр. з.)
доц. Алимова О.В.</t>
  </si>
  <si>
    <t>213 Информатика (пр. з.)
доц. Алимова О.В.
___________</t>
  </si>
  <si>
    <t>Информатика (пр. з.)
доц. Алимова О.В. 95
до 18:00</t>
  </si>
  <si>
    <t>311-313 курс по выбору
Избранные вопросы математического анализа
доц. Храбров А.И.</t>
  </si>
  <si>
    <t>_____________
Философия (пр. з.)
доц. Краснухина  Е.К. 31</t>
  </si>
  <si>
    <t>Философия (пр. з.)
доц. Краснухина  Е.К. 36
_______</t>
  </si>
  <si>
    <t>541, 542, 543 Философия (пр. з.)
доц. Краснухина  Е.К.</t>
  </si>
  <si>
    <t>Сетевые технологии
(лекц., пр.)
к.ф.-м.н. Степанова М.М.
НИИФ, 504</t>
  </si>
  <si>
    <t>Сетевые технологии
(пр. з)
к.ф.-м.н. Степанова М.М.
НИИФ, 504</t>
  </si>
  <si>
    <t>_______
Сс3 (спец. 2)
Модули Галуа
проф. Всемирнов М.А. 95-2</t>
  </si>
  <si>
    <t>____________
411 сс3
Модули Галуа
проф. Всемирнов М.А.</t>
  </si>
  <si>
    <t>411 сс3
Модули Галуа
проф. Всемирнов М.А.
__________</t>
  </si>
  <si>
    <t>ИНОСТРАННЫЙ ЯЗЫК (II,I траектория)</t>
  </si>
  <si>
    <t>курс по выбору
Избранные вопросы математического анализа
доц. Храбров А.И. 33</t>
  </si>
  <si>
    <t>Курс  по выбору 2, 
проф. 3:
Введение в теорию кибернетических систем
доц. Бондарко В.А. 14</t>
  </si>
  <si>
    <t>История механики и прикладной математики (лекц.)
доц. Лопатухина И.Е.
2210</t>
  </si>
  <si>
    <t>Электричество
и магнетизм (лекц.)
ст.пр. Дементьев А.В.
4127</t>
  </si>
  <si>
    <t>c 10:00
221-224 АЛГЕБРА И ТЕОРИЯ ЧИСЕЛ (лекц.) проф. Востоков С.В.</t>
  </si>
  <si>
    <t>с 10:20
АЛГЕБРА И ТЕОРИЯ ЧИСЕЛ (лекц.)
проф. Востоков С.В. 13</t>
  </si>
  <si>
    <t xml:space="preserve">Уравнения математической физики (пр.)
доц. Фролова Е.В. 18
____________
ФИЛОСОФИЯ (лекц.)
доц. Краснухина Е.К. 14
</t>
  </si>
  <si>
    <t xml:space="preserve">
________
Дифференциальные уравнения (пр.)
доц. Ильин Ю.А. 14
</t>
  </si>
  <si>
    <t>541-545 Функциональное программирование (пр.)
ст. пр. Симуни М.Л.</t>
  </si>
  <si>
    <t>Функциональное программирование (пр.)
ст. пр. Симуни М.Л. 2448</t>
  </si>
  <si>
    <t xml:space="preserve">142 Программирование (пр.)   ст. пр. Сартасов С.Ю. </t>
  </si>
  <si>
    <t>Практикум по современному прикладному программированию (фак.)
доц. Шпилев П.В.
2414</t>
  </si>
  <si>
    <t>Программирование (пр.) 2 пгр   ст. пр. Сартасов С.Ю. 2408
_______________
Программирование (пр.) ст. пр. Сартасов С.Ю. 2408
ст. пр. Григорьев С.В. 2444-2</t>
  </si>
  <si>
    <t>Курс по выб. 3, проф. 2: Классические структуры ОС и архитектура ЭВМ 
ст. пр. Селеджи С.М. 2446</t>
  </si>
  <si>
    <t>161 ОСНОВЫ ПРОГРАММИРОВАНИЯ (лекц.)
проф. Лавров Ю.А.</t>
  </si>
  <si>
    <t>ОСНОВЫ ПРОГРАММИРОВАНИЯ (лекц.)
проф. Лавров Ю.А.
2414</t>
  </si>
  <si>
    <t>331 Мультимедиа в среде VB.NET
проф. Лавров Ю.А.</t>
  </si>
  <si>
    <t>ТЕОРИЯ ВЕРОЯТНОСТЕЙ И МАТЕМАТИЧЕСКАЯ СТАТИСТИКА (пр.) доц. Пусев Р.С. 32</t>
  </si>
  <si>
    <t>545, 661 Курс по выбору 2 Эффективность загрузки вычислительных систем
доц. Вахитов А.Т.</t>
  </si>
  <si>
    <t>Курс по выбору 2 Эффективность загрузки вычислительных систем
доц. Вахитов А.Т. 36</t>
  </si>
  <si>
    <t xml:space="preserve">171 ДИСКРЕТНАЯ МАТЕМАТИКА (пр.)
доц. Григорьева Н.С.
_______
</t>
  </si>
  <si>
    <r>
      <rPr>
        <b/>
        <sz val="24"/>
        <rFont val="Calibri"/>
        <family val="2"/>
        <charset val="204"/>
      </rPr>
      <t xml:space="preserve">с 10:20 </t>
    </r>
    <r>
      <rPr>
        <sz val="24"/>
        <rFont val="Calibri"/>
        <family val="2"/>
        <charset val="204"/>
      </rPr>
      <t xml:space="preserve">
Курс по выбору 2: Трансляция языков программирования (лекц., пр.) ст. пр. Вояковская Н.Н. 3389 до </t>
    </r>
    <r>
      <rPr>
        <b/>
        <sz val="24"/>
        <rFont val="Calibri"/>
        <family val="2"/>
        <charset val="204"/>
      </rPr>
      <t>30 октября</t>
    </r>
  </si>
  <si>
    <r>
      <rPr>
        <sz val="24"/>
        <rFont val="Calibri"/>
        <family val="2"/>
        <charset val="204"/>
      </rPr>
      <t>Сс3 (спец. 2)            Сс3 Дополни-
    Модули                    тельные 
Галуа проф.              главы ТФКП
Всемирнов           доц. Кононова 
М.А. 36                          А.А. 95</t>
    </r>
    <r>
      <rPr>
        <sz val="36"/>
        <rFont val="Calibri"/>
        <family val="2"/>
        <charset val="204"/>
      </rPr>
      <t xml:space="preserve">
            ________________
   Математическая статистика (пр.)
      доц. Грибкова Н.В. Ауд. 95</t>
    </r>
  </si>
  <si>
    <t>271 Функциональное программирование (лекц.) доц. Булычев Д.Ю.</t>
  </si>
  <si>
    <t>Функциональное программирование (лекц.) доц. Булычев Д.Ю. 3315</t>
  </si>
  <si>
    <t>ИНФОРМАТИКА  (лекц.)
проф. Лавров Ю.А. 03</t>
  </si>
  <si>
    <t xml:space="preserve">144 Математический анализ (пр.)
ст. пр. Сухов К.А </t>
  </si>
  <si>
    <t>Математический анализ (пр.)
ст. пр. Сухов К.А 
34</t>
  </si>
  <si>
    <t xml:space="preserve">ск3 (СГД)
Неравновесные течения смеси газов
проф. Нагнибеда Е.А. 1520
(МЖГП) Прикладная газодинамика и гиперзвуковая аэродинамика
проф. Баранцев Р.Г. 3504 </t>
  </si>
  <si>
    <t>Устойчивость и управление движением
(лекц.)
проф. Мирошин Р.Н.
АДЛ 201</t>
  </si>
  <si>
    <t>Базы данных
(пр. з.)
доц. Михайлова Е.Г. 2410</t>
  </si>
  <si>
    <t>111 Информатика (пр.)
ст. пр. Смирнова Е.А.
_______
224 Практикум на ЭВМ
Корявко</t>
  </si>
  <si>
    <t>341,344 Компьютерные сети и хранилища данных (лекц.) проф. Нестеров В.М.</t>
  </si>
  <si>
    <t>Профиль 4. Компьютерные сети и хранилища данных (лекц.) проф. Нестеров В.М. 2412</t>
  </si>
  <si>
    <t>Курс по выбору 1 (лекц.):
Java- ТЕХНОЛОГИИ.  проф. Сафонов В.О.  2448
Хранение и управление данными проф. Нестеров В.М.  2412</t>
  </si>
  <si>
    <t>Интеллектуальные информационные
системы (лекц.)
доц. Соловьев И.П.
66</t>
  </si>
  <si>
    <t>Базы данных и СУБД
ст. пр. Григорьева Л.И. 2406
ст.пр. Калинина-Шувалова Н.Л. 2414
_______
Физика (пр. з.)
проф. Хантулева Т.А.</t>
  </si>
  <si>
    <t>Физика (пр. з.)
проф. Хантулева Т.А.
___________
Базы данных и СУБД
ст. пр. Григорьева Л.И. 2406
ст.пр. Калинина-Шувалова Н.Л. 2414</t>
  </si>
  <si>
    <t>441, 443, 442 Базы данных и СУБД
ст. пр. Григорьева Л.И.</t>
  </si>
  <si>
    <t>441, 443, 442 Базы данных и СУБД
ст.пр. Калинина-Шувалова Н.Л.</t>
  </si>
  <si>
    <t>432,431 Базы данных
(пр. з.)
проф. Михайлова Е.Г.
Аспиранты</t>
  </si>
  <si>
    <t>122 ст. пр. Савельева А.Г.</t>
  </si>
  <si>
    <t>Математический анализ (пр.)
ст. пр. Савельева А.Г. 2526</t>
  </si>
  <si>
    <t>123 доц. Флоринский А.А.</t>
  </si>
  <si>
    <t>Математический анализ (пр.)
доц. Флоринский А.А. 2524</t>
  </si>
  <si>
    <t>213 доц. Демченко О.В.</t>
  </si>
  <si>
    <t>Алгебра и теория чисел (пр.)
доц. Демченко О.В. 2522</t>
  </si>
  <si>
    <t>Программирование (пр.) ст. пр. Брыксин Т.А. 2414/2508
ст. пр. Литвинов Ю.В. 2446/2502</t>
  </si>
  <si>
    <t xml:space="preserve">243 ст. пр. Литвинов Ю.В
</t>
  </si>
  <si>
    <t xml:space="preserve">243  ст. пр. Брыксин Т.А. </t>
  </si>
  <si>
    <t>244 ст. пр. Ананьевский А.С.</t>
  </si>
  <si>
    <t>Алгебра и теория чисел (пр.)
ст. пр. Ананьевский А.С. 2520</t>
  </si>
  <si>
    <t>271 ст. пр. Баклановский М.В.</t>
  </si>
  <si>
    <t>Алгоритмы и анализ сложности (лекц.)
ст. пр. Баклановский М.В. 2528</t>
  </si>
  <si>
    <t xml:space="preserve"> 251-253 доц. Звягинцева Т.Е.</t>
  </si>
  <si>
    <t>ДИФФЕРЕНЦИАЛЬНЫЕ
УРАВНЕНИЯ 
(лекц.)
доц. Звягинцева Т.Е. 3536</t>
  </si>
  <si>
    <t>291 доц. Громов А.Л</t>
  </si>
  <si>
    <t>Математический анализ 
(пр.з.)
доц. Громов А.Л. 2518</t>
  </si>
  <si>
    <t>МАТЕМАТИЧЕСКИЙ АНАЛИЗ 
(лекц., пр.)
доц. Громов А.Л. 2518</t>
  </si>
  <si>
    <t>ДИФФЕРЕНЦИАЛЬНЫЕ
УРАВНЕНИЯ 
(пр.)
доц. Звягинцева Т.Е. 3536</t>
  </si>
  <si>
    <t>321-324 проф. Малоземов В.Н.</t>
  </si>
  <si>
    <t>Экстремальные задачи (лекц.)
проф. Малоземов В.Н. 4526</t>
  </si>
  <si>
    <t>344  ст. пр. Хартов А.А.</t>
  </si>
  <si>
    <t>Теория вероятностей и математическая статистика (пр.) ст. пр. Хартов А.А. 2516</t>
  </si>
  <si>
    <t>Курс по выбору 4 (пр.):
Функциональное программирование
ст. пр. Симуни М.Л. 2448
Введение в проектирование цифровых систем
доц. Кривошеин А.А. 2514</t>
  </si>
  <si>
    <t>361 доц. Кривошеин А.А.</t>
  </si>
  <si>
    <t>541-542 доц. Яхонтов С.В.</t>
  </si>
  <si>
    <t>Курс по выбору 
Геометрические структуры на гладких многообразиях
доц. Светлов П.В. 32</t>
  </si>
  <si>
    <t>Профиль 5: Разработка структур комплексов программ (лекц., пр.)
проф. Тулупьев А.Л.
Профиль 1: Основы обработки и интеллектуального анализа данных
доц. Тулупьева Т.В.
СПИИРАН</t>
  </si>
  <si>
    <t>(ск, факульт.)
Алгебра: от XX к XXI веку проф. Лурье Б.Б. 36
Риманова геометрия доц. Косовский Н.Н. 33</t>
  </si>
  <si>
    <t>Профиль 5: Разработка структур комплексов программ (лекц., пр.)
проф. Тулупьев А.Л.
СПИИРАН</t>
  </si>
  <si>
    <t>010101 "МАТЕМАТИКА"</t>
  </si>
  <si>
    <t>010501 "ПРИКЛАДНАЯ МАТЕМАТИКА И ИНФОРМАТИКА"</t>
  </si>
  <si>
    <t>080801
"ПРИКЛАДНАЯ ИНФОРМАТИКА"</t>
  </si>
  <si>
    <t>010503
"МАТЕМАТИЧЕСКОЕ ОБЕСПЕЧЕНИЕ И АДМИНИСТРИРОВАНИЕ ИНФОРМАЦИОННЫХ СИСТЕМ</t>
  </si>
  <si>
    <t>010400 
"ИНФОРМАЦИОННЫЕ ТЕХНОЛОГИИ"</t>
  </si>
  <si>
    <t>011000
"МЕХАНИКА. ПРИКЛАДНАЯ МАТЕМАТИКА"</t>
  </si>
  <si>
    <t>010901
"МЕХАНИКА"</t>
  </si>
  <si>
    <t>010702
"АСТРОНОМИЯ"</t>
  </si>
  <si>
    <t>ВА</t>
  </si>
  <si>
    <t>МА</t>
  </si>
  <si>
    <t>ДУ</t>
  </si>
  <si>
    <t>МФ</t>
  </si>
  <si>
    <t>ТВ</t>
  </si>
  <si>
    <t>ВГ</t>
  </si>
  <si>
    <t>ВМ</t>
  </si>
  <si>
    <t>ТК</t>
  </si>
  <si>
    <t>ИО</t>
  </si>
  <si>
    <t>САПР</t>
  </si>
  <si>
    <t>СМ</t>
  </si>
  <si>
    <t>ММ</t>
  </si>
  <si>
    <t>ПК</t>
  </si>
  <si>
    <t>в социологии</t>
  </si>
  <si>
    <t>в сфере международных отношений</t>
  </si>
  <si>
    <t>ИНФОРМАТИКА</t>
  </si>
  <si>
    <t>ПА</t>
  </si>
  <si>
    <t>СП</t>
  </si>
  <si>
    <t>ТМ</t>
  </si>
  <si>
    <t>ГМ</t>
  </si>
  <si>
    <t>ТУ</t>
  </si>
  <si>
    <t>А</t>
  </si>
  <si>
    <t>АФ</t>
  </si>
  <si>
    <t>НМ</t>
  </si>
  <si>
    <t>Сс1 (сп. АГУ)
Задачи устойчивости конструкций
проф. Бауэр С.М. 2202</t>
  </si>
  <si>
    <t>Ск2 (сп. МЖГП, МКТЖГ) Газовая динамика 
доц. Богатко В.И.
2505</t>
  </si>
  <si>
    <t>Ск2 (сп. МЖГП, СГД) Газовая динамика 
доц. Богатко В.И.
2505</t>
  </si>
  <si>
    <t>ск2 (ГА) Динамика звездных систем. Доц. Питьев Н.П. 4125
Ск2  (НМ) Устойчивость планентных систем. Проф. Соколов Л.Л. 4145</t>
  </si>
  <si>
    <t>Курс по выбору 2: Методика преподавания математики (лекц..)
проф. Рябов В.М. 1510</t>
  </si>
  <si>
    <t>СВП
доц. Соколов Б.М. 3343</t>
  </si>
  <si>
    <t>Сс3: Оптимальное планирование
 эксперимента
проф. Мелас В.Б. 3502</t>
  </si>
  <si>
    <t>Ск3: Прикладная статистика
доц. Алексеева Н.П.
2516</t>
  </si>
  <si>
    <t>сс3 Сравнительные характеристики языков программирования ст. пр. Селеджи С.М. 405</t>
  </si>
  <si>
    <t>Разработка и стандартизация программных средств (лекц.)
доц. Кияев В.И.
2448</t>
  </si>
  <si>
    <t>ск1 (сп. АГУ) Устойчивость упругих систем
проф. Бауэр С.М.
2202</t>
  </si>
  <si>
    <t>Сс1 (сп. МЖГП, МКТЖГ) Газовая динамика
доц. Богатко В.И.
2505</t>
  </si>
  <si>
    <t xml:space="preserve"> ск1 (сп. МДТТ) Теория оболочек доц. Павилайнен В.Я. 3205</t>
  </si>
  <si>
    <t>Сс1 (сп. МЖГП, СГД) Газовая динамика
доц. Богатко В.И.
2505</t>
  </si>
  <si>
    <t>Теоретическая 
астрофизика (лекция)
проф. Лоскутов В.М.
2128</t>
  </si>
  <si>
    <t>Разработка и стандартизация программных средств (лекц.)
доц. Кияев В.И.
2412</t>
  </si>
  <si>
    <t>ПАРАЛЛЕЛЬНОЕ ПРОГРАММИРОВАНИЕ (лекц.)
проф. Демьянович Ю.К. 2448</t>
  </si>
  <si>
    <t>Статистическая физика и физическая кинетика (лекц., пр.) доц. Волков Е.В. 4127</t>
  </si>
  <si>
    <t>ФИЗИКА (лекц.)
доц. Мануйлов А.С. 06</t>
  </si>
  <si>
    <t>Разработка и стандартизация программных средств (пр.)
доц. Кияев В.И.
2412
_____________</t>
  </si>
  <si>
    <t>____________
Разработка и стандартизация программных средств (пр.)
доц. Кияев В.И.
2412</t>
  </si>
  <si>
    <t>сс3 по выбору
Параллельные вычисления
проф. Демьянович Ю.К. 2414
Быстрые параллельные итерационные методы решения систем сеточных уравнений
Корнеев В.Г. 2448</t>
  </si>
  <si>
    <t>Устойчивость и управление движением
(лекция)
проф. Ершов Б.А.
2210</t>
  </si>
  <si>
    <t>Статистическая физика и физическая кинетика (лекц.)
доц. Волков Е.В.
4127</t>
  </si>
  <si>
    <t>Ск3 (спец. 1)
Алгебраические группы
проф. Бондарко М.В. 36</t>
  </si>
  <si>
    <t>ск3
Теория случайных процессов
проф. Бородин А.Н. 18</t>
  </si>
  <si>
    <t>ск2: Частотные методы исследования нелинейных систем
доц. Шепелявый А.И. 11</t>
  </si>
  <si>
    <t>Ск3:
Случайные процессы
проф. Бородин А.Н. 18</t>
  </si>
  <si>
    <t>АНАЛИЗ АЛГОРИТМОВ (лекц.)
доц.Костин  В.А.
66</t>
  </si>
  <si>
    <t>Курсы по выбору:
Анализ алгоритмов доц. Костин В.А.
66</t>
  </si>
  <si>
    <t>Прикладные задачи теории вероятностей
(лекц.)
доц. Валландер С.С. 33</t>
  </si>
  <si>
    <t>ск1 (НАФ,РА) Методы радиоастрономии. Часть 1. Доц. Нагнибеда В.Г. 2128</t>
  </si>
  <si>
    <t>Алгебра и теория чисел (пр.) доц. Антипов М.А. 2526
_______
Дискретный анализ (пр.)
ст. пр. Абрамовская Т.В. 2526</t>
  </si>
  <si>
    <t>121 доц. Антипов М.А.
__________
ст. пр. Абрамовская Т.В</t>
  </si>
  <si>
    <t>122 доц. Лузгарев А.Ю.</t>
  </si>
  <si>
    <t>Алгебра и теория чисел (пр.)
доц. Лузгарев А.Ю.
2524</t>
  </si>
  <si>
    <t>Математический анализ (пр.)
доц. Флоринский А.А. 2522</t>
  </si>
  <si>
    <t>141-145,171 доц. Григорьева Н.С.</t>
  </si>
  <si>
    <t>151,153 доц. Подкорытов А.Н.</t>
  </si>
  <si>
    <t>191 доц. Солынин А.А.</t>
  </si>
  <si>
    <t>АНАЛИТИЧЕСКАЯ ГЕОМЕТРИЯ (лекц.)
доц. Солынин А.А. 2520</t>
  </si>
  <si>
    <t>361 доц. Михайлова Е.Г.</t>
  </si>
  <si>
    <t>сс3
Экономичные методы решения задач линейной алгебры
доц. Борзых А.Н. 2516</t>
  </si>
  <si>
    <t>Ск2 Методы линейного и дискретного программирования
доц. Агафонова И.В. 2514</t>
  </si>
  <si>
    <t>421 доц. Агафонова И.В.</t>
  </si>
  <si>
    <t>551 проф. Фрейдин А.Б.</t>
  </si>
  <si>
    <t>Курс по выбору 3 Теория пластичности проф. Фрейдин А.Б. 2512</t>
  </si>
  <si>
    <t>Сс3 (МДТТ)
Теория пластичности проф. Фрейдин А.Б. 2512</t>
  </si>
  <si>
    <t xml:space="preserve">
_________
Культура математических рассуждений (пр.)
доц. Лузгарев А.Ю. 2524</t>
  </si>
  <si>
    <t>111 доц. Лузгарев А.Ю.</t>
  </si>
  <si>
    <t>__________
Алгебра и теория чисел (пр.)
доц. Антипов М.А. 2526</t>
  </si>
  <si>
    <t>123 доц. Агафонова И.В.</t>
  </si>
  <si>
    <t>Дискретный анализ (пр.)
доц. Агафонова И.В. 2520
__________</t>
  </si>
  <si>
    <t>___________
Дискретная математика (пр.) доц. Григорьева Н.С. 2518</t>
  </si>
  <si>
    <t>Алгебра и теория чисел (пр.)
доц. Антипов М.А. 2526
_______</t>
  </si>
  <si>
    <t xml:space="preserve">Дискретная математика (пр.) доц. Григорьева Н.С. 2518
________
</t>
  </si>
  <si>
    <t>144/141 доц. Григорьева Н.С.</t>
  </si>
  <si>
    <t>доц. Павилайнен Г.В.</t>
  </si>
  <si>
    <t>Математический анализ (пр.)
доц. Подкорытов А.Н. 2528</t>
  </si>
  <si>
    <t>191 доц.Ворошилова Ю.Н.</t>
  </si>
  <si>
    <t>БЕЗОПАСНОСТЬ ЖИЗНЕДЕЯТЕЛЬНОСТИ (пр.)
доц.Ворошилова Ю.Н. 2510</t>
  </si>
  <si>
    <t>БЕЗОПАСНОСТЬ 
ЖИЗНЕДЕЯТЕЛЬНОСТИ (лекц.)
доц. Ворошилова Ю.Н.. 2510
до 18:00</t>
  </si>
  <si>
    <t xml:space="preserve">142  ст. пр. Сартасов С.Ю. </t>
  </si>
  <si>
    <t>Программирование (пр.) 2 пгр   ст. пр. Сартасов С.Ю. 2502 до 18:00</t>
  </si>
  <si>
    <t>Программирование (пр.) ст. пр. Брыксин Т.А. 2406  
ст. пр. Литвинов Ю.В 2505</t>
  </si>
  <si>
    <t>321-324 проф. Колесников Е.К.</t>
  </si>
  <si>
    <t>Безопасность жизнедеятельности (пр.)
проф. Колесников Е.К. 06</t>
  </si>
  <si>
    <t>Безопасность жизнедеятельности (лекц.)
проф. Колесников Е.К. 06
до 18:00</t>
  </si>
  <si>
    <t xml:space="preserve">Теория вероятностей и математическая статистика (пр.) ст. пр. Елисеева Ю.С. 2522
_____________
</t>
  </si>
  <si>
    <t>Методы вычисления и вычислительный практикум (2 пгр)
Ст. пр. Сулягина Л.А 2444-2/2522</t>
  </si>
  <si>
    <t>331  ст. пр. Елисеева Ю.С.
______
344 Ст. пр. Сулягина Л.А</t>
  </si>
  <si>
    <t>361 ст. пр. Абрамовская Т.В.</t>
  </si>
  <si>
    <t>Методы оптимизации и исследование операций (пр.) ст. пр. Абрамовская Т.В. 2516</t>
  </si>
  <si>
    <t>421 доц. Самокиш Б.А.</t>
  </si>
  <si>
    <t>Ск3:
Разностные методы
доц. Самокиш Б.А. 3532</t>
  </si>
  <si>
    <t>452 проф. Фрейдин А.Б.</t>
  </si>
  <si>
    <t>ск2 (сп. МДТТ) Теория пластичности
проф. Фрейдин А.Б. 3526</t>
  </si>
  <si>
    <t>Информатика (пр.) ст. пр. Смирнова Е.А. 2446/2526</t>
  </si>
  <si>
    <t>112 доц. Петров А.Н.</t>
  </si>
  <si>
    <t>Культура математических рассуждений (пр.)
доц. Петров А.Н. 2524</t>
  </si>
  <si>
    <t>Информатика (пр. з.)
Ст. пр. Алимова О.В. 2444-2</t>
  </si>
  <si>
    <t>Алгебра (пр.)
доц. Шмидт Р.А. 2522</t>
  </si>
  <si>
    <t xml:space="preserve">161 доц. Шмидт Р.А. </t>
  </si>
  <si>
    <t>171 ст. пр. Тарасов А.А.
_________
проф. Жук В.В.</t>
  </si>
  <si>
    <t>Математический анализ   (пр.)
ст. пр. Тарасов А.А. 2528
_________
(лекц.)
проф. Жук В.В. 2528</t>
  </si>
  <si>
    <t>242 доц. Виденский И.В.</t>
  </si>
  <si>
    <t>Математический анализ (пр.)
доц. Виденский И.В. 2520</t>
  </si>
  <si>
    <t>243 ст. пр. Сухов К.А.</t>
  </si>
  <si>
    <t>Математический анализ (пр.) ст. пр. Сухов К.А. 2518</t>
  </si>
  <si>
    <t>244 доц. Кононова А.А.</t>
  </si>
  <si>
    <r>
      <rPr>
        <b/>
        <sz val="36"/>
        <color indexed="8"/>
        <rFont val="Calibri"/>
        <family val="2"/>
        <charset val="204"/>
      </rPr>
      <t>с 10:20</t>
    </r>
    <r>
      <rPr>
        <sz val="28"/>
        <color indexed="8"/>
        <rFont val="Calibri"/>
        <family val="2"/>
        <charset val="204"/>
      </rPr>
      <t xml:space="preserve">
Математический анализ (пр.)
доц. Кононова А.А. 2516</t>
    </r>
  </si>
  <si>
    <t>271 ст. пр. Немешев М.Х.
_____</t>
  </si>
  <si>
    <t>Инженерная экономика (лекц., пр.) ст. пр. Немешев М.Х. 2514
_______</t>
  </si>
  <si>
    <t>Математический анализ (лекц.)
доц. Флоринский А.А. 2506</t>
  </si>
  <si>
    <t>311-314 доц. Кохась К.П.</t>
  </si>
  <si>
    <t>МАТЕМАТИЧЕСКИЙ АНАЛИЗ (лекц.)
доц. Кохась К.П. 06</t>
  </si>
  <si>
    <t>Курс по выбору 2, проф. 1:
JAVA-ТЕХНОЛОГИИ 
проф. Сафонов В.О.
2448
Специальные квадратурные формулы
доц. Марданов А.А. 4511</t>
  </si>
  <si>
    <t>321  доц. Бухвалова В.В.</t>
  </si>
  <si>
    <t>курс по выбору 2, проф. 4: Элементы финансовой математики доц. Бухвалова В.В. 2504
Компьютерная полиграфия проф. Романовский И.В. 2508</t>
  </si>
  <si>
    <t>351-353 доц. Бахарев Ф.Л.</t>
  </si>
  <si>
    <t>Функциональный анализ (лекц.) доц. Бахарев Ф.Л. 3536</t>
  </si>
  <si>
    <t>Сс4 (спец. 2)
Законы взаимности
ст. пр. Иванов М.А. 4511</t>
  </si>
  <si>
    <t>111 ст. пр. Смирнова Е.А. 
__________
412 доц. Ильин Ю.А</t>
  </si>
  <si>
    <r>
      <t xml:space="preserve">
_______
</t>
    </r>
    <r>
      <rPr>
        <sz val="22"/>
        <color indexed="8"/>
        <rFont val="Calibri"/>
        <family val="2"/>
        <charset val="204"/>
      </rPr>
      <t>СС4 Приложения теории динамических систем
доц. Ильин Ю.А 2526</t>
    </r>
  </si>
  <si>
    <t>412 доц. Якубович Ю.В.</t>
  </si>
  <si>
    <t>Ск2 Вероятностные меры на комбинаторных объектах
доц. Якубович Ю.В. 2512</t>
  </si>
  <si>
    <t>422 доц. Коробейников А.И.
______</t>
  </si>
  <si>
    <t xml:space="preserve"> Математическое моделирование и обработка данных (пр.  З.)
доц. Коробейников А.И. 2511
_______________</t>
  </si>
  <si>
    <t>513 Доц. Назаров А.И.</t>
  </si>
  <si>
    <t>Сс6
Математические вопросы гидродинамики
Доц. Назаров А.И. 3504</t>
  </si>
  <si>
    <t>532 доц. Ловягин Ю.Н.</t>
  </si>
  <si>
    <t>ск3 Формальные грамматики
доц. Ловягин Ю.Н. 3522</t>
  </si>
  <si>
    <t>551 доц. Христинич В.Б.</t>
  </si>
  <si>
    <t>Компьютерные технологии в фундаментальных исследованиях 
(пр.з.) 
доц. Христинич В.Б. 3506</t>
  </si>
  <si>
    <t>553 проф. Тихонов А.А.</t>
  </si>
  <si>
    <t>Курс по выбору Нелинейные колебания
проф. Тихонов А.А. 3526</t>
  </si>
  <si>
    <t>651 проф. Бауэр С.М.</t>
  </si>
  <si>
    <t>Курс 2. Профиль 3. Математическое моделирование в биомеханике и гидроупругости. Часть 1. проф. Бауэр С.М. 1512</t>
  </si>
  <si>
    <t>Курс по выбору 2. Граничные задачи нелокальной гидродинамики (лекц.)
проф. Хантулева Т.А. 1520</t>
  </si>
  <si>
    <t>651 Доц. Братов В.А.</t>
  </si>
  <si>
    <t>Курс 2. профиль 2. Математическое моделирование в механике деформируемого твердого тела. Часть 1.  Доц. Братов В.А. 1522</t>
  </si>
  <si>
    <t>221 доц. Васильева Е.В.</t>
  </si>
  <si>
    <t>Дифференциальные уравнения (пр.з.)
доц. Васильева Е.В. 2526</t>
  </si>
  <si>
    <t>222 ст. пр. Голузина М.Г.</t>
  </si>
  <si>
    <t xml:space="preserve">Дифференциальные уравнения 
(пр.з.)
доц. Басов В.В. 3532
</t>
  </si>
  <si>
    <t>224
доц. Басов В.В.</t>
  </si>
  <si>
    <t>241 доц. Виденский И.В.</t>
  </si>
  <si>
    <t>Алгебра и теория чисел (пр.)
доц. Шмидт Р.А. 2522</t>
  </si>
  <si>
    <t xml:space="preserve">243 доц. Шмидт Р.А. </t>
  </si>
  <si>
    <t>Математический анализ (пр.) доц. Флоринский А.А. 2506</t>
  </si>
  <si>
    <t>242 доц. Зильберборд И.М.</t>
  </si>
  <si>
    <t>Алгебра и теория чисел (пр.)
доц. Зильберборд И.М. 2524</t>
  </si>
  <si>
    <t>244 проф. Макеев В.В</t>
  </si>
  <si>
    <t>Геометрия и топология (пр.)
проф. Макеев В.В 2518</t>
  </si>
  <si>
    <t>271 ст.пр. Тарасов А.А.</t>
  </si>
  <si>
    <t>Математический анализ (пр.)
ст.пр. Тарасов А.А. 2516</t>
  </si>
  <si>
    <t xml:space="preserve">253 доц. Христинич В.Б. </t>
  </si>
  <si>
    <t>Математические модели в механике и программирование (лекц.)
доц. Христинич В.Б. 2514</t>
  </si>
  <si>
    <t>291 доц. Громов А.Л.</t>
  </si>
  <si>
    <t>311 доц. Бахарев Ф.Л.</t>
  </si>
  <si>
    <t>ФУНКЦИОНАЛЬНЫЙ АНАЛИЗ (лекц., пр.)
доц. Бахарев Ф.Л. 2512</t>
  </si>
  <si>
    <t>312 Якубович Ю.В.</t>
  </si>
  <si>
    <t>Теория вероятностей (пр.) доц. Якубович Ю.В. 2504</t>
  </si>
  <si>
    <t>313 доц. Кононова А.А.</t>
  </si>
  <si>
    <t>Математический анализ (пр.)
доц. Кононова А.А. 3502</t>
  </si>
  <si>
    <t>314 доц. Кохась К.П.</t>
  </si>
  <si>
    <t>Математический анализ (пр.)
доц. Кохась К.П. 2502</t>
  </si>
  <si>
    <t>Курс по выбору 3, проф. 1 
Допглавы методов вычислений
проф. Бурова И.Г. 4511</t>
  </si>
  <si>
    <t>Курс по выб. 3, проф. 3: Классические структуры ОС и архитектура ЭВМ
ст. пр. Селеджи С.М 2446
Численные методы в теоретической кибернетике
доц. Соколов Б.М. 3524</t>
  </si>
  <si>
    <t>321 ст. пр. Абрамовская Т.В.</t>
  </si>
  <si>
    <t>321 доц. Наумова Н.И.</t>
  </si>
  <si>
    <t>Курс по выбору 3, проф. 4: 
Теория графов ст. пр. Абрамовская Т.В. 1513
Задачи группового выбора доц. Наумова Н.И. 1522</t>
  </si>
  <si>
    <t>Методы вычисления и вычислительный практикум (2 пгр)
Доц. Марданов А.А. 
2444-1/1509</t>
  </si>
  <si>
    <t xml:space="preserve">__________
341 Доц. Марданов А.А. </t>
  </si>
  <si>
    <t>342  ст. пр. Елисеева Ю.С.</t>
  </si>
  <si>
    <t>Теория вероятностей и математическая статистика (пр.) ст. пр. Елисеева Ю.С. 1510</t>
  </si>
  <si>
    <t>343 проф. Бурова И.Г</t>
  </si>
  <si>
    <t xml:space="preserve"> Курс по выбору 2 (пр.)
Теория распараллеливания над общей памятью проф. Демьянович Ю.К. 2412
Теория и практика распараллеливания в Open MP проф. Бурова И.Г 1512</t>
  </si>
  <si>
    <t>411-412 проф. Никитин Я.Ю.</t>
  </si>
  <si>
    <t>411-412 проф. Никитин Я.Ю.
___________
Наумова</t>
  </si>
  <si>
    <t>Ск2: Теория нечетких множеств и ее приложения
проф. Чирков М.К. 3309</t>
  </si>
  <si>
    <t>452 проф. Нарбут М.А.</t>
  </si>
  <si>
    <t>Механика деформируемого тела (лекц.)
проф. Нарбут М.А. 07</t>
  </si>
  <si>
    <t>421 доц. Бухвалова В.В.</t>
  </si>
  <si>
    <t>курс по выбору 1:
Элементы финансовой математики доц. Бухвалова В.В. 3536</t>
  </si>
  <si>
    <t>422 ст. пр. Лучин Р.М.</t>
  </si>
  <si>
    <t>Практикум по современному прикладному программированию
(фак.)
ст. пр. Лучин Р.М. 08</t>
  </si>
  <si>
    <t>ск5 (сп. Ал)
Алгебраическая геометрия
проф. Яковлев А.В. 4511</t>
  </si>
  <si>
    <t>сс6 (сп. Ал)
Современные проблемы алгебры Часть 1
проф. Яковлев А.В. 4511</t>
  </si>
  <si>
    <t>ск7 (сп.Ал )
Теория моделей
доц. Лузгарев А.Ю. 4511</t>
  </si>
  <si>
    <t>ск5 (сп. ТЧ) Теория полей классов 
проф. Жуков И.Б. 4511</t>
  </si>
  <si>
    <t>Математический анализ (пр.)
ст. пр. Голузина М.Г. 4519</t>
  </si>
  <si>
    <t>Математический анализ (пр.) ст. пр. Голузина М.Г. 4519</t>
  </si>
  <si>
    <t>Курс 1. Профиль 3. Пакеты математических программ. Часть 1
проф. Бауэр С.М. 2202</t>
  </si>
  <si>
    <t>Курс 3. Профиль 2. Механика композиционных материалов
доц. Каштанов А.В. 3205</t>
  </si>
  <si>
    <t>Ск4 (ФМСС)
 Динамика высокоскоростного нагружения 
проф. Морозов В.А. 1516</t>
  </si>
  <si>
    <t>МАТЕМАТИЧЕСКИЙ АНАЛИЗ 
лекция
доц. Громов А.Л 04</t>
  </si>
  <si>
    <t>ИНФОРМАТИКА (лекц.) 
доц. Костин В.А. 01</t>
  </si>
  <si>
    <t>Механика деформируемого твердого тела (лекц.)
доц. Евард М.Е. 06</t>
  </si>
  <si>
    <t>512  доц. Назаров А.И.</t>
  </si>
  <si>
    <t>ск5
Дивергентные уравнения доц. Назаров А.И. 2508</t>
  </si>
  <si>
    <t>ск5 Обращение оператора Лапласа
проф. Рябов В.М. 2528</t>
  </si>
  <si>
    <t>Курс по выбору 1 
Гидродинамика кровеносной системы с саморегуляцией 
проф. Хантулева Т.А. 3506</t>
  </si>
  <si>
    <t xml:space="preserve">652 доц. Гунько Ю.Ф. </t>
  </si>
  <si>
    <t>Курс по выбору 1. Обтекание тел разреженной плазмой
доц. Гунько Ю.Ф. 1506</t>
  </si>
  <si>
    <t>552 проф. Тихонов А.А.</t>
  </si>
  <si>
    <t>МАТЕМАТИЧЕСКИЙ АНАЛИЗ (лекц.)
проф. Александров А.Б. 01</t>
  </si>
  <si>
    <t xml:space="preserve">121-124 проф. Александров А.Б. </t>
  </si>
  <si>
    <t>141-145 проф. Макаров Б.М.</t>
  </si>
  <si>
    <t>МАТЕМАТИЧЕСКИЙ АНАЛИЗ (лекц.)
проф. Макаров Б.М. 04</t>
  </si>
  <si>
    <t>Алгебра (пр.)
доц. Семенов А.А. 2526</t>
  </si>
  <si>
    <t>151-153 доц. Зильберборд И.М.</t>
  </si>
  <si>
    <t>Алгебра (лекц.)
доц. Зильберборд И.М. 2528</t>
  </si>
  <si>
    <t>211 доц. Ильин Ю.А.</t>
  </si>
  <si>
    <t>Дифференциальные уравнения (пр.)
доц. Ильин Ю.А. 2524</t>
  </si>
  <si>
    <t>212 доц. Храбров А.И.</t>
  </si>
  <si>
    <t>Математический анализ (пр.)
доц. Храбров А.И. 2522</t>
  </si>
  <si>
    <t>213 
доц. Виденский И.В.
_______
доц. Демченко О.В.</t>
  </si>
  <si>
    <t>Математический анализ (пр.) доц. Виденский И.В.
_______
Алгебра и теория чисел (пр.) доц. Демченко О.В.
2520</t>
  </si>
  <si>
    <t>223 
доц. Басов В.В.</t>
  </si>
  <si>
    <t>Дифференциальные уравнения 
(пр.з.)
доц. Басов В.В.
2518</t>
  </si>
  <si>
    <t>Математический анализ (пр.)
доц. Потепун А.В. 2516</t>
  </si>
  <si>
    <t>241-244 проф. Широков Н.А.</t>
  </si>
  <si>
    <t>271 Полозов В.С.</t>
  </si>
  <si>
    <t>Практикум на ЭВМ ст. пр. Полозов В.С. 2502</t>
  </si>
  <si>
    <t>ТЕОРЕТИЧЕСКАЯ МЕХАНИКА (лекц.)
проф. Филиппов С.Б. 07</t>
  </si>
  <si>
    <t>311 Доц. Кохась К.П.</t>
  </si>
  <si>
    <t>Математический анализ (пр.)
Доц. Кохась К.П. 2514</t>
  </si>
  <si>
    <t>Методы вычислений (пр.) 1 подгр.
Доц. Марданов А.А. 1509/2410</t>
  </si>
  <si>
    <t>Теоретическая механика (пр.)
доц. Лопатухина И.Е. 2210</t>
  </si>
  <si>
    <t>421-425 проф. Рябов В.М.</t>
  </si>
  <si>
    <t>Методы вычислений (лекц.)
проф. Рябов В.М. 
03 
с 13:40 до 16:10</t>
  </si>
  <si>
    <t>431-432 асс. Чернышев Г.А.</t>
  </si>
  <si>
    <t>441-443 проф. Оревков В.П.</t>
  </si>
  <si>
    <t>444 ст. пр. Зеленчук И.В.</t>
  </si>
  <si>
    <r>
      <t xml:space="preserve">Ск3 по выбору
Системное программирование для современных платформ ст. пр. Губанов Ю.А. 2448
</t>
    </r>
    <r>
      <rPr>
        <sz val="28"/>
        <color indexed="8"/>
        <rFont val="Calibri"/>
        <family val="2"/>
        <charset val="1"/>
      </rPr>
      <t>Основы компьютерной безопасности ст. пр. Зеленчук И.В. 2504</t>
    </r>
  </si>
  <si>
    <t>Ск 2 (сп. АГУ и ДТУТ) Пакеты прикладных программ- 2
доц. Наумова Н.В. 2410/1509</t>
  </si>
  <si>
    <t>312 Доц. Марданов А.А.
__________
452 доц. Наумова Н.В</t>
  </si>
  <si>
    <t>452-453 
Проф. Кустова Е.В.</t>
  </si>
  <si>
    <t xml:space="preserve">551
проф. Нагнибеда Е.А. </t>
  </si>
  <si>
    <t>522 
доц. Некруткин В.В.</t>
  </si>
  <si>
    <t>522
доц. Голяндина Н.Э.</t>
  </si>
  <si>
    <t>522
доц. Алексеева Н.П.</t>
  </si>
  <si>
    <t>522 
доц. Голяндина Н.Э.</t>
  </si>
  <si>
    <t>522
проф. Сушков Ю.А</t>
  </si>
  <si>
    <t>322 
доц. Некруткин В.В.</t>
  </si>
  <si>
    <t>512 доц. Назаров А.И.</t>
  </si>
  <si>
    <t>Ск6 Недивергентные уравнения доц. Назаров А.И. 2508</t>
  </si>
  <si>
    <t>ск7
Псевдодифференциальные операторы доц. Назаров А.И. 2508</t>
  </si>
  <si>
    <t>Экспертные системы и базы знаний (лекц.)
асс. Чернышев Г.А. 2512</t>
  </si>
  <si>
    <t>ск6 Стохастическое моделирование в задачах биологии и массового обслуживания
доц. Алексеева Н.П.
2514</t>
  </si>
  <si>
    <t>521 проф. Бурова И.Г.</t>
  </si>
  <si>
    <t>ск6
Алгебраическая проблема собственных значений и решение задач МФ
проф. Бурова И.Г. 2511</t>
  </si>
  <si>
    <t>ск5 Специальные дискретные задачи доц. Бухвалова В.В. 3522</t>
  </si>
  <si>
    <t>СС5 Специальные дискретные задачи доц. Бухвалова В.В. 3522</t>
  </si>
  <si>
    <t>524 Бухвалова В.В.</t>
  </si>
  <si>
    <t>сс3 (ФМСС) Электромеханические модели твердых тел
проф. Морозов В.А. 1516</t>
  </si>
  <si>
    <t>661 ст. пр. Немешев М.Х.</t>
  </si>
  <si>
    <t>Экономико-правовые основы рынка ПО (сем.)
ст. пр. Немешев М.Х. 3502</t>
  </si>
  <si>
    <t>661 Каштанов А.В.</t>
  </si>
  <si>
    <t>Асимптотический анализ (пр. з.) доц. Каштанов А.В. 3504</t>
  </si>
  <si>
    <t>551 проф. Зегжда С.А.</t>
  </si>
  <si>
    <t>Курс по выбору 3 Электромеханические модели твердых тел
проф. Морозов В.А. 1516
Основы моделирования движущихся сплошных сред 
проф. Хантулева Т.А.  3524</t>
  </si>
  <si>
    <t>сс 3(ДТУТ)
Теория удара
проф. Зегжда С.А. 3536</t>
  </si>
  <si>
    <t>551 доц. Сабанеев В.С.</t>
  </si>
  <si>
    <t>112 доц. Храбров А.И.</t>
  </si>
  <si>
    <t>Математический анализ (пр.)
доц. Храбров А.И. 2526</t>
  </si>
  <si>
    <t>113 доц. Кохась К.П.</t>
  </si>
  <si>
    <t>Математический анализ (пр.)
доц. Кохась К.П. 2524</t>
  </si>
  <si>
    <t>121 ст. пр. Голузина М.Г</t>
  </si>
  <si>
    <t>Математический анализ (пр.)
ст. пр. Голузина М.Г  2522</t>
  </si>
  <si>
    <t xml:space="preserve">Дискретный анализ (пр.)
ст. пр. Абрамовская Т.В. 2512
__________
</t>
  </si>
  <si>
    <t>Математический анализ (пр.)
доц. Потепун А.В. 2520</t>
  </si>
  <si>
    <t>142 ст. пр. Петров А.Н.</t>
  </si>
  <si>
    <t>Математический анализ (пр.)
ст. пр. Петров А.Н. 2518</t>
  </si>
  <si>
    <t>143 доц. Кононова А.А</t>
  </si>
  <si>
    <t>Математический анализ (пр.)
доц. Кононова А.А. 2516</t>
  </si>
  <si>
    <t>171 ст. пр. Тарасов А.А.</t>
  </si>
  <si>
    <t>Математический анализ (пр.)
ст. пр. Тарасов А.А. 2514</t>
  </si>
  <si>
    <t xml:space="preserve">151-153 доц. Христинич В.Б. </t>
  </si>
  <si>
    <t>Архитектура ЭВМ и операционные системы (лекц.)  доц. Христинич В.Б. 2528</t>
  </si>
  <si>
    <t>211 доц. Зильберборд И.М.</t>
  </si>
  <si>
    <t>Алгебра и теория чисел (пр.)
доц. Зильберборд И.М. 3524</t>
  </si>
  <si>
    <t>212-213 проф. Яковлев А.В.</t>
  </si>
  <si>
    <t>ДИСКРЕТНАЯ МАТЕМАТИКА (лекц.)
проф. Яковлев А.В. 06</t>
  </si>
  <si>
    <t>221 доц. Васильева Е.В.
_______
доц.Кальницкий В.С.</t>
  </si>
  <si>
    <t>Дифференциальные уравнения (пр.з.)
доц. Васильева Е.В.
_______
Геометрия и топология (пр.)
доц.Кальницкий В.С. 2506</t>
  </si>
  <si>
    <t>122 ст. пр. Абрамовская Т.В.
__________
223 доц. Басов В.В.</t>
  </si>
  <si>
    <r>
      <t xml:space="preserve">
</t>
    </r>
    <r>
      <rPr>
        <sz val="28"/>
        <color indexed="8"/>
        <rFont val="Calibri"/>
        <family val="2"/>
        <charset val="204"/>
      </rPr>
      <t xml:space="preserve">Дифференциальные уравнения 
(пр.з.)
доц. Басов В.В. 2504
</t>
    </r>
    <r>
      <rPr>
        <sz val="36"/>
        <color indexed="8"/>
        <rFont val="Calibri"/>
        <family val="2"/>
        <charset val="204"/>
      </rPr>
      <t xml:space="preserve">________
</t>
    </r>
  </si>
  <si>
    <t>224 доц. Басов В.В.
_______</t>
  </si>
  <si>
    <t>241 проф. Дыбкова Е.В.</t>
  </si>
  <si>
    <t>Алгебра и теория чисел (пр.)
проф. Дыбкова Е.В. 2502</t>
  </si>
  <si>
    <t>243 доц.Ильин Ю.А.</t>
  </si>
  <si>
    <t>Дифференциальные уравнения (пр.з.)
доц.Ильин Ю.А. 3502</t>
  </si>
  <si>
    <t xml:space="preserve">244 ст. пр. Губанов Ю.А. 
ст. пр. Сартасов С.Ю. </t>
  </si>
  <si>
    <t>Программирование (пр.) ст. пр. Губанов Ю.А. 2406/1509
ст. пр. Сартасов С.Ю. 1509/2406</t>
  </si>
  <si>
    <t>Алгоритмы и анализ сложности (лекц.)
ст. пр. Баклановский М.В. 1510</t>
  </si>
  <si>
    <t>251  доц. Звагельский М.Ю.</t>
  </si>
  <si>
    <t>ДИФФЕРЕНЦИАЛЬНАЯ
ГЕОМЕТРИЯ И ТЕНЗОРНЫЙ АНАЛИЗ
Дополнительные главы
(фак., пр.) доц. Звагельский М.Ю.
__________________
ДИФФЕРЕНЦИАЛЬНАЯ
ГЕОМЕТРИЯ И ТЕНЗОРНЫЙ АНАЛИЗ
(пр.) доц. Звагельский М.Ю. 3504</t>
  </si>
  <si>
    <t>ДИФФЕРЕНЦИАЛЬНАЯ
ГЕОМЕТРИЯ И ТЕНЗОРНЫЙ АНАЛИЗ (пр.)
доц. Кальницкий В.С. 3526
______________</t>
  </si>
  <si>
    <t>341  ст. пр. Елисеева Ю.С.</t>
  </si>
  <si>
    <t>Теория вероятностей и математическая статистика (пр.) ст. пр. Елисеева Ю.С. 1520</t>
  </si>
  <si>
    <t>371 ст. пр. Полозов В.С.</t>
  </si>
  <si>
    <t>Теория автоматов и формальных языков (пр.)
ст. пр. Полозов В.С. 1512</t>
  </si>
  <si>
    <t>411/412 доц. Наумова Н.И.</t>
  </si>
  <si>
    <r>
      <t xml:space="preserve">
</t>
    </r>
    <r>
      <rPr>
        <sz val="36"/>
        <rFont val="Calibri"/>
        <family val="2"/>
        <charset val="204"/>
      </rPr>
      <t>____________________
Экстремальные задачи (пр.)
доц. Наумова Н.И. 3532</t>
    </r>
  </si>
  <si>
    <t>252 доц. Кальницкий В.С.
___________
411 Васильева Е.В.</t>
  </si>
  <si>
    <r>
      <t xml:space="preserve">Экстремальные задачи (пр.)     .      
доц. Наумова Н.И.  3532         .                 
____________________          .             
</t>
    </r>
    <r>
      <rPr>
        <sz val="28"/>
        <rFont val="Calibri"/>
        <family val="2"/>
        <charset val="204"/>
      </rPr>
      <t>сс3 Элементы    
теории     .          
динамических  
систем доц  .   
Васильева Е.В.
3526         .</t>
    </r>
  </si>
  <si>
    <t>сс3 Элементы теории динамических систем доц. Васильева Е.В. 3526
До 18:00</t>
  </si>
  <si>
    <t>411 Васильева Е.В.</t>
  </si>
  <si>
    <t>431-432 доц. Ловягин Ю.Н.</t>
  </si>
  <si>
    <t>Анализ естественных языков (лекц.)
доц. Ловягин Ю.Н. 08</t>
  </si>
  <si>
    <t>сс1 (НМ)  Теория солнечного паруса. Доц. Поляхова Е.Н. 4127</t>
  </si>
  <si>
    <t>Ск3 Спектральная теория операторов
доц. Кароль А.И. 19</t>
  </si>
  <si>
    <t>Сс4 Случайные процессы
проф. Бородин А.Н. 18</t>
  </si>
  <si>
    <t>СВП 
Доц. Марданов А.А. 2444-1</t>
  </si>
  <si>
    <t>сс3: Задачи анализа и синтеза в теории управления
доц. Шепелявый А.И. 31</t>
  </si>
  <si>
    <t>СВП доц. Каштанов Ю.Н. 2408</t>
  </si>
  <si>
    <t>Производственная практика</t>
  </si>
  <si>
    <t>Математическая статистика (пр.)
доц. Грибкова Н.В. 33</t>
  </si>
  <si>
    <t>Сс4 Элементы гармонического анализа
проф. Уральцева Н.Н. 11</t>
  </si>
  <si>
    <t>Сс3 Предельные теоремы
Петров В.В.
19</t>
  </si>
  <si>
    <t>Курс по выбору 2 Математические методы обработки информации в системах управления и связи
Проф. Барабанов А.Е. 18</t>
  </si>
  <si>
    <t>Сс3: Численные методы статистики
доц. Голяндина Н.Э.
3506</t>
  </si>
  <si>
    <t>Ск2: Статистическое моделирование
доц. Некруткин В.В.
1522</t>
  </si>
  <si>
    <t>Мировые информационные ресурсы
(лекц.)
проф. Тимофеев А.В. 34</t>
  </si>
  <si>
    <t>Теория вычислительных процессов и структур (лекц.) 
доц. Соловьев И.П. 66</t>
  </si>
  <si>
    <t>ПРОЕКТИРОВАНИЕ ИНФОРМАЦИОННЫХ СИСТЕМ
(лекц.)
ст. пр. Сидорук А.А. 31</t>
  </si>
  <si>
    <t>Ск1 (сп. ДТУТ) Колебания и волны
проф. Филиппов С.Б.
2207</t>
  </si>
  <si>
    <t>Устойчивость и управление движением (лекц.)
проф. Индейцев Д.А.
3205</t>
  </si>
  <si>
    <t>Устойчивость и управление движением
проф. Индейцев Д.А.
3205</t>
  </si>
  <si>
    <t>Вычислительный практикум
доц. Самокиш Б.А.
ст. пр. Сулягина Л.А. 2444-1,2</t>
  </si>
  <si>
    <t xml:space="preserve">
Ск3 Теория устойчивости
проф. Чурин Ю.В. 18</t>
  </si>
  <si>
    <t>ск3 Синтез оптимальных регуляторов и фильтров
Проф. Барабанов А.Е. ИПМАШ</t>
  </si>
  <si>
    <t>Практикум по СПП (фак.)
доц. Каштанов Ю.Н. 2412</t>
  </si>
  <si>
    <t>Практикум по СПП (фак.)
доц. Голяндина Н.Э.
2444-1</t>
  </si>
  <si>
    <t>Курсы по выбору:
Конкретная математика доц. Костин В.А. 66</t>
  </si>
  <si>
    <t xml:space="preserve">Сс1 (сп. ДТУТ)
Колебания упругих тел
проф. Филиппов С.Б. 2210
</t>
  </si>
  <si>
    <t xml:space="preserve"> </t>
  </si>
  <si>
    <t>Математическая статистика (пр.) доц. Грибкова Н.В. Ауд. 95
до 18:00</t>
  </si>
  <si>
    <t>ск (фак.) Дополнительные главы информатики. Доц. Цветков А.С. 4125</t>
  </si>
  <si>
    <t>Базы данных и СУБД
проф. Новиков Б.А.
405</t>
  </si>
  <si>
    <t>Курс по выбору:
Экстремальные задачи теоретической механики, механики, теории упругости, гидроаэромеханики (лекц.)
  доц. Наумова Н.В.
2207</t>
  </si>
  <si>
    <t>ск1 Радиоинтерферометрия. Доц. Петров С.Д. 2128</t>
  </si>
  <si>
    <t>ск1 (ТАФ) Теория переноса излучения. Проф. Нагирнер Д.И. 4145</t>
  </si>
  <si>
    <t>сс1 (ГА)  Звездные скопления. Проф. Орлов В.В. 1146</t>
  </si>
  <si>
    <t>Курс по выбору 1 Математическое моделирование кибернетических систем
проф. Фрадков А.Л.
3349</t>
  </si>
  <si>
    <t>Ск3: Моделирование систем
проф. Сушков Ю.А.
4526</t>
  </si>
  <si>
    <t>Ск3: Теория случайных процессов
доц. Некруткин В.В.
1508</t>
  </si>
  <si>
    <t>Курс по выбору 1:
Управление IT-проектами
доц. Кузнецов Н.В. 4384</t>
  </si>
  <si>
    <t>Теория упругости (механика сплошной среды) (лекц.)
проф. Морозов Н.Ф.
3205</t>
  </si>
  <si>
    <t>сс1 Вращение Земли. Доц. Петров С.Д. 2128</t>
  </si>
  <si>
    <t>Сс6 ( фак.) Современные проблемы астрофизики и радиоастрономии. Проф. Нагирнер Д.И. 2143</t>
  </si>
  <si>
    <t>Сс6 (фак.) Современные проблемы небесной механики и звездной динамики. Проф. Орлов В.В. 3128</t>
  </si>
  <si>
    <t>ск3
Системное программирование для современных платформ ст. пр. Губанов Ю.А. 2448</t>
  </si>
  <si>
    <t>Ск1 Экспериментальная аэродинамика  (МЖГП) или Динамика разреженного газа (МКТЖГ)  и теория пограничного слоя 
проф. Кустова Е.В.
1512</t>
  </si>
  <si>
    <t xml:space="preserve"> сс1 (сп. МДТТ) Прикладные задачи теории оболочек
доц. Павилайнен В.Я. 3205</t>
  </si>
  <si>
    <t>Ск1 Экспериментальная аэродинамика  (МЖГП) или Динамика разреженного газа (СГД)  и теория пограничного слоя 
проф. Кустова Е.В.
1512</t>
  </si>
  <si>
    <t>АСТРОМЕТРИЯ (лекц.) проф. Витязев В.В.
2128
____________________________________
АСТРОМЕТРИЯ (лаб.р.) проф. Витязев В.В.
2128</t>
  </si>
  <si>
    <t>Сс6 (фак.) Современные проблемы астрометрии. Доц. Цветков А.С. 4125</t>
  </si>
  <si>
    <t>ск2  Астрономическая техника. Часть 1. Доц. Яковлева В.А. 1146</t>
  </si>
  <si>
    <t>ск1 Аналитическая небесная механика. Часть 1. Проф. Холшевников К.В. 2143</t>
  </si>
  <si>
    <r>
      <t xml:space="preserve"> Курс по выбору 1  </t>
    </r>
    <r>
      <rPr>
        <b/>
        <sz val="26"/>
        <rFont val="Calibri"/>
        <family val="2"/>
        <charset val="204"/>
      </rPr>
      <t>с 16:15 до 18:00</t>
    </r>
    <r>
      <rPr>
        <sz val="22"/>
        <rFont val="Calibri"/>
        <family val="2"/>
        <charset val="204"/>
      </rPr>
      <t>: Современные средства и методы научной коммуникации в области 
статистического моделирования
доц. Коробейников А.И. 2511</t>
    </r>
  </si>
  <si>
    <t>Анализ временных рядов (пр.з.)
доц. Шнейвайс А.Б.
2128
до 18:00</t>
  </si>
  <si>
    <t>ск2 Астрометрия малых полей. Часть 1. Доц. Гусева И.С. 2128</t>
  </si>
  <si>
    <t>Сс 1 Переменные звезды. Часть 1. Проф. Вощинников Н.В. 2143</t>
  </si>
  <si>
    <t>ск3 по выбору: Язык XML и его использование
ст. пр. Кузьменко В.Г. 2446</t>
  </si>
  <si>
    <t>Курс по выбору: Современные проблемы 
астрономии (лекц.)
проф. Вощинников Н.В.
2143</t>
  </si>
  <si>
    <t>ск 2
Симлектические многообразия проф. Бибиков Ю.Н. 66</t>
  </si>
  <si>
    <t>Ск2: Локализация аттракторов 
проф. Райтман Ф 3524</t>
  </si>
  <si>
    <t>ск3 (по выбору)
Основы организации исследований
доц. Тулупьева Т.В. СПИИРАН</t>
  </si>
  <si>
    <t>Интеллектуальные системы (лекц.)
доц. Бугайченко Д.Ю.</t>
  </si>
  <si>
    <t xml:space="preserve">____________
ФИЛОСОФИЯ (лекц.)
доц. Краснухина Е.К. 14
</t>
  </si>
  <si>
    <t>сс3
Социология предпринимательства и социальный менеджмент
к.с.н. Денисова Ю.В. 18</t>
  </si>
  <si>
    <t xml:space="preserve">Уравнения математической физики (пр.)
доц. Фролова Е.В. 36
____________
ФИЛОСОФИЯ (лекц.)
доц. Краснухина Е.К. 14
</t>
  </si>
  <si>
    <t>Уравнения математической физики (лекц.)
проф. Уральцева Н.Н. 14</t>
  </si>
  <si>
    <t>Ск2 (спец. 1)
Гомологическая алгебра
проф. Генералов А.И. 34</t>
  </si>
  <si>
    <t>ск 3 Теория потоков де Рама
доц. Солынин А.А 14
______</t>
  </si>
  <si>
    <t>СО</t>
  </si>
  <si>
    <t>МО</t>
  </si>
  <si>
    <t>ИНФОРМАТИКА
Спец. 1,2,3</t>
  </si>
  <si>
    <t>ПА
Спец. 7</t>
  </si>
  <si>
    <t>СП
Спец. 4,5,6</t>
  </si>
  <si>
    <t>ИН</t>
  </si>
  <si>
    <t>ФМ</t>
  </si>
  <si>
    <t>СПб, Спб, Университетская наб., 7/9</t>
  </si>
  <si>
    <t>ск6 
(спец. ФА) 
Функции Беллмана в математическом анализе
проф. Васюнин В.И. 33</t>
  </si>
  <si>
    <t>ск4
Социометрия
к.ф-м.н. Полтинникова М.С. 34</t>
  </si>
  <si>
    <t>ск4 Управление программным комплексом и информационный менеджмент
ст. пр. Одинцов И.О. 13</t>
  </si>
  <si>
    <t>сс2 спец. 4,5 Распределенная обработка информации и NoSQL базы данных ст. пр. Луцив Д.С. 3315</t>
  </si>
  <si>
    <t>ЛВП
доц. Юрков А.В.
2444</t>
  </si>
  <si>
    <t>СЛВП
доц. Юрков А.В.
2444</t>
  </si>
  <si>
    <t>История астрономии. Доц. Сотникова Н.Я. "Служба времени"</t>
  </si>
  <si>
    <t>сс 6
Дополнительные главы теории функций
проф. Широков Н.А. 13</t>
  </si>
  <si>
    <t>Ск6 Стационарные случайные процессы
проф. Ибрагимов И.А.
ПОМИ 414</t>
  </si>
  <si>
    <t>ск4
Социометрия
к.ф-м.н. Полтинникова М.С.
34</t>
  </si>
  <si>
    <t>ск4 Управление программным комплексом и информационный менеджмент
доц. Бугайченко Д.Ю. 14</t>
  </si>
  <si>
    <t>ск5
ТФМКП  
проф. Широков Н.А. 13</t>
  </si>
  <si>
    <t>Ск7 Предельные теоремы ТВ
Зайцев А.Ю.
ПОМИ 414</t>
  </si>
  <si>
    <t>сс5
Социология коммуникаций и виртуальной реальности
к.э.н. Царева А.В.
34</t>
  </si>
  <si>
    <t>Философия
(лекц.)
доц. Смирнов М.Ю. "Служба времени"</t>
  </si>
  <si>
    <t>сс5
Социология коммуникаций и виртуальной реальности
к.э.н. Царева А.В. 34</t>
  </si>
  <si>
    <t>МЕХАТРОНИКА    (лекц.) 
доц. Быков В.Г.    
3315</t>
  </si>
  <si>
    <t>ск6 (РА,НАФ) Физика звезд. Проф. Ильин В.Б. "Служба времени"</t>
  </si>
  <si>
    <t>ск5 (сп. ТУД) Аналитическая теория доц. Звягинцева Т.Е. 33</t>
  </si>
  <si>
    <t>ск 6 Бизнес программирование на J2EE
доц. Кузнецов Н.В. 4384</t>
  </si>
  <si>
    <t>Метрология и качество программного обеспечения (лекц.)
доц. Кияев В.И.
2448</t>
  </si>
  <si>
    <t>Лабораторный практикум. Доц. Яковлева В.А. 1128</t>
  </si>
  <si>
    <t>ск6 (НМ,ГА) Задача N тел. Проф. Орлов В.В. 2128</t>
  </si>
  <si>
    <t>ск7 (сп. ТЧ)
Модулярные формы
ст. пр. Ананьевский А.С. 19</t>
  </si>
  <si>
    <t>ск6 (сп. ТУД) Асимптотические методы в теории линейных систем доц. Звягинцева Т.Е. 33</t>
  </si>
  <si>
    <t>ск 5 Адаптивные и стохастические системы
доц. Красулина Т.П.
2511</t>
  </si>
  <si>
    <t>ск3, спец. 3 Компиляторы 
проф. Сафонов В.О.
3315</t>
  </si>
  <si>
    <t>Проектирование цифровых систем 
(лекц.)
ст. пр. Кривошеин Б.Н.
4319</t>
  </si>
  <si>
    <t>ИСТОРИЯ МЕХАНИКИ И ПРИКЛАДНОЙ МАТЕМАТИКИ (лекц.)
доц. Лопатухина И.Е.
2207</t>
  </si>
  <si>
    <t>ск7 (АМ) Релятивистская астрометрия и небесная механика. Доц. Цветков А.С. "Служба времени"</t>
  </si>
  <si>
    <t>ск9 (ГА) Стохастическая звездная динамика. Доц. Питьев Н.П. 4125
Ск8 (НМ) Астероидная опасность. Проф. Соколов Л.Л. 2128</t>
  </si>
  <si>
    <t>сс6 (сп. ТЧ)
Современные проблемы теории чисел
проф. Востоков С.В.
19</t>
  </si>
  <si>
    <t>Сс6 (сп. ТУД) Структурная устойчивость 
 доц. Звягинцева Т.Е.  33</t>
  </si>
  <si>
    <t>ск6 Управление роботами и технологическими процессами
доц. Соколов Б.М. 3502</t>
  </si>
  <si>
    <t>ск6 Стохастическое моделирование в задачах биологии и массового обслуживания
проф. Мелас В.Б.
2508</t>
  </si>
  <si>
    <t>Ск 6 Нечеткие и алгебраические методы моделирования систем
проф. Кривулин Н.К. 2446</t>
  </si>
  <si>
    <t>сс5 Качественная теория кибернетических систем
проф. Леонов Г.А. 4384</t>
  </si>
  <si>
    <t>ск3 Параллельные алгоритмы в вычислительной математике
проф. Бурова И.Г. 2406</t>
  </si>
  <si>
    <t>курс по выбору 2 Физико-химическая газодинамика
проф. Рыдалевская М.А.
2516</t>
  </si>
  <si>
    <t>ск4 (СГД) Физическая газодинамика и асимптотические методы
проф. Рыдалевская М.А.
2516</t>
  </si>
  <si>
    <t>Сс4 (АМ) Новые методы астрометрии. Часть 1.  Доц. Цветков А.С. "Служба времени"</t>
  </si>
  <si>
    <t>ск7 (НМ,ГА) Нечисловое программирование. Доц. Титов В.Б. 23128</t>
  </si>
  <si>
    <t>ск6 (сп. ТЧ)
Теория чисел и криптография
проф. Всемирнов М.А. 19</t>
  </si>
  <si>
    <t>Ск7 (сп. ТУД) Теория интегральных поверхностей
доц. Васильева Е.В. 33</t>
  </si>
  <si>
    <t>Курс по выбору 2 Физические механизмы деформации и разрушения проф. Волков А.Е. 2359</t>
  </si>
  <si>
    <t>ск3 (МДТТ) Физические механизмы деформации и разрушения. Функциональные материалы 
проф. Волков А.Е. 2359</t>
  </si>
  <si>
    <r>
      <t xml:space="preserve">ск9 (ТАФ) Космическая газодинамика II. Доц. Тараканов П.А. 2128
</t>
    </r>
    <r>
      <rPr>
        <sz val="22"/>
        <color indexed="8"/>
        <rFont val="Calibri"/>
        <family val="2"/>
        <charset val="204"/>
      </rPr>
      <t>Ск9 (РА) Солнечная активность. Доц. Нагнибеда В.Г. 4145</t>
    </r>
  </si>
  <si>
    <t>ск9 (НМ) Фотогравитационные задачи. Доц. Поляхова Е.Н. 3128</t>
  </si>
  <si>
    <t>СПб, СПб, Университетская наб. 7/9</t>
  </si>
  <si>
    <t>сс5 Математическая кибернетика и современный интернет
доц. Ананьевский М.С. 19</t>
  </si>
  <si>
    <t>ск2 спец. 3 (лекц..):
Нейронные сети
проф. Тимофеев А.В. 34</t>
  </si>
  <si>
    <t>сс2, сп. 6 Стохастическое программирование
проф. Граничин О.Н. 14</t>
  </si>
  <si>
    <t>сс3 (АМ) GPS-астрометрия. Доц. Петров С.Д. "Служба времени"</t>
  </si>
  <si>
    <t>ск6 (НМ,ГА) Задача N тел. Проф. Орлов В.В. 3128</t>
  </si>
  <si>
    <t>Избранные главы математики (фак., лекц.)
проф. Фрадков А.Л. ИПМАШ</t>
  </si>
  <si>
    <t>Философия (пр. з.)
доц. Краснухина  Е.К. 36</t>
  </si>
  <si>
    <t>ск8 (АМ) Космическая астрометрия. Часть 1.  Доц. Положенцев А.Д. "Сужба времени"</t>
  </si>
  <si>
    <t>сс3 (РА,НАФ,ТАФ) Наблюдательные проявления звездной эволюции. Проф. Холтыгин А.Ф. 4145</t>
  </si>
  <si>
    <t>Лабораторный практикум. Ст. пр. Петров Н.А. 3128</t>
  </si>
  <si>
    <t>ПРОЕКТИРОВАНИЕ ИНФОРМАЦИОННЫХ СИСТЕМ
(лекц.) ст. пр. Сидорук А.А. 31</t>
  </si>
  <si>
    <t>ск6 Управление роботами и технологическими процессами
Гусев С.В. 14</t>
  </si>
  <si>
    <t>сс2 спец. 1,2,3  (пр.):
Подготовка научных публикаций по информатике
доц. Ампилова Н.Б. 13</t>
  </si>
  <si>
    <t>Курс по выбору: Мультиагентные технологии
(лекц., пр.)
проф. Граничин О.Н.
95-1</t>
  </si>
  <si>
    <t>Курс по выбору 3 Динамика вязкой жидкости
(пр.)
проф. Матвеев С.К.
АДЛ 201</t>
  </si>
  <si>
    <t>сс3 (СГД) Динамика вязкой жидкости
проф. Матвеев С.К.
АДЛ 201</t>
  </si>
  <si>
    <t>ск9 (АМ) Космическая астрометрия. Часть 2. Доц. Положенцев А.Д. "Сужба времени"</t>
  </si>
  <si>
    <t>ск8 (РА,НАФ,ТАФ) Межзвездная среда. Проф. Вощинников Н.В. 2128</t>
  </si>
  <si>
    <t>ск5 Адаптивные и стохастические системы
доц. Бондарко В.А. 11</t>
  </si>
  <si>
    <t>Философия (лекц., пр. з.) проф. Сунягин Г.Ф. 14</t>
  </si>
  <si>
    <t>Курс по выбору 2 Вычислительная гидрогазодинамика. Часть 1
(лекц.)
проф. Матвеев С.К.
АДЛ 201</t>
  </si>
  <si>
    <t>ск4 (МЖГП) Вычислительная гидрогазодинамика
проф. Матвеев С.К.
АДЛ 201</t>
  </si>
  <si>
    <t>ск9 (НАФ) Астрополяриметрия. Проф. Вощинников Н.В. 2128</t>
  </si>
  <si>
    <t>ск 5 Торические многообразия проф. Панина Г.Ю. 36</t>
  </si>
  <si>
    <t>ск5 Автоматное моделирование
ст. пр. Мосягина Е.Н.
2502</t>
  </si>
  <si>
    <t>ск3 спец. 5 Разработка востребованных программных продуктов и интернет-проектов ст. пр. Антипов И.Г. 33</t>
  </si>
  <si>
    <t>ск7 (РА,НАФ,ТАФ) Астроспектроскопия доц. Дервиз Т.Е. 2143</t>
  </si>
  <si>
    <t>ск8 (ГА) Фигуры равновесия. Доц. Питьев Н.П. 4125</t>
  </si>
  <si>
    <t>ск 6 Теория гомотопий проф. Нежинский В.М. 36</t>
  </si>
  <si>
    <t>ск6 Моделирование случайных процессов и принятие решений
доц. Товстик Т.М.
3526</t>
  </si>
  <si>
    <t>сс5 Статистический анализ временных рядов
доц. Голяндина Н.Э.
1508</t>
  </si>
  <si>
    <t>Курс по выбору 1 
Неравновесные течения смеси газов
проф. Нагнибеда Е.А. 1520
Гиперзвуковая аэродинамика
проф. Баранцев Р.Г. 3504</t>
  </si>
  <si>
    <t>Курс по выбору 1 Деформирование и разрушение твердых тел: статистические и динамические задачи
проф. Петров Ю.В.
2222а</t>
  </si>
  <si>
    <t>ск4 (МДТТ) Деформирование и разрушение твердых тел: статистические и динамические задачи
проф. Петров Ю.В.
2222а</t>
  </si>
  <si>
    <t>ск 7 Динамические системы. Дополнительные главы. Проф. Пилюгин С.Ю. 36</t>
  </si>
  <si>
    <t>сс5 Моделирование случайных процессов
доц. Товстик Т.М.
3526</t>
  </si>
  <si>
    <t>ск5 Статистическая обработка временных рядов
доц. Некруткин В.В.
1522</t>
  </si>
  <si>
    <t>ск3
Социальный анализ и статистика
доц. Малинина Т.Б. 34</t>
  </si>
  <si>
    <t>Курс по выбору 3 Задачи динамики разреженного газа
проф. Нагнибеда Е.А. 
1520</t>
  </si>
  <si>
    <t>Курс по выбору 3 Теория ползучести, длительной и коррозионной прочности. Ч1
проф. Арутюнян Р.А.
2248</t>
  </si>
  <si>
    <t>сс3 (СГД) Динамика разреженного газа
проф. Нагнибеда Е.А. 
1520</t>
  </si>
  <si>
    <t>Курс по выбору Теория ползучести, длительной и коррозионной прочности
проф. Арутюнян Р.А.
2248</t>
  </si>
  <si>
    <t>ск6 (АМ) Геодинамика. Доц. Петров С.Д. 4127</t>
  </si>
  <si>
    <t>сс4 (РА,НАФ,ТАФ) Астрофизика высоких энергий. Часть 1.  Проф. Исханов Н.Р. 4145</t>
  </si>
  <si>
    <t>сс3 (НМ,ГА) Недетерминированные траектории. Проф. Соколов Л.Л. 4125</t>
  </si>
  <si>
    <t>сс 6 Алгебраическая топология проф. Нецветаев Н.Ю. 36</t>
  </si>
  <si>
    <t>ск6 Моделирование случайных процессов и принятие решений
проф. Сушков Ю.А.
4526</t>
  </si>
  <si>
    <t>ск5 Статистическая обработка временных рядов
доц. Голяндина Н.Э.
1508</t>
  </si>
  <si>
    <t>ск6 (РА,НАФ,ТАФ) Физика звезд. Проф. Ильин В.Б. 2128</t>
  </si>
  <si>
    <t>Курс по выбору 1 Динамика заряженных микрочастиц
проф. Колесников Е.К.
4235</t>
  </si>
  <si>
    <t>Динамика заряженных микрочастиц
(лекц., фак.)
проф. Колесников Е.К.
4235</t>
  </si>
  <si>
    <t>Спцпрактикум. Проф. Лоскутов В.М. доц. Сотников Н.Я. 4125</t>
  </si>
  <si>
    <t>сс4 (НМ) Моделирование астероидов. Ст. пр. Петров Н.А. 3128
Сс4 (ГА) Компьютерное моделирование. Ст. пр. Эскин Б.Б. 4145</t>
  </si>
  <si>
    <t>Спецпрактикум ст. пр. Шайдулин В.Ш. 3128</t>
  </si>
  <si>
    <t>Сс6 Асимптотические методы ТВ
проф. Ибрагимов И.А.
ПОМИ 311
нач. 18:00</t>
  </si>
  <si>
    <t>ск3, спец. 1,2 
Методы организации информации
проф. Новиков Б.А. 
2448</t>
  </si>
  <si>
    <t>ск3, спец. 4 Методы организации информации
проф. Новиков Б.А. 
2448</t>
  </si>
  <si>
    <t>Спецпрактикум. Ст. пр. Трофимов Д.А. "Служба времени"</t>
  </si>
  <si>
    <t>ск2, сп. 4.
Разработка приложений в СУБД
доц. Графеева Н.Г. 3315</t>
  </si>
  <si>
    <t>Лабораторный практикум. Ст. пр. Трофимов Д.А. "Служба времени"</t>
  </si>
  <si>
    <t>ТМ (Профиль1,3,5)</t>
  </si>
  <si>
    <t>ФМ (профиль 6.)</t>
  </si>
  <si>
    <t>ГМ (профиль 4, 7)</t>
  </si>
  <si>
    <t>ТУ (профиль 2)</t>
  </si>
  <si>
    <t>Курс 3. Профиль 4, 7. Пакеты прикладных программ в гидроаэромеханике
(спецкурс 1)
доц. Пузырева Л.А.
2408</t>
  </si>
  <si>
    <t>Курс по выбору 1. Теория профилей и решеток
(спецсем.)
доц. Пузырева Л.А.
3209</t>
  </si>
  <si>
    <t>ЛВП
доц. Волошинова Т.В.
2210</t>
  </si>
  <si>
    <t>ЛВП
проф. Матвеев С.К.
АДЛ 201</t>
  </si>
  <si>
    <t>Курс 1. Профиль 4, 7. Пакеты математических программ. Часть 1.
доц. Мануйлов А.С.
4235</t>
  </si>
  <si>
    <t>Курс по выбору 1. (пр.) Динамические системы 
доц. Ампилова Н.Б. 13</t>
  </si>
  <si>
    <t>Курс 2. Профиль 4, 7. Математическое моделирование в гидроаэромеханике. Часть1 
(спецкурс 2)
доц. Ворошилова Ю.Н..
3209</t>
  </si>
  <si>
    <t>Курс по выбору 2. Современные методы в задачах неравновесной газодинамики, ч.2
проф. Кустова Е.В. 3209
Динамика плотных сред с разной реологией
проф. Цибаров В.А. 1510</t>
  </si>
  <si>
    <t>Асимптотический анализ (пр. з.)
проф. Бауэр С.М. 08</t>
  </si>
  <si>
    <t>Методы статистической обработки информации (пр.з.)
доц. Алексеева Н.П.
18</t>
  </si>
  <si>
    <t>Компьютерное моделирование и пакеты прикладных программ. Часть 2
доц. Смирнов А.Л. 95</t>
  </si>
  <si>
    <t>Проектирование информационных ситем (пр.з.)
доц. Михайлова Е.Г. 95</t>
  </si>
  <si>
    <t>Курс по выбору 1. Специальные актуальные задачи механики. Часть1
доц. Смирнов А.Л.
Ауд. 32</t>
  </si>
  <si>
    <t>Современные СУБД (пр.)
доц. Графеева Н.Г. 3315</t>
  </si>
  <si>
    <t>Обработка и оптимизация запросов в базах данных (пр.)
проф. Новиков Б.А. 2414</t>
  </si>
  <si>
    <t>СПб, 10 линия В.О., д. 33</t>
  </si>
  <si>
    <t>СПб, 14 линия В.О., д. 29, резерв</t>
  </si>
  <si>
    <t>СПИИРАН, 
СПб, 14 линия В.О., д. 39</t>
  </si>
  <si>
    <t>95-1</t>
  </si>
  <si>
    <t>223/222
Практикум на ЭВМ
Ловягин Н.Ю.</t>
  </si>
  <si>
    <t>223/222
Практикум на ЭВМ
Алимова О.В.</t>
  </si>
  <si>
    <t>424 СВП
доц. Кузнецов Н.В.</t>
  </si>
  <si>
    <t>261 Практикум на ЭВМ
Григорьев</t>
  </si>
  <si>
    <t>261 Практикум на ЭВМ
Чернышев</t>
  </si>
  <si>
    <t>Новиков
343 Распараллеливание в OpenMP и интервальные вычисления
проф. Бурова И.Г.</t>
  </si>
  <si>
    <t>Базы данных (лекц.)
проф. Новиков Б.М.</t>
  </si>
  <si>
    <t>324 Классические структуры ОС и архитектура ЭВМ 
ст. пр. Селеджи С.М.</t>
  </si>
  <si>
    <t>261 КОМПЬЮТЕРНЫЕ СЕТИ
(лекц)
проф. Сафонов В.О.</t>
  </si>
  <si>
    <t>343 Теория распараллеливания над общей памятью проф. Демьянович Ю.К.</t>
  </si>
  <si>
    <t>341 Методы вычисления и вычислительный практикум (1 пгр)
доц. Лебедева А.В.</t>
  </si>
  <si>
    <t>322 Вычислительный практикум
асс. Коробейников А.И.</t>
  </si>
  <si>
    <t>211 Информатика (пр. з.) ст. пр. Смирнова Е.А.</t>
  </si>
  <si>
    <t>111-113 ИНФОРМАТИКА (лекц.)
доц. Григорьев Д.А.</t>
  </si>
  <si>
    <t>444, 461 Системное программирование для современных платформ ст. пр. Губанов Ю.А</t>
  </si>
  <si>
    <t>261 КОМПЬЮТЕРНЫЕ СЕТИ
(пр. з.)
проф. Сафонов В.О.</t>
  </si>
  <si>
    <t xml:space="preserve">191 Операционные системы UNIX </t>
  </si>
  <si>
    <t>223
Практикум на ЭВМ
Ловягин Н.Ю.</t>
  </si>
  <si>
    <t>223
Практикум на ЭВМ
Алимова О.В.</t>
  </si>
  <si>
    <t>443 Быстрые параллельные итерационные методы решения систем сеточных уравнений
Корнеев В.Г.</t>
  </si>
  <si>
    <t>222
Практикум на ЭВМ
Ловягин Н.Ю.</t>
  </si>
  <si>
    <t>191 Программирование (пр.)
__________
Операционные системы UNIX (пр.)</t>
  </si>
  <si>
    <t>222
Практикум на ЭВМ
Алимова О.В.</t>
  </si>
  <si>
    <t>261 Компьютерная графика (пр.з.)
доц. Григорьев Д.А.</t>
  </si>
  <si>
    <t>244 Программирование (пр.) ст. пр. Губанов Ю.А.
_________
ст. пр. Сартасов</t>
  </si>
  <si>
    <t>343 профиль 3 Основы  теории параллельных алгоритмов (лекц.)
проф. Демьянович Ю.К.</t>
  </si>
  <si>
    <t>224 Практикум на ЭВМ
Кузьменко</t>
  </si>
  <si>
    <t>143 Программирование (пр.) 
доц. Дронь В.О.
доц. Лебединский Д.М.</t>
  </si>
  <si>
    <t>361 Языки параллельного программирования (лекц., пр.)
стю пр. Мирошниченко И.Д.</t>
  </si>
  <si>
    <t xml:space="preserve">
261 Практикум на ЭВМ
Григорьев</t>
  </si>
  <si>
    <t xml:space="preserve">261 Практикум на ЭВМ
Чернышев </t>
  </si>
  <si>
    <t>224 Практикум на ЭВМ
Корявко</t>
  </si>
  <si>
    <t>171 Практикум на ЭВМ  ст. пр. Полозов В.С.</t>
  </si>
  <si>
    <t xml:space="preserve">171 Практикум на ЭВМ
ст. пр. Журавлев М.М. </t>
  </si>
  <si>
    <t>343 Методы вычисления и вычислительный практикум 
доц. Лебедева А.В.</t>
  </si>
  <si>
    <t>361, 441 Курс по выбору (пр.):
Язык XML
ст. пр. Кузьменко В.Г.</t>
  </si>
  <si>
    <t>344 Методы вычисления
доц. Лебедева А.В</t>
  </si>
  <si>
    <t>444 Базы данных и СУБД
ст.пр. Калинина-Шувалова Н.Л.
_________
444 Базы данных и СУБД
ст. пр. Григорьева Л.И.</t>
  </si>
  <si>
    <t xml:space="preserve">123 Практикум на ЭВМ
ст. пр. Шубочкина Т.А. </t>
  </si>
  <si>
    <t>123 Практикум на ЭВМ
ст. пр. Киреев И.В.</t>
  </si>
  <si>
    <t>343 Методы вычисления и вычислительный практикум (2 пгр)
Ст. пр. Родников А.О.</t>
  </si>
  <si>
    <t>251 Математические модели в механике и программирование (пр.)
Доц. Дронь В.О.</t>
  </si>
  <si>
    <t>251 Математические модели в механике и программирование
доц. Лебединская Н.А.</t>
  </si>
  <si>
    <t>122   Практикум на ЭВМ
ст. пр. Корявко А.В.</t>
  </si>
  <si>
    <t>291 Вычислительный
практикум (пр. з.)
доц. Тараканов П.А.
асс. Прокопьева М.А.</t>
  </si>
  <si>
    <t>271 Практикум на ЭВМ Полозов В.С.</t>
  </si>
  <si>
    <t xml:space="preserve">253 Математические модели и программирование 
доц. Каштанов Ю.Н. </t>
  </si>
  <si>
    <t>151 Программирование и вычислительный практикум (2 пгр)
доц. Лебединская Н.А.</t>
  </si>
  <si>
    <t>441 Курс по выбору (пр.):
Язык XML
ст. пр. Кузьменко В.Г.</t>
  </si>
  <si>
    <t xml:space="preserve">421 Информационные технологии 
ст. пр. Мирошниченко И.Д. </t>
  </si>
  <si>
    <t>Новиков
541-542 Методы организации информации
(ск3, сп.1,2)
проф. Новиков Б.А.</t>
  </si>
  <si>
    <t>Кияев</t>
  </si>
  <si>
    <t xml:space="preserve">Новиков
</t>
  </si>
  <si>
    <t>661 доц. Графеева Н.Г.</t>
  </si>
  <si>
    <t>541-542 Методы организации информации
(ск3, сп.1,2)
проф. Новиков Б.А.</t>
  </si>
  <si>
    <t>545 доц. Графеева Н.Г.</t>
  </si>
  <si>
    <t>661 Обработка и оптимизация запросов в базах данных (пр.)
проф. Новиков Б.А.</t>
  </si>
  <si>
    <t>01</t>
  </si>
  <si>
    <t>02</t>
  </si>
  <si>
    <t>03</t>
  </si>
  <si>
    <t>04</t>
  </si>
  <si>
    <t>05</t>
  </si>
  <si>
    <t>06</t>
  </si>
  <si>
    <t>07</t>
  </si>
  <si>
    <t>08</t>
  </si>
  <si>
    <t>линг. Кл.</t>
  </si>
  <si>
    <t>522 Автоматное моделирование
(спецкурс, ДС.05)
ст. пр. Мосягина Е.Н.</t>
  </si>
  <si>
    <t>111-113 ОТЕЧЕСТВЕННАЯ ИСТОРИЯ (лекц.)
к.и.н. Наливайко Р.А.</t>
  </si>
  <si>
    <t>322 Основы теории автоматных моделей
ст. пр. Мосягина Е.Н.</t>
  </si>
  <si>
    <t>_____________
422 доц. Михайлов А.С.</t>
  </si>
  <si>
    <r>
      <t xml:space="preserve">                               УРАВНЕНИЯ МАТЕМАТИЧЕСКОЙ ФИЗИКИ (лекц.)
                                                      доц. Кароль А.И. 08
</t>
    </r>
    <r>
      <rPr>
        <sz val="28"/>
        <color indexed="8"/>
        <rFont val="Calibri"/>
        <family val="2"/>
        <charset val="204"/>
      </rPr>
      <t xml:space="preserve">                                                                             __________________________
                                                             Уравнения   математической физики
                      проф. Ивочкина Н.М.                        |                                                                       | доц. Михайлов А.С.
                                    2511                                                                                                                                             2510</t>
    </r>
  </si>
  <si>
    <t>сс3
Прфессиональные коммуникации в сфере информационных технологий
доц. Тулупьвеа Т.В. 3506</t>
  </si>
  <si>
    <t>441-444 проф. Косовский Н.К.</t>
  </si>
  <si>
    <t>Рекурсивно-логическое програмирование (лекц.)
проф. Косовский Н.К. 04</t>
  </si>
  <si>
    <t>452-453 проф. Архипова А.А.</t>
  </si>
  <si>
    <t>Уравнения математической физики (лекц.)
проф. Архипова А.А. 4526
__________</t>
  </si>
  <si>
    <t>Уравнения математической физики (лекц.)
проф. Архипова А.А. 4526</t>
  </si>
  <si>
    <t>452-453 проф. Архипова А.А.
__________
доц. Евард М.Е.</t>
  </si>
  <si>
    <t>Уравнения математической физики (лекц.)
проф. Архипова А.А. 4526
__________
Теория упругости (механика сплошной среды) (пр.)
доц. Евард М.Е. 4526</t>
  </si>
  <si>
    <t>511 ст. пр. Иванов А.А</t>
  </si>
  <si>
    <t>ск6 (сп.Ал)
Теория Галуа
ст. пр. Иванов А.А. 2502</t>
  </si>
  <si>
    <t>511 проф. Каргаев П.П.</t>
  </si>
  <si>
    <t>ск7
Квазикомфрормные отображения
проф. Каргаев П.П. 2503</t>
  </si>
  <si>
    <t>541-542 проф. Тулупьев А.Л.</t>
  </si>
  <si>
    <t>ск 2, спец. 1
 Теория байесовских 
сетей 
проф. Тулупьев А.Л. 2504</t>
  </si>
  <si>
    <t>543  проф. Прозорова Э.В.</t>
  </si>
  <si>
    <t>сс2 Распараллеливание моделей задач МФ проф. Прозорова Э.В. 2505</t>
  </si>
  <si>
    <t>551 доц. Кутеева Г.А.</t>
  </si>
  <si>
    <t>ЛВП
доц. Волошинова Т.В.
проф. Пасынкова И.А.
доц. Кутеева Г.А. 2508</t>
  </si>
  <si>
    <t>СЛВП
проф. Пасынкова И.А.
доц. Кутеева Г.А. 2508</t>
  </si>
  <si>
    <t>552 доц. Кутеева Г.А.</t>
  </si>
  <si>
    <t>553 доц. Кутеева Г.А.</t>
  </si>
  <si>
    <t>121-124 проф. Александров А.Б.</t>
  </si>
  <si>
    <t>МАТЕМАТИЧЕСКИЙ АНАЛИЗ (лекц.)
проф. Александров А.Б. 06</t>
  </si>
  <si>
    <t>141 доц. Романовский Ю.Р.</t>
  </si>
  <si>
    <t>Геометрия и топология (пр.)
доц. Романовский Ю.Р. 2516</t>
  </si>
  <si>
    <t>142 проф. Дыбкова Е.В.</t>
  </si>
  <si>
    <t>Алгебра и теория чисел (пр.)
проф. Дыбкова Е.В. 2510</t>
  </si>
  <si>
    <t>144 асс. Волков Ю.В.</t>
  </si>
  <si>
    <t>Алгебра и теория чисел (пр.)
асс. Волков Ю.В. 2520</t>
  </si>
  <si>
    <t>Математический анализ (пр. з.)
доц. Лодкин А.А. 2511</t>
  </si>
  <si>
    <t>Математический анализ (лекц.)
доц. Лодкин А.А. 2511</t>
  </si>
  <si>
    <t>212 доц. Антипов М.А.
__________
Храбров А.И.</t>
  </si>
  <si>
    <t>Алгебра и теория чисел (пр.)
доц. Антипов М.А.
__________
Математический анализ (пр.) доц. Храбров А.И. 
2524</t>
  </si>
  <si>
    <t>221 доц. Пименов К.И.</t>
  </si>
  <si>
    <t>Алгебра и теория чисел (пр.)
доц. Пименов К.И. 2526</t>
  </si>
  <si>
    <t>222 доц. Косовский Н.Н.</t>
  </si>
  <si>
    <t>Геометрия и топология (пр.)
доц. Косовский Н.Н. 2509</t>
  </si>
  <si>
    <t>Математический анализ (пр.)
ст. пр. Дубова Т.П. 2507</t>
  </si>
  <si>
    <t>224 ст. пр. Иванов А.А.</t>
  </si>
  <si>
    <t>Алгебра и теория чисел (пр.)
ст. пр. Иванов А.А. 2509</t>
  </si>
  <si>
    <t>241 асс. Родионова А.А.</t>
  </si>
  <si>
    <t xml:space="preserve">Дифференциальные уравнения (пр.з.)
асс. Родионова А.А. 2505
</t>
  </si>
  <si>
    <t>243  ст. пр. Сухов К.А.</t>
  </si>
  <si>
    <t>Алгоритмы и анализ сложности (пр. з.)
проф. Косовская Т.М.
_____________
Математический анализ (пр.) доц. Додонов Н.Ю.
2522</t>
  </si>
  <si>
    <t>261 проф. Косовская Т.М.
_____________
 доц. Додонов Н.Ю.</t>
  </si>
  <si>
    <t>271
доц. Баранов А.Д.
_______
 ст. пр. Немешев М.Х.</t>
  </si>
  <si>
    <t>Математический анализ (лекц.)
доц. Баранов А.Д.
_______
Инженерная экономика (лекц., пр.) ст. пр. Немешев М.Х.
2506</t>
  </si>
  <si>
    <t>351 доц. Кароль А.И.
_________
доц. Сабанеев В.С.</t>
  </si>
  <si>
    <t>Функциональный анализ (пр.) доц. Кароль А.И.
_________
История механики и прикладной математики (лекц.) доц. Сабанеев В.С. 3506</t>
  </si>
  <si>
    <t xml:space="preserve">
_______
Функциональный анализ (пр.) доц. Кароль А.И. 3504</t>
  </si>
  <si>
    <t>391 проф. Ивочкина Н.М</t>
  </si>
  <si>
    <t>Математическая физика (лекц.)
проф. Ивочкина Н.М 3510</t>
  </si>
  <si>
    <t>341-342 ст. пр. Алиев А.А.</t>
  </si>
  <si>
    <t>341-342 Герасимов А.С.</t>
  </si>
  <si>
    <t>341-342 проф. Косовский Н.К.</t>
  </si>
  <si>
    <t xml:space="preserve"> Курс по выбору 2 (пр.)
Поиск информации в неструктурированных данных ст. пр. Алиев А.А. 3504
Автоматическое доказательство теорем доц. Герасимов А.С. 3506
Логическое программирование проф. Косовский Н.К. 3510</t>
  </si>
  <si>
    <t>343 Кириленко Я.А.</t>
  </si>
  <si>
    <t>Курс по выбору 1 (лекц.)
Архитектура процессора ст. пр. Кириленко Я.А. 3524</t>
  </si>
  <si>
    <t>Ск3 Теория аппроксимации
проф. Виноградов О.Л. 4519</t>
  </si>
  <si>
    <t>411 Басов В.В.</t>
  </si>
  <si>
    <t>Ск2 Общая качественная теория
доц. Басов В.В. 3526</t>
  </si>
  <si>
    <t>411 проф. Назаров А.И.</t>
  </si>
  <si>
    <t>Ск2 Дополнительные главы вариационного исчисления
проф. Назаров А.И. 3502</t>
  </si>
  <si>
    <t>412 доц. Косовский Н.Н.</t>
  </si>
  <si>
    <t>сс 3 Пространства неотрицательной кривизны доц. Косовский Н.Н. 3532</t>
  </si>
  <si>
    <t>441-44 доц. Кароль А.И.</t>
  </si>
  <si>
    <t>УРАВНЕНИЯ МАТЕМАТИЧЕСКОЙ ФИЗИКИ (лекц.)
доц. Кароль А.И. 08</t>
  </si>
  <si>
    <t>441-444 проф. Ермаков М.С.</t>
  </si>
  <si>
    <t>МАТЕМАТИЧЕСКОЕ МОДЕЛИРОВАНИЕ И ОБРАБОТКА ДАННЫХ (лекц.)
проф. Ермаков М.С. 08</t>
  </si>
  <si>
    <t>СК4 Статический анализ программ доц. Булычев Д.Ю. 3522</t>
  </si>
  <si>
    <t>СК2, спец. 5,6  Статический анализ программ доц. Булычев Д.Ю. 3522</t>
  </si>
  <si>
    <t>511-513 доц. Иванов Н.Б.</t>
  </si>
  <si>
    <t>Философия (лекц.)
доц. Иванов Н.Б. 01</t>
  </si>
  <si>
    <t>541-543 доц. Иванов Н.Б.</t>
  </si>
  <si>
    <t>ск 2, спец. 1
 Теория байесовских 
сетей 
проф. Тулупьев А.Л. 3536</t>
  </si>
  <si>
    <t>ск2 Методы математического моделирования проф. Прозорова Э.В. 2504</t>
  </si>
  <si>
    <t>112
доц. Храбров А.И.
_________
доц. Петров А.Н.</t>
  </si>
  <si>
    <t>113 проф. Лурье Б.Б.</t>
  </si>
  <si>
    <t>Алгебра и теория чисел (пр.)
проф. Лурье Б.Б. 2522</t>
  </si>
  <si>
    <t>__________
Алгебра и теория чисел (пр.)
проф. Лурье Б.Б. 2522</t>
  </si>
  <si>
    <t>121 ст. пр. Голузина М.Г.</t>
  </si>
  <si>
    <t>Алгебра и теория чисел (пр.)
доц. Лузгарев А.Ю. 2520</t>
  </si>
  <si>
    <t>124 ст. пр. Иванов А.А.</t>
  </si>
  <si>
    <t>Алгебра и теория чисел (пр.)
ст. пр. Иванов А.А. 2518</t>
  </si>
  <si>
    <t>141-144 проф. Жуков И.Б.</t>
  </si>
  <si>
    <t>АЛГЕБРА И ТЕОРИЯ ЧИСЕЛ (лекц.)
проф. Жуков И.Б. 06</t>
  </si>
  <si>
    <t>161 доц. Додонов Н.Ю.</t>
  </si>
  <si>
    <t>Математический анализ (лекц.)
доц. Додонов Н.Ю. 2528</t>
  </si>
  <si>
    <t>Математический анализ (пр.)
доц. Додонов Н.Ю. 2528</t>
  </si>
  <si>
    <t>171 Полозов В.С.</t>
  </si>
  <si>
    <t>171
ст. пр. Журавлев М.М.</t>
  </si>
  <si>
    <t>Практикум на ЭВМ ст. пр. Полозов В.С. 2503
ст. пр. Журавлев М.М. 2502</t>
  </si>
  <si>
    <t>Алгебра (пр.)
ст. пр. Иванов М.А. 2506</t>
  </si>
  <si>
    <t>211 доц. Косовский Н.Н.</t>
  </si>
  <si>
    <t>Геометрия и топология (пр.)
доц. Косовский Н.Н. 2516</t>
  </si>
  <si>
    <t>212 доц. Антипов М.А.</t>
  </si>
  <si>
    <t>Математический анализ (пр.)
доц. Храбров А.И.
_________
Культура математических рассуждений (пр.)
доц. Петров А.Н. 2512</t>
  </si>
  <si>
    <t>Алгебра и теория чисел (пр.)
доц. Антипов М.А. 2524</t>
  </si>
  <si>
    <t>213 доц. Виденский И.В.</t>
  </si>
  <si>
    <t>Математический анализ (пр.)
доц. Виденский И.В. 2511</t>
  </si>
  <si>
    <t>МАТЕМАТИЧЕСКИЙ АНАЛИЗ (лекц.)
доц. Лодкин А.А. 04</t>
  </si>
  <si>
    <t>261 проф. Косовская Т.М.</t>
  </si>
  <si>
    <t>Алгоритмы и анализ сложности (лекц.)
проф. Косовская Т.М. 2510</t>
  </si>
  <si>
    <t>271 доц. Баранов А.Д.</t>
  </si>
  <si>
    <t>Математический анализ (лекц.)
доц. Баранов А.Д. 2509</t>
  </si>
  <si>
    <t>291 асс. Родионова А.А.</t>
  </si>
  <si>
    <t>Дифференциальные уравнения (пр.з.)
асс. Родионова А.А.
2504</t>
  </si>
  <si>
    <t>341-342 проф. Оревков В.П.</t>
  </si>
  <si>
    <t>341-342 проф. Новиков Б.А.</t>
  </si>
  <si>
    <t>Курс по выбору 1 (лекц.)
Введение в автоматическое доказательство теорем доц. Герасимов А.С. 3522
Теория логического вывода проф. Оревков В.П. 3502
Модели и методы хранения и поиска информации проф. Новиков Б.А. 3536</t>
  </si>
  <si>
    <t>351
_________
доц. Сабанеев В.С.</t>
  </si>
  <si>
    <t xml:space="preserve">
_______
История механики и прикладной математики (лекц.)
доц. Сабанеев В.С. 3506</t>
  </si>
  <si>
    <t>412 проф. Осмоловский В.Г.
___________
352 Кароль А.И.</t>
  </si>
  <si>
    <t>Уравнения математической физики (пр.) проф. Осмоловский В.Г. 3504
________________</t>
  </si>
  <si>
    <r>
      <t>Уравнения математической физики (пр.) проф. Назаров А.И. 3524</t>
    </r>
    <r>
      <rPr>
        <sz val="26"/>
        <rFont val="Calibri"/>
        <family val="2"/>
        <charset val="204"/>
      </rPr>
      <t xml:space="preserve">
_________________________
Сс4 Дополни-
тельные главы
 теории меры
доц. Храбров А.И.
3524</t>
    </r>
  </si>
  <si>
    <t>411 проф. Назаров А.И.
_____________
доц. Храбров А.И.</t>
  </si>
  <si>
    <t>431 проф. Косовский Н.К.</t>
  </si>
  <si>
    <t>ск3 (по выбору)
Рекурсивное программирование
проф. Косовский Н.К. 3526</t>
  </si>
  <si>
    <t>432 вакансия</t>
  </si>
  <si>
    <t>ст. пр. Григорьева Л.И. 
ст.пр. Калинина-Шувалова Н.Л.</t>
  </si>
  <si>
    <t>Базы данных и СУБД
ст. пр. Григорьева Л.И. 1510/2444-2
ст.пр. Калинина-Шувалова Н.Л.
 2444-2/1510</t>
  </si>
  <si>
    <t>452 доц. Братов В.А.</t>
  </si>
  <si>
    <t>БЕЗОПАСНОСТЬ ЖИЗНЕДЕЯТЕЛЬНОСТИ
(лекц.) доц. Братов В.А. 03</t>
  </si>
  <si>
    <t>БЕЗОПАСНОСТЬ ЖИЗНЕДЕЯТЕЛЬНОСТИ
(лекц.) доц. Братов В.А. 03
ДО 18:00</t>
  </si>
  <si>
    <t>Методы вычислений (лекц.)
доц. Лебедева А.В. 03</t>
  </si>
  <si>
    <t>452 доц. Лебедева А.В.</t>
  </si>
  <si>
    <t>453 проф. Архипова А.А.</t>
  </si>
  <si>
    <t>Уравнения математической физики (пр.)
проф. Архипова А.А. 3532</t>
  </si>
  <si>
    <t>Методы вычислений (лекц.)
доц. Самокиш Б.А. 4526</t>
  </si>
  <si>
    <t>511-512 доц. Флоринский А.А.</t>
  </si>
  <si>
    <t>МЕТОДИКА ПРЕПОДАВАНИЯ МАТЕМАТИКИ (сем.)
доц. Флоринский А.А. 1520</t>
  </si>
  <si>
    <t>551 доц. Секацкий А.К.</t>
  </si>
  <si>
    <t>СОВРЕМЕННЫЕ ПРОБЛЕМЫ ФИЛОСОФИИ (лекц.)
доц. Секацкий А.К. 02</t>
  </si>
  <si>
    <t>111 доц. Лузгарев А.Ю</t>
  </si>
  <si>
    <t>Культура математических рассуждений (пр.)
доц. Лузгарев А.Ю. 2526</t>
  </si>
  <si>
    <t>112 ст. пр. Иванов М.А.</t>
  </si>
  <si>
    <t>Комбинаторика (пр.)
ст. пр. Иванов М.А. 2524</t>
  </si>
  <si>
    <t>Алгебра и теория чисел (пр.)
доц. Антипов М.А. 2520</t>
  </si>
  <si>
    <t>ск3 по выбору:
Международные организации
вакансия
2505
Актуальные проблемы стран "Большой восьмерки"
Вакансия 1522</t>
  </si>
  <si>
    <t>212 доц. Косовский Н.Н.</t>
  </si>
  <si>
    <t>Геометрия и топология (пр.)
доц. Косовский Н.Н. 2518</t>
  </si>
  <si>
    <t>213 Звагельский М.Ю.</t>
  </si>
  <si>
    <t>Геометрия и топология (пр.) доц. Звагельский М.Ю. 2516</t>
  </si>
  <si>
    <t>241-244 проф. Дыбкова Е.В.</t>
  </si>
  <si>
    <t>АЛГЕБРА И ТЕОРИЯ ЧИСЕЛ (лекц.)
проф. Дыбкова Е.В. 06</t>
  </si>
  <si>
    <t>251 асс. Родионова А.А.</t>
  </si>
  <si>
    <t>Дифференциальные уравнения (пр.з.)
асс. Родионова А.А.
2514</t>
  </si>
  <si>
    <t>Математический анализ (пр.)
доц. Подкорытов А.Н. 2512</t>
  </si>
  <si>
    <t>ФУНКЦИОНАЛЬНЫЙ АНАЛИЗ (ЛЕКЦ.)
доц. Виденский И.В. 04</t>
  </si>
  <si>
    <t>361 проф. Оревков В.П.</t>
  </si>
  <si>
    <t>Курс по выбору 1 (пр.):
Теоретические основы логического вывода
проф. Оревков В.П. 3522</t>
  </si>
  <si>
    <t>Математическая физика (пр.)
проф. Ивочкина Н.М 3510</t>
  </si>
  <si>
    <t>411 доц. Храбров А.И.
_________</t>
  </si>
  <si>
    <t>412 доц. Кароль А.И.</t>
  </si>
  <si>
    <t>Сс3 Пространства Соболева и краевые задачи
доц. Кароль А.И. 3526</t>
  </si>
  <si>
    <t>422 доц. Каштанов Ю.Н.</t>
  </si>
  <si>
    <t>422 проф. Райтман Ф.</t>
  </si>
  <si>
    <t>Курс по выбору 2:
Задачи финансовой математики и статистического моделирования 
доц. Каштанов Ю.Н. 3504
Прикладная теория динамических систем
проф. Райтман Ф. 3502</t>
  </si>
  <si>
    <t>444 Кириленко Я.А.</t>
  </si>
  <si>
    <t>сс3 по выбору: Разработка  приложений для мобильных устройств ст. пр. Кириленко Я.А. 2509</t>
  </si>
  <si>
    <t>ск3 (ФМСС) Граничные задачи нелокальной механики сплошных сред 
проф. Хантулева Т.А. 2506</t>
  </si>
  <si>
    <t>221 доц.Кальницкий В.С.</t>
  </si>
  <si>
    <t>Геометрия и топология (пр.)
доц.Кальницкий В.С. 4526
До 18:00</t>
  </si>
  <si>
    <t>224 Кузьменко</t>
  </si>
  <si>
    <t>224 Корявко</t>
  </si>
  <si>
    <t>441 ст.пр. Калинина-Шувалова Н.Л.</t>
  </si>
  <si>
    <t xml:space="preserve">441 ст. пр. Григорьева Л.И. </t>
  </si>
  <si>
    <t>________
Базы данных и СУБД
ст. пр. Григорьева Л.И. 2522
ст.пр. Калинина-Шувалова Н.Л. 2524</t>
  </si>
  <si>
    <t>Базы данных и СУБД
ст. пр. Григорьева Л.И. 2522
ст.пр. Калинина-Шувалова Н.Л. 2524
______________</t>
  </si>
  <si>
    <t>444 проф. Хантулева Т.А.</t>
  </si>
  <si>
    <t>Физика (пр. з.)
проф. Хантулева Т.А.
2520 до 18:00</t>
  </si>
  <si>
    <t>261 доц. Додонов Н.Ю.</t>
  </si>
  <si>
    <t>Курс 1, проф. 1
Интегралы с особенностями
доц. Марданов А.А. 4511</t>
  </si>
  <si>
    <t>324 асс. Дубашинский М.Б.</t>
  </si>
  <si>
    <t>___________
Функциональный анализ (пр.)
асс. Дубашинский М.Б. 2526</t>
  </si>
  <si>
    <t>ФУНКЦИОНАЛЬНЫЙ АНАЛИЗ (ЛЕКЦ.)
доц. Баранов А.Д.
__________________________
Функциональный анализ (пр.)
доц. Баранов А.Д.       | асс. Дубашинский М.Б.| 
2524                                        2526</t>
  </si>
  <si>
    <t>321 доц. Баранов А.Д.</t>
  </si>
  <si>
    <t>341-344 доц. Баранов А.Д.</t>
  </si>
  <si>
    <t>ФУНКЦИОНАЛЬНЫЙ АНАЛИЗ (ЛЕКЦ.)
доц. Баранов А.Д. 06</t>
  </si>
  <si>
    <t>321 доц. Барт В.А.</t>
  </si>
  <si>
    <t>Математический анализ (пр.)
доц. Барт В.А. 2524</t>
  </si>
  <si>
    <t>Профиль 2: Разработка приложений СУБД (лекц.)
доц. Графеева Н.Г. 3315</t>
  </si>
  <si>
    <t>Профиль 2: Разработка приложений СУБД (лекц., пр.)
доц. Графеева Н.Г. 3315</t>
  </si>
  <si>
    <t>344 ст. пр. Зеленчук И.В.</t>
  </si>
  <si>
    <t>Профиль 4. Компьютерные сети и хранилища данных (лекц., пр.) ст. пр. Зеленчук И.В. 2522</t>
  </si>
  <si>
    <t>Компьютерные сети (лекц.) ст. пр. Зеленчук И.В. 2522</t>
  </si>
  <si>
    <t>Базы данных (лекц.)
доц. Цытович П.Л. 2522</t>
  </si>
  <si>
    <t>Базы данных (лекц.)
доц. Цытович П.Л. 2522
До 16:20</t>
  </si>
  <si>
    <t xml:space="preserve">371 доц. Цытович П.Л. </t>
  </si>
  <si>
    <t>344 доц. Вахитов А.Т.</t>
  </si>
  <si>
    <t>Курс по выбору 1: Основы компьютерной графики и обработки изображений (лекц.) доц. Вахитов А.Т. 2524</t>
  </si>
  <si>
    <t>351 доц. Гунько Ю.Ф.</t>
  </si>
  <si>
    <t>Физика (лекц.)
доц. Гунько Ю.Ф. 3506</t>
  </si>
  <si>
    <t>Физика (пр.)
доц. Гунько Ю.Ф. 3506
_________________</t>
  </si>
  <si>
    <t xml:space="preserve">
_________
Физика (пр.)
доц. Гунько Ю.Ф. 3506</t>
  </si>
  <si>
    <t>421-424 доц. Барашев Д.В.</t>
  </si>
  <si>
    <t>424 доц. Барашев Д.В.</t>
  </si>
  <si>
    <t>БАЗЫ ДАННЫХ И СУБД (пр.)
доц. Барашев Д.В. 2510</t>
  </si>
  <si>
    <t>БАЗЫ ДАННЫХ И СУБД (лекц.)
доц. Барашев Д.В. 2510</t>
  </si>
  <si>
    <t>441-444 доц. Вахитов А.Т.</t>
  </si>
  <si>
    <t>Компьютерная графика (лекц.)
доц. Вахитов А.Т. 06</t>
  </si>
  <si>
    <t>Компьютерная графика (лекц., пр.) доц. Вахитов А.Т. 06</t>
  </si>
  <si>
    <t>ФИЗИКА (лекц.)
доц. Волков А.А. 06</t>
  </si>
  <si>
    <t>441-444 доц. Волков А.А.</t>
  </si>
  <si>
    <t>441 доц. Бугайченко Д.Ю.</t>
  </si>
  <si>
    <t>Ск 3 по выбору:
Мультиагентные системы 
доц. Бугайченко Д.Ю. 2526</t>
  </si>
  <si>
    <t>444 Зеленчук И.В.</t>
  </si>
  <si>
    <t>Основы компьютерной безопасности ст. пр. Зеленчук И.В. 2520</t>
  </si>
  <si>
    <t>461 доц. Бугайченко Д.Ю.</t>
  </si>
  <si>
    <t>Интеллектуальные системы (лекц.)
доц. Бугайченко Д.Ю. 2524</t>
  </si>
  <si>
    <t>524 проф. Малоземов В.Н.</t>
  </si>
  <si>
    <t>ск6 Геометрическое моделирование
проф. Малоземов В.Н. 4526</t>
  </si>
  <si>
    <t>524 проф. Райтман Ф.</t>
  </si>
  <si>
    <t>ск5 Динамические системы
проф. Райтман Ф. 3522</t>
  </si>
  <si>
    <t>561 (лекц., пр.)
доц. Вахитов А.Т.</t>
  </si>
  <si>
    <t>Алгоритмы обработки изображений 
(лекц., пр.)
доц. Вахитов А.Т. 3526</t>
  </si>
  <si>
    <t>ВЫСШАЯ АЛГЕБРА (лекц.)
доц. Карпов Д.В 401</t>
  </si>
  <si>
    <t>Высшая алгебра (пр.) доц. Карпов Д.В. 401</t>
  </si>
  <si>
    <t>Алгебра и теория чисел (пр.) ст. пр. Ананьевский А.С. 2526</t>
  </si>
  <si>
    <t>СПб, 14 линия В.О., д. 29 (СПб, 10 линия ВО, д. 33 - ауд. 66, 95)</t>
  </si>
  <si>
    <t>14 линия ВО, д. 29 (СПб, 10 линия ВО, д. 33 - ауд. 66, 95)</t>
  </si>
  <si>
    <t>14 линия ВО, д. 39 (СПб, 10 линия ВО, д. 33 - ауд. 66, 95)</t>
  </si>
  <si>
    <t>14 лин. ВО, д. 29. (СПб, 10 линия ВО, д. 33 - ауд. 66, 95)</t>
  </si>
  <si>
    <t>14 лин. ВО, д. 25.</t>
  </si>
  <si>
    <t>14 лин. ВО, д. 29, 25.</t>
  </si>
  <si>
    <t xml:space="preserve">14 лин. ВО, д. 29. </t>
  </si>
  <si>
    <t>Практикум на ЭВМ
ст. пр. Алимова О.В. 2406
доц. Ловягин Н.Ю. 2444-2</t>
  </si>
  <si>
    <t>Практикум на ЭВМ
ст. пр. Алимова О.В. 2406
доц. Ловягин Н.Ю. 2408</t>
  </si>
  <si>
    <t xml:space="preserve">
___________
Практикум на ЭВМ
ст. пр. Алимова О.В. 2410
доц. Ловягин Н.Ю.
2446</t>
  </si>
  <si>
    <t>Практикум на ЭВМ
ст. пр. Алимова О.В.  2410
доц. Ловягин Н.Ю. 2446 
________
Дифференциальные уравнения 
(пр.з.)
доц. Басов В.В. 2512</t>
  </si>
  <si>
    <t>Практикум на ЭВМ
ст. пр. Кузьменко В.Г. 2446
ст. пр. Корявко А.В. 2412</t>
  </si>
  <si>
    <t>Практикум на ЭВМ 
ст. пр. Кузьменко  В.Г. 2502
ст. пр. Корявко А.В. 2504
 до 18:00</t>
  </si>
  <si>
    <t>Практикум на ЭВМ
доц. Яхонтов С.В.
доц. Григорьев Д.А. 2444-1,2</t>
  </si>
  <si>
    <t>Курс по выбору 1 (лекц,):
Компьютерная полиграфия
проф. Тулупьев А.Л. СПИИРАН
Анализ политической ситуации
доц. Петров А.А. 4</t>
  </si>
  <si>
    <t>Русский язык и культура речи (пр.) 
доц. Иванов А.А.
19</t>
  </si>
  <si>
    <t>Проф. 1. Мировая экономика и международные экономические отношения (пр.) доц. Петров А.А. 18
Проф. 2. Интеллектуальные модели социально-психологических процессов (пр.) доц. Сидоров А.А. 19</t>
  </si>
  <si>
    <r>
      <t xml:space="preserve">Курс по выбору 1 (пр.):
Компьютерная полиграфия
проф. Тулупьев А.Л. СПИИРАН
</t>
    </r>
    <r>
      <rPr>
        <sz val="24"/>
        <color indexed="60"/>
        <rFont val="Calibri"/>
        <family val="2"/>
        <charset val="204"/>
      </rPr>
      <t>Анализ политической ситуации
доц. Петров А.А. 4</t>
    </r>
  </si>
  <si>
    <t>ск2 спец. 2 (лекц..):
Абстракции и спецификации в программах
доц. Яхонтов С.В. 3522</t>
  </si>
  <si>
    <t>543 проф. Прозорова Э.В.</t>
  </si>
  <si>
    <t>ск2 Методы математического моделирования проф. Прозорова Э.В. 3524</t>
  </si>
  <si>
    <t>ЛВП
доц. Гунько Ю.Ф. 1510</t>
  </si>
  <si>
    <t>доц. Гунько Ю.Ф</t>
  </si>
  <si>
    <t>СЛВП
доц. Гунько Ю.Ф. 1510</t>
  </si>
  <si>
    <t>Курс по выбору Магнитная газодинамика (лекц.)
доц. Гунько Ю.Ф. 1510</t>
  </si>
  <si>
    <t>111 доц. Пименов К.И.</t>
  </si>
  <si>
    <t>Алгебра и теория чисел (пр.)
доц. Пименов К.И.
2526</t>
  </si>
  <si>
    <t>112 ст. пр. Ананьевский А.С.</t>
  </si>
  <si>
    <t>Алгебра и теория чисел (пр.) ст. пр. Ананьевский А.С. 2524</t>
  </si>
  <si>
    <t>113 доц. Якубович Ю.В.</t>
  </si>
  <si>
    <t>Комбинаторика (пр.) доц. Якубович Ю.В. 2522</t>
  </si>
  <si>
    <t>161 доц. Агафонова И.В.</t>
  </si>
  <si>
    <t>Дискретная математика (лекц.)
доц. Агафонова И.В. 2516</t>
  </si>
  <si>
    <t>171 ст. пр. Кириленко Я.А.</t>
  </si>
  <si>
    <t>ОСНОВЫ ПРОГРАММИРОВАНИЯ (лекц.)
ст. пр. Кириленко Я.А. 2520</t>
  </si>
  <si>
    <t>151 ст. пр. Иванов М.А.</t>
  </si>
  <si>
    <t>Алгебра (пр.)
ст. пр. Иванов М.А. 2514</t>
  </si>
  <si>
    <t>153 доц. Демченко О.В.</t>
  </si>
  <si>
    <t>Алгебра (пр.)
доц. Демченко О.В. 2512</t>
  </si>
  <si>
    <t>191 доц. Солынин А.А</t>
  </si>
  <si>
    <t>АНАЛИТИЧЕСКАЯ ГЕОМЕТРИЯ (пр.)
доц. Солынин А.А 2511</t>
  </si>
  <si>
    <t>221-224 доц. Лодкин А.А.</t>
  </si>
  <si>
    <t>241-245 ст. пр. Алиев А.А.</t>
  </si>
  <si>
    <t>ИНФОРМАТИКА (лекц.)
ст. пр. Алиев А.А. 06</t>
  </si>
  <si>
    <t>251 доц. Флоринский А.А.</t>
  </si>
  <si>
    <t>Математический анализ (пр.) доц. Флоринский А.А. 2508</t>
  </si>
  <si>
    <t>322 ст. пр. Савельева А.Г.</t>
  </si>
  <si>
    <t>Языки и системы программирования (пр.)
ст. пр. Юдин Ю.Б. 2502</t>
  </si>
  <si>
    <t>331 ст. пр. Юдин Ю.Б.</t>
  </si>
  <si>
    <t>Языки и системы программирования (пр.)
ст. пр. Юдин Ю.Б.
_____________
Языки и системы программирования (лекц.)
ст. пр. Юдин Ю.Б.
2502</t>
  </si>
  <si>
    <t>343 ст. пр. Хартов А.А.</t>
  </si>
  <si>
    <t>351 доц. Семенов Б.Н.</t>
  </si>
  <si>
    <t>Тензоры в механике (лекц.)
доц. Семенов Б.Н. 3506</t>
  </si>
  <si>
    <t>Математический анализ (пр.)
ст. пр. Савельева А.Г. 3526</t>
  </si>
  <si>
    <t>сс2 Распараллеливание моделей задач МФ проф. Прозорова Э.В. 3524</t>
  </si>
  <si>
    <t>Теория вероятностей и математическая статистика (пр.) ст. пр. Хартов А.А. 3532</t>
  </si>
  <si>
    <t>661 ст. пр. Литвинов Ю.В.</t>
  </si>
  <si>
    <t>Курс по выбору 2. (сем.) 
Современные CASE-технологии
ст. пр. Литвинов Ю.В. 2446</t>
  </si>
  <si>
    <t>ОТЕЧЕСТВЕННАЯ ИСТОРИЯ (лекц.)
Доц. Соболев И.Г. 03</t>
  </si>
  <si>
    <t>1 курс Доц. Соболев И.Г.</t>
  </si>
  <si>
    <t>Программирование (пр.)
ст . Пр. Кузьменко В.Г. 2504
ст. пр. Салищев С.И. 2446</t>
  </si>
  <si>
    <t>141 Пр. Кузьменко В.Г.</t>
  </si>
  <si>
    <t>142 ст. пр. Григорьев С.В.</t>
  </si>
  <si>
    <t>Программирование (пр.)   
1 пгр
ст. пр. Григорьев С.В. 2508</t>
  </si>
  <si>
    <t>144  ст. пр. Брыксин Т.А.</t>
  </si>
  <si>
    <t>Программирование (пр.) ст. пр. Литвинов Ю.В. 2406
 ст. пр. Брыксин Т.А. 2512</t>
  </si>
  <si>
    <t>191 доц. Лодкин А.А.</t>
  </si>
  <si>
    <t>МАТЕМАТИЧЕСКИЙ АНАЛИЗ (лекц.)
доц. Лодкин А.А. 2528</t>
  </si>
  <si>
    <t>МАТЕМАТИЧЕСКИЙ 
АНАЛИЗ (пр. з)
доц. Лодкин А.А. 2528</t>
  </si>
  <si>
    <t>211-213 проф. Чурин Ю.В.</t>
  </si>
  <si>
    <t>ДИФФЕРЕНЦИАЛЬНЫЕ УРАВНЕНИЯ
(лекция)
проф. Чурин Ю.В. 3536</t>
  </si>
  <si>
    <t>271 История Санкт-Петербурга вакансия</t>
  </si>
  <si>
    <t>курс по выбору:
Отечественная история Доц. Соболев И.Г. 03
История Санкт-Петербурга вакансия 3522</t>
  </si>
  <si>
    <t>321-324 доц. Потепун А.В.</t>
  </si>
  <si>
    <t>341-345 доц. Лебедева А.В.</t>
  </si>
  <si>
    <t>Методы вычисления и вычислительный практикум (лекц.)
доц. Лебедева А.В. 06</t>
  </si>
  <si>
    <t>371 ст. пр. Баклановский М.В.</t>
  </si>
  <si>
    <t>РАСПИСАНИЕ ЗАНЯТИЙ
осеннего семестра 2013/2014 уч. Года</t>
  </si>
  <si>
    <t>Фундаментальная математика и механика
010701 (математика)</t>
  </si>
  <si>
    <t>Прикладная математика и информатика
010400</t>
  </si>
  <si>
    <t>Математическое обеспечение и администрирование информационных систем
010500</t>
  </si>
  <si>
    <t>Фундаментальная информатика и 
информационные технологии 010300</t>
  </si>
  <si>
    <t>Программная  инженерия
231000</t>
  </si>
  <si>
    <t>Механика и математическое моделирование
010800</t>
  </si>
  <si>
    <t>Фундаментальная математика 
и механика 010701 (механика)</t>
  </si>
  <si>
    <t>Астрономия
011501</t>
  </si>
  <si>
    <t>пара</t>
  </si>
  <si>
    <t>Петродворец, Университетский пр., д. 28</t>
  </si>
  <si>
    <t>Петродворец, Университетский пр., 28</t>
  </si>
  <si>
    <t>Понедельник</t>
  </si>
  <si>
    <t>1 пара
9:30 - 11:05</t>
  </si>
  <si>
    <t>ИНОСТРАННЫЙ ЯЗЫК (пр. з.)</t>
  </si>
  <si>
    <t>ФИЗИЧЕСКАЯ КУЛЬТУРА (пр. з.)</t>
  </si>
  <si>
    <t>2 пара
11:15 - 12:50</t>
  </si>
  <si>
    <t>3 пара
13:40 - 15:15</t>
  </si>
  <si>
    <t xml:space="preserve">ОТЕЧЕСТВЕННАЯ ИСТОРИЯ (лекц.)
к.и.н. Наливайко Р.А. 01 </t>
  </si>
  <si>
    <t>ОТЕЧЕСТВЕННАЯ ИСТОРИЯ (лекц.)
к.и.н. Наливайко Р.А. 01</t>
  </si>
  <si>
    <t>4 пара
15:25 - 17:00</t>
  </si>
  <si>
    <t>5 пара
17:10 - 18:45</t>
  </si>
  <si>
    <t>ИНОСТРАННЫЙ ЯЗЫК (I,II траектории)</t>
  </si>
  <si>
    <t>СПб, 14 линия В.О., д. 29</t>
  </si>
  <si>
    <t>14 линия ВО, д. 29</t>
  </si>
  <si>
    <t>вторник</t>
  </si>
  <si>
    <t>Комбинаторика (пр.)
доц. Петров Ф.В. 31</t>
  </si>
  <si>
    <t>Алгебра и теория чисел (пр.) ст. пр. Ананьевский А.С. 32
______</t>
  </si>
  <si>
    <t>Информатика (пр. з.)
Ст. пр. Алимова О.В.
95-1</t>
  </si>
  <si>
    <t>АЛГЕБРА И ТЕОРИЯ ЧИСЕЛ (лекц.)
проф. Вавилов Н.А. 66</t>
  </si>
  <si>
    <t>Математический анализ (пр.)
доц. Кононова А.А. 14</t>
  </si>
  <si>
    <t>Алгебра (лекц.)
доц. Шмидт Р.А. 18</t>
  </si>
  <si>
    <t>ОБЩАЯ АСТРОНОМИЯ (лекц.) проф. Решетников В.П. 2143</t>
  </si>
  <si>
    <t>ГЕОМЕТРИЯ И ТОПОЛОГИЯ (лекц.)
проф. Нецветаев Н.Ю. 31</t>
  </si>
  <si>
    <t>ГЕОМЕТРИЯ И ТОПОЛОГИЯ  (лекц.)
доц. Звагельский М.Ю. 66</t>
  </si>
  <si>
    <t>Алгебра и теория чисел (пр.)
проф. Бондарко М.В. 34</t>
  </si>
  <si>
    <t>Геометрия и топология (пр.)
доц. Светлов П.В. 36</t>
  </si>
  <si>
    <t>Геометрия и топология (пр.)
доц. Никанорова М.Ю. 14</t>
  </si>
  <si>
    <t>Геометрия и топология (пр.)
доц. Косовский Н.Н. 32</t>
  </si>
  <si>
    <t>Алгебра (лекц., пр.)
доц. Шмидт Р.А. 18</t>
  </si>
  <si>
    <t>Общая астрономия (пр.) доц. Тараканов П.А. 2143</t>
  </si>
  <si>
    <t>Геометрия и топология (пр.)
доц. Звагельский М.Ю. 14</t>
  </si>
  <si>
    <t>Математический анализ (пр.)
доц. Кохась К.П. 18</t>
  </si>
  <si>
    <t>Геометрия и топология (пр.)
доц. Никанорова М.Ю. 36</t>
  </si>
  <si>
    <t>Алгебра и теория чисел (пр.)
ст. пр. Ананьевский А.С. 11</t>
  </si>
  <si>
    <t>Алгебра и теория чисел (пр.)
ст. пр. Иванов А.А.
34</t>
  </si>
  <si>
    <t>Программирование и вычислительный практикум
доц. Лебединская Н.А. 2410</t>
  </si>
  <si>
    <t>МЕХАНИКА (лекц.) доц. Тараканов П.А. 2143</t>
  </si>
  <si>
    <t xml:space="preserve"> АЛГЕБРА И ТЕОРИЯ ЧИСЕЛ (лекц.)
проф. Генералов А.И. 13</t>
  </si>
  <si>
    <t>Геометрия и топология (пр.)
проф. Нежинский В.М. 11</t>
  </si>
  <si>
    <t>Геометрия и топология (пр.)
доц. Звагельский М.Ю. 34</t>
  </si>
  <si>
    <t>МАТЕМАТИЧЕСКИЙ АНАЛИЗ (лекц.)
проф. Макаров Б.М. 66</t>
  </si>
  <si>
    <t xml:space="preserve"> АЛГЕБРА И ТЕОРИЯ ЧИСЕЛ (лекц.)
проф. Генералов А.И. 13 до 18:00</t>
  </si>
  <si>
    <t>среда</t>
  </si>
  <si>
    <t>Практикум на ЭВМ
ст. пр. Шубочкина Т.А. 2410
ст. пр. Киреев И.В. 2408</t>
  </si>
  <si>
    <t>ФИЗКУЛЬТУРА (пр. з.)</t>
  </si>
  <si>
    <t>Практикум на ЭВМ
ст. пр. Шубочкина Т.А. 2410
доц. Барашев Д.В. 2408</t>
  </si>
  <si>
    <t>ДИСКРЕТНАЯ МАТЕМАТИКА (лекц.)
доц. Григорьева Н.С. 03</t>
  </si>
  <si>
    <t>Практикум на ЭВМ
Ловягин Н.Ю. 2406
Чернышев 2446</t>
  </si>
  <si>
    <t>Практикум на ЭВМ (1 пгр)
ст. пр. Шубочкина Т.А. 2410</t>
  </si>
  <si>
    <t>БЕЗОПАСНОСТЬ ЖИЗНЕДЕЯТЕЛЬНОСТИ (пр.)
доц. Павилайнен Г.В. 01</t>
  </si>
  <si>
    <t xml:space="preserve">
</t>
  </si>
  <si>
    <t>БЕЗОПАСНОСТЬ 
ЖИЗНЕДЕЯТЕЛЬНОСТИ (лекц.)
доц. Павилайнен Г.В. 01 
до 18:00</t>
  </si>
  <si>
    <t>четверг</t>
  </si>
  <si>
    <t xml:space="preserve">ИНОСТРАННЫЙ ЯЗЫК (пр. з.) </t>
  </si>
  <si>
    <t>ИНФОРМАТИКА (лекц.)
доц. Григорьев Д.А. 3315</t>
  </si>
  <si>
    <t>Операционные системы UNIX (лекц.) доц. Никифоров И.И.
2444-1,2</t>
  </si>
  <si>
    <t>ИНОСТРАННЫЙ ЯЗЫК (I траектории)</t>
  </si>
  <si>
    <t>пятница</t>
  </si>
  <si>
    <t>Практикум на ЭВМ ст. пр. Полозов В.С. 2446
ст. пр. Журавлев М.М. 2408</t>
  </si>
  <si>
    <t>Программирование и вычислительный практикум (2 пгр)
доц. Лебединская Н.А. 2408</t>
  </si>
  <si>
    <t>СПб, наб. Фонтанки 27</t>
  </si>
  <si>
    <t>суббота</t>
  </si>
  <si>
    <t>ДИСКРЕТНЫЙ АНАЛИЗ (лекц.)
проф. Романовский И.В.  31</t>
  </si>
  <si>
    <t xml:space="preserve">Групповая динамика и коммуникации (лекц.)
доц. Морозов А. В. 14
______________________
</t>
  </si>
  <si>
    <t>АЛГЕБРА И ТЕОРИЯ ЧИСЕЛ (лекц.)
проф. Вавилов Н.А. 31</t>
  </si>
  <si>
    <t>ДИСКРЕТНАЯ МАТЕМАТИКА (пр.)
доц. Григорьева Н.С. 13 
_______</t>
  </si>
  <si>
    <t>.</t>
  </si>
  <si>
    <t>ВНИМАНИЕ!
ЗАНЯТИЯ ПО ИНОСТРАННОМУ ЯЗЫКУ НА ПЕРВОМ КУРСЕ НАЧИНАЮТСЯ С 24 СЕНТЯБРЯ.</t>
  </si>
  <si>
    <t xml:space="preserve">РАСПИСАНИЕ ЗАНЯТИЙ
осеннего семестра 2013/2014 уч. года </t>
  </si>
  <si>
    <t>211 (ПОМИ)</t>
  </si>
  <si>
    <t>Механика и математическое моделирование 010800</t>
  </si>
  <si>
    <t>Программирование (пр.) 
ст. пр.  Юдин Ю.Б. 2410
ст. пр. Кузьменко В.Г. 2408</t>
  </si>
  <si>
    <t>КОМПЬЮТЕРНАЯ ГРАФИКА
(лекц.)
доц. Григорьев Д.А. 2446
_________
Компьютерная графика (пр.з.)
доц. Григорьев Д.А. 2446</t>
  </si>
  <si>
    <t>ИНОСТРАННЫЙ ЯЗЫК  (пр. з.)</t>
  </si>
  <si>
    <t>Вторник</t>
  </si>
  <si>
    <t>МАТЕМАТИЧЕСКИЙ АНАЛИЗ (лекц.)
проф. Кисляков С.В. 13</t>
  </si>
  <si>
    <t>Дифференциальные уравнения 
(пр.з.)
проф. Чурин Ю.В.
13</t>
  </si>
  <si>
    <t>ГЕОМЕТРИЯ И ТОПОЛОГИЯ (лекц.)
проф. Бураго Ю.Д. 13</t>
  </si>
  <si>
    <t>Программирование (пр. з.)
доц. Шнейвайс В.А.
доц. Положенцев А.Д.
2444-1,2</t>
  </si>
  <si>
    <t>ВВЕДЕНИЕ В СПЕЦИАЛЬНОСТЬ (лекц.)
405</t>
  </si>
  <si>
    <t>Программирование (пр.)
доц. Лебединский Д.М. 2410</t>
  </si>
  <si>
    <t>Современные проблемы
астрономии (лек., факульт.)
доц. Сотникова Н.Я.
2143</t>
  </si>
  <si>
    <t>Среда</t>
  </si>
  <si>
    <t>ВОЕННАЯ ПОДГОТОВКА</t>
  </si>
  <si>
    <t>Четверг</t>
  </si>
  <si>
    <t>Практикум на ЭВМ
Григорьев 2408
Чернышев 2406</t>
  </si>
  <si>
    <t>Информатика (пр. з.) ст. пр. Смирнова Е.А. 2408</t>
  </si>
  <si>
    <t>ДИФФЕРЕНЦИАЛЬНЫЕ УРАВНЕНИЯ  (лекц.)
доц. Васильева Е.В.  07</t>
  </si>
  <si>
    <t xml:space="preserve">КОМПЬЮТЕРНЫЕ СЕТИ
(лекц..)
проф. Сафонов В.О.
2448
</t>
  </si>
  <si>
    <t>ДИФФЕРЕНЦИАЛЬНЫЕ
УРАВНЕНИЯ 
(лекц.)
доц. Басов В.В.
3532</t>
  </si>
  <si>
    <t xml:space="preserve">КОМПЬЮТЕРНЫЕ СЕТИ
(пр.)
проф. Сафонов В.О.
2446
</t>
  </si>
  <si>
    <t>Теоретическая 
механика (пр.з.)
доц. Поляхова Е.Н.
3128</t>
  </si>
  <si>
    <t>Компьютерная графика (пр.з.)
доц. Григорьев Д.А.
2408</t>
  </si>
  <si>
    <t>Теоретическая 
механика (лекц.)
доц. Поляхова Е.Н.
3128</t>
  </si>
  <si>
    <t>ИНОСТРАННЫЙ ЯЗЫК
 (II траектория)</t>
  </si>
  <si>
    <t>ИНОСТРАННЫЙ ЯЗЫК (II траектория)</t>
  </si>
  <si>
    <t>ИНОСТРАННЫЙ ЯЗЫК 
(II траектория)</t>
  </si>
  <si>
    <t>ИНОСТРАННЫЙ ЯЗЫК (II траектория.)</t>
  </si>
  <si>
    <t>Пятница</t>
  </si>
  <si>
    <t>ЧИСЛЕННЫЕ МЕТОДЫ 
(лекц.)
ст. пр. Родников А.О.
3524</t>
  </si>
  <si>
    <t>Математические модели в механике и программирование (пр.)
доц. Каштанов Ю.Н. 2410</t>
  </si>
  <si>
    <t>Практикум на ЭВМ ст. пр. Полозов В.С. 2444-2</t>
  </si>
  <si>
    <t>Вычислительный
практикум (пр. з.)
доц. Тараканов П.А. 1128
асс. Прокопьева М.А.
2444-1</t>
  </si>
  <si>
    <t>14 линия ВО, д. 39</t>
  </si>
  <si>
    <t>СПб, Университетская наб. 7/9</t>
  </si>
  <si>
    <t>Суббота</t>
  </si>
  <si>
    <t>Математический анализ (пр.)
доц. Петров Ф.В. 34</t>
  </si>
  <si>
    <t>________
ДИСКРЕТНАЯ МАТЕМАТИКА (пр.)
проф. Всемирнов М.А. 33</t>
  </si>
  <si>
    <t>ДИСКРЕТНАЯ МАТЕМАТИКА (пр.)
проф. Всемирнов М.А. 33
________</t>
  </si>
  <si>
    <t>Геометрия и топология (пр.)
доц. Романовский Ю.Р. 11</t>
  </si>
  <si>
    <t>АЛГЕБРА И ТЕОРИЯ ЧИСЕЛ (лекц.)
проф. Яковлев А.В. 66</t>
  </si>
  <si>
    <t>АЛГЕБРА И ТЕОРИЯ ЧИСЕЛ (лекц.)
проф. Востоков С.В. 13</t>
  </si>
  <si>
    <t>ДИФФЕРЕНЦИАЛЬНЫЕ УРАВНЕНИЯ (лекц.)
проф. Бибиков Ю.Н. 11</t>
  </si>
  <si>
    <t>Сферическая астрономия
(лекц.)
доц. Петров С.Д.
СПб, "Служба времени"</t>
  </si>
  <si>
    <t>МАТЕМАТИЧЕСКИЙ АНАЛИЗ (лекц.)
проф. Кисляков С.В. 66</t>
  </si>
  <si>
    <t>Геометрия и топология (лекц.)
доц. Романовский Ю.Р. 11</t>
  </si>
  <si>
    <t>Дифференциальные уравнения (пр.) доц. Анитова Е.С. 34</t>
  </si>
  <si>
    <t>Дифференциальные уравнения (пр.з.)
доц.Ильин Ю.А. 33</t>
  </si>
  <si>
    <t>Ассоциативные алгебры и теория представлений (пр., фак.)
доц. Пименов К.И. 31</t>
  </si>
  <si>
    <t>Сферическая астрономия
(пр. з.)
доц. Петров С.Д.
СПб, "Служба времени"</t>
  </si>
  <si>
    <t>Алгебра и теория чисел (пр.)
проф. Бондарко М.В. 32</t>
  </si>
  <si>
    <t>Геометрия и топология (пр.)
доц. Никанорова М.Ю. 13</t>
  </si>
  <si>
    <t xml:space="preserve">Математика 010100 </t>
  </si>
  <si>
    <t>Математика и компьютерные науки 010200</t>
  </si>
  <si>
    <t>Прикладная математика и информатика 
010400</t>
  </si>
  <si>
    <t>Прикладная информатика 
230700</t>
  </si>
  <si>
    <t>Математическое обеспечение и 
администрирование информационных систем 010500</t>
  </si>
  <si>
    <t>ПОМИ</t>
  </si>
  <si>
    <t>ВМ
проф. 1</t>
  </si>
  <si>
    <t>ТК
проф. 3</t>
  </si>
  <si>
    <t>ИО
проф. 4</t>
  </si>
  <si>
    <t>САПР
проф. 5</t>
  </si>
  <si>
    <t>СМ
проф. 5</t>
  </si>
  <si>
    <t>ММ
проф. 5</t>
  </si>
  <si>
    <t>ПК
проф. 2</t>
  </si>
  <si>
    <t>ИНФ</t>
  </si>
  <si>
    <t>ИАС
Проф. 2</t>
  </si>
  <si>
    <t>ИНФ
Проф. 1, 5</t>
  </si>
  <si>
    <t>ПА
Проф. 3</t>
  </si>
  <si>
    <t>СП
Проф. 4</t>
  </si>
  <si>
    <t>ИТ</t>
  </si>
  <si>
    <t>Петродворец, Университетский пр., 29</t>
  </si>
  <si>
    <t>Университетская наб. 7/9
«Служба времени»</t>
  </si>
  <si>
    <t>ИНОСТРАННЫЙ ЯЗЫК
 (I траект.)</t>
  </si>
  <si>
    <t>ТЕОРИЯ ВЕРОЯТНОСТЕЙ И МАТЕМАТИЧЕСКАЯ  ОБРАБОТКА НАБЛЮДЕНИЙ 
лекция
проф. Орлов В.В.
3128</t>
  </si>
  <si>
    <r>
      <t xml:space="preserve">ИНОСТРАННЫЙ ЯЗЫК (I траект.)
</t>
    </r>
    <r>
      <rPr>
        <sz val="28"/>
        <rFont val="Calibri"/>
        <family val="2"/>
        <charset val="204"/>
      </rPr>
      <t>Вычислительный практикум 1 подгр.
доц. Борзых А.Н.
2414</t>
    </r>
  </si>
  <si>
    <t>ИНОСТРАННЫЙ ЯЗЫК (I траект.)</t>
  </si>
  <si>
    <t>Теория вероятностей и мат. обработка 
наблюдений (пр. з.)
проф. Орлов В.В.
3128</t>
  </si>
  <si>
    <t>СВП доц. Христинич В.Б. 2414</t>
  </si>
  <si>
    <t>СВП
доц. Голяндина Н.Э.
2412</t>
  </si>
  <si>
    <t>Курс по выбору 2, проф. 5:
Основы теории автоматных моделей
ст. пр. Мосягина Е.Н.
3504</t>
  </si>
  <si>
    <t>Курс 1, проф. 2 Бизнес программирование на J2EE (Часть 1)
доц. Кузнецов Н.В. 4384</t>
  </si>
  <si>
    <t>Вычислительный практикум
проф. Бурова И.Г. 2410</t>
  </si>
  <si>
    <t>Профиль 3: Основы теории теории параллельных алгоритмов (лекц., пр.)
проф. Демьянович Ю.К. 3315</t>
  </si>
  <si>
    <t>Небесная механика (лек.)
проф. Холшевников К.В.
3128</t>
  </si>
  <si>
    <t>Курс по выбору 3, проф. 5:  Алгоритмические языки доц. Христинич В.Б. 2414</t>
  </si>
  <si>
    <t>Курс по выбору 2, проф. 5:
Введение в обработку данных
доц. Коробейников А.И. 
2412</t>
  </si>
  <si>
    <t>СВП
асс. Шлемов А.Ю. 2446</t>
  </si>
  <si>
    <t>СВП
доц. Кузнецов Н.В.
2410</t>
  </si>
  <si>
    <t>ТЕОРИЯ ВЕРОЯТНОСТЕЙ И МАТЕМАТИЧЕСКАЯ СТАТИСТИКА (лекц.)
проф. Невзоров В.Б. 01</t>
  </si>
  <si>
    <t>Электродинамика (лекц.)
проф. Грачев С.И.
4145</t>
  </si>
  <si>
    <t>Теоретическая механика (пр.)
доц. Лопатухина И.Е. 2207</t>
  </si>
  <si>
    <t>ТЕОРИЯ ФОРМАЛЬНЫХ ЯЗЫКОВ И ТРАНСЛЯЦИЙ (лекц.)
проф. Мартыненко Б.К. 405</t>
  </si>
  <si>
    <t>Базы данных (пр.) ст. пр. Помыткина Т.Б. 2408</t>
  </si>
  <si>
    <t>Анализ временных
рядов (лекц., пр.)
проф. Витязев В.В.
2128</t>
  </si>
  <si>
    <t>Вычислительный практикум
ст. пр. Пакулина А.Н. 2406</t>
  </si>
  <si>
    <t>Курс по выбору 2, проф. 5: Структурное представление систем
проф. Сушков Ю.А. 4526</t>
  </si>
  <si>
    <t>Курс по выбору 3, проф. 5:
Техника программирования
доц. Голяндина Н.Э.
3502</t>
  </si>
  <si>
    <t>ГИДРОАЭРОМЕХАНИКА (лекция)
проф. Рыдалевская М.А.
3536</t>
  </si>
  <si>
    <t>Астрономическое 
программное 
обеспечение (пр.)
доц. Копацкая Е.Н.
1128</t>
  </si>
  <si>
    <t>Экстремальные задачи (пр.)
доц. Наумова Н.И.
до 18:00</t>
  </si>
  <si>
    <t>14 лин. ВО, д. 29.</t>
  </si>
  <si>
    <t>Курс по выбору. Дополнительные главы теории вероятностей. Часть 1.
проф. Лифшиц М.А. 32</t>
  </si>
  <si>
    <t>Программирование (пр.)
доц. Цветков А.С.
4145</t>
  </si>
  <si>
    <t>ТЕОРИЯ ВЕРОЯТНОСТЕЙ (лекц.)
проф. Лифшиц М.А. 32</t>
  </si>
  <si>
    <t>Курс 1, проф. 3. Компьютерное моделирование в теоретической кибернетике
ст. пр. Лучин Р.М. 2444-2</t>
  </si>
  <si>
    <t>СВП доц. Машарский С.М. 2446</t>
  </si>
  <si>
    <t>Курс 1, проф. 5:
Дискретное моделирование
(пр. з.)
доц. Некруткин В.В.
3506</t>
  </si>
  <si>
    <t>Вычислительный практикум (2 пгр.)
доц. Борзых А.Н.
2414</t>
  </si>
  <si>
    <t>Общая астрофизика (лекц.)
проф. Гаген-Торн В.А.
2143</t>
  </si>
  <si>
    <t>Лабораторный практикум
доц. Евард М.Е.
Доц. Трифоненко Б.В.  2359</t>
  </si>
  <si>
    <t>Атомная и ядерная 
физика (лекц.)
доц. Иванов Д.А.
3526</t>
  </si>
  <si>
    <t>ТЕОРИЯ ВЕРОЯТНОСТЕЙ (пр.)
проф. Лифшиц М.А. 32</t>
  </si>
  <si>
    <t>Методы вычислений (пр.)  2 пгр
ст. пр. Пакулина А.Н. 95-1</t>
  </si>
  <si>
    <t>Теория вероятностей (пр.) доц. Валландер С.С. 31</t>
  </si>
  <si>
    <t xml:space="preserve">Лабораторный практикум
доц. Евард М.Е. 
Доц. Трифоненко Б.В. 2359
_________
</t>
  </si>
  <si>
    <t>Атомная и ядерная 
физика (пр.)
доц. Иванов Д.А.
3526</t>
  </si>
  <si>
    <t>Базы данных (лекц.)
проф. Новиков Б.М.
405</t>
  </si>
  <si>
    <t>Курс по выбору 1 (лекц.):
Введение в теорию параллельных вычислений. проф. Демьянович Ю.К. 3315
Распараллеливание в OpenMP и интервальные вычисления.
проф. Бурова И.Г. 2414</t>
  </si>
  <si>
    <t>________________
Небесная механика (пр.з.)
доц. Титов В.Б.
3128</t>
  </si>
  <si>
    <t>Вычислительный практикум
асс. Коробейников А.И. 2410</t>
  </si>
  <si>
    <t>Электродинамика (лекц., пр.з.)
проф. Грачев С.И.
4145</t>
  </si>
  <si>
    <t>Общая астрофизика (пр.)
проф. Гаген-Торн В.А.
2143</t>
  </si>
  <si>
    <t>Терия вероятностей 
(пр. з.)
доц. Некруткин В.В.
3506</t>
  </si>
  <si>
    <t>Курс по выбору 2:
Языки параллельного программирования (лекц., пр.)
ст. пр. Мирошниченко И.Д. 2410</t>
  </si>
  <si>
    <r>
      <t xml:space="preserve">Методы вычисления и вычислительный практикум (1 пгр)
</t>
    </r>
    <r>
      <rPr>
        <sz val="22"/>
        <rFont val="Calibri"/>
        <family val="2"/>
        <charset val="204"/>
      </rPr>
      <t>доц. Лебедева А.В. 2412</t>
    </r>
  </si>
  <si>
    <t>Методы вычисления и вычислительный практикум (2 пгр) 
Ст. пр. Родников А.О. 2406</t>
  </si>
  <si>
    <t xml:space="preserve">Методы вычисления и вычислительный практикум (1 пгр)
доц. Лебедева А.В. 2444-1
</t>
  </si>
  <si>
    <t>Курс по выбору 3 (пр.):
Язык XML
ст. пр. Кузьменко В.Г.
2446</t>
  </si>
  <si>
    <t>Курс по выбору
Алгебраические методы в современной математике
проф. Вавилов Н.А. 32</t>
  </si>
  <si>
    <t xml:space="preserve">Курс по выбору 3 (пр.). Групповая динамика и коммуникации (лекц.)
доц. Морозов А. В. 14
___________________
</t>
  </si>
  <si>
    <t>Экстремальные задачи (лекц.)
доц. Наумова Н.И. 32</t>
  </si>
  <si>
    <t>Профиль 1: (лекц., пр.)
Основы обработки и интеллектуального анализа данных
доц. Тулупьева Т.В.
СПИИРАН</t>
  </si>
  <si>
    <t>Курс по выбору 3 (пр.). Групповая динамика и коммуникации (лекц.)
доц. Морозов А. В. 14
___________________
Теория автоматов и формальных языков (лекц.)
доц. Федорченко Л.Н. СПИИРАН 405</t>
  </si>
  <si>
    <t>Теория автоматов и формальных языков (пр.)
доц. Федорченко Л.Н.
СПИИРАН 405</t>
  </si>
  <si>
    <t>Теория автоматов и формальных языков (лекц.)
доц. Федорченко Л.Н.
СПИИРАН 405</t>
  </si>
  <si>
    <r>
      <t xml:space="preserve">Курс по выбору 2: Трансляция языков программирования (лекц., пр.) ст. пр. Вояковская Н.Н. 3389 до </t>
    </r>
    <r>
      <rPr>
        <b/>
        <sz val="28"/>
        <rFont val="Calibri"/>
        <family val="2"/>
        <charset val="204"/>
      </rPr>
      <t>30 октября</t>
    </r>
  </si>
  <si>
    <r>
      <rPr>
        <sz val="48"/>
        <rFont val="Calibri"/>
        <family val="2"/>
        <charset val="204"/>
      </rPr>
      <t xml:space="preserve"> Уравнения математической физики (лекц.)
проф. Уральцева Н.Н. 33</t>
    </r>
    <r>
      <rPr>
        <sz val="22"/>
        <rFont val="Calibri"/>
        <family val="2"/>
        <charset val="204"/>
      </rPr>
      <t xml:space="preserve">
 ______________________________________________________________
                          Сс3                         Сс4                                                                                      ск3 Теория
                       Дополнительные    Приложения                                                                          потоков де Рама                    
                               Главы ТФКП             теории                                                                                 доц. Солынин
                   Доц. Кононова       динамических                                                                                     А.А.
                 А.А. 36            доц. Ильин Ю.А. 33                                                                         19</t>
    </r>
  </si>
  <si>
    <t>Ск 3 спец. 6 Проектирование цифровых систем и эффективность загрузки вычислительных систем (Лекц.)
доц. Вахитов А.Д. 36</t>
  </si>
  <si>
    <t>Дифференциальные уравнения (пр.)
доц. Звягинцева Т.Е.
14 до 18:00</t>
  </si>
  <si>
    <t>Дифференциальные уравнения (пр.)
доц. Звягинцева Т.Е. 14</t>
  </si>
  <si>
    <t>(ск, факульт.)
Введение в вариационные и геометрические методы механики. проф. Крыжевич С.Г. 19
Теория динамических систем на плоскости. проф. Чурин Ю.В. 18
 Стохастика в математических задачах проф. Лифшиц М.А. 11</t>
  </si>
  <si>
    <t>Проектирование цифровых систем
(лекция) ст. пр. Кривошеин Б.Н.
___________
Проектирование цифровых систем
(пр. з.) ст. пр. Кривошеин Б.Н.
2389</t>
  </si>
  <si>
    <t>Курс по выбору 2 Граничные задачи нелокальной механики сплошных сред (лекц.) проф. Хантулева Т.А. 2506</t>
  </si>
  <si>
    <t>Ск5 Дополнительные главы теории случайных процессов
проф. Лифшиц М.А. ПОМИ 414</t>
  </si>
  <si>
    <t>ск5 Автоматное модели- рование
ст. пр. Мосягина Е.Н.
2504</t>
  </si>
  <si>
    <t>Ск 3 спец. 6 Проектирование цифровых систем и эффективность загрузки вычислительных систем (Лекц.)
ст. пр. Кривошеин Б.Н. 4319</t>
  </si>
  <si>
    <r>
      <t xml:space="preserve">452 Уравнения математической физики (пр.)
доц. Фролова Е.В.
__________________
</t>
    </r>
    <r>
      <rPr>
        <sz val="28"/>
        <color indexed="10"/>
        <rFont val="Calibri"/>
        <family val="2"/>
        <charset val="204"/>
      </rPr>
      <t>валандер ск</t>
    </r>
  </si>
  <si>
    <r>
      <rPr>
        <sz val="28"/>
        <color indexed="10"/>
        <rFont val="Calibri"/>
        <family val="2"/>
        <charset val="204"/>
      </rPr>
      <t>валандер ск</t>
    </r>
    <r>
      <rPr>
        <sz val="28"/>
        <color indexed="8"/>
        <rFont val="Calibri"/>
        <family val="2"/>
        <charset val="204"/>
      </rPr>
      <t xml:space="preserve">
________
244 Математический анализ (пр.)
доц. Кононова А.А.</t>
    </r>
  </si>
  <si>
    <t>МАТЕМАТИЧЕСКИЙ АНАЛИЗ (лекц.)
доц. Лодкин А.А. 07</t>
  </si>
  <si>
    <t>МАТЕМАТИЧЕСКИЙ АНАЛИЗ (лекц.)
доц. Потепун А.В. 07</t>
  </si>
  <si>
    <t>Экстремальные задачи (лекц.)
доц. Наумова Н.И. 08</t>
  </si>
  <si>
    <t>ИНФОРМАТИКА (лекц.)
доц. Костин В.А. 03</t>
  </si>
  <si>
    <t>Технология разработки программного обеспечения (лекц.) доц. Кознов Д.В. 07</t>
  </si>
  <si>
    <t>ФУНКЦИОНАЛЬНЫЙ АНАЛИЗ (ЛЕКЦ.)
доц. Виденский И.В. 08</t>
  </si>
  <si>
    <t xml:space="preserve">Математическая статистика (лекции)
проф. Никитин Я.Ю. 02
 _________________________
 Экстремальные задачи (лекц.)
доц. Наумова Н.И.  02    </t>
  </si>
  <si>
    <t>Математическая статистика (лекции)
проф. Никитин Я.Ю. 02</t>
  </si>
  <si>
    <t>Курс по выбору 1 Нелинейные задачи космодинамики. Часть 1 проф. Тихонов А.А. 05
Движение твердого тела в жидкости
доц. Сабанеев В.С. 2210
Соударение упругих тел. проф. Зегжда С.А. 2207</t>
  </si>
  <si>
    <t>ск6
(спец. ТФ)
Интерполяция в пространствах аналитических функций
доц. Виденский И.В. 04</t>
  </si>
  <si>
    <t>липский</t>
  </si>
  <si>
    <t>Теория автоматов и формальных языков (лекц.)
ст. пр. Баклановский М.В. 3504</t>
  </si>
  <si>
    <t>сс5
Приближение функционалов и операторов доц. Борзых А.Н. 3524</t>
  </si>
  <si>
    <t>ск6
Алгебраическая проблема собственных значений и решение задач МФ
доц. Борзых А.Н. 3524</t>
  </si>
  <si>
    <t>521 доц. Борзых А.Н.</t>
  </si>
  <si>
    <t>Дополнительные главы математической логики
и теории алгоритмов
(лекц.)
доц. Герасимов А.С. 3506</t>
  </si>
  <si>
    <t>____________
Дополнительные главы математической логики и теории алгоритмов (пр. з.) доц. Герасимов А.С. 3506</t>
  </si>
  <si>
    <t>561 доц. Герасимов А.С.</t>
  </si>
  <si>
    <t>551 проф. Товстик П.Е.</t>
  </si>
  <si>
    <t>Курс по выбору 1 Асимптотические методы 
проф. Товстик П.Е. 3502</t>
  </si>
  <si>
    <t>ск3 (ДТУТ) Асимптотические методы 
проф. Товстик П.Е. 3502</t>
  </si>
  <si>
    <t>651 доц. Быков В.Г.</t>
  </si>
  <si>
    <t>122 доц. Кальницкий В.С.</t>
  </si>
  <si>
    <t>Геометрия и топология (пр.)
доц. Кальницкий В.С. 4526</t>
  </si>
  <si>
    <t>123 ст. пр. Ананьевский А.С.</t>
  </si>
  <si>
    <t>124 доц. Потепун А.В.</t>
  </si>
  <si>
    <t>Математический анализ (пр.)
доц. Потепун А.В. 2524</t>
  </si>
  <si>
    <t>223 ст. пр. Иванов М.А.</t>
  </si>
  <si>
    <t>Алгебра и теория чисел (пр.)
ст. пр. Иванов М.А. 2522</t>
  </si>
  <si>
    <t>153 ст. пр. Дубова Т.П.</t>
  </si>
  <si>
    <t>Математический анализ (пр.)
ст. пр. Дубова Т.П. 4526</t>
  </si>
  <si>
    <t>222 асс. Родионова А.А</t>
  </si>
  <si>
    <t>с 10:20
Дифференциальные уравнения (пр.з.)
асс. Родионова А.А 2526</t>
  </si>
  <si>
    <t>с 10:20 Введение в программную инженерию (лекц.) доц. Кознов Д.В. 1506</t>
  </si>
  <si>
    <t>271 доц. Кознов Д.В.</t>
  </si>
  <si>
    <t>251-253 проф. Филиппов С.Б.</t>
  </si>
  <si>
    <t>ТЕОРЕТИЧЕСКАЯ МЕХАНИКА (лекц.)
проф. Филиппов С.Б. 2506</t>
  </si>
  <si>
    <t>311-314 проф. Зегжда С.А.</t>
  </si>
  <si>
    <t>ТЕОРЕТИЧЕСКАЯ МЕХАНИКА (лекц.)
проф. Зегжда С.А. 3506</t>
  </si>
  <si>
    <t>Курс по выбору 3, проф. 1:  Апроксимация минимальными сплайнами
проф. Бурова И.Г. 1509</t>
  </si>
  <si>
    <t>321 проф. Бурова И.Г.</t>
  </si>
  <si>
    <t>321 проф. Романовский И.В.</t>
  </si>
  <si>
    <t>Курс 1, проф. 4: Структуры данных в оптимизационных задачах
проф. Романовский И.В. 3522</t>
  </si>
  <si>
    <t>_________
Теория формальных языков и трансляций
(пр. з.)
проф.Мартыненко Б.К. 3524</t>
  </si>
  <si>
    <t xml:space="preserve">Теория формальных языков и трансляций
(пр. з.)
проф.Мартыненко Б.К. 3524
___________
</t>
  </si>
  <si>
    <t>341/342 проф.Мартыненко Б.К.</t>
  </si>
  <si>
    <t>351 проф. Пасынкова И.А.</t>
  </si>
  <si>
    <t>Теоретическая механика (пр.)
проф. Пасынкова И.А. 2502</t>
  </si>
  <si>
    <t>Ск2 (спец. 2)
Локальные поля 
доц. Демченко О.В. 4511</t>
  </si>
  <si>
    <t>412 проф. Бибиков Ю.Н.</t>
  </si>
  <si>
    <t>сс 4 Дополнительные главы дифференциальной геометрии проф. Бибиков Ю.Н. 3532</t>
  </si>
  <si>
    <t>421/423 доц. Товстик Т.М.</t>
  </si>
  <si>
    <t xml:space="preserve"> Математическое моделирование и обработка данных (пр.  З.)
доц. Товстик Т.М. 3526
_____________________
</t>
  </si>
  <si>
    <t>422 доц. Фролова Е.В.
__________</t>
  </si>
  <si>
    <t xml:space="preserve">422 ст. пр. Пакулина А.Н.
доц. Марданов А.А. </t>
  </si>
  <si>
    <t>Уравнения   математической физики
доц. Фролова Е.В. 3510
_______________
Вычислительный практикум по решению задач математической физики
ст. пр. Пакулина А.Н.
доц. Марданов А.А. 
2504/2408/2504</t>
  </si>
  <si>
    <t>ВП по реш. зад. МФ
ст. пр. Пакулина А.Н.
доц. Марданов А.А. 2504/2408/2504
_________________
 Математическое моделирование и обработка данных (пр.  З.) доц. Товстик Т.М. 3526</t>
  </si>
  <si>
    <t>Сс3 по выбору:
Программирование на платформе Microsoft.Net 
проф. Сафонов В.О. 405
NP-полные задачи
проф. Косовский Н.К. 3536</t>
  </si>
  <si>
    <t xml:space="preserve"> 441-442 проф. Косовский Н.К.</t>
  </si>
  <si>
    <t>461 ст. пр. Смирнов М.Н.</t>
  </si>
  <si>
    <t>Анализ требований к программному обеспечению
(лекц.) ст. пр. Смирнов М.Н. 2524</t>
  </si>
  <si>
    <t>ск5 Обращение оператора Лапласа
проф. Рябов В.М. 3502</t>
  </si>
  <si>
    <t>521 проф. Рябов В.М.</t>
  </si>
  <si>
    <t>сс5 Мультимедиа в среде VB.NET
проф. Лавров Ю.А. 2528</t>
  </si>
  <si>
    <t>532 проф. Лавров Ю.А.</t>
  </si>
  <si>
    <t>651 проф. Хантулева Т.А.</t>
  </si>
  <si>
    <t>Курс 2. Профиль 6.  Математическое моделирование в физической механике. Часть 1
проф. Хантулева Т.А. 2522</t>
  </si>
  <si>
    <t>Курс 1. Профиль 6.  Математическое моделирование в физической механике. Часть 2
проф. Хантулева Т.А. 2522</t>
  </si>
  <si>
    <t>171 доц. Семенов А.А.</t>
  </si>
  <si>
    <t>151 доц. Подкорытов А.Н.</t>
  </si>
  <si>
    <t>Математический анализ (пр.)
доц. Подкорытов А.Н. 2524</t>
  </si>
  <si>
    <t>Алгебра (пр.)
доц. Демченко О.В. 2520</t>
  </si>
  <si>
    <t>Алгебра (лекц.)
доц. Семенов А.А. 2518</t>
  </si>
  <si>
    <t>Алгебра (лекц., пр.)
доц. Семенов А.А. 2518</t>
  </si>
  <si>
    <t>Дифференциальные уравнения (пр.з.)
асс. Родионова А.А.
2526</t>
  </si>
  <si>
    <t>223 ст. пр. Дубова Т.П.</t>
  </si>
  <si>
    <t>224 доц. Потепун А.В.</t>
  </si>
  <si>
    <t>Математический анализ (пр.)
доц. Потепун А.В. 2514</t>
  </si>
  <si>
    <t>241-245 проф. Бибиков Ю.Н.</t>
  </si>
  <si>
    <t>ГЕОМЕТРИЯ И ТОПОЛОГИЯ (лекц.)
проф. Бибиков Ю.Н. 06</t>
  </si>
  <si>
    <t>МАТЕМАТИЧЕСКИЙ АНАЛИЗ (лекц.)
проф. Широков Н.А. 06</t>
  </si>
  <si>
    <t>241-245 проф. Широков Н.А.</t>
  </si>
  <si>
    <t>Операционные системы (пр.) ст. пр. Вояковская Н.Н. 1506</t>
  </si>
  <si>
    <t>ОПЕРАЦИОННЫЕ СИСТЕМЫ (лекц.) ст. пр. Вояковская Н.Н. 1506</t>
  </si>
  <si>
    <t>261,271  ст. пр. Вояковская Н.Н.</t>
  </si>
  <si>
    <t>251-253 доц. Лебедева Н.Д.</t>
  </si>
  <si>
    <t>ДИФФЕРЕНЦИАЛЬНАЯ
ГЕОМЕТРИЯ И ТЕНЗОРНЫЙ АНАЛИЗ
(лекц.)
доц. Лебедева Н.Д. 3532</t>
  </si>
  <si>
    <t>Методы вычислений (пр.)
ст. пр. Пакулина А.Н. 2408/2504</t>
  </si>
  <si>
    <t>Методы вычислений (пр.) 1 подгр.
ст. пр. Пакулина А.Н. 2408/2504</t>
  </si>
  <si>
    <t>Методы вычислений (пр.) 2 подгр.
Доц. Марданов А.А. 2504/2406</t>
  </si>
  <si>
    <t>313 Доц. Марданов А.А.
_________
311 ст. пр. Пакулина А.Н.</t>
  </si>
  <si>
    <t>ВЫЧИСЛИТЕЛЬНАЯ МАТЕМАТИКА (пр.)
доц. Лебедева А.В. 2506/2408</t>
  </si>
  <si>
    <t>321 Ананьевский С.М.</t>
  </si>
  <si>
    <t>Теория вероятностей (пр.) доц. Ананьевский С.М. 2512</t>
  </si>
  <si>
    <t>361 проф. Косовский Н.К.</t>
  </si>
  <si>
    <t>ТЕОРИЯ ВЕРОЯТНОСТЕЙ И МАТЕМАТИЧЕСКАЯ СТАТИСТИКА (лекц.)
проф. Фролов А.Н. 3536</t>
  </si>
  <si>
    <t>353 доц. Пусев Р.С.</t>
  </si>
  <si>
    <t>351 проф. Фролов А.Н.</t>
  </si>
  <si>
    <t>ТЕОРИЯ ВЕРОЯТНОСТЕЙ И МАТЕМАТИЧЕСКАЯ СТАТИСТИКА (лекц.)
доц. Пусев Р.С. 3526</t>
  </si>
  <si>
    <t>411-413 доц. Наумова Н.И.</t>
  </si>
  <si>
    <t>421 проф. Романовский И.В.</t>
  </si>
  <si>
    <t>ск 3 
Математические модели экономики
проф. Романовский И.В. 3510</t>
  </si>
  <si>
    <t>422 доц. Товстик Т.М.</t>
  </si>
  <si>
    <t>Ск2: Численные методы 
Монте-Карло
доц. Товстик Т.М.
3506</t>
  </si>
  <si>
    <t>441-445 ст. пр. Смирнов М.Н.</t>
  </si>
  <si>
    <t>Администрирование информационных систем (лекц.) ст. пр. Смирнов М.Н.  07</t>
  </si>
  <si>
    <t>(пр.)
Профиль 1. Рекурсивно-логическое программирование
проф. Косовский Н.К. 3522
Профиль 2: Администрирование информационных систем ст. пр. Смирнов М.Н. 07</t>
  </si>
  <si>
    <t>461 ст. пр. Романовский К.Ю.</t>
  </si>
  <si>
    <t>Управление программными проектами
(лекц.)
ст. пр. Романовский К.Ю. 2511</t>
  </si>
  <si>
    <t>ск5 Сети Петри и моделирование систем
проф. Чирков М.К.  3309</t>
  </si>
  <si>
    <t>ск6  Нечеткие и алгебраические методы моделирования систем
проф. Чирков М.К. 3309</t>
  </si>
  <si>
    <t>Избранные главы математики (лекц., ф.)
проф. Чирков М.К. 3309</t>
  </si>
  <si>
    <t>314 доц. Лебедева А.В.
_________
543 проф. Бурова И.Г.</t>
  </si>
  <si>
    <t>ск3 Параллельные алгоритмы в вычислительной математике
проф. Бурова И.Г. 2406/2506</t>
  </si>
  <si>
    <t>661 доц. Герасимов М.А.</t>
  </si>
  <si>
    <t>Курс по выбору 1. Частотные методы анализа информации (пр.)
доц. Герасимов М.А. 2510</t>
  </si>
  <si>
    <t>652 проф. Юшков М.П.</t>
  </si>
  <si>
    <t>652 доц. Волошинова Т.В.</t>
  </si>
  <si>
    <t>652 доц. Павилайнен Г.В.</t>
  </si>
  <si>
    <t>Курс по выбору 2. Неголономная механика. проф. Юшков М.П. 2509
Задачи автоматического регулирования. доц. Волошинова Т.В. 2508
Нелинейные задачи теории мягких оболочек. доц. Павилайнен Г.В. 2503</t>
  </si>
  <si>
    <t>Курс 1 .Профиль 2. Дополнительные главы механики деформируемого твердого тела. Часть 1. 
доц. Семенов Б.Н. 3205</t>
  </si>
  <si>
    <t>311-313 доц. Звягинцева Т.Е.</t>
  </si>
  <si>
    <t>курс по выбору:
Линейные уравнения второго порядка
доц. Звягинцева Т.Е. 3526</t>
  </si>
  <si>
    <t>652 доц. Быков В.Г.</t>
  </si>
  <si>
    <t>Курс 3. Профиль 3.  Компьютерное моделирование систем твердых и упругих тел
доц. Быков В.Г. 3532</t>
  </si>
  <si>
    <t>151 доц. Лебедева Н.Д.</t>
  </si>
  <si>
    <t>АНАЛИТИЧЕСКАЯ ГЕОМЕТРИЯ (пр.)
доц. Лебедева Н.Д. 3532</t>
  </si>
  <si>
    <t>221-224 доц. Костин В.А.</t>
  </si>
  <si>
    <t>251 доц. Лебединский Д.М.</t>
  </si>
  <si>
    <t>253 доц. Подкорытов А.Н.</t>
  </si>
  <si>
    <t>Математический анализ (пр.)
доц. Подкорытов А.Н. 2526</t>
  </si>
  <si>
    <t>312 доц. Потепун А.В.</t>
  </si>
  <si>
    <t>Математический анализ (пр.) доц. Потепун А.В. 2514</t>
  </si>
  <si>
    <t>314 доц. Наумова Н.И.</t>
  </si>
  <si>
    <t>Экстремальные задачи (пр.)
доц. Наумова Н.И. 2520</t>
  </si>
  <si>
    <t>321-324 доц. Ананьевский С.М.</t>
  </si>
  <si>
    <t>ТЕОРИЯ ВЕРОЯТНОСТЕЙ (лекц.)
доц. Ананьевский С.М. 07</t>
  </si>
  <si>
    <t>331 доц. Герасимов М.А.</t>
  </si>
  <si>
    <t>Курс по выбору 3 (сем.):
Современные инофрмационные технологии
доц. Герасимов М.А. 3522
Мультимедиа в среде VB.NET
проф. Лавров Ю.А. 2414</t>
  </si>
  <si>
    <t>361 доц. Кознов Д.В.</t>
  </si>
  <si>
    <t>курс по выбору 1: Конструирование программного обеспечения 
доц. Кознов Д.В. 3510</t>
  </si>
  <si>
    <t>ТЕОРИЯ ВЕРОЯТНОСТЕЙ И МАТЕМАТИЧЕСКАЯ СТАТИСТИКА (пр.)
проф. Фролов А.Н. 3536</t>
  </si>
  <si>
    <t>Математические модели в механике и программирование (лекц.)
доц. Лебединский Д.М. 3504</t>
  </si>
  <si>
    <t>ТЕОРИЯ ВЕРОЯТНОСТЕЙ И МАТЕМАТИЧЕСКАЯ СТАТИСТИКА (пр.)
доц. Пусев Р.С. 3526</t>
  </si>
  <si>
    <t>411-413 проф. Зегжда С.А.</t>
  </si>
  <si>
    <t>КОНЦЕПЦИЯ СОВРЕМЕННОГО ЕСТЕСТВОЗНАНИЯ (лекция)
проф. Зегжда С.А. 3506</t>
  </si>
  <si>
    <t>421-424 (лекция) проф. Юшков М.П.</t>
  </si>
  <si>
    <t>КОНЦЕПЦИИ СОВРЕМЕННОГО ЕСТЕСТВОЗНАНИЯ (лекция) проф. Юшков М.П. 08</t>
  </si>
  <si>
    <t>461 доц. Булычев Д.Ю.</t>
  </si>
  <si>
    <t>СК4 Статический анализ программ доц. Булычев Д.Ю. 3502</t>
  </si>
  <si>
    <t>СК2, спец. 5,6  Статический анализ программ доц. Булычев Д.Ю. 3502</t>
  </si>
  <si>
    <t>452-453 проф. Филиппов С.Б.</t>
  </si>
  <si>
    <t>ГИДРОУПРУГОСТЬ (лекц.)
проф. Филиппов С.Б. 2528</t>
  </si>
  <si>
    <t>551 проф. Бауэр С.М.</t>
  </si>
  <si>
    <t>551 Проф. Пасынкова И.А.</t>
  </si>
  <si>
    <t>Курс по выбору 1. 
Нелинейные колебания упругих ситем. Часть 1. проф. Бауэр С.М. 2511
Устойчивость нелинейных механических систем. Часть 1.  Проф. Пасынкова И.А. 2512</t>
  </si>
  <si>
    <t>551 проф. Хантулева Т.А.</t>
  </si>
  <si>
    <t>Курс по выбору 2 Микрогидродинамика
проф. Хантулева Т.А. 2510</t>
  </si>
  <si>
    <t>661 проф. Терехов А.Н.</t>
  </si>
  <si>
    <t>История ВТ и программирования (сем.)
проф. Терехов А.Н. 2506</t>
  </si>
  <si>
    <t>652 Проф. Ершов Б.А.</t>
  </si>
  <si>
    <t>652 Доц. Трифоненко Б.В.</t>
  </si>
  <si>
    <t>курс 3. Профиль 1. Переходные процессы в гидроупругости. Проф. Ершов Б.А. 2507
Профиль 5 . Динамика имитационных тренажеров.
Доц. Трифоненко Б.В. 2509</t>
  </si>
  <si>
    <t>251-253 доц. Подкорытов А.Н.</t>
  </si>
  <si>
    <t>Математический анализ (лекц.)
доц. Подкорытов А.Н. 2528</t>
  </si>
  <si>
    <t>Программирование (лекц.)
доц. Шнейвайс А.Б. 2444-1,2</t>
  </si>
  <si>
    <t>Теория автоматов и формальных языков (лекц.)
доц. Федорченко Л.Н. 2526</t>
  </si>
  <si>
    <t>261 доц. Федорченко Л.Н.</t>
  </si>
  <si>
    <t>251 доц. Волошинова Т.В.</t>
  </si>
  <si>
    <t>Теоретическая механика (пр.)
доц. Волошинова Т.В. 2502</t>
  </si>
  <si>
    <t>252 доц. Кутеева Г.А.</t>
  </si>
  <si>
    <t>Теоретическая механика (пр.)
доц. Кутеева Г.А. 2503</t>
  </si>
  <si>
    <t>311-313 доц. Наумова Н.И.</t>
  </si>
  <si>
    <t>Экстремальные задачи (пр.)
доц. Наумова Н.И. 2524
__________</t>
  </si>
  <si>
    <t>_____________
Экстремальные задачи (пр.)
доц. Наумова Н.И. 2524</t>
  </si>
  <si>
    <t>314 проф. Гелиг А.Х.</t>
  </si>
  <si>
    <t>АЛГОРИТМЫ (лекц.)
проф. Гелиг А.Х. 2522</t>
  </si>
  <si>
    <t>АЛГОРИТМЫ (пр.)
проф. Гелиг А.Х. 2522
до 18:00</t>
  </si>
  <si>
    <t>Курс по выбору 3, проф. 5:  Теория и практика программирования
асс. Шлемов А.Ю 2520</t>
  </si>
  <si>
    <t>322 асс. Шлемов А.Ю</t>
  </si>
  <si>
    <t>324 доц. Пусев Р.С.</t>
  </si>
  <si>
    <t>Теория вероятностей (пр.)
доц. Пусев Р.С. 2518</t>
  </si>
  <si>
    <t>331 проф. Бурова И.Г.</t>
  </si>
  <si>
    <t>Методы вычислений (лекц.)
проф. Бурова И.Г. 2511</t>
  </si>
  <si>
    <t>Методы вычисления и вычис
лительный практикум (2 пгр)
Доц. Марданов А.А. 2408/2504</t>
  </si>
  <si>
    <t>____________
342 Доц. Марданов А.А</t>
  </si>
  <si>
    <t>343 проф.Мартыненко Б.К</t>
  </si>
  <si>
    <t>________
Теория формальных языков и трансляций
(пр. з.)
проф.Мартыненко Б.К. 2505</t>
  </si>
  <si>
    <t xml:space="preserve">.
Теория формальных языков и трансляций
(пр. з.)
проф.Мартыненко Б.К 2505
___________
</t>
  </si>
  <si>
    <t>сс5 Модельно-ориентированный анализ данных
доц. Шпилев П.В.
2512</t>
  </si>
  <si>
    <t>522 доц. Шпилев П.В.</t>
  </si>
  <si>
    <t>541-545 доц. Кознов Д.В.</t>
  </si>
  <si>
    <t>551 проф. Юшков М.П.</t>
  </si>
  <si>
    <t>551 Павилайнен Г.В.</t>
  </si>
  <si>
    <t>551 Доц Родюков Ф.Ф.</t>
  </si>
  <si>
    <t>Курс по выбру 2 Теория неголономных систем.Часть 1. проф. Юшков М.П. 2509
Нелинейные задачи гидроупругости. Часть 1. доц. Павилайнен Г.В. 2507
Динамика электромеханических систем. Часть 1. Доц Родюков Ф.Ф. 2508</t>
  </si>
  <si>
    <t>ск4 (ДТУТ) Динамика электромеханических систем доц. Родюков Ф.Ф. 2508</t>
  </si>
  <si>
    <t>Курс по выбору:
Механика неоднородных сред и введение в теорию псевдоожижения проф. Матвеев С.К. АДЛ 201</t>
  </si>
  <si>
    <t>652 проф. Зегжда С.А.</t>
  </si>
  <si>
    <t>Курс 2. Профиль 1. Математическое моделирование в динамике твердых и упругих тел. Часть 1.
Профиль 5. Математическое моделирование в ТМ. Часть 1.
проф. Зегжда С.А. 3506</t>
  </si>
  <si>
    <t xml:space="preserve">122 ст. пр. Савельева А.Г. </t>
  </si>
  <si>
    <t>___________
Дискретный анализ (пр.)
доц. Агафонова И.В. 2509</t>
  </si>
  <si>
    <t>___________
124 доц. Агафонова И.В.</t>
  </si>
  <si>
    <t>141-145 проф. Макеев В.В.</t>
  </si>
  <si>
    <t xml:space="preserve"> ГЕОМЕТРИЯ И ТОПОЛОГИЯ (лекц.)
проф. Макеев В.В. 06</t>
  </si>
  <si>
    <t>171 проф. Жук В.В.</t>
  </si>
  <si>
    <t>Математический анализ (лекц.)
проф. Жук В.В. 2524</t>
  </si>
  <si>
    <t>321-324  проф. Малоземов В.Н.
_______</t>
  </si>
  <si>
    <t>__________
321  проф. Малоземов В.Н.</t>
  </si>
  <si>
    <t xml:space="preserve">_______________
322 ст. пр. Абрамовская Т.В. </t>
  </si>
  <si>
    <r>
      <t xml:space="preserve"> Экстремальные задачи (лекц.)
 проф. Малоземов В.Н. 07
 ____________________________
 </t>
    </r>
    <r>
      <rPr>
        <sz val="36"/>
        <rFont val="Calibri"/>
        <family val="2"/>
        <charset val="204"/>
      </rPr>
      <t xml:space="preserve">Экстремальные  задачи (пр.)  
проф. Малоземов В.Н.                                                               ст. пр. Абрамовская Т.В.                                      </t>
    </r>
    <r>
      <rPr>
        <sz val="26"/>
        <rFont val="Calibri"/>
        <family val="2"/>
        <charset val="204"/>
      </rPr>
      <t xml:space="preserve"> Проф. </t>
    </r>
    <r>
      <rPr>
        <sz val="24"/>
        <rFont val="Calibri"/>
        <family val="2"/>
        <charset val="204"/>
      </rPr>
      <t xml:space="preserve"> Малоземов В.Н.
2522                                                                                                                                                                2520                                                                                                          2522</t>
    </r>
  </si>
  <si>
    <t>331 доц. Михайлова Е.Г.</t>
  </si>
  <si>
    <t>Базы данных (пр.)
доц. Михайлова Е.Г. 2518</t>
  </si>
  <si>
    <t>341-344 доц. Виденский И.В.</t>
  </si>
  <si>
    <t>371 доц. Кияев В.И.</t>
  </si>
  <si>
    <t>Обеспечение качества и тестирование программного обеспечения (лекц.)
доц. Кияев В.И. 3532</t>
  </si>
  <si>
    <t>Обеспечение качества и тестирование программного обеспечения (пр.)
доц. Кияев В.И. 3532</t>
  </si>
  <si>
    <t>351 доц. Евард М.Е.</t>
  </si>
  <si>
    <t>Механика деформируемого твердого тела (пр., фак.)
доц. Евард М.Е. 2512</t>
  </si>
  <si>
    <t>Сопротивление материалов доц. Евард М.Е. 2512</t>
  </si>
  <si>
    <t>353 доц. Евард М.Е.</t>
  </si>
  <si>
    <t>353 доц. Ворошилова Ю.Н.</t>
  </si>
  <si>
    <t>Гидроаэромеханика (пр. з.)
доц. Ворошилова Ю.Н. 2514</t>
  </si>
  <si>
    <t>Ск2:
Теория приближений доц. Борзых А.Н. 2516</t>
  </si>
  <si>
    <t>421 доц. Борзых А.Н.</t>
  </si>
  <si>
    <t>ФИЗИКА (лекц.)
доц. Гунько Ю.Ф. 2506</t>
  </si>
  <si>
    <t>451-453 доц. Гунько Ю.Ф.</t>
  </si>
  <si>
    <t xml:space="preserve">524 доц. Григорьева Н.С. </t>
  </si>
  <si>
    <t>_______
ск5 Специальные дискретные задачи
доц. Григорьева Н.С.  3522</t>
  </si>
  <si>
    <t>551 проф. Цибаров В.А.</t>
  </si>
  <si>
    <t>Математические модели современного естествознания
(пр. з.)
проф. Цибаров В.А. 2510</t>
  </si>
  <si>
    <t>МАТЕМАТИЧЕСКИЕ  МОДЕЛИ  СОВРЕМЕННОГО ЕСТЕСТВОЗНАНИЯ (лекц.)
проф. Цибаров В.А. 2510</t>
  </si>
  <si>
    <t>111 доц. Подкорытов А.Н.</t>
  </si>
  <si>
    <t>112 доц. Солынин А.А.</t>
  </si>
  <si>
    <t>Геометрия и топология (пр.)
доц. Солынин А.А. 2524</t>
  </si>
  <si>
    <t>113 проф. Макеев В.В.</t>
  </si>
  <si>
    <t>Геометрия и топология (пр.)
проф. Макеев В.В. 2522</t>
  </si>
  <si>
    <t>Математический анализ (пр.)
асс. Дубашинский М.Б. 2520</t>
  </si>
  <si>
    <t>141 асс. Дубашинский М.Б.</t>
  </si>
  <si>
    <t>Программирование (пр.)  ст. пр. Сартасов С.Ю. 2518
ст. пр. Григорьев С.В.  2410
___________
Дискретная математика (пр.) доц. Григорьева Н.С. 2518</t>
  </si>
  <si>
    <t>142 ст. пр. Сартасов С.Ю. 
___________
 доц. Григорьева Н.С.</t>
  </si>
  <si>
    <t>143  доц. Григорьева Н.С.
________
доц. Антипов М.А.</t>
  </si>
  <si>
    <t>Дискретная математика (пр.) доц. Григорьева Н.С. 2516
________
Алгебра и теория чисел (пр.) доц. Антипов М.А. 2516</t>
  </si>
  <si>
    <t xml:space="preserve"> 144 ст. пр. Литвинов Ю.В </t>
  </si>
  <si>
    <t>Дискретная математика (пр.)
доц. Агафонова И.В. 2514</t>
  </si>
  <si>
    <t>151 доц. Кальницкий В.С.</t>
  </si>
  <si>
    <t>АНАЛИТИЧЕСКАЯ ГЕОМЕТРИЯ (лекц.)
доц. Кальницкий В.С. 4526</t>
  </si>
  <si>
    <t>СВП доц. Марданов А.А. 4511</t>
  </si>
  <si>
    <t xml:space="preserve">331 проф. Поздняков С.Н. </t>
  </si>
  <si>
    <t>331 Дипломатия и протоколы вакансия</t>
  </si>
  <si>
    <t>Курс по выбору 2 (сем.):
Информационные технологии в обучении
проф. Поздняков С.Н. 3524
Дипломатия и протоколы вакансия 3504</t>
  </si>
  <si>
    <t>351 доц. Ворошилова Ю.Н.</t>
  </si>
  <si>
    <t>Гидроаэромеханика (пр. з.)
доц. Ворошилова Ю.Н. 2511</t>
  </si>
  <si>
    <t>Сс3 Теория графов
ст. пр. Абрамовская Т.В. 2509</t>
  </si>
  <si>
    <t>421 Абрамовская Т.В.</t>
  </si>
  <si>
    <t>Методы вычислений (лекц.)
доц. Самокиш Б.А. 2528</t>
  </si>
  <si>
    <t>491 доц. Самокиш Б.А.</t>
  </si>
  <si>
    <t>Курс по выбору 2. Специальные задачи физической механики (лекц.)
проф. Хантулева Т.А. 2508</t>
  </si>
  <si>
    <t>Курс по выбору 1. Термодинамика открытых систем
проф. Хантулева Т.А. 2508</t>
  </si>
  <si>
    <t>Курс 1. Профиль 6. Прикладная биомеханика. Часть 1.  проф. Хантулева Т.А. 2508</t>
  </si>
  <si>
    <t>111-113 проф. Виноградов О.Л.</t>
  </si>
  <si>
    <t>МАТЕМАТИЧЕСКИЙ АНАЛИЗ (лекц.)
проф. Виноградов О.Л. 06</t>
  </si>
  <si>
    <t>121 доц. Антипов М.А.</t>
  </si>
  <si>
    <t>Курс по выбору 3 (пр.) Специальные задачи теории присоединенных масс доц. Сабанеев В.С.3506
Теория удара
проф. Зегжда С.А. 2506
Асимптотические приближения (пр.)
проф. Товстик П.Е. 3532</t>
  </si>
  <si>
    <t>ск3 по выбору Технология синхронного распараллеливания доц. Евдокимова Т.О. 4519
Параллельные алгоритмы численного решения УЧП
Корнеев В.Г. 2448
Теория логического вывода
проф. Оревков В.П. 3536</t>
  </si>
  <si>
    <t>ск3 по выбору Технология синхронного распараллеливания доц. Евдокимова Т.О. 4519
Параллельные алгоритмы численного решения УЧП
Корнеев В.Г. 2412
Теория логического вывода
проф. Оревков В.П. 3536</t>
  </si>
  <si>
    <t>444,461 Сысоев С.С.</t>
  </si>
  <si>
    <t>сс3 Разработка Интернет-приложений доц. Сысоев С.С. 1522</t>
  </si>
  <si>
    <t>Базы данных и ОС (лекц., ф.)
доц. Быков В.Г. 1513</t>
  </si>
  <si>
    <t>452 доц. Быков В.Г.</t>
  </si>
  <si>
    <t>452,453 доц. Павилайнен Г.В.</t>
  </si>
  <si>
    <t xml:space="preserve">БЕЗОПАСНОСТЬ ЖИЗНЕДЕЯТЕЛЬНОСТИ
доц. Павилайнен Г.В. 01
</t>
  </si>
  <si>
    <t>БЕЗОПАСНОСТЬ ЖИЗНЕДЕЯТЕЛЬНОСТИ
доц. Павилайнен Г.В. 01
ДО 18:00</t>
  </si>
  <si>
    <t>553 проф. Цибаров В.А.</t>
  </si>
  <si>
    <t>Концепции современного естествознания (лекц.)
проф. Цибаров В.А. 07</t>
  </si>
  <si>
    <t>511 доц. Виденский И.В.</t>
  </si>
  <si>
    <t xml:space="preserve">111-113   проф. Виноградов О.Л. </t>
  </si>
  <si>
    <t>111 Пименов К.И.</t>
  </si>
  <si>
    <t>112 доц. Храбров А.И</t>
  </si>
  <si>
    <t xml:space="preserve">                           МАТЕМАТИЧЕСКИЙ АНАЛИЗ (лекц.)
                                проф. Виноградов О.Л. 06
                      ___________________________________
        Алгебра и               Математический 
    теория чисел               анализ (пр.) 
       (пр.) доц.                доц. Храбров А.И.
      Пименов К.И.                   2524
            2526          </t>
  </si>
  <si>
    <t>Математический анализ (пр.)
ст. пр. Петров А.Н. 2522</t>
  </si>
  <si>
    <r>
      <t xml:space="preserve">144 </t>
    </r>
    <r>
      <rPr>
        <b/>
        <sz val="24"/>
        <color indexed="8"/>
        <rFont val="Calibri"/>
        <family val="2"/>
        <charset val="204"/>
      </rPr>
      <t>ст. пр. Сухов К.А.</t>
    </r>
  </si>
  <si>
    <t>Математический анализ (пр.)
ст. пр. Сухов К.А. 2520</t>
  </si>
  <si>
    <t>Математический анализ (пр.)
доц. Подкорытов А.Н. 2518</t>
  </si>
  <si>
    <t>153 доц. Романовский Ю.Р.</t>
  </si>
  <si>
    <t>Аналитическая геометрия (пр.) доц. Романовский Ю.Р. 2516</t>
  </si>
  <si>
    <t>211 доц. Карпов Д.В</t>
  </si>
  <si>
    <t>с 10:20
Дискретная математика (пр.)
доц. Карпов Д.В 2528</t>
  </si>
  <si>
    <t>ДИСКРЕТНАЯ МАТЕМАТИКА (лекц.)
доц. Карпов Д.В. 2528</t>
  </si>
  <si>
    <t>221 ст. пр. Голузина М.Г.</t>
  </si>
  <si>
    <t>Математический анализ (пр.)
ст. пр. Голузина М.Г. 2514</t>
  </si>
  <si>
    <t>Математический анализ (пр.) ст. пр. Голузина М.Г. 2514</t>
  </si>
  <si>
    <t>Математический анализ (пр.) доц. Виденский И.В. 2512</t>
  </si>
  <si>
    <t>251-253 доц. Флоринский А.А.</t>
  </si>
  <si>
    <t>311-314 доц. Самокиш Б.А.</t>
  </si>
  <si>
    <t>МЕТОДЫ ВЫЧИСЛЕНИЙ (лекц.)
доц. Самокиш Б.А. 07
начало 10:00</t>
  </si>
  <si>
    <t>ВЫЧИСЛИТЕЛЬНАЯ МАТЕМАТИКА (лекц.)
доц. Самокиш Б.А. 07
начало 10:00</t>
  </si>
  <si>
    <t>МЕТОДЫ ВЫЧИСЛЕНИЙ (лекц.)
доц. Самокиш Б.А. 07</t>
  </si>
  <si>
    <t>ВЫЧИСЛИТЕЛЬНАЯ МАТЕМАТИКА (лекц.)
доц. Самокиш Б.А. 07</t>
  </si>
  <si>
    <t>311-314 проф. Виноградов О.Л.</t>
  </si>
  <si>
    <t>ФУНКЦИОНАЛЬНЫЙ АНАЛИЗ (лекц.)
проф. Виноградов О.Л. 07</t>
  </si>
  <si>
    <t>курс по выбору
Теория потенциала
проф. Осмоловский В.Г. 07</t>
  </si>
  <si>
    <t>311-314 проф. Осмоловский В.Г.</t>
  </si>
  <si>
    <t>341-342 доц. Тулупьева Т.В.</t>
  </si>
  <si>
    <t>Курс по выбору 1: 
Технологии деловой коммуникации доц. Тулупьева Т.В. 3506</t>
  </si>
  <si>
    <t>351-353 проф. Товстик П.Е.</t>
  </si>
  <si>
    <t>Теоретическая механика (лекц.)
проф. Товстик П.Е. 3536</t>
  </si>
  <si>
    <t>ск3 (спец. 2) Алгебраическая теория чисел
проф. Востоков С.В. 4511</t>
  </si>
  <si>
    <t>Сс3 (спец. 1)
Линейные группы
доц. Зильберборд И.М. 4511</t>
  </si>
  <si>
    <t>Сс4 (спец. 1)
Алгебраическая К-теория
доц. Пименов К.И. 4511</t>
  </si>
  <si>
    <t>421 доц. Кароль А.И.
__________</t>
  </si>
  <si>
    <t xml:space="preserve">_________________
421 проф. Ивочкина Н.М.    </t>
  </si>
  <si>
    <t>541-542 ск2 спец. 3 (лекц..):
Нейронные сети
проф. Тимофеев А.В.</t>
  </si>
  <si>
    <t xml:space="preserve">431 Прикладные задачи теории вероятностей
(лекц.)
доц. Валландер С.С. </t>
  </si>
  <si>
    <t>311-314 Курс по выбору. Дополнительные главы теории вероятностей. Часть 1.
проф. Лифшиц М.А.</t>
  </si>
  <si>
    <t>421 ск2: Частотные методы исследования нелинейных систем
доц. Шепелявый А.И.</t>
  </si>
  <si>
    <t>545 Стохастическое программирование
(сс2, сп. 3)
проф. Граничин О.Н</t>
  </si>
  <si>
    <t>412, 424 ск
Случайные процессы
проф. Бородин А.Н.</t>
  </si>
  <si>
    <t>521 сс5 Математическая кибернетика и современный интернет
доц. Ананьевский М.С.</t>
  </si>
  <si>
    <t>431 Прикладные задачи теории вероятностей
(лекц.)
доц. Валландер С.С.</t>
  </si>
  <si>
    <t>311-314 ТЕОРИЯ ВЕРОЯТНОСТЕЙ (лекц.)
проф. Лифшиц М.А.</t>
  </si>
  <si>
    <t>421 сс3: Задачи анализа и синтеза в теории управления
доц. Шепелявый А.И</t>
  </si>
  <si>
    <t>431-432 Интеллектуальные информационные
системы (лекц.)
доц. Соловьев И.П.</t>
  </si>
  <si>
    <t xml:space="preserve">661 Курс по выбору 1 Динамические системы 
доц. Ампилова Н.Б. </t>
  </si>
  <si>
    <t>412 сс
проф. Бородин А.Н.</t>
  </si>
  <si>
    <t>412 ск
доц. Кароль А.И.</t>
  </si>
  <si>
    <t>441-445 Теория вычислительных процессов и структур (лекц.) 
доц. Соловьев И.П.</t>
  </si>
  <si>
    <t>545 Философия (пр. з.)
доц. Краснухина  Е.К.</t>
  </si>
  <si>
    <t>431-432 Мировые информационные ресурсы
(лекц.)
проф. Тимофеев А.В.</t>
  </si>
  <si>
    <t>Математическая статистика (пр.)
доц. Грибкова Н.В. 411</t>
  </si>
  <si>
    <t>461, 511,512,531,532 ПРОЕКТИРОВАНИЕ ИНФОРМАЦИОННЫХ СИСТЕМ
(лекц.) ст. пр. Сидорук А.А.</t>
  </si>
  <si>
    <t>412 сс
проф. Уральцева Н.Н.</t>
  </si>
  <si>
    <t>542 сс2 (пр.): Подготовка научных публикаций по информатике
доц. Ампилова Н.Б.</t>
  </si>
  <si>
    <t xml:space="preserve">521 ск6 Управление роботами и технологическими процессами
Гусев С.В. </t>
  </si>
  <si>
    <t>421 Курс по выбору 2 Математические методы обработки информации в системах управления и связи
Проф. Барабанов А.Е</t>
  </si>
  <si>
    <t>412 сс
Петров В.В.</t>
  </si>
  <si>
    <t>312 Методы вычислений (пр.)  2 пгр
ст. пр. Пакулина А.Н.</t>
  </si>
  <si>
    <t>441-445 Курсы по выбору:
Конкретная математика доц. Костин В.А.</t>
  </si>
  <si>
    <t>314 ТЕОРИЯ ВЕРОЯТНОСТЕЙ И МАТЕМАТИЧЕСКАЯ СТАТИСТИКА (пр.) доц. Пусев Р.С.</t>
  </si>
  <si>
    <t>412 Математическая статистика (пр.)
доц. Грибкова Н.В.</t>
  </si>
  <si>
    <t>311 ТЕОРИЯ ВЕРОЯТНОСТЕЙ (пр.)
проф. Лифшиц М.А.</t>
  </si>
  <si>
    <t>313 Теория вероятностей (пр.) доц. Валландер С.С.</t>
  </si>
  <si>
    <t xml:space="preserve">521 ск5 Адаптивные и стохастические системы
доц. Бондарко </t>
  </si>
  <si>
    <t>561 Философия (лекц., пр. з.)
проф. Сунягин Г.Ф.</t>
  </si>
  <si>
    <t>411 (ск)
проф. Чурин Ю.В.</t>
  </si>
  <si>
    <t>411 (ск2)
проф. Хавин В.П.</t>
  </si>
  <si>
    <t>412 Математическая статистика (пр.) доц. Грибкова Н.В. Ауд. 95 до 18:00</t>
  </si>
  <si>
    <t>313 (ск, факульт.)
проф. Лифшиц М.А.</t>
  </si>
  <si>
    <t>431,432 Базы данных
(пр. з.)
проф. Михайлова Е.Г.</t>
  </si>
  <si>
    <t>312 (ск, факульт.)
проф. Чурин Ю.В.</t>
  </si>
  <si>
    <t>312 (ск, факульт.)
доц. Крыжевич С.Г.</t>
  </si>
  <si>
    <t>ЧТ</t>
  </si>
  <si>
    <t>512 ск 5 Торические многообразия проф. Панина Г.Ю.</t>
  </si>
  <si>
    <t>545 ск3 Разработка востребованных программных продуктов и интернет-проектов ст. пр. Антипов И.Г.</t>
  </si>
  <si>
    <t>512 ск 6 Теория гомотопий проф. Нежинский В.М</t>
  </si>
  <si>
    <t xml:space="preserve">512 ск 7 Динамические системы. Дополнительные главы. Проф. Пилюгин С.Ю. </t>
  </si>
  <si>
    <t>531 ск3 Социальный анализ и статистика
доц. Малинина Т.Б.</t>
  </si>
  <si>
    <t>512 сс 6 Алгебраическая топология проф. Нецветаев Н.Ю.</t>
  </si>
  <si>
    <t>ПТ</t>
  </si>
  <si>
    <t>651 Компьютерное моделирование и пакеты прикладных программ. Часть 2
доц. Смирнов А.Л.</t>
  </si>
  <si>
    <t>661 Методы статистической обработки информации (пр.з.)
доц. Алексеева Н.П.</t>
  </si>
  <si>
    <t>661 Проектирование информационных ситем (пр.з.)
доц. Михайлова Е.Г.</t>
  </si>
  <si>
    <t>651 Курс по выбору 1. Специальные актуальные задачи механики. Часть1
доц. Смирнов А.Л.</t>
  </si>
  <si>
    <t>СБ</t>
  </si>
  <si>
    <t>412 ск 2
Симлектические многообразия проф. Бибиков Ю.Н.</t>
  </si>
  <si>
    <t>213/212
ДИСКРЕТНАЯ МАТЕМАТИКА (пр.)
проф. Всемирнов М.А.</t>
  </si>
  <si>
    <t>311-314 Курс по выбору
Алгебраические методы в современной математике
проф. Вавилов Н.А.</t>
  </si>
  <si>
    <t>121-124 ДИСКРЕТНЫЙ АНАЛИЗ (лекц.)
проф. Романовский И.В.</t>
  </si>
  <si>
    <t>241 Геометрия и топология (пр.)
доц. Романовский Ю.Р.</t>
  </si>
  <si>
    <t xml:space="preserve">171, 361 Курс по выбору. Групповая динамика и коммуникации (лекц.)
доц. Морозов А. В. 14
__________________
452-453 ФИЛОСОФИЯ (лекц.) доц. Краснухина Е.К. </t>
  </si>
  <si>
    <t xml:space="preserve"> 242 Геометрия и топология (пр.)
доц. Светлов П.В.</t>
  </si>
  <si>
    <t>Формальные группы
проф. Бондарко М.В. 
411</t>
  </si>
  <si>
    <t>211-213 АЛГЕБРА И ТЕОРИЯ ЧИСЕЛ (лекц.)
проф. Яковлев А.В.</t>
  </si>
  <si>
    <t>Уравнения математической физики (пр.)
доц. Фролова Е.В.
___________
411 сс3
доц. Кононова А.А.</t>
  </si>
  <si>
    <r>
      <t xml:space="preserve">411-412 Уравнения математической физики (лекц.)
</t>
    </r>
    <r>
      <rPr>
        <sz val="36"/>
        <color indexed="8"/>
        <rFont val="Calibri"/>
        <family val="2"/>
        <charset val="204"/>
      </rPr>
      <t>проф. Уральцева Н.Н. _______________
411 СС
доц. Ильин Ю.А.</t>
    </r>
  </si>
  <si>
    <t>311-314 Экстремальные задачи (лекц.)
доц. Наумова Н.И.</t>
  </si>
  <si>
    <t>241-244 ДИФФЕРЕНЦИАЛЬНЫЕ УРАВНЕНИЯ (лекц.)
проф. Бибиков Ю.Н.</t>
  </si>
  <si>
    <t>221-224 АЛГЕБРА И ТЕОРИЯ ЧИСЕЛ (лекц.)
проф. Востоков С.В.</t>
  </si>
  <si>
    <t>431 сс3
Социология предпринимательства и социальный менеджмент
к.с.н. Денисова Ю.В.</t>
  </si>
  <si>
    <t>_________
412 ск 3 Теория потоков де Рама
доц. Солынин А.А.</t>
  </si>
  <si>
    <t>Алгебраическая теория чисел (ск3)
проф. Востоков С.В.
411</t>
  </si>
  <si>
    <t>211-213 МАТЕМАТИЧЕСКИЙ АНАЛИЗ (лекц.)
проф. Кисляков С.В</t>
  </si>
  <si>
    <t>242 Дифференциальные уравнения (пр.) доц. Анитова Е.С.</t>
  </si>
  <si>
    <t>244 Дифференциальные уравнения (пр.з.)
доц.Ильин Ю.А.</t>
  </si>
  <si>
    <t>311-314 Курс по выбору 
Геометрические структуры на гладких многообразиях
доц. Светлов П.В.</t>
  </si>
  <si>
    <t>251 Ассоциативные алгебры и теория представлений (пр., фак.)
доц. Пименов К.И.</t>
  </si>
  <si>
    <t>221-224 Геометрия и топология (лекц.) доц. Романовский Ю.Р.</t>
  </si>
  <si>
    <t>411-412 Уравнения математической физики (лекц.)
проф. Уральцева Н.Н.</t>
  </si>
  <si>
    <t>331 Русский язык и культура речи (пр.)</t>
  </si>
  <si>
    <t>Алгебраические группы (ск3)
проф. Вавилов Н.А.
411</t>
  </si>
  <si>
    <t>244 Математический анализ (пр.)
доц. Кононова А.А.</t>
  </si>
  <si>
    <t>311 ск Алгебра: от XX к XXI веку (фак.)
проф. Лурье Б.Б.</t>
  </si>
  <si>
    <t>411 ск2
Гомологическая алгебра
проф. Генералов А.И.</t>
  </si>
  <si>
    <t>313 (ск, факульт.)
доц. Косовский Н.Н.</t>
  </si>
  <si>
    <t>222 Алгебра и теория чисел (пр.)
проф. Бондарко М.В.</t>
  </si>
  <si>
    <t>251 Ассоциативные алгебры и теория представлений (лекц., фак.)
доц. Пименов К.И.</t>
  </si>
  <si>
    <t>223 Геометрия и топология (пр.)
доц. Романовский Ю.Р.</t>
  </si>
  <si>
    <t>224 Геометрия и топология (пр.)
доц. Никанорова М.Ю.</t>
  </si>
  <si>
    <t>412 ск 3 Теория потоков де Рама
доц. Солынин А.А. _______________
211 Дифференциальные уравнения (пр.)
доц. Ильин Ю.А.</t>
  </si>
  <si>
    <t>331 Проф. 1. Мировая экономика и международные экономические отношения</t>
  </si>
  <si>
    <t>331 Проф. 2. Интеллектуальные модели социально-психологических процессов</t>
  </si>
  <si>
    <t>лекции</t>
  </si>
  <si>
    <t>практика</t>
  </si>
  <si>
    <t>2444-1</t>
  </si>
  <si>
    <t>2444-2</t>
  </si>
  <si>
    <t>резерв</t>
  </si>
  <si>
    <t>100, проектор</t>
  </si>
  <si>
    <t>40, проектор</t>
  </si>
  <si>
    <t>15 комп.,
проектор</t>
  </si>
  <si>
    <t>у окна,
10 комп.,
проектор, доска
UNIX, Wind2003</t>
  </si>
  <si>
    <t>10 комп.,
UNIX, Wind2003</t>
  </si>
  <si>
    <t>16 комп.,
проектор, доска</t>
  </si>
  <si>
    <t>9 комп.,
проектор, доска</t>
  </si>
  <si>
    <t>11 комп.,
проектор, доска</t>
  </si>
  <si>
    <t>10 комп.,
проектор, доска
Intel</t>
  </si>
  <si>
    <t>10 комп.,
проектор, доска</t>
  </si>
  <si>
    <t>545 Распределенная обработка информации и NoSQL базы данных ст. пр. Луцив Д.С.</t>
  </si>
  <si>
    <t>361 Функциональное программирование
ст. пр. Симуни М.Л.</t>
  </si>
  <si>
    <t>243 Программирование (пр.) ст. пр. Литвинов Ю.В.</t>
  </si>
  <si>
    <t>ЛВП
доц. Юрков А.В.</t>
  </si>
  <si>
    <t>241 Программирование (пр.) 
ст. пр.  Юдин Ю.Б.</t>
  </si>
  <si>
    <t>241 Программирование (пр.) 
ст. пр. Кузьменко В.Г.</t>
  </si>
  <si>
    <t>ИНОСТРАННЫЙ ЯЗЫК
Маковецкая</t>
  </si>
  <si>
    <t>243 Программирование (пр.) 1 пгр ст. пр. Брыксин Т.А.
________
313 Методы вычислений (пр.) 2 подгр.
Доц. Марданов А.А.</t>
  </si>
  <si>
    <t>661  Теория профилей и решеток
(спецсем.)
асс. Пузырева Л.А.</t>
  </si>
  <si>
    <t>324 Вычислительный практикум 1 подгр.
доц. Борзых А.Н.</t>
  </si>
  <si>
    <t>141 Программирование (пр.)
ст . Пр. Кузьменко В.Г.</t>
  </si>
  <si>
    <t>261 КОМПЬЮТЕРНАЯ ГРАФИКА (лекц.)
доц. Григорьев Д.А.</t>
  </si>
  <si>
    <t>144 Программирование (пр.)  ст. пр. Литвинов Ю.В</t>
  </si>
  <si>
    <t>661  Пакеты прикладных программ в гидроаэромеханике
(спецкурс 1)
асс. Пузырева Л.А.</t>
  </si>
  <si>
    <t>551 МЕХАТРОНИКА    (лекц.) 
доц. Быков В.Г.</t>
  </si>
  <si>
    <t>141 Программирование (пр.)
ст. пр. Салищев С.И.</t>
  </si>
  <si>
    <t xml:space="preserve">441-442 Программир на платформе Microsoft.Net 
проф. Сафонов В.О. </t>
  </si>
  <si>
    <t>343  профиль 3 Основы теории теории параллельных алгоритмов (лекц., пр.)
проф. Демьянович Ю.К.</t>
  </si>
  <si>
    <t>541-544 метрология и качество программного обеспечения (лекц.)
доц. Кияев В.И.</t>
  </si>
  <si>
    <t>321 СВП
доц. Бондарко В.А.</t>
  </si>
  <si>
    <t>151 Программирование и вычислительный практикум
асс. Макаров А.А.</t>
  </si>
  <si>
    <t>221 Практикум на ЭВМ 
Доц. Григорьев Д.А.
______
221 Практикум на ЭВМ 
доц. Яхонтов С.В.</t>
  </si>
  <si>
    <t>331 Вычислительный практикум
проф. Бурова И.Г.</t>
  </si>
  <si>
    <t xml:space="preserve">424/422 ВП по реш. зад. МФ
ст. пр. Пакулина А.Н.
доц. Марданов А.А. </t>
  </si>
  <si>
    <t>322 Специальный вычислительный практикум
доц. Голяндина Н.Э.</t>
  </si>
  <si>
    <t>322 Спецвычпрактикум доц. Христинич В.Б.</t>
  </si>
  <si>
    <t>424 сс3 Сравнительные характеристики языков программирования ст. пр. Селеджи С.М.</t>
  </si>
  <si>
    <t>541-542 Компиляторы (ск3, сп. 3)
проф. Сафонов В.О.</t>
  </si>
  <si>
    <t>431-432 Разработка и стандартизация программных средств (лекц.)
доц. Кияев В.И.</t>
  </si>
  <si>
    <t>322 Специальный вычислительн
асс. Шлемов А.Ю.</t>
  </si>
  <si>
    <t>221 Практикум на ЭВМ 
доц. Яхонтов С.В.</t>
  </si>
  <si>
    <t>221 Практикум на ЭВМ 
доц. Григорьев Д.А.</t>
  </si>
  <si>
    <t>324 доц. Кузнецов Н.В.</t>
  </si>
  <si>
    <t>311-312 Методы вычислений 
ст. пр. Пакулина А.Н.
_________
314 ВЫЧИСЛИТЕЛЬНАЯ МАТЕМАТИКА (пр.)
доц. Лебедева А.В.</t>
  </si>
  <si>
    <r>
      <t xml:space="preserve">543 Параллельные алгоритмы в вычислительной математике
проф. Бурова И.Г.
_____
</t>
    </r>
    <r>
      <rPr>
        <sz val="24"/>
        <color indexed="8"/>
        <rFont val="Calibri"/>
        <family val="2"/>
        <charset val="204"/>
      </rPr>
      <t>Методы вычислений (пр.) 2 подгр.
Доц. Марданов А.А.</t>
    </r>
  </si>
  <si>
    <t xml:space="preserve">322 Введение в обработку данных
доц. Коробейников А.И. </t>
  </si>
  <si>
    <t xml:space="preserve">322 Алгоритмические языки доц. Христинич В.Б. </t>
  </si>
  <si>
    <t>341-344 ТЕОРИЯ ФОРМАЛЬНЫХ ЯЗЫКОВ И ТРАНСЛЯЦИЙ (лекц.)
проф. Мартыненко Б.К.</t>
  </si>
  <si>
    <t>441-443 ПАРАЛЛЕЛЬНОЕ ПРОГРАММИРОВАНИЕ (лекц.)
проф. Демьянович Ю.К.</t>
  </si>
  <si>
    <t>522 проф. Кривулин Н.К.</t>
  </si>
  <si>
    <t>291 Программирование (пр. з.)
доц. Шнейвайс В.А.
____________
доц. Положенцев А.Д.</t>
  </si>
  <si>
    <t>153 программирование и вычислительный практикум
доц. Лебединская Н.А.</t>
  </si>
  <si>
    <t>371 Базы данных (пр.) ст. пр. Помыткина Т.Б.</t>
  </si>
  <si>
    <t>543 Параллельные алгоритмы в вычислительной математике
проф. Бурова И.Г.</t>
  </si>
  <si>
    <t>431-432 Разработка и стандартизация программных средств (лекц.)
доц. Кияев В.И.
2412</t>
  </si>
  <si>
    <t>221-224 ВВЕДЕНИЕ В СПЕЦИАЛЬНОСТЬ (лекц.)</t>
  </si>
  <si>
    <t>443 Параллельные алгоритмы численного решения УЧП
Корнеев В.Г.</t>
  </si>
  <si>
    <t>191 Программирование (лекц.)</t>
  </si>
  <si>
    <t>242 Программирование (пр.)
доц. Лебединский Д.М.</t>
  </si>
  <si>
    <t>321 Вычислительный практикум
ст. пр. Пакулина А.Н.</t>
  </si>
  <si>
    <t>431/432 Разработка и стандартизация программных средств (пр.)
доц. Кияев В.И.
2412</t>
  </si>
  <si>
    <t>443 Параллельные вычисления
проф. Демьянович Ю.К.</t>
  </si>
  <si>
    <t>421 Спецвычпрактикум доц. Машарский С.М.</t>
  </si>
  <si>
    <t>121 Практикум на ЭВМ ст. пр. Шубочкина Т.А.</t>
  </si>
  <si>
    <t xml:space="preserve">
121 Практикум на ЭВМ ст. пр. Киреев И.В.</t>
  </si>
  <si>
    <t>321 Спецвычпрактикум доц. Машарский С.М.</t>
  </si>
  <si>
    <t>421 Спецвычпрактикум доц. Марданов А.А.</t>
  </si>
  <si>
    <t>321 Компьютерное моделирование в теоретической кибернетике
ст. пр. Лучин Р.М.</t>
  </si>
  <si>
    <t>142 Программирование 
ст. пр. Григорьев С.В. 
_______</t>
  </si>
  <si>
    <t>422 Практикум по СПП (фак.) доц. Каштанов Ю.Н.</t>
  </si>
  <si>
    <t>422 Специальный вычислительный практикум
доц. Голяндина Н.Э.</t>
  </si>
  <si>
    <t>324 Вычислительный практикум (2 пгр.)
доц. Борзых А.Н.</t>
  </si>
  <si>
    <t>161 Практикум на ЭВМ
Чернышев</t>
  </si>
  <si>
    <t>491 Вычислительный практикум
доц. Самокиш Б.А.</t>
  </si>
  <si>
    <t>491 Вычислительный практикум
ст. пр. Сулягина Л.А.</t>
  </si>
  <si>
    <t xml:space="preserve">124 Практикум на ЭВМ
ст. пр. Шубочкина Т.А. </t>
  </si>
  <si>
    <t>124 Практикум на ЭВМ
доц. Барашев Д.В</t>
  </si>
  <si>
    <t>161 Практикум на ЭВМ
Ловягин Н.Ю.</t>
  </si>
  <si>
    <t>422 Специальный вычислительный практикум
асс. Шпилев П.В.</t>
  </si>
  <si>
    <t>422 Практикум по современному прикладному программированию
доц. Голяндина Н.Э.</t>
  </si>
  <si>
    <t xml:space="preserve">344 Методы вычисления и вычислительный практикум (2 пгр)
Ст. пр. Сулягина Л.А
_________
142 Программирование 
ст. пр. Григорьев С.В. </t>
  </si>
  <si>
    <t xml:space="preserve">122 Практикум на ЭВМ
ст. пр. Шубочкина Т.А. </t>
  </si>
  <si>
    <t>422 Спецвычпрактикум
доц. Каштанов Ю.Н.</t>
  </si>
  <si>
    <t>452 Спецкурс 2 Пакеты прикладных программ- 2
доц. Наумова Н.В.</t>
  </si>
  <si>
    <t>422 Практикум по современному прикладному программированию (фак.)
Шпилев П.В.</t>
  </si>
  <si>
    <t>343 Введение в теорию параллельных вычислений проф. Демьянович Ю.К.</t>
  </si>
  <si>
    <t>321-344 JAVA-ТЕХНОЛОГИИ 
проф. Сафонов О.В.</t>
  </si>
</sst>
</file>

<file path=xl/styles.xml><?xml version="1.0" encoding="utf-8"?>
<styleSheet xmlns="http://schemas.openxmlformats.org/spreadsheetml/2006/main">
  <fonts count="109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8"/>
      <color indexed="8"/>
      <name val="Calibri"/>
      <family val="2"/>
      <charset val="204"/>
    </font>
    <font>
      <sz val="20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20"/>
      <color indexed="8"/>
      <name val="Calibri"/>
      <family val="2"/>
      <charset val="204"/>
    </font>
    <font>
      <b/>
      <sz val="48"/>
      <color indexed="8"/>
      <name val="Calibri"/>
      <family val="2"/>
      <charset val="204"/>
    </font>
    <font>
      <b/>
      <sz val="24"/>
      <color indexed="8"/>
      <name val="Calibri"/>
      <family val="2"/>
      <charset val="204"/>
    </font>
    <font>
      <b/>
      <sz val="28"/>
      <color indexed="8"/>
      <name val="Calibri"/>
      <family val="2"/>
      <charset val="204"/>
    </font>
    <font>
      <b/>
      <sz val="72"/>
      <color indexed="8"/>
      <name val="Calibri"/>
      <family val="2"/>
      <charset val="204"/>
    </font>
    <font>
      <b/>
      <sz val="22"/>
      <color indexed="8"/>
      <name val="Calibri"/>
      <family val="2"/>
      <charset val="204"/>
    </font>
    <font>
      <sz val="72"/>
      <color indexed="30"/>
      <name val="Calibri"/>
      <family val="2"/>
      <charset val="204"/>
    </font>
    <font>
      <sz val="36"/>
      <color indexed="8"/>
      <name val="Calibri"/>
      <family val="2"/>
      <charset val="204"/>
    </font>
    <font>
      <sz val="72"/>
      <color indexed="8"/>
      <name val="Calibri"/>
      <family val="2"/>
      <charset val="204"/>
    </font>
    <font>
      <sz val="36"/>
      <color indexed="30"/>
      <name val="Calibri"/>
      <family val="2"/>
      <charset val="204"/>
    </font>
    <font>
      <sz val="26"/>
      <color indexed="8"/>
      <name val="Calibri"/>
      <family val="2"/>
      <charset val="204"/>
    </font>
    <font>
      <sz val="26"/>
      <name val="Calibri"/>
      <family val="2"/>
      <charset val="204"/>
    </font>
    <font>
      <b/>
      <sz val="36"/>
      <color indexed="8"/>
      <name val="Calibri"/>
      <family val="2"/>
      <charset val="204"/>
    </font>
    <font>
      <sz val="28"/>
      <color indexed="8"/>
      <name val="Calibri"/>
      <family val="2"/>
      <charset val="204"/>
    </font>
    <font>
      <sz val="32"/>
      <color indexed="8"/>
      <name val="Calibri"/>
      <family val="2"/>
      <charset val="204"/>
    </font>
    <font>
      <sz val="28"/>
      <name val="Calibri"/>
      <family val="2"/>
      <charset val="204"/>
    </font>
    <font>
      <sz val="36"/>
      <name val="Calibri"/>
      <family val="2"/>
      <charset val="204"/>
    </font>
    <font>
      <sz val="48"/>
      <color indexed="8"/>
      <name val="Calibri"/>
      <family val="2"/>
      <charset val="204"/>
    </font>
    <font>
      <b/>
      <sz val="48"/>
      <color indexed="62"/>
      <name val="Calibri"/>
      <family val="2"/>
      <charset val="204"/>
    </font>
    <font>
      <b/>
      <sz val="36"/>
      <color indexed="62"/>
      <name val="Calibri"/>
      <family val="2"/>
      <charset val="204"/>
    </font>
    <font>
      <sz val="32"/>
      <name val="Calibri"/>
      <family val="2"/>
      <charset val="204"/>
    </font>
    <font>
      <sz val="24"/>
      <name val="Calibri"/>
      <family val="2"/>
      <charset val="204"/>
    </font>
    <font>
      <sz val="24"/>
      <color indexed="8"/>
      <name val="Calibri"/>
      <family val="2"/>
      <charset val="204"/>
    </font>
    <font>
      <sz val="22"/>
      <color indexed="8"/>
      <name val="Calibri"/>
      <family val="2"/>
      <charset val="204"/>
    </font>
    <font>
      <b/>
      <sz val="36"/>
      <name val="Calibri"/>
      <family val="2"/>
      <charset val="204"/>
    </font>
    <font>
      <sz val="22"/>
      <name val="Calibri"/>
      <family val="2"/>
      <charset val="204"/>
    </font>
    <font>
      <sz val="48"/>
      <color indexed="30"/>
      <name val="Calibri"/>
      <family val="2"/>
      <charset val="204"/>
    </font>
    <font>
      <sz val="48"/>
      <name val="Calibri"/>
      <family val="2"/>
      <charset val="204"/>
    </font>
    <font>
      <sz val="36"/>
      <color indexed="10"/>
      <name val="Calibri"/>
      <family val="2"/>
      <charset val="204"/>
    </font>
    <font>
      <sz val="72"/>
      <name val="Calibri"/>
      <family val="2"/>
      <charset val="204"/>
    </font>
    <font>
      <sz val="18"/>
      <name val="Calibri"/>
      <family val="2"/>
      <charset val="204"/>
    </font>
    <font>
      <b/>
      <i/>
      <sz val="18"/>
      <color indexed="8"/>
      <name val="Calibri"/>
      <family val="2"/>
      <charset val="204"/>
    </font>
    <font>
      <b/>
      <sz val="26"/>
      <color indexed="8"/>
      <name val="Calibri"/>
      <family val="2"/>
      <charset val="204"/>
    </font>
    <font>
      <b/>
      <sz val="28"/>
      <color indexed="62"/>
      <name val="Calibri"/>
      <family val="2"/>
      <charset val="204"/>
    </font>
    <font>
      <b/>
      <sz val="28"/>
      <color indexed="30"/>
      <name val="Calibri"/>
      <family val="2"/>
      <charset val="204"/>
    </font>
    <font>
      <sz val="28"/>
      <color indexed="30"/>
      <name val="Calibri"/>
      <family val="2"/>
      <charset val="204"/>
    </font>
    <font>
      <sz val="48"/>
      <color indexed="62"/>
      <name val="Calibri"/>
      <family val="2"/>
      <charset val="204"/>
    </font>
    <font>
      <sz val="24"/>
      <color indexed="62"/>
      <name val="Calibri"/>
      <family val="2"/>
      <charset val="204"/>
    </font>
    <font>
      <sz val="28"/>
      <color indexed="62"/>
      <name val="Calibri"/>
      <family val="2"/>
      <charset val="204"/>
    </font>
    <font>
      <sz val="26"/>
      <color indexed="62"/>
      <name val="Calibri"/>
      <family val="2"/>
      <charset val="204"/>
    </font>
    <font>
      <sz val="22"/>
      <color indexed="62"/>
      <name val="Calibri"/>
      <family val="2"/>
      <charset val="204"/>
    </font>
    <font>
      <sz val="26"/>
      <color indexed="8"/>
      <name val="Calibri"/>
      <family val="2"/>
      <charset val="1"/>
    </font>
    <font>
      <sz val="20"/>
      <name val="Calibri"/>
      <family val="2"/>
      <charset val="204"/>
    </font>
    <font>
      <sz val="28"/>
      <name val="Arial"/>
      <family val="2"/>
      <charset val="204"/>
    </font>
    <font>
      <sz val="40"/>
      <color indexed="8"/>
      <name val="Calibri"/>
      <family val="2"/>
      <charset val="204"/>
    </font>
    <font>
      <b/>
      <sz val="24"/>
      <color indexed="62"/>
      <name val="Calibri"/>
      <family val="2"/>
      <charset val="204"/>
    </font>
    <font>
      <sz val="36"/>
      <color indexed="60"/>
      <name val="Calibri"/>
      <family val="2"/>
      <charset val="204"/>
    </font>
    <font>
      <sz val="28"/>
      <color indexed="10"/>
      <name val="Calibri"/>
      <family val="2"/>
      <charset val="204"/>
    </font>
    <font>
      <sz val="16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44"/>
      <color indexed="8"/>
      <name val="Calibri"/>
      <family val="2"/>
      <charset val="204"/>
    </font>
    <font>
      <sz val="36"/>
      <color indexed="62"/>
      <name val="Calibri"/>
      <family val="2"/>
      <charset val="204"/>
    </font>
    <font>
      <b/>
      <sz val="48"/>
      <name val="Calibri"/>
      <family val="2"/>
      <charset val="204"/>
    </font>
    <font>
      <b/>
      <sz val="36"/>
      <color indexed="30"/>
      <name val="Calibri"/>
      <family val="2"/>
      <charset val="204"/>
    </font>
    <font>
      <b/>
      <sz val="18"/>
      <name val="Calibri"/>
      <family val="2"/>
      <charset val="204"/>
    </font>
    <font>
      <sz val="44"/>
      <name val="Calibri"/>
      <family val="2"/>
      <charset val="204"/>
    </font>
    <font>
      <sz val="40"/>
      <name val="Calibri"/>
      <family val="2"/>
      <charset val="204"/>
    </font>
    <font>
      <sz val="36"/>
      <color indexed="16"/>
      <name val="Calibri"/>
      <family val="2"/>
      <charset val="204"/>
    </font>
    <font>
      <sz val="48"/>
      <color indexed="10"/>
      <name val="Calibri"/>
      <family val="2"/>
      <charset val="204"/>
    </font>
    <font>
      <sz val="24"/>
      <color indexed="37"/>
      <name val="Calibri"/>
      <family val="2"/>
      <charset val="204"/>
    </font>
    <font>
      <sz val="28"/>
      <name val="Calibri"/>
      <family val="2"/>
      <charset val="1"/>
    </font>
    <font>
      <sz val="28"/>
      <color indexed="8"/>
      <name val="Calibri"/>
      <family val="2"/>
      <charset val="1"/>
    </font>
    <font>
      <b/>
      <sz val="26"/>
      <name val="Calibri"/>
      <family val="2"/>
      <charset val="204"/>
    </font>
    <font>
      <sz val="24"/>
      <color indexed="10"/>
      <name val="Calibri"/>
      <family val="2"/>
      <charset val="204"/>
    </font>
    <font>
      <sz val="14"/>
      <name val="Arial"/>
      <family val="2"/>
      <charset val="204"/>
    </font>
    <font>
      <sz val="36"/>
      <color indexed="8"/>
      <name val="Tahoma"/>
      <family val="2"/>
      <charset val="204"/>
    </font>
    <font>
      <b/>
      <sz val="26"/>
      <color indexed="8"/>
      <name val="Tahoma"/>
      <family val="2"/>
      <charset val="204"/>
    </font>
    <font>
      <sz val="72"/>
      <color indexed="8"/>
      <name val="Tahoma"/>
      <family val="2"/>
      <charset val="204"/>
    </font>
    <font>
      <b/>
      <sz val="28"/>
      <color indexed="8"/>
      <name val="Tahoma"/>
      <family val="2"/>
      <charset val="204"/>
    </font>
    <font>
      <b/>
      <sz val="24"/>
      <name val="Calibri"/>
      <family val="2"/>
      <charset val="204"/>
    </font>
    <font>
      <b/>
      <sz val="16"/>
      <name val="Calibri"/>
      <family val="2"/>
      <charset val="204"/>
    </font>
    <font>
      <sz val="22"/>
      <color indexed="16"/>
      <name val="Calibri"/>
      <family val="2"/>
      <charset val="204"/>
    </font>
    <font>
      <sz val="18"/>
      <color indexed="10"/>
      <name val="Calibri"/>
      <family val="2"/>
      <charset val="204"/>
    </font>
    <font>
      <sz val="44"/>
      <color indexed="8"/>
      <name val="Calibri"/>
      <family val="2"/>
      <charset val="204"/>
    </font>
    <font>
      <u/>
      <sz val="24"/>
      <color indexed="8"/>
      <name val="Calibri"/>
      <family val="2"/>
      <charset val="204"/>
    </font>
    <font>
      <b/>
      <sz val="24"/>
      <color indexed="8"/>
      <name val="Times New Roman"/>
      <family val="1"/>
      <charset val="204"/>
    </font>
    <font>
      <sz val="12"/>
      <color indexed="8"/>
      <name val="Calibri"/>
      <family val="2"/>
      <charset val="204"/>
    </font>
    <font>
      <u/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24"/>
      <color indexed="81"/>
      <name val="Tahoma"/>
      <family val="2"/>
      <charset val="204"/>
    </font>
    <font>
      <sz val="36"/>
      <color indexed="81"/>
      <name val="Tahoma"/>
      <family val="2"/>
      <charset val="204"/>
    </font>
    <font>
      <sz val="18"/>
      <color indexed="81"/>
      <name val="Tahoma"/>
      <family val="2"/>
      <charset val="204"/>
    </font>
    <font>
      <sz val="24"/>
      <color indexed="60"/>
      <name val="Calibri"/>
      <family val="2"/>
      <charset val="204"/>
    </font>
    <font>
      <b/>
      <sz val="28"/>
      <name val="Calibri"/>
      <family val="2"/>
      <charset val="204"/>
    </font>
    <font>
      <sz val="18"/>
      <color indexed="10"/>
      <name val="Calibri"/>
      <family val="2"/>
      <charset val="204"/>
    </font>
    <font>
      <sz val="24"/>
      <color indexed="60"/>
      <name val="Calibri"/>
      <family val="2"/>
      <charset val="204"/>
    </font>
    <font>
      <sz val="36"/>
      <color indexed="10"/>
      <name val="Calibri"/>
      <family val="2"/>
      <charset val="204"/>
    </font>
    <font>
      <sz val="8"/>
      <name val="Calibri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37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27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34"/>
      </patternFill>
    </fill>
    <fill>
      <patternFill patternType="solid">
        <fgColor indexed="26"/>
        <bgColor indexed="49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22"/>
      </patternFill>
    </fill>
    <fill>
      <patternFill patternType="solid">
        <fgColor indexed="10"/>
        <bgColor indexed="27"/>
      </patternFill>
    </fill>
    <fill>
      <patternFill patternType="solid">
        <fgColor indexed="48"/>
        <bgColor indexed="64"/>
      </patternFill>
    </fill>
    <fill>
      <patternFill patternType="solid">
        <fgColor indexed="12"/>
        <bgColor indexed="27"/>
      </patternFill>
    </fill>
    <fill>
      <patternFill patternType="solid">
        <fgColor indexed="14"/>
        <bgColor indexed="64"/>
      </patternFill>
    </fill>
  </fills>
  <borders count="8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63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</borders>
  <cellStyleXfs count="43">
    <xf numFmtId="0" fontId="0" fillId="0" borderId="0"/>
    <xf numFmtId="0" fontId="99" fillId="2" borderId="0" applyNumberFormat="0" applyBorder="0" applyAlignment="0" applyProtection="0"/>
    <xf numFmtId="0" fontId="99" fillId="3" borderId="0" applyNumberFormat="0" applyBorder="0" applyAlignment="0" applyProtection="0"/>
    <xf numFmtId="0" fontId="99" fillId="4" borderId="0" applyNumberFormat="0" applyBorder="0" applyAlignment="0" applyProtection="0"/>
    <xf numFmtId="0" fontId="99" fillId="5" borderId="0" applyNumberFormat="0" applyBorder="0" applyAlignment="0" applyProtection="0"/>
    <xf numFmtId="0" fontId="99" fillId="6" borderId="0" applyNumberFormat="0" applyBorder="0" applyAlignment="0" applyProtection="0"/>
    <xf numFmtId="0" fontId="99" fillId="7" borderId="0" applyNumberFormat="0" applyBorder="0" applyAlignment="0" applyProtection="0"/>
    <xf numFmtId="0" fontId="99" fillId="8" borderId="0" applyNumberFormat="0" applyBorder="0" applyAlignment="0" applyProtection="0"/>
    <xf numFmtId="0" fontId="99" fillId="9" borderId="0" applyNumberFormat="0" applyBorder="0" applyAlignment="0" applyProtection="0"/>
    <xf numFmtId="0" fontId="99" fillId="10" borderId="0" applyNumberFormat="0" applyBorder="0" applyAlignment="0" applyProtection="0"/>
    <xf numFmtId="0" fontId="99" fillId="5" borderId="0" applyNumberFormat="0" applyBorder="0" applyAlignment="0" applyProtection="0"/>
    <xf numFmtId="0" fontId="99" fillId="8" borderId="0" applyNumberFormat="0" applyBorder="0" applyAlignment="0" applyProtection="0"/>
    <xf numFmtId="0" fontId="9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7" borderId="1" applyNumberFormat="0" applyAlignment="0" applyProtection="0"/>
    <xf numFmtId="0" fontId="3" fillId="20" borderId="2" applyNumberFormat="0" applyAlignment="0" applyProtection="0"/>
    <xf numFmtId="0" fontId="4" fillId="20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21" borderId="7" applyNumberFormat="0" applyAlignment="0" applyProtection="0"/>
    <xf numFmtId="0" fontId="10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99" fillId="0" borderId="0"/>
    <xf numFmtId="0" fontId="12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99" fillId="23" borderId="8" applyNumberFormat="0" applyAlignment="0" applyProtection="0"/>
    <xf numFmtId="0" fontId="14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</cellStyleXfs>
  <cellXfs count="1103">
    <xf numFmtId="0" fontId="0" fillId="0" borderId="0" xfId="0"/>
    <xf numFmtId="0" fontId="17" fillId="0" borderId="10" xfId="0" applyFont="1" applyBorder="1"/>
    <xf numFmtId="0" fontId="18" fillId="0" borderId="10" xfId="0" applyFont="1" applyBorder="1"/>
    <xf numFmtId="0" fontId="17" fillId="0" borderId="10" xfId="0" applyFont="1" applyBorder="1" applyAlignment="1">
      <alignment horizontal="center" vertical="center"/>
    </xf>
    <xf numFmtId="0" fontId="19" fillId="0" borderId="10" xfId="0" applyFont="1" applyBorder="1"/>
    <xf numFmtId="0" fontId="20" fillId="0" borderId="10" xfId="0" applyFont="1" applyBorder="1" applyAlignment="1"/>
    <xf numFmtId="0" fontId="19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/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19" fillId="0" borderId="10" xfId="0" applyFont="1" applyBorder="1" applyAlignment="1"/>
    <xf numFmtId="0" fontId="22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/>
    <xf numFmtId="0" fontId="20" fillId="0" borderId="11" xfId="0" applyFont="1" applyBorder="1" applyAlignment="1"/>
    <xf numFmtId="0" fontId="22" fillId="0" borderId="11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17" fillId="0" borderId="14" xfId="0" applyFont="1" applyBorder="1"/>
    <xf numFmtId="0" fontId="25" fillId="0" borderId="10" xfId="0" applyFont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34" fillId="0" borderId="10" xfId="0" applyFont="1" applyFill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6" fillId="0" borderId="10" xfId="0" applyFont="1" applyFill="1" applyBorder="1" applyAlignment="1">
      <alignment horizontal="center" vertical="center" wrapText="1"/>
    </xf>
    <xf numFmtId="0" fontId="37" fillId="0" borderId="10" xfId="0" applyFont="1" applyFill="1" applyBorder="1" applyAlignment="1">
      <alignment horizontal="center" vertical="center" wrapText="1"/>
    </xf>
    <xf numFmtId="0" fontId="39" fillId="0" borderId="10" xfId="0" applyFont="1" applyFill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27" fillId="4" borderId="10" xfId="0" applyFont="1" applyFill="1" applyBorder="1" applyAlignment="1">
      <alignment horizontal="center" vertical="center" wrapText="1"/>
    </xf>
    <xf numFmtId="0" fontId="36" fillId="4" borderId="10" xfId="0" applyFont="1" applyFill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1" fillId="0" borderId="15" xfId="0" applyFont="1" applyFill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6" fillId="0" borderId="17" xfId="0" applyFont="1" applyFill="1" applyBorder="1" applyAlignment="1">
      <alignment horizontal="center" vertical="center" wrapText="1"/>
    </xf>
    <xf numFmtId="0" fontId="17" fillId="0" borderId="10" xfId="0" applyFont="1" applyFill="1" applyBorder="1"/>
    <xf numFmtId="0" fontId="44" fillId="0" borderId="10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42" fillId="0" borderId="10" xfId="0" applyFont="1" applyBorder="1" applyAlignment="1">
      <alignment horizontal="center" vertical="center" wrapText="1"/>
    </xf>
    <xf numFmtId="0" fontId="43" fillId="0" borderId="10" xfId="0" applyFont="1" applyFill="1" applyBorder="1" applyAlignment="1">
      <alignment horizontal="center" vertical="center" wrapText="1"/>
    </xf>
    <xf numFmtId="0" fontId="45" fillId="0" borderId="10" xfId="0" applyFont="1" applyFill="1" applyBorder="1" applyAlignment="1">
      <alignment horizontal="center" vertical="center" wrapText="1"/>
    </xf>
    <xf numFmtId="0" fontId="42" fillId="0" borderId="10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35" fillId="0" borderId="17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36" fillId="0" borderId="18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7" fillId="4" borderId="19" xfId="0" applyFont="1" applyFill="1" applyBorder="1" applyAlignment="1">
      <alignment horizontal="center" vertical="center" wrapText="1"/>
    </xf>
    <xf numFmtId="0" fontId="19" fillId="0" borderId="0" xfId="0" applyFont="1" applyBorder="1"/>
    <xf numFmtId="0" fontId="20" fillId="0" borderId="0" xfId="0" applyFont="1" applyBorder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14" xfId="0" applyFont="1" applyBorder="1"/>
    <xf numFmtId="0" fontId="17" fillId="0" borderId="19" xfId="0" applyFont="1" applyBorder="1"/>
    <xf numFmtId="0" fontId="18" fillId="0" borderId="19" xfId="0" applyFont="1" applyBorder="1"/>
    <xf numFmtId="0" fontId="17" fillId="0" borderId="1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52" fillId="0" borderId="10" xfId="0" applyFont="1" applyBorder="1" applyAlignment="1">
      <alignment horizontal="center" vertical="center" wrapText="1"/>
    </xf>
    <xf numFmtId="49" fontId="25" fillId="0" borderId="10" xfId="0" applyNumberFormat="1" applyFont="1" applyBorder="1" applyAlignment="1">
      <alignment horizontal="center" vertical="center" wrapText="1"/>
    </xf>
    <xf numFmtId="49" fontId="19" fillId="0" borderId="10" xfId="0" applyNumberFormat="1" applyFont="1" applyBorder="1" applyAlignment="1">
      <alignment horizontal="center" vertical="center" wrapText="1" shrinkToFit="1"/>
    </xf>
    <xf numFmtId="49" fontId="19" fillId="0" borderId="10" xfId="0" applyNumberFormat="1" applyFont="1" applyBorder="1" applyAlignment="1">
      <alignment horizontal="center" vertical="center" wrapText="1"/>
    </xf>
    <xf numFmtId="49" fontId="19" fillId="0" borderId="20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textRotation="90" wrapText="1"/>
    </xf>
    <xf numFmtId="0" fontId="21" fillId="0" borderId="10" xfId="0" applyFont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53" fillId="0" borderId="10" xfId="0" applyFont="1" applyBorder="1" applyAlignment="1">
      <alignment horizontal="center" vertical="center" wrapText="1"/>
    </xf>
    <xf numFmtId="0" fontId="54" fillId="0" borderId="10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55" fillId="0" borderId="10" xfId="0" applyFont="1" applyBorder="1" applyAlignment="1">
      <alignment horizontal="center" vertical="center" wrapText="1"/>
    </xf>
    <xf numFmtId="0" fontId="57" fillId="0" borderId="10" xfId="0" applyFont="1" applyBorder="1" applyAlignment="1">
      <alignment horizontal="center" vertical="center" wrapText="1"/>
    </xf>
    <xf numFmtId="0" fontId="58" fillId="0" borderId="20" xfId="0" applyFont="1" applyBorder="1" applyAlignment="1">
      <alignment horizontal="center" vertical="center" wrapText="1"/>
    </xf>
    <xf numFmtId="0" fontId="59" fillId="0" borderId="10" xfId="0" applyFont="1" applyBorder="1" applyAlignment="1">
      <alignment horizontal="center" vertical="center" wrapText="1"/>
    </xf>
    <xf numFmtId="0" fontId="60" fillId="0" borderId="10" xfId="0" applyFont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42" fillId="0" borderId="19" xfId="0" applyFont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5" fillId="0" borderId="19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62" fillId="0" borderId="10" xfId="0" applyFont="1" applyBorder="1" applyAlignment="1">
      <alignment horizontal="center" vertical="center" wrapText="1"/>
    </xf>
    <xf numFmtId="0" fontId="39" fillId="0" borderId="20" xfId="0" applyFont="1" applyBorder="1" applyAlignment="1">
      <alignment horizontal="center" vertical="center" wrapText="1"/>
    </xf>
    <xf numFmtId="0" fontId="65" fillId="0" borderId="10" xfId="0" applyFont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36" fillId="0" borderId="20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vertical="center" wrapText="1"/>
    </xf>
    <xf numFmtId="0" fontId="17" fillId="0" borderId="20" xfId="0" applyFont="1" applyBorder="1" applyAlignment="1">
      <alignment horizontal="center" vertical="center" wrapText="1"/>
    </xf>
    <xf numFmtId="0" fontId="41" fillId="0" borderId="10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vertical="center" wrapText="1"/>
    </xf>
    <xf numFmtId="0" fontId="27" fillId="0" borderId="0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52" fillId="0" borderId="0" xfId="0" applyFont="1" applyAlignment="1">
      <alignment horizontal="center" vertical="center" wrapText="1"/>
    </xf>
    <xf numFmtId="0" fontId="52" fillId="0" borderId="10" xfId="0" applyFont="1" applyBorder="1" applyAlignment="1">
      <alignment wrapText="1"/>
    </xf>
    <xf numFmtId="0" fontId="19" fillId="0" borderId="10" xfId="0" applyFont="1" applyBorder="1" applyAlignment="1">
      <alignment wrapText="1"/>
    </xf>
    <xf numFmtId="0" fontId="52" fillId="0" borderId="0" xfId="0" applyFont="1" applyAlignment="1">
      <alignment wrapText="1"/>
    </xf>
    <xf numFmtId="0" fontId="19" fillId="0" borderId="11" xfId="0" applyFont="1" applyFill="1" applyBorder="1" applyAlignment="1">
      <alignment horizontal="center" vertical="center" wrapText="1"/>
    </xf>
    <xf numFmtId="0" fontId="7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wrapText="1"/>
    </xf>
    <xf numFmtId="0" fontId="29" fillId="0" borderId="14" xfId="0" applyFont="1" applyBorder="1" applyAlignment="1">
      <alignment horizontal="center" vertical="center" wrapText="1"/>
    </xf>
    <xf numFmtId="0" fontId="36" fillId="0" borderId="14" xfId="0" applyFont="1" applyFill="1" applyBorder="1" applyAlignment="1">
      <alignment horizontal="center" vertical="center" wrapText="1"/>
    </xf>
    <xf numFmtId="0" fontId="42" fillId="0" borderId="19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17" fillId="0" borderId="10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36" fillId="0" borderId="24" xfId="0" applyFont="1" applyBorder="1" applyAlignment="1">
      <alignment horizontal="center" vertical="center" wrapText="1"/>
    </xf>
    <xf numFmtId="0" fontId="35" fillId="0" borderId="20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 wrapText="1"/>
    </xf>
    <xf numFmtId="0" fontId="0" fillId="0" borderId="25" xfId="0" applyFont="1" applyBorder="1" applyAlignment="1">
      <alignment wrapText="1"/>
    </xf>
    <xf numFmtId="0" fontId="17" fillId="0" borderId="10" xfId="0" applyFont="1" applyBorder="1" applyAlignment="1">
      <alignment wrapText="1"/>
    </xf>
    <xf numFmtId="0" fontId="0" fillId="0" borderId="26" xfId="0" applyFont="1" applyBorder="1" applyAlignment="1">
      <alignment wrapText="1"/>
    </xf>
    <xf numFmtId="0" fontId="42" fillId="0" borderId="0" xfId="0" applyFont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wrapText="1"/>
    </xf>
    <xf numFmtId="0" fontId="27" fillId="24" borderId="10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58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wrapText="1"/>
    </xf>
    <xf numFmtId="0" fontId="27" fillId="0" borderId="10" xfId="0" applyFont="1" applyFill="1" applyBorder="1" applyAlignment="1">
      <alignment vertical="center" wrapText="1"/>
    </xf>
    <xf numFmtId="0" fontId="42" fillId="0" borderId="20" xfId="0" applyFont="1" applyBorder="1" applyAlignment="1">
      <alignment horizontal="center" vertical="center" wrapText="1"/>
    </xf>
    <xf numFmtId="0" fontId="41" fillId="0" borderId="20" xfId="0" applyFont="1" applyFill="1" applyBorder="1" applyAlignment="1">
      <alignment horizontal="center" vertical="center" wrapText="1"/>
    </xf>
    <xf numFmtId="0" fontId="41" fillId="0" borderId="27" xfId="0" applyFont="1" applyFill="1" applyBorder="1" applyAlignment="1">
      <alignment horizontal="center" vertical="center" wrapText="1"/>
    </xf>
    <xf numFmtId="0" fontId="44" fillId="0" borderId="10" xfId="0" applyFont="1" applyFill="1" applyBorder="1" applyAlignment="1">
      <alignment horizontal="center" vertical="center" wrapText="1"/>
    </xf>
    <xf numFmtId="0" fontId="28" fillId="0" borderId="11" xfId="0" applyFont="1" applyFill="1" applyBorder="1" applyAlignment="1">
      <alignment vertical="center" wrapText="1"/>
    </xf>
    <xf numFmtId="0" fontId="0" fillId="0" borderId="1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35" fillId="0" borderId="10" xfId="0" applyFont="1" applyFill="1" applyBorder="1" applyAlignment="1">
      <alignment vertical="center" wrapText="1"/>
    </xf>
    <xf numFmtId="0" fontId="78" fillId="0" borderId="10" xfId="0" applyFont="1" applyBorder="1" applyAlignment="1">
      <alignment vertical="center" wrapText="1"/>
    </xf>
    <xf numFmtId="0" fontId="27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17" fillId="0" borderId="0" xfId="0" applyFont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32" fillId="0" borderId="10" xfId="0" applyFont="1" applyFill="1" applyBorder="1" applyAlignment="1">
      <alignment horizontal="center" vertical="center" wrapText="1"/>
    </xf>
    <xf numFmtId="0" fontId="44" fillId="0" borderId="2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50" fillId="0" borderId="10" xfId="0" applyFont="1" applyBorder="1" applyAlignment="1">
      <alignment horizontal="center" vertical="center" wrapText="1"/>
    </xf>
    <xf numFmtId="0" fontId="50" fillId="0" borderId="10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wrapText="1"/>
    </xf>
    <xf numFmtId="0" fontId="35" fillId="0" borderId="20" xfId="0" applyFont="1" applyFill="1" applyBorder="1" applyAlignment="1">
      <alignment horizontal="center" vertical="center" wrapText="1"/>
    </xf>
    <xf numFmtId="0" fontId="62" fillId="0" borderId="10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0" fillId="0" borderId="11" xfId="0" applyFont="1" applyFill="1" applyBorder="1" applyAlignment="1">
      <alignment horizontal="center" vertical="center" wrapText="1"/>
    </xf>
    <xf numFmtId="0" fontId="0" fillId="0" borderId="10" xfId="0" applyBorder="1"/>
    <xf numFmtId="0" fontId="27" fillId="0" borderId="28" xfId="0" applyFont="1" applyBorder="1" applyAlignment="1">
      <alignment horizontal="center" vertical="center" wrapText="1"/>
    </xf>
    <xf numFmtId="0" fontId="50" fillId="0" borderId="0" xfId="0" applyFont="1" applyAlignment="1">
      <alignment wrapText="1"/>
    </xf>
    <xf numFmtId="0" fontId="33" fillId="0" borderId="10" xfId="0" applyFont="1" applyBorder="1" applyAlignment="1">
      <alignment vertical="center" wrapText="1"/>
    </xf>
    <xf numFmtId="0" fontId="31" fillId="0" borderId="10" xfId="36" applyFont="1" applyFill="1" applyBorder="1" applyAlignment="1">
      <alignment horizontal="center" vertical="center" wrapText="1"/>
    </xf>
    <xf numFmtId="0" fontId="43" fillId="0" borderId="19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 wrapText="1"/>
    </xf>
    <xf numFmtId="0" fontId="17" fillId="0" borderId="16" xfId="0" applyFont="1" applyFill="1" applyBorder="1" applyAlignment="1">
      <alignment horizontal="center" vertical="center" wrapText="1"/>
    </xf>
    <xf numFmtId="0" fontId="50" fillId="0" borderId="20" xfId="0" applyFont="1" applyFill="1" applyBorder="1" applyAlignment="1">
      <alignment wrapText="1"/>
    </xf>
    <xf numFmtId="0" fontId="41" fillId="0" borderId="10" xfId="36" applyFont="1" applyFill="1" applyBorder="1" applyAlignment="1">
      <alignment horizontal="center" vertical="center" wrapText="1"/>
    </xf>
    <xf numFmtId="0" fontId="17" fillId="0" borderId="0" xfId="0" applyFont="1" applyBorder="1" applyAlignment="1">
      <alignment wrapText="1"/>
    </xf>
    <xf numFmtId="0" fontId="27" fillId="0" borderId="11" xfId="0" applyFont="1" applyFill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17" fillId="0" borderId="20" xfId="0" applyFont="1" applyBorder="1" applyAlignment="1">
      <alignment wrapText="1"/>
    </xf>
    <xf numFmtId="0" fontId="50" fillId="0" borderId="19" xfId="0" applyFont="1" applyFill="1" applyBorder="1" applyAlignment="1">
      <alignment horizontal="center" vertical="center" wrapText="1"/>
    </xf>
    <xf numFmtId="0" fontId="36" fillId="0" borderId="14" xfId="0" applyFont="1" applyBorder="1" applyAlignment="1">
      <alignment horizontal="center" vertical="center" wrapText="1"/>
    </xf>
    <xf numFmtId="0" fontId="83" fillId="0" borderId="11" xfId="0" applyFont="1" applyFill="1" applyBorder="1" applyAlignment="1">
      <alignment horizontal="center" vertical="center" wrapText="1"/>
    </xf>
    <xf numFmtId="0" fontId="42" fillId="0" borderId="11" xfId="0" applyFont="1" applyBorder="1"/>
    <xf numFmtId="0" fontId="17" fillId="0" borderId="25" xfId="0" applyFont="1" applyFill="1" applyBorder="1" applyAlignment="1">
      <alignment wrapText="1"/>
    </xf>
    <xf numFmtId="0" fontId="84" fillId="0" borderId="10" xfId="0" applyFont="1" applyBorder="1"/>
    <xf numFmtId="0" fontId="78" fillId="0" borderId="24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69" fillId="0" borderId="0" xfId="0" applyFont="1" applyAlignment="1">
      <alignment horizontal="center" vertical="center" wrapText="1"/>
    </xf>
    <xf numFmtId="0" fontId="50" fillId="0" borderId="20" xfId="0" applyFont="1" applyFill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1" fillId="0" borderId="20" xfId="0" applyFont="1" applyFill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45" fillId="0" borderId="20" xfId="0" applyFont="1" applyBorder="1" applyAlignment="1">
      <alignment horizontal="center" vertical="center" wrapText="1"/>
    </xf>
    <xf numFmtId="0" fontId="91" fillId="0" borderId="10" xfId="0" applyFont="1" applyFill="1" applyBorder="1" applyAlignment="1">
      <alignment horizontal="center" vertical="center" wrapText="1"/>
    </xf>
    <xf numFmtId="0" fontId="41" fillId="0" borderId="0" xfId="0" applyFont="1" applyFill="1" applyAlignment="1">
      <alignment horizontal="center" vertical="center" wrapText="1"/>
    </xf>
    <xf numFmtId="0" fontId="42" fillId="0" borderId="10" xfId="0" applyFont="1" applyFill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35" fillId="0" borderId="14" xfId="0" applyFont="1" applyFill="1" applyBorder="1" applyAlignment="1">
      <alignment horizontal="center" vertical="center" wrapText="1"/>
    </xf>
    <xf numFmtId="0" fontId="41" fillId="0" borderId="27" xfId="36" applyFont="1" applyBorder="1" applyAlignment="1">
      <alignment horizontal="center" vertical="center" wrapText="1"/>
    </xf>
    <xf numFmtId="0" fontId="41" fillId="0" borderId="10" xfId="36" applyFont="1" applyBorder="1" applyAlignment="1">
      <alignment horizontal="center" vertical="center" wrapText="1"/>
    </xf>
    <xf numFmtId="0" fontId="41" fillId="0" borderId="20" xfId="36" applyFont="1" applyBorder="1" applyAlignment="1">
      <alignment horizontal="center" vertical="center" wrapText="1"/>
    </xf>
    <xf numFmtId="0" fontId="45" fillId="0" borderId="10" xfId="36" applyFont="1" applyBorder="1" applyAlignment="1">
      <alignment horizontal="center" vertical="center" wrapText="1"/>
    </xf>
    <xf numFmtId="0" fontId="50" fillId="0" borderId="19" xfId="36" applyFont="1" applyBorder="1" applyAlignment="1">
      <alignment horizontal="center" vertical="center" wrapText="1"/>
    </xf>
    <xf numFmtId="0" fontId="17" fillId="0" borderId="20" xfId="0" applyFont="1" applyFill="1" applyBorder="1" applyAlignment="1">
      <alignment wrapText="1"/>
    </xf>
    <xf numFmtId="0" fontId="27" fillId="0" borderId="0" xfId="0" applyFont="1"/>
    <xf numFmtId="0" fontId="42" fillId="0" borderId="0" xfId="0" applyFont="1"/>
    <xf numFmtId="0" fontId="17" fillId="0" borderId="0" xfId="0" applyFont="1"/>
    <xf numFmtId="0" fontId="50" fillId="0" borderId="0" xfId="0" applyFont="1"/>
    <xf numFmtId="0" fontId="50" fillId="0" borderId="0" xfId="0" applyFont="1" applyFill="1"/>
    <xf numFmtId="0" fontId="27" fillId="0" borderId="10" xfId="0" applyFont="1" applyBorder="1"/>
    <xf numFmtId="0" fontId="32" fillId="0" borderId="10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0" borderId="20" xfId="0" applyFont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7" fillId="0" borderId="30" xfId="0" applyFont="1" applyBorder="1" applyAlignment="1">
      <alignment horizontal="center" vertical="center"/>
    </xf>
    <xf numFmtId="0" fontId="37" fillId="0" borderId="30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7" fillId="20" borderId="36" xfId="0" applyFont="1" applyFill="1" applyBorder="1" applyAlignment="1">
      <alignment horizontal="center" vertical="center"/>
    </xf>
    <xf numFmtId="0" fontId="27" fillId="20" borderId="16" xfId="0" applyFont="1" applyFill="1" applyBorder="1" applyAlignment="1">
      <alignment horizontal="center" vertical="center"/>
    </xf>
    <xf numFmtId="0" fontId="27" fillId="20" borderId="37" xfId="0" applyFont="1" applyFill="1" applyBorder="1" applyAlignment="1">
      <alignment horizontal="center" vertical="center"/>
    </xf>
    <xf numFmtId="0" fontId="27" fillId="20" borderId="34" xfId="0" applyFont="1" applyFill="1" applyBorder="1" applyAlignment="1">
      <alignment horizontal="center" vertical="center"/>
    </xf>
    <xf numFmtId="0" fontId="27" fillId="20" borderId="38" xfId="0" applyFont="1" applyFill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7" fillId="17" borderId="39" xfId="0" applyFont="1" applyFill="1" applyBorder="1" applyAlignment="1">
      <alignment horizontal="center" vertical="center" wrapText="1"/>
    </xf>
    <xf numFmtId="0" fontId="27" fillId="0" borderId="41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27" fillId="17" borderId="12" xfId="0" applyFont="1" applyFill="1" applyBorder="1" applyAlignment="1">
      <alignment horizontal="center" vertical="center" wrapText="1"/>
    </xf>
    <xf numFmtId="0" fontId="27" fillId="0" borderId="4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0" fontId="27" fillId="17" borderId="13" xfId="0" applyFont="1" applyFill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 wrapText="1"/>
    </xf>
    <xf numFmtId="0" fontId="27" fillId="17" borderId="15" xfId="0" applyFont="1" applyFill="1" applyBorder="1" applyAlignment="1">
      <alignment horizontal="center" vertical="center" wrapText="1"/>
    </xf>
    <xf numFmtId="0" fontId="36" fillId="0" borderId="19" xfId="0" applyFont="1" applyBorder="1" applyAlignment="1">
      <alignment horizontal="center" vertical="center" wrapText="1"/>
    </xf>
    <xf numFmtId="0" fontId="27" fillId="17" borderId="10" xfId="0" applyFont="1" applyFill="1" applyBorder="1" applyAlignment="1">
      <alignment horizontal="center" vertical="center" wrapText="1"/>
    </xf>
    <xf numFmtId="0" fontId="27" fillId="0" borderId="43" xfId="0" applyFont="1" applyBorder="1" applyAlignment="1">
      <alignment horizontal="center" vertical="center" wrapText="1"/>
    </xf>
    <xf numFmtId="0" fontId="27" fillId="0" borderId="14" xfId="0" applyFont="1" applyFill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/>
    </xf>
    <xf numFmtId="0" fontId="27" fillId="0" borderId="45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17" borderId="47" xfId="0" applyFont="1" applyFill="1" applyBorder="1" applyAlignment="1">
      <alignment horizontal="center" vertical="center" wrapText="1"/>
    </xf>
    <xf numFmtId="0" fontId="27" fillId="17" borderId="45" xfId="0" applyFont="1" applyFill="1" applyBorder="1" applyAlignment="1">
      <alignment horizontal="center" vertical="center" wrapText="1"/>
    </xf>
    <xf numFmtId="0" fontId="27" fillId="17" borderId="48" xfId="0" applyFont="1" applyFill="1" applyBorder="1" applyAlignment="1">
      <alignment horizontal="center" vertical="center" wrapText="1"/>
    </xf>
    <xf numFmtId="0" fontId="27" fillId="17" borderId="46" xfId="0" applyFont="1" applyFill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27" fillId="0" borderId="49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32" xfId="0" applyFont="1" applyBorder="1" applyAlignment="1">
      <alignment horizontal="center" vertical="center" wrapText="1"/>
    </xf>
    <xf numFmtId="0" fontId="27" fillId="17" borderId="50" xfId="0" applyFont="1" applyFill="1" applyBorder="1" applyAlignment="1">
      <alignment horizontal="center" vertical="center" wrapText="1"/>
    </xf>
    <xf numFmtId="0" fontId="27" fillId="0" borderId="39" xfId="0" applyFont="1" applyBorder="1" applyAlignment="1">
      <alignment horizontal="center" vertical="center" wrapText="1"/>
    </xf>
    <xf numFmtId="0" fontId="27" fillId="0" borderId="5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48" fillId="0" borderId="47" xfId="0" applyFont="1" applyBorder="1" applyAlignment="1">
      <alignment horizontal="center" vertical="center" wrapText="1"/>
    </xf>
    <xf numFmtId="0" fontId="27" fillId="17" borderId="52" xfId="0" applyFont="1" applyFill="1" applyBorder="1" applyAlignment="1">
      <alignment horizontal="center" vertical="center" wrapText="1"/>
    </xf>
    <xf numFmtId="0" fontId="27" fillId="0" borderId="53" xfId="0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17" borderId="55" xfId="0" applyFont="1" applyFill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42" fillId="0" borderId="12" xfId="0" applyFont="1" applyBorder="1" applyAlignment="1">
      <alignment horizontal="center" vertical="center" wrapText="1"/>
    </xf>
    <xf numFmtId="0" fontId="48" fillId="17" borderId="13" xfId="0" applyFont="1" applyFill="1" applyBorder="1" applyAlignment="1">
      <alignment horizontal="center" vertical="center" wrapText="1"/>
    </xf>
    <xf numFmtId="0" fontId="48" fillId="17" borderId="15" xfId="0" applyFont="1" applyFill="1" applyBorder="1" applyAlignment="1">
      <alignment horizontal="center" vertical="center" wrapText="1"/>
    </xf>
    <xf numFmtId="0" fontId="27" fillId="24" borderId="14" xfId="0" applyFont="1" applyFill="1" applyBorder="1" applyAlignment="1">
      <alignment horizontal="center" vertical="center" wrapText="1"/>
    </xf>
    <xf numFmtId="0" fontId="48" fillId="17" borderId="47" xfId="0" applyFont="1" applyFill="1" applyBorder="1" applyAlignment="1">
      <alignment horizontal="center" vertical="center" wrapText="1"/>
    </xf>
    <xf numFmtId="0" fontId="27" fillId="24" borderId="46" xfId="0" applyFont="1" applyFill="1" applyBorder="1" applyAlignment="1">
      <alignment horizontal="center" vertical="center" wrapText="1"/>
    </xf>
    <xf numFmtId="0" fontId="27" fillId="17" borderId="40" xfId="0" applyFont="1" applyFill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33" fillId="0" borderId="56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27" fillId="17" borderId="42" xfId="0" applyFont="1" applyFill="1" applyBorder="1" applyAlignment="1">
      <alignment horizontal="center" vertical="center" wrapText="1"/>
    </xf>
    <xf numFmtId="0" fontId="33" fillId="0" borderId="28" xfId="0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0" borderId="51" xfId="0" applyFont="1" applyBorder="1" applyAlignment="1">
      <alignment vertical="center"/>
    </xf>
    <xf numFmtId="0" fontId="32" fillId="0" borderId="28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27" fillId="20" borderId="36" xfId="0" applyFont="1" applyFill="1" applyBorder="1" applyAlignment="1">
      <alignment horizontal="center" vertical="center" wrapText="1"/>
    </xf>
    <xf numFmtId="0" fontId="27" fillId="20" borderId="16" xfId="0" applyFont="1" applyFill="1" applyBorder="1" applyAlignment="1">
      <alignment horizontal="center" vertical="center" wrapText="1"/>
    </xf>
    <xf numFmtId="0" fontId="32" fillId="0" borderId="57" xfId="0" applyFont="1" applyBorder="1" applyAlignment="1">
      <alignment horizontal="center" vertical="center"/>
    </xf>
    <xf numFmtId="0" fontId="27" fillId="0" borderId="40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36" fillId="0" borderId="12" xfId="0" applyFont="1" applyFill="1" applyBorder="1" applyAlignment="1">
      <alignment horizontal="center" vertical="center" wrapText="1"/>
    </xf>
    <xf numFmtId="0" fontId="36" fillId="4" borderId="12" xfId="0" applyFont="1" applyFill="1" applyBorder="1" applyAlignment="1">
      <alignment horizontal="center" vertical="center" wrapText="1"/>
    </xf>
    <xf numFmtId="0" fontId="33" fillId="0" borderId="12" xfId="0" applyFont="1" applyFill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2" fillId="0" borderId="27" xfId="0" applyFont="1" applyBorder="1" applyAlignment="1">
      <alignment horizontal="center" vertical="center"/>
    </xf>
    <xf numFmtId="0" fontId="27" fillId="0" borderId="31" xfId="0" applyFont="1" applyFill="1" applyBorder="1" applyAlignment="1">
      <alignment horizontal="center" vertical="center" wrapText="1"/>
    </xf>
    <xf numFmtId="0" fontId="27" fillId="0" borderId="32" xfId="0" applyFont="1" applyFill="1" applyBorder="1" applyAlignment="1">
      <alignment horizontal="center" vertical="center" wrapText="1"/>
    </xf>
    <xf numFmtId="0" fontId="36" fillId="4" borderId="11" xfId="0" applyFont="1" applyFill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/>
    </xf>
    <xf numFmtId="0" fontId="27" fillId="0" borderId="58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64" fillId="0" borderId="0" xfId="0" applyFont="1" applyAlignment="1">
      <alignment horizontal="center" vertical="center" wrapText="1"/>
    </xf>
    <xf numFmtId="0" fontId="27" fillId="0" borderId="46" xfId="0" applyFont="1" applyFill="1" applyBorder="1" applyAlignment="1">
      <alignment horizontal="center" vertical="center" wrapText="1"/>
    </xf>
    <xf numFmtId="0" fontId="27" fillId="0" borderId="46" xfId="0" applyFont="1" applyBorder="1"/>
    <xf numFmtId="0" fontId="27" fillId="0" borderId="54" xfId="0" applyFont="1" applyFill="1" applyBorder="1" applyAlignment="1">
      <alignment horizontal="center" vertical="center" wrapText="1"/>
    </xf>
    <xf numFmtId="0" fontId="27" fillId="0" borderId="19" xfId="0" applyFont="1" applyFill="1" applyBorder="1" applyAlignment="1">
      <alignment horizontal="center" vertical="center" wrapText="1"/>
    </xf>
    <xf numFmtId="0" fontId="35" fillId="0" borderId="19" xfId="0" applyFont="1" applyFill="1" applyBorder="1" applyAlignment="1">
      <alignment horizontal="center" vertical="center" wrapText="1"/>
    </xf>
    <xf numFmtId="0" fontId="27" fillId="0" borderId="57" xfId="0" applyFont="1" applyFill="1" applyBorder="1" applyAlignment="1">
      <alignment horizontal="center" vertical="center" wrapText="1"/>
    </xf>
    <xf numFmtId="0" fontId="27" fillId="0" borderId="19" xfId="0" applyFont="1" applyBorder="1"/>
    <xf numFmtId="0" fontId="36" fillId="0" borderId="23" xfId="0" applyFont="1" applyFill="1" applyBorder="1" applyAlignment="1">
      <alignment horizontal="center" vertical="center" wrapText="1"/>
    </xf>
    <xf numFmtId="0" fontId="36" fillId="0" borderId="19" xfId="0" applyFont="1" applyFill="1" applyBorder="1" applyAlignment="1">
      <alignment horizontal="center" vertical="center" wrapText="1"/>
    </xf>
    <xf numFmtId="0" fontId="27" fillId="0" borderId="59" xfId="0" applyFont="1" applyFill="1" applyBorder="1" applyAlignment="1">
      <alignment horizontal="center" vertical="center" wrapText="1"/>
    </xf>
    <xf numFmtId="0" fontId="27" fillId="0" borderId="60" xfId="0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horizontal="center" vertical="center" wrapText="1"/>
    </xf>
    <xf numFmtId="0" fontId="32" fillId="0" borderId="44" xfId="0" applyFont="1" applyBorder="1" applyAlignment="1">
      <alignment horizontal="center" vertical="center"/>
    </xf>
    <xf numFmtId="0" fontId="27" fillId="0" borderId="45" xfId="0" applyFont="1" applyFill="1" applyBorder="1" applyAlignment="1">
      <alignment horizontal="center" vertical="center" wrapText="1"/>
    </xf>
    <xf numFmtId="0" fontId="27" fillId="0" borderId="44" xfId="0" applyFont="1" applyFill="1" applyBorder="1" applyAlignment="1">
      <alignment horizontal="center" vertical="center" wrapText="1"/>
    </xf>
    <xf numFmtId="0" fontId="27" fillId="0" borderId="28" xfId="0" applyFont="1" applyFill="1" applyBorder="1" applyAlignment="1">
      <alignment horizontal="center" vertical="center" wrapText="1"/>
    </xf>
    <xf numFmtId="0" fontId="27" fillId="0" borderId="47" xfId="0" applyFont="1" applyFill="1" applyBorder="1" applyAlignment="1">
      <alignment horizontal="center" vertical="center" wrapText="1"/>
    </xf>
    <xf numFmtId="0" fontId="32" fillId="0" borderId="39" xfId="0" applyFont="1" applyBorder="1" applyAlignment="1">
      <alignment horizontal="center" vertical="center"/>
    </xf>
    <xf numFmtId="0" fontId="27" fillId="0" borderId="61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0" fontId="27" fillId="3" borderId="19" xfId="0" applyFont="1" applyFill="1" applyBorder="1" applyAlignment="1">
      <alignment horizontal="center" vertical="center" wrapText="1"/>
    </xf>
    <xf numFmtId="0" fontId="27" fillId="0" borderId="55" xfId="0" applyFont="1" applyFill="1" applyBorder="1" applyAlignment="1">
      <alignment horizontal="center" vertical="center" wrapText="1"/>
    </xf>
    <xf numFmtId="0" fontId="36" fillId="0" borderId="15" xfId="0" applyFont="1" applyFill="1" applyBorder="1" applyAlignment="1">
      <alignment horizontal="center" vertical="center" wrapText="1"/>
    </xf>
    <xf numFmtId="0" fontId="27" fillId="3" borderId="10" xfId="0" applyFont="1" applyFill="1" applyBorder="1" applyAlignment="1">
      <alignment horizontal="center" vertical="center" wrapText="1"/>
    </xf>
    <xf numFmtId="0" fontId="27" fillId="0" borderId="62" xfId="0" applyFont="1" applyFill="1" applyBorder="1" applyAlignment="1">
      <alignment horizontal="center" vertical="center" wrapText="1"/>
    </xf>
    <xf numFmtId="0" fontId="27" fillId="3" borderId="46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3" fillId="0" borderId="42" xfId="0" applyFont="1" applyFill="1" applyBorder="1" applyAlignment="1">
      <alignment horizontal="center" vertical="center" wrapText="1"/>
    </xf>
    <xf numFmtId="0" fontId="27" fillId="3" borderId="13" xfId="0" applyFont="1" applyFill="1" applyBorder="1" applyAlignment="1">
      <alignment horizontal="center" vertical="center" wrapText="1"/>
    </xf>
    <xf numFmtId="0" fontId="27" fillId="17" borderId="19" xfId="0" applyFont="1" applyFill="1" applyBorder="1" applyAlignment="1">
      <alignment horizontal="center" vertical="center" wrapText="1"/>
    </xf>
    <xf numFmtId="0" fontId="27" fillId="3" borderId="12" xfId="0" applyFont="1" applyFill="1" applyBorder="1" applyAlignment="1">
      <alignment horizontal="center" vertical="center" wrapText="1"/>
    </xf>
    <xf numFmtId="0" fontId="27" fillId="3" borderId="15" xfId="0" applyFont="1" applyFill="1" applyBorder="1" applyAlignment="1">
      <alignment horizontal="center" vertical="center" wrapText="1"/>
    </xf>
    <xf numFmtId="0" fontId="36" fillId="3" borderId="10" xfId="0" applyFont="1" applyFill="1" applyBorder="1" applyAlignment="1">
      <alignment horizontal="center" vertical="center" wrapText="1"/>
    </xf>
    <xf numFmtId="0" fontId="27" fillId="3" borderId="47" xfId="0" applyFont="1" applyFill="1" applyBorder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42" fillId="0" borderId="30" xfId="0" applyFont="1" applyBorder="1" applyAlignment="1">
      <alignment horizontal="center" vertical="center" wrapText="1"/>
    </xf>
    <xf numFmtId="0" fontId="42" fillId="0" borderId="13" xfId="0" applyFont="1" applyBorder="1" applyAlignment="1">
      <alignment horizontal="center" vertical="center" wrapText="1"/>
    </xf>
    <xf numFmtId="0" fontId="42" fillId="0" borderId="42" xfId="0" applyFont="1" applyBorder="1" applyAlignment="1">
      <alignment horizontal="center" vertical="center" wrapText="1"/>
    </xf>
    <xf numFmtId="0" fontId="42" fillId="0" borderId="15" xfId="0" applyFont="1" applyBorder="1" applyAlignment="1">
      <alignment horizontal="center" vertical="center" wrapText="1"/>
    </xf>
    <xf numFmtId="0" fontId="94" fillId="0" borderId="43" xfId="0" applyFont="1" applyBorder="1" applyAlignment="1">
      <alignment horizontal="center" vertical="center" wrapText="1"/>
    </xf>
    <xf numFmtId="0" fontId="94" fillId="0" borderId="42" xfId="0" applyFont="1" applyBorder="1" applyAlignment="1">
      <alignment horizontal="center" vertical="center" wrapText="1"/>
    </xf>
    <xf numFmtId="0" fontId="94" fillId="0" borderId="10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 wrapText="1"/>
    </xf>
    <xf numFmtId="0" fontId="42" fillId="20" borderId="31" xfId="0" applyFont="1" applyFill="1" applyBorder="1" applyAlignment="1">
      <alignment horizontal="center" vertical="center" wrapText="1"/>
    </xf>
    <xf numFmtId="0" fontId="42" fillId="20" borderId="11" xfId="0" applyFont="1" applyFill="1" applyBorder="1" applyAlignment="1">
      <alignment vertical="center" wrapText="1"/>
    </xf>
    <xf numFmtId="0" fontId="42" fillId="20" borderId="32" xfId="0" applyFont="1" applyFill="1" applyBorder="1" applyAlignment="1">
      <alignment vertical="center" wrapText="1"/>
    </xf>
    <xf numFmtId="0" fontId="42" fillId="20" borderId="33" xfId="0" applyFont="1" applyFill="1" applyBorder="1" applyAlignment="1">
      <alignment vertical="center" wrapText="1"/>
    </xf>
    <xf numFmtId="0" fontId="42" fillId="20" borderId="31" xfId="0" applyFont="1" applyFill="1" applyBorder="1" applyAlignment="1">
      <alignment vertical="center" wrapText="1"/>
    </xf>
    <xf numFmtId="0" fontId="42" fillId="20" borderId="46" xfId="0" applyFont="1" applyFill="1" applyBorder="1" applyAlignment="1">
      <alignment vertical="center" wrapText="1"/>
    </xf>
    <xf numFmtId="0" fontId="22" fillId="0" borderId="39" xfId="0" applyFont="1" applyBorder="1" applyAlignment="1">
      <alignment horizontal="center" vertical="center" wrapText="1"/>
    </xf>
    <xf numFmtId="0" fontId="42" fillId="0" borderId="40" xfId="0" applyFont="1" applyFill="1" applyBorder="1" applyAlignment="1">
      <alignment horizontal="center" vertical="center" wrapText="1"/>
    </xf>
    <xf numFmtId="0" fontId="42" fillId="0" borderId="19" xfId="0" applyFont="1" applyBorder="1" applyAlignment="1">
      <alignment vertical="center" wrapText="1"/>
    </xf>
    <xf numFmtId="0" fontId="42" fillId="11" borderId="12" xfId="0" applyFont="1" applyFill="1" applyBorder="1" applyAlignment="1">
      <alignment horizontal="center" vertical="center" wrapText="1"/>
    </xf>
    <xf numFmtId="0" fontId="42" fillId="0" borderId="40" xfId="0" applyFont="1" applyBorder="1" applyAlignment="1">
      <alignment horizontal="center" vertical="center" wrapText="1"/>
    </xf>
    <xf numFmtId="0" fontId="42" fillId="11" borderId="10" xfId="0" applyFont="1" applyFill="1" applyBorder="1" applyAlignment="1">
      <alignment horizontal="center" vertical="center" wrapText="1"/>
    </xf>
    <xf numFmtId="0" fontId="42" fillId="0" borderId="42" xfId="0" applyFont="1" applyFill="1" applyBorder="1" applyAlignment="1">
      <alignment horizontal="center" vertical="center" wrapText="1"/>
    </xf>
    <xf numFmtId="0" fontId="42" fillId="0" borderId="25" xfId="0" applyFont="1" applyBorder="1" applyAlignment="1">
      <alignment vertical="center" wrapText="1"/>
    </xf>
    <xf numFmtId="0" fontId="42" fillId="0" borderId="43" xfId="0" applyFont="1" applyBorder="1" applyAlignment="1">
      <alignment horizontal="center" vertical="center" wrapText="1"/>
    </xf>
    <xf numFmtId="0" fontId="42" fillId="0" borderId="10" xfId="0" applyFont="1" applyBorder="1" applyAlignment="1">
      <alignment vertical="center" wrapText="1"/>
    </xf>
    <xf numFmtId="0" fontId="42" fillId="11" borderId="10" xfId="0" applyFont="1" applyFill="1" applyBorder="1" applyAlignment="1">
      <alignment vertical="center" wrapText="1"/>
    </xf>
    <xf numFmtId="0" fontId="22" fillId="0" borderId="42" xfId="0" applyFont="1" applyFill="1" applyBorder="1" applyAlignment="1">
      <alignment horizontal="center" vertical="center" wrapText="1"/>
    </xf>
    <xf numFmtId="0" fontId="95" fillId="0" borderId="0" xfId="0" applyFont="1" applyAlignment="1">
      <alignment vertical="center" wrapText="1"/>
    </xf>
    <xf numFmtId="0" fontId="22" fillId="0" borderId="44" xfId="0" applyFont="1" applyBorder="1" applyAlignment="1">
      <alignment horizontal="center" vertical="center" wrapText="1"/>
    </xf>
    <xf numFmtId="0" fontId="42" fillId="0" borderId="45" xfId="0" applyFont="1" applyFill="1" applyBorder="1" applyAlignment="1">
      <alignment horizontal="center" vertical="center" wrapText="1"/>
    </xf>
    <xf numFmtId="0" fontId="42" fillId="0" borderId="46" xfId="0" applyFont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 wrapText="1"/>
    </xf>
    <xf numFmtId="0" fontId="42" fillId="0" borderId="47" xfId="0" applyFont="1" applyBorder="1" applyAlignment="1">
      <alignment horizontal="center" vertical="center" wrapText="1"/>
    </xf>
    <xf numFmtId="0" fontId="42" fillId="0" borderId="49" xfId="0" applyFont="1" applyBorder="1" applyAlignment="1">
      <alignment horizontal="center" vertical="center" wrapText="1"/>
    </xf>
    <xf numFmtId="0" fontId="42" fillId="0" borderId="45" xfId="0" applyFont="1" applyBorder="1" applyAlignment="1">
      <alignment horizontal="center" vertical="center" wrapText="1"/>
    </xf>
    <xf numFmtId="0" fontId="42" fillId="11" borderId="46" xfId="0" applyFont="1" applyFill="1" applyBorder="1" applyAlignment="1">
      <alignment horizontal="center" vertical="center" wrapText="1"/>
    </xf>
    <xf numFmtId="0" fontId="42" fillId="11" borderId="0" xfId="0" applyFont="1" applyFill="1" applyAlignment="1">
      <alignment horizontal="center" vertical="center" wrapText="1"/>
    </xf>
    <xf numFmtId="0" fontId="41" fillId="0" borderId="12" xfId="0" applyFont="1" applyBorder="1" applyAlignment="1">
      <alignment horizontal="center" vertical="center" wrapText="1"/>
    </xf>
    <xf numFmtId="16" fontId="42" fillId="0" borderId="0" xfId="0" applyNumberFormat="1" applyFont="1" applyAlignment="1">
      <alignment vertical="center" wrapText="1"/>
    </xf>
    <xf numFmtId="0" fontId="41" fillId="0" borderId="15" xfId="0" applyFont="1" applyBorder="1" applyAlignment="1">
      <alignment horizontal="center" vertical="center" wrapText="1"/>
    </xf>
    <xf numFmtId="0" fontId="42" fillId="0" borderId="31" xfId="0" applyFont="1" applyBorder="1" applyAlignment="1">
      <alignment horizontal="center" vertical="center" wrapText="1"/>
    </xf>
    <xf numFmtId="0" fontId="42" fillId="0" borderId="32" xfId="0" applyFont="1" applyBorder="1" applyAlignment="1">
      <alignment horizontal="center" vertical="center" wrapText="1"/>
    </xf>
    <xf numFmtId="0" fontId="42" fillId="11" borderId="11" xfId="0" applyFont="1" applyFill="1" applyBorder="1" applyAlignment="1">
      <alignment horizontal="center" vertical="center" wrapText="1"/>
    </xf>
    <xf numFmtId="0" fontId="42" fillId="0" borderId="58" xfId="0" applyFont="1" applyBorder="1" applyAlignment="1">
      <alignment horizontal="center" vertical="center" wrapText="1"/>
    </xf>
    <xf numFmtId="0" fontId="42" fillId="11" borderId="12" xfId="0" applyFont="1" applyFill="1" applyBorder="1" applyAlignment="1">
      <alignment vertical="center" wrapText="1"/>
    </xf>
    <xf numFmtId="0" fontId="42" fillId="0" borderId="13" xfId="0" applyFont="1" applyBorder="1" applyAlignment="1">
      <alignment vertical="center" wrapText="1"/>
    </xf>
    <xf numFmtId="0" fontId="42" fillId="0" borderId="41" xfId="0" applyFont="1" applyBorder="1" applyAlignment="1">
      <alignment horizontal="center" vertical="center" wrapText="1"/>
    </xf>
    <xf numFmtId="0" fontId="41" fillId="0" borderId="63" xfId="0" applyFont="1" applyBorder="1" applyAlignment="1">
      <alignment horizontal="center" vertical="center" wrapText="1"/>
    </xf>
    <xf numFmtId="0" fontId="42" fillId="0" borderId="63" xfId="0" applyFont="1" applyBorder="1" applyAlignment="1">
      <alignment horizontal="center" vertical="center" wrapText="1"/>
    </xf>
    <xf numFmtId="0" fontId="42" fillId="0" borderId="14" xfId="0" applyFont="1" applyBorder="1" applyAlignment="1">
      <alignment horizontal="center" vertical="center" wrapText="1"/>
    </xf>
    <xf numFmtId="0" fontId="41" fillId="0" borderId="11" xfId="0" applyFont="1" applyBorder="1" applyAlignment="1">
      <alignment horizontal="center" vertical="center" wrapText="1"/>
    </xf>
    <xf numFmtId="0" fontId="41" fillId="0" borderId="46" xfId="0" applyFont="1" applyBorder="1" applyAlignment="1">
      <alignment horizontal="center" vertical="center" wrapText="1"/>
    </xf>
    <xf numFmtId="0" fontId="42" fillId="11" borderId="14" xfId="0" applyFont="1" applyFill="1" applyBorder="1" applyAlignment="1">
      <alignment horizontal="center" vertical="center" wrapText="1"/>
    </xf>
    <xf numFmtId="0" fontId="42" fillId="11" borderId="14" xfId="0" applyFont="1" applyFill="1" applyBorder="1" applyAlignment="1">
      <alignment vertical="center" wrapText="1"/>
    </xf>
    <xf numFmtId="0" fontId="42" fillId="0" borderId="64" xfId="0" applyFont="1" applyBorder="1" applyAlignment="1">
      <alignment horizontal="center" vertical="center" wrapText="1"/>
    </xf>
    <xf numFmtId="0" fontId="42" fillId="0" borderId="48" xfId="0" applyFont="1" applyBorder="1" applyAlignment="1">
      <alignment horizontal="center" vertical="center" wrapText="1"/>
    </xf>
    <xf numFmtId="0" fontId="42" fillId="0" borderId="54" xfId="0" applyFont="1" applyBorder="1" applyAlignment="1">
      <alignment horizontal="center" vertical="center" wrapText="1"/>
    </xf>
    <xf numFmtId="0" fontId="42" fillId="0" borderId="55" xfId="0" applyFont="1" applyBorder="1" applyAlignment="1">
      <alignment horizontal="center" vertical="center" wrapText="1"/>
    </xf>
    <xf numFmtId="0" fontId="42" fillId="11" borderId="19" xfId="0" applyFont="1" applyFill="1" applyBorder="1" applyAlignment="1">
      <alignment horizontal="center" vertical="center" wrapText="1"/>
    </xf>
    <xf numFmtId="0" fontId="0" fillId="0" borderId="34" xfId="0" applyFont="1" applyBorder="1"/>
    <xf numFmtId="0" fontId="96" fillId="0" borderId="42" xfId="0" applyFont="1" applyBorder="1" applyAlignment="1">
      <alignment horizontal="center" vertical="center" wrapText="1"/>
    </xf>
    <xf numFmtId="0" fontId="96" fillId="0" borderId="10" xfId="0" applyFont="1" applyBorder="1" applyAlignment="1">
      <alignment horizontal="center" vertical="center" wrapText="1"/>
    </xf>
    <xf numFmtId="0" fontId="96" fillId="0" borderId="15" xfId="0" applyFont="1" applyBorder="1" applyAlignment="1">
      <alignment horizontal="center" vertical="center" wrapText="1"/>
    </xf>
    <xf numFmtId="0" fontId="97" fillId="0" borderId="43" xfId="0" applyFont="1" applyBorder="1" applyAlignment="1">
      <alignment horizontal="center" vertical="center" wrapText="1"/>
    </xf>
    <xf numFmtId="0" fontId="97" fillId="0" borderId="42" xfId="0" applyFont="1" applyBorder="1" applyAlignment="1">
      <alignment horizontal="center" vertical="center" wrapText="1"/>
    </xf>
    <xf numFmtId="0" fontId="97" fillId="0" borderId="10" xfId="0" applyFont="1" applyBorder="1" applyAlignment="1">
      <alignment horizontal="center" vertical="center" wrapText="1"/>
    </xf>
    <xf numFmtId="0" fontId="96" fillId="0" borderId="20" xfId="0" applyFont="1" applyBorder="1" applyAlignment="1">
      <alignment horizontal="center" vertical="center" wrapText="1"/>
    </xf>
    <xf numFmtId="0" fontId="98" fillId="0" borderId="10" xfId="0" applyFont="1" applyBorder="1" applyAlignment="1">
      <alignment horizontal="center" vertical="center"/>
    </xf>
    <xf numFmtId="16" fontId="0" fillId="0" borderId="0" xfId="0" applyNumberFormat="1"/>
    <xf numFmtId="0" fontId="50" fillId="0" borderId="11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/>
    </xf>
    <xf numFmtId="0" fontId="27" fillId="0" borderId="65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33" fillId="0" borderId="65" xfId="0" applyFont="1" applyBorder="1" applyAlignment="1">
      <alignment horizontal="center" vertical="center"/>
    </xf>
    <xf numFmtId="0" fontId="42" fillId="0" borderId="14" xfId="0" applyFont="1" applyFill="1" applyBorder="1" applyAlignment="1">
      <alignment horizontal="center" vertical="center" wrapText="1"/>
    </xf>
    <xf numFmtId="0" fontId="0" fillId="0" borderId="65" xfId="0" applyFont="1" applyBorder="1" applyAlignment="1">
      <alignment wrapText="1"/>
    </xf>
    <xf numFmtId="0" fontId="17" fillId="0" borderId="65" xfId="0" applyFont="1" applyFill="1" applyBorder="1" applyAlignment="1">
      <alignment wrapText="1"/>
    </xf>
    <xf numFmtId="0" fontId="17" fillId="0" borderId="19" xfId="0" applyFont="1" applyFill="1" applyBorder="1" applyAlignment="1">
      <alignment wrapText="1"/>
    </xf>
    <xf numFmtId="0" fontId="30" fillId="0" borderId="65" xfId="0" applyFont="1" applyFill="1" applyBorder="1" applyAlignment="1">
      <alignment horizontal="center" vertical="center" wrapText="1"/>
    </xf>
    <xf numFmtId="0" fontId="35" fillId="0" borderId="65" xfId="0" applyFont="1" applyFill="1" applyBorder="1" applyAlignment="1">
      <alignment horizontal="center" vertical="center" wrapText="1"/>
    </xf>
    <xf numFmtId="0" fontId="17" fillId="0" borderId="65" xfId="0" applyFont="1" applyFill="1" applyBorder="1" applyAlignment="1">
      <alignment vertical="center" wrapText="1"/>
    </xf>
    <xf numFmtId="0" fontId="37" fillId="0" borderId="20" xfId="0" applyFont="1" applyFill="1" applyBorder="1" applyAlignment="1">
      <alignment horizontal="center" vertical="center" wrapText="1"/>
    </xf>
    <xf numFmtId="0" fontId="27" fillId="0" borderId="65" xfId="0" applyFont="1" applyFill="1" applyBorder="1" applyAlignment="1">
      <alignment horizontal="center" vertical="center" wrapText="1"/>
    </xf>
    <xf numFmtId="0" fontId="33" fillId="0" borderId="65" xfId="0" applyFont="1" applyBorder="1" applyAlignment="1">
      <alignment horizontal="center" vertical="center" wrapText="1"/>
    </xf>
    <xf numFmtId="0" fontId="17" fillId="0" borderId="19" xfId="0" applyFont="1" applyBorder="1" applyAlignment="1">
      <alignment wrapText="1"/>
    </xf>
    <xf numFmtId="0" fontId="33" fillId="0" borderId="65" xfId="0" applyFont="1" applyFill="1" applyBorder="1" applyAlignment="1">
      <alignment horizontal="center" vertical="center" wrapText="1"/>
    </xf>
    <xf numFmtId="0" fontId="0" fillId="0" borderId="65" xfId="0" applyBorder="1"/>
    <xf numFmtId="0" fontId="17" fillId="0" borderId="65" xfId="0" applyFont="1" applyBorder="1" applyAlignment="1">
      <alignment wrapText="1"/>
    </xf>
    <xf numFmtId="0" fontId="27" fillId="17" borderId="31" xfId="0" applyFont="1" applyFill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3" borderId="14" xfId="0" applyFont="1" applyFill="1" applyBorder="1" applyAlignment="1">
      <alignment horizontal="center" vertical="center" wrapText="1"/>
    </xf>
    <xf numFmtId="0" fontId="36" fillId="0" borderId="32" xfId="0" applyFont="1" applyFill="1" applyBorder="1" applyAlignment="1">
      <alignment horizontal="center" vertical="center" wrapText="1"/>
    </xf>
    <xf numFmtId="0" fontId="27" fillId="0" borderId="65" xfId="0" applyFont="1" applyBorder="1"/>
    <xf numFmtId="0" fontId="27" fillId="0" borderId="20" xfId="0" applyFont="1" applyBorder="1"/>
    <xf numFmtId="0" fontId="27" fillId="0" borderId="48" xfId="0" applyFont="1" applyBorder="1"/>
    <xf numFmtId="0" fontId="33" fillId="0" borderId="11" xfId="0" applyFont="1" applyFill="1" applyBorder="1" applyAlignment="1">
      <alignment horizontal="center"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62" fillId="0" borderId="20" xfId="0" applyFont="1" applyFill="1" applyBorder="1" applyAlignment="1">
      <alignment horizontal="center" vertical="center" wrapText="1"/>
    </xf>
    <xf numFmtId="0" fontId="34" fillId="0" borderId="65" xfId="0" applyFont="1" applyBorder="1" applyAlignment="1">
      <alignment horizontal="center" vertical="center" wrapText="1"/>
    </xf>
    <xf numFmtId="0" fontId="105" fillId="0" borderId="10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 wrapText="1"/>
    </xf>
    <xf numFmtId="0" fontId="17" fillId="0" borderId="65" xfId="0" applyFont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center" vertical="center" wrapText="1"/>
    </xf>
    <xf numFmtId="0" fontId="42" fillId="0" borderId="65" xfId="0" applyFont="1" applyBorder="1" applyAlignment="1">
      <alignment horizontal="center" vertical="center" wrapText="1"/>
    </xf>
    <xf numFmtId="0" fontId="31" fillId="0" borderId="41" xfId="0" applyFont="1" applyFill="1" applyBorder="1" applyAlignment="1">
      <alignment horizontal="center" vertical="center" wrapText="1"/>
    </xf>
    <xf numFmtId="0" fontId="31" fillId="0" borderId="28" xfId="0" applyFont="1" applyFill="1" applyBorder="1" applyAlignment="1">
      <alignment horizontal="center" vertical="center" wrapText="1"/>
    </xf>
    <xf numFmtId="0" fontId="31" fillId="0" borderId="19" xfId="0" applyFont="1" applyFill="1" applyBorder="1" applyAlignment="1">
      <alignment horizontal="center" vertical="center" wrapText="1"/>
    </xf>
    <xf numFmtId="0" fontId="34" fillId="0" borderId="65" xfId="0" applyFont="1" applyFill="1" applyBorder="1" applyAlignment="1">
      <alignment horizontal="center" vertical="center" wrapText="1"/>
    </xf>
    <xf numFmtId="0" fontId="27" fillId="4" borderId="65" xfId="0" applyFont="1" applyFill="1" applyBorder="1" applyAlignment="1">
      <alignment horizontal="center" vertical="center" wrapText="1"/>
    </xf>
    <xf numFmtId="0" fontId="34" fillId="0" borderId="19" xfId="0" applyFont="1" applyFill="1" applyBorder="1" applyAlignment="1">
      <alignment horizontal="center" vertical="center" wrapText="1"/>
    </xf>
    <xf numFmtId="0" fontId="41" fillId="0" borderId="20" xfId="0" applyFont="1" applyBorder="1" applyAlignment="1">
      <alignment horizontal="center" vertical="center" wrapText="1"/>
    </xf>
    <xf numFmtId="0" fontId="50" fillId="0" borderId="65" xfId="0" applyFont="1" applyBorder="1" applyAlignment="1">
      <alignment wrapText="1"/>
    </xf>
    <xf numFmtId="0" fontId="36" fillId="4" borderId="14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wrapText="1"/>
    </xf>
    <xf numFmtId="0" fontId="36" fillId="0" borderId="65" xfId="0" applyFont="1" applyFill="1" applyBorder="1" applyAlignment="1">
      <alignment vertical="center" wrapText="1"/>
    </xf>
    <xf numFmtId="0" fontId="45" fillId="0" borderId="19" xfId="0" applyFont="1" applyBorder="1" applyAlignment="1">
      <alignment horizontal="center" vertical="center" wrapText="1"/>
    </xf>
    <xf numFmtId="0" fontId="36" fillId="0" borderId="65" xfId="0" applyFont="1" applyFill="1" applyBorder="1" applyAlignment="1">
      <alignment horizontal="center" vertical="center" wrapText="1"/>
    </xf>
    <xf numFmtId="0" fontId="41" fillId="0" borderId="65" xfId="0" applyFont="1" applyFill="1" applyBorder="1" applyAlignment="1">
      <alignment horizontal="center" vertical="center" wrapText="1"/>
    </xf>
    <xf numFmtId="0" fontId="36" fillId="0" borderId="66" xfId="0" applyFont="1" applyFill="1" applyBorder="1" applyAlignment="1">
      <alignment horizontal="center" vertical="center" wrapText="1"/>
    </xf>
    <xf numFmtId="0" fontId="27" fillId="0" borderId="58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27" fillId="17" borderId="28" xfId="0" applyFont="1" applyFill="1" applyBorder="1" applyAlignment="1">
      <alignment horizontal="center" vertical="center" wrapText="1"/>
    </xf>
    <xf numFmtId="0" fontId="30" fillId="0" borderId="14" xfId="0" applyFont="1" applyFill="1" applyBorder="1" applyAlignment="1">
      <alignment horizontal="center" vertical="center" wrapText="1"/>
    </xf>
    <xf numFmtId="0" fontId="37" fillId="0" borderId="65" xfId="0" applyFont="1" applyBorder="1" applyAlignment="1">
      <alignment horizontal="center" vertical="center" wrapText="1"/>
    </xf>
    <xf numFmtId="0" fontId="37" fillId="0" borderId="65" xfId="0" applyFont="1" applyBorder="1" applyAlignment="1">
      <alignment vertical="center" wrapText="1"/>
    </xf>
    <xf numFmtId="0" fontId="27" fillId="25" borderId="10" xfId="0" applyFont="1" applyFill="1" applyBorder="1" applyAlignment="1">
      <alignment horizontal="center" vertical="center" wrapText="1"/>
    </xf>
    <xf numFmtId="0" fontId="27" fillId="0" borderId="67" xfId="0" applyFont="1" applyFill="1" applyBorder="1" applyAlignment="1">
      <alignment horizontal="center" vertical="center" wrapText="1"/>
    </xf>
    <xf numFmtId="0" fontId="31" fillId="0" borderId="65" xfId="0" applyFont="1" applyFill="1" applyBorder="1" applyAlignment="1">
      <alignment horizontal="center" vertical="center" wrapText="1"/>
    </xf>
    <xf numFmtId="0" fontId="0" fillId="0" borderId="65" xfId="0" applyFont="1" applyFill="1" applyBorder="1" applyAlignment="1">
      <alignment wrapText="1"/>
    </xf>
    <xf numFmtId="0" fontId="47" fillId="0" borderId="65" xfId="0" applyFont="1" applyFill="1" applyBorder="1" applyAlignment="1">
      <alignment vertical="center" wrapText="1"/>
    </xf>
    <xf numFmtId="0" fontId="27" fillId="17" borderId="11" xfId="0" applyFont="1" applyFill="1" applyBorder="1" applyAlignment="1">
      <alignment horizontal="center" vertical="center" wrapText="1"/>
    </xf>
    <xf numFmtId="0" fontId="27" fillId="17" borderId="16" xfId="0" applyFont="1" applyFill="1" applyBorder="1" applyAlignment="1">
      <alignment horizontal="center" vertical="center" wrapText="1"/>
    </xf>
    <xf numFmtId="0" fontId="50" fillId="0" borderId="65" xfId="0" applyFont="1" applyFill="1" applyBorder="1"/>
    <xf numFmtId="0" fontId="27" fillId="0" borderId="68" xfId="0" applyFont="1" applyBorder="1" applyAlignment="1">
      <alignment horizontal="center" vertical="center" wrapText="1"/>
    </xf>
    <xf numFmtId="0" fontId="27" fillId="17" borderId="36" xfId="0" applyFont="1" applyFill="1" applyBorder="1" applyAlignment="1">
      <alignment horizontal="center" vertical="center" wrapText="1"/>
    </xf>
    <xf numFmtId="0" fontId="36" fillId="0" borderId="23" xfId="0" applyFont="1" applyBorder="1" applyAlignment="1">
      <alignment horizontal="center" vertical="center" wrapText="1"/>
    </xf>
    <xf numFmtId="0" fontId="36" fillId="0" borderId="65" xfId="0" applyFont="1" applyBorder="1" applyAlignment="1">
      <alignment horizontal="center" vertical="center" wrapText="1"/>
    </xf>
    <xf numFmtId="0" fontId="27" fillId="0" borderId="51" xfId="0" applyFont="1" applyFill="1" applyBorder="1" applyAlignment="1">
      <alignment horizontal="center" vertical="center" wrapText="1"/>
    </xf>
    <xf numFmtId="0" fontId="27" fillId="3" borderId="28" xfId="0" applyFont="1" applyFill="1" applyBorder="1" applyAlignment="1">
      <alignment horizontal="center" vertical="center" wrapText="1"/>
    </xf>
    <xf numFmtId="0" fontId="27" fillId="0" borderId="69" xfId="0" applyFont="1" applyBorder="1" applyAlignment="1">
      <alignment horizontal="center" vertical="center" wrapText="1"/>
    </xf>
    <xf numFmtId="0" fontId="42" fillId="0" borderId="65" xfId="0" applyFont="1" applyBorder="1" applyAlignment="1">
      <alignment vertical="center" wrapText="1"/>
    </xf>
    <xf numFmtId="0" fontId="42" fillId="0" borderId="56" xfId="0" applyFont="1" applyBorder="1" applyAlignment="1">
      <alignment horizontal="center" vertical="center" wrapText="1"/>
    </xf>
    <xf numFmtId="0" fontId="42" fillId="0" borderId="39" xfId="0" applyFont="1" applyBorder="1" applyAlignment="1">
      <alignment horizontal="center" vertical="center" wrapText="1"/>
    </xf>
    <xf numFmtId="0" fontId="42" fillId="0" borderId="11" xfId="0" applyFont="1" applyBorder="1" applyAlignment="1">
      <alignment vertical="center" wrapText="1"/>
    </xf>
    <xf numFmtId="0" fontId="42" fillId="0" borderId="52" xfId="0" applyFont="1" applyBorder="1" applyAlignment="1">
      <alignment horizontal="center" vertical="center" wrapText="1"/>
    </xf>
    <xf numFmtId="0" fontId="96" fillId="0" borderId="0" xfId="0" applyFont="1"/>
    <xf numFmtId="0" fontId="96" fillId="0" borderId="34" xfId="0" applyFont="1" applyBorder="1"/>
    <xf numFmtId="0" fontId="47" fillId="0" borderId="65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vertical="center" wrapText="1"/>
    </xf>
    <xf numFmtId="0" fontId="47" fillId="0" borderId="11" xfId="36" applyFont="1" applyFill="1" applyBorder="1" applyAlignment="1">
      <alignment vertical="center" wrapText="1"/>
    </xf>
    <xf numFmtId="0" fontId="31" fillId="0" borderId="11" xfId="36" applyFont="1" applyFill="1" applyBorder="1" applyAlignment="1">
      <alignment horizontal="center" vertical="center" wrapText="1"/>
    </xf>
    <xf numFmtId="0" fontId="42" fillId="0" borderId="60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19" fillId="0" borderId="57" xfId="0" applyFont="1" applyFill="1" applyBorder="1" applyAlignment="1">
      <alignment horizontal="center" vertical="center" wrapText="1"/>
    </xf>
    <xf numFmtId="0" fontId="42" fillId="0" borderId="24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0" fontId="45" fillId="0" borderId="46" xfId="0" applyFont="1" applyBorder="1" applyAlignment="1">
      <alignment horizontal="center" vertical="center" wrapText="1"/>
    </xf>
    <xf numFmtId="0" fontId="56" fillId="0" borderId="65" xfId="0" applyFont="1" applyFill="1" applyBorder="1" applyAlignment="1">
      <alignment vertical="center"/>
    </xf>
    <xf numFmtId="0" fontId="42" fillId="11" borderId="39" xfId="0" applyFont="1" applyFill="1" applyBorder="1" applyAlignment="1">
      <alignment horizontal="center" vertical="center" wrapText="1"/>
    </xf>
    <xf numFmtId="0" fontId="42" fillId="11" borderId="20" xfId="0" applyFont="1" applyFill="1" applyBorder="1" applyAlignment="1">
      <alignment horizontal="center" vertical="center" wrapText="1"/>
    </xf>
    <xf numFmtId="0" fontId="42" fillId="11" borderId="41" xfId="0" applyFont="1" applyFill="1" applyBorder="1" applyAlignment="1">
      <alignment horizontal="center" vertical="center" wrapText="1"/>
    </xf>
    <xf numFmtId="0" fontId="42" fillId="0" borderId="16" xfId="0" applyFont="1" applyBorder="1" applyAlignment="1">
      <alignment horizontal="center" vertical="center" wrapText="1"/>
    </xf>
    <xf numFmtId="0" fontId="42" fillId="0" borderId="27" xfId="0" applyFont="1" applyBorder="1" applyAlignment="1">
      <alignment horizontal="center" vertical="center" wrapText="1"/>
    </xf>
    <xf numFmtId="0" fontId="42" fillId="0" borderId="70" xfId="0" applyFont="1" applyBorder="1" applyAlignment="1">
      <alignment horizontal="center" vertical="center" wrapText="1"/>
    </xf>
    <xf numFmtId="0" fontId="42" fillId="0" borderId="37" xfId="0" applyFont="1" applyBorder="1" applyAlignment="1">
      <alignment horizontal="center" vertical="center" wrapText="1"/>
    </xf>
    <xf numFmtId="0" fontId="27" fillId="26" borderId="10" xfId="0" applyFont="1" applyFill="1" applyBorder="1" applyAlignment="1">
      <alignment horizontal="center" vertical="center" wrapText="1"/>
    </xf>
    <xf numFmtId="0" fontId="33" fillId="26" borderId="10" xfId="0" applyFont="1" applyFill="1" applyBorder="1" applyAlignment="1">
      <alignment horizontal="center" vertical="center" wrapText="1"/>
    </xf>
    <xf numFmtId="0" fontId="34" fillId="26" borderId="10" xfId="0" applyFont="1" applyFill="1" applyBorder="1" applyAlignment="1">
      <alignment horizontal="center" vertical="center" wrapText="1"/>
    </xf>
    <xf numFmtId="0" fontId="36" fillId="26" borderId="10" xfId="0" applyFont="1" applyFill="1" applyBorder="1" applyAlignment="1">
      <alignment horizontal="center" vertical="center" wrapText="1"/>
    </xf>
    <xf numFmtId="0" fontId="27" fillId="26" borderId="11" xfId="0" applyFont="1" applyFill="1" applyBorder="1" applyAlignment="1">
      <alignment horizontal="center" vertical="center" wrapText="1"/>
    </xf>
    <xf numFmtId="0" fontId="27" fillId="26" borderId="27" xfId="0" applyFont="1" applyFill="1" applyBorder="1" applyAlignment="1">
      <alignment horizontal="center" vertical="center" wrapText="1"/>
    </xf>
    <xf numFmtId="0" fontId="37" fillId="26" borderId="65" xfId="0" applyFont="1" applyFill="1" applyBorder="1" applyAlignment="1">
      <alignment vertical="center" wrapText="1"/>
    </xf>
    <xf numFmtId="0" fontId="27" fillId="26" borderId="14" xfId="0" applyFont="1" applyFill="1" applyBorder="1" applyAlignment="1">
      <alignment horizontal="center" vertical="center" wrapText="1"/>
    </xf>
    <xf numFmtId="0" fontId="27" fillId="26" borderId="10" xfId="0" applyFont="1" applyFill="1" applyBorder="1" applyAlignment="1">
      <alignment vertical="center" wrapText="1"/>
    </xf>
    <xf numFmtId="0" fontId="42" fillId="26" borderId="23" xfId="0" applyFont="1" applyFill="1" applyBorder="1" applyAlignment="1">
      <alignment horizontal="center" vertical="center" wrapText="1"/>
    </xf>
    <xf numFmtId="0" fontId="17" fillId="26" borderId="19" xfId="0" applyFont="1" applyFill="1" applyBorder="1" applyAlignment="1">
      <alignment horizontal="center" vertical="center"/>
    </xf>
    <xf numFmtId="0" fontId="27" fillId="26" borderId="19" xfId="0" applyFont="1" applyFill="1" applyBorder="1" applyAlignment="1">
      <alignment horizontal="center" vertical="center" wrapText="1"/>
    </xf>
    <xf numFmtId="0" fontId="43" fillId="26" borderId="10" xfId="0" applyFont="1" applyFill="1" applyBorder="1" applyAlignment="1">
      <alignment horizontal="center" vertical="center" wrapText="1"/>
    </xf>
    <xf numFmtId="0" fontId="33" fillId="26" borderId="41" xfId="0" applyFont="1" applyFill="1" applyBorder="1" applyAlignment="1">
      <alignment horizontal="center" vertical="center" wrapText="1"/>
    </xf>
    <xf numFmtId="0" fontId="37" fillId="26" borderId="10" xfId="0" applyFont="1" applyFill="1" applyBorder="1" applyAlignment="1">
      <alignment vertical="center" wrapText="1"/>
    </xf>
    <xf numFmtId="0" fontId="37" fillId="26" borderId="10" xfId="0" applyFont="1" applyFill="1" applyBorder="1" applyAlignment="1">
      <alignment vertical="center"/>
    </xf>
    <xf numFmtId="0" fontId="17" fillId="26" borderId="10" xfId="0" applyFont="1" applyFill="1" applyBorder="1" applyAlignment="1">
      <alignment horizontal="center" vertical="center"/>
    </xf>
    <xf numFmtId="0" fontId="17" fillId="26" borderId="10" xfId="0" applyFont="1" applyFill="1" applyBorder="1" applyAlignment="1">
      <alignment horizontal="center" vertical="center" wrapText="1"/>
    </xf>
    <xf numFmtId="0" fontId="30" fillId="26" borderId="12" xfId="0" applyFont="1" applyFill="1" applyBorder="1" applyAlignment="1">
      <alignment horizontal="center" vertical="center" wrapText="1"/>
    </xf>
    <xf numFmtId="0" fontId="30" fillId="26" borderId="10" xfId="0" applyFont="1" applyFill="1" applyBorder="1" applyAlignment="1">
      <alignment horizontal="center" vertical="center" wrapText="1"/>
    </xf>
    <xf numFmtId="0" fontId="27" fillId="27" borderId="10" xfId="0" applyFont="1" applyFill="1" applyBorder="1" applyAlignment="1">
      <alignment horizontal="center" vertical="center" wrapText="1"/>
    </xf>
    <xf numFmtId="0" fontId="17" fillId="27" borderId="65" xfId="0" applyFont="1" applyFill="1" applyBorder="1" applyAlignment="1">
      <alignment vertical="center"/>
    </xf>
    <xf numFmtId="0" fontId="42" fillId="26" borderId="10" xfId="0" applyFont="1" applyFill="1" applyBorder="1" applyAlignment="1">
      <alignment horizontal="center" vertical="center" wrapText="1"/>
    </xf>
    <xf numFmtId="0" fontId="35" fillId="26" borderId="10" xfId="0" applyFont="1" applyFill="1" applyBorder="1" applyAlignment="1">
      <alignment horizontal="center" vertical="center" wrapText="1"/>
    </xf>
    <xf numFmtId="0" fontId="45" fillId="26" borderId="10" xfId="0" applyFont="1" applyFill="1" applyBorder="1" applyAlignment="1">
      <alignment horizontal="center" vertical="center" wrapText="1"/>
    </xf>
    <xf numFmtId="0" fontId="41" fillId="26" borderId="10" xfId="0" applyFont="1" applyFill="1" applyBorder="1" applyAlignment="1">
      <alignment horizontal="center" vertical="center" wrapText="1"/>
    </xf>
    <xf numFmtId="0" fontId="50" fillId="26" borderId="10" xfId="0" applyFont="1" applyFill="1" applyBorder="1" applyAlignment="1">
      <alignment horizontal="center" vertical="center" wrapText="1"/>
    </xf>
    <xf numFmtId="0" fontId="47" fillId="26" borderId="10" xfId="0" applyFont="1" applyFill="1" applyBorder="1" applyAlignment="1">
      <alignment vertical="center" wrapText="1"/>
    </xf>
    <xf numFmtId="0" fontId="36" fillId="26" borderId="10" xfId="0" applyFont="1" applyFill="1" applyBorder="1" applyAlignment="1">
      <alignment vertical="center" wrapText="1"/>
    </xf>
    <xf numFmtId="0" fontId="67" fillId="26" borderId="10" xfId="0" applyFont="1" applyFill="1" applyBorder="1" applyAlignment="1">
      <alignment horizontal="center" vertical="center" wrapText="1"/>
    </xf>
    <xf numFmtId="0" fontId="17" fillId="26" borderId="10" xfId="0" applyFont="1" applyFill="1" applyBorder="1" applyAlignment="1">
      <alignment vertical="center" wrapText="1"/>
    </xf>
    <xf numFmtId="0" fontId="35" fillId="26" borderId="65" xfId="0" applyFont="1" applyFill="1" applyBorder="1" applyAlignment="1">
      <alignment horizontal="center" vertical="center" wrapText="1"/>
    </xf>
    <xf numFmtId="0" fontId="35" fillId="26" borderId="24" xfId="0" applyFont="1" applyFill="1" applyBorder="1" applyAlignment="1">
      <alignment horizontal="center" vertical="center" wrapText="1"/>
    </xf>
    <xf numFmtId="0" fontId="41" fillId="26" borderId="24" xfId="0" applyFont="1" applyFill="1" applyBorder="1" applyAlignment="1">
      <alignment horizontal="center" vertical="center" wrapText="1"/>
    </xf>
    <xf numFmtId="0" fontId="77" fillId="26" borderId="24" xfId="0" applyFont="1" applyFill="1" applyBorder="1" applyAlignment="1">
      <alignment horizontal="center" vertical="center" wrapText="1"/>
    </xf>
    <xf numFmtId="0" fontId="79" fillId="26" borderId="24" xfId="0" applyFont="1" applyFill="1" applyBorder="1" applyAlignment="1">
      <alignment horizontal="center" vertical="center" wrapText="1"/>
    </xf>
    <xf numFmtId="0" fontId="35" fillId="26" borderId="29" xfId="0" applyFont="1" applyFill="1" applyBorder="1" applyAlignment="1">
      <alignment horizontal="center" vertical="center" wrapText="1"/>
    </xf>
    <xf numFmtId="0" fontId="45" fillId="26" borderId="24" xfId="0" applyFont="1" applyFill="1" applyBorder="1" applyAlignment="1">
      <alignment horizontal="center" vertical="center" wrapText="1"/>
    </xf>
    <xf numFmtId="0" fontId="31" fillId="26" borderId="24" xfId="0" applyFont="1" applyFill="1" applyBorder="1" applyAlignment="1">
      <alignment horizontal="center" vertical="center" wrapText="1"/>
    </xf>
    <xf numFmtId="0" fontId="78" fillId="26" borderId="24" xfId="0" applyFont="1" applyFill="1" applyBorder="1" applyAlignment="1">
      <alignment vertical="center" wrapText="1"/>
    </xf>
    <xf numFmtId="0" fontId="30" fillId="26" borderId="68" xfId="0" applyFont="1" applyFill="1" applyBorder="1" applyAlignment="1">
      <alignment horizontal="center" vertical="center" wrapText="1"/>
    </xf>
    <xf numFmtId="0" fontId="17" fillId="26" borderId="24" xfId="0" applyFont="1" applyFill="1" applyBorder="1" applyAlignment="1">
      <alignment horizontal="center" wrapText="1"/>
    </xf>
    <xf numFmtId="0" fontId="31" fillId="26" borderId="14" xfId="0" applyFont="1" applyFill="1" applyBorder="1" applyAlignment="1">
      <alignment horizontal="center" vertical="center" wrapText="1"/>
    </xf>
    <xf numFmtId="0" fontId="33" fillId="26" borderId="20" xfId="0" applyFont="1" applyFill="1" applyBorder="1" applyAlignment="1">
      <alignment horizontal="center" vertical="center" wrapText="1"/>
    </xf>
    <xf numFmtId="0" fontId="41" fillId="28" borderId="10" xfId="0" applyFont="1" applyFill="1" applyBorder="1" applyAlignment="1">
      <alignment horizontal="center" vertical="center" wrapText="1"/>
    </xf>
    <xf numFmtId="0" fontId="36" fillId="26" borderId="65" xfId="0" applyFont="1" applyFill="1" applyBorder="1" applyAlignment="1">
      <alignment horizontal="center" vertical="center" wrapText="1"/>
    </xf>
    <xf numFmtId="0" fontId="50" fillId="26" borderId="19" xfId="0" applyFont="1" applyFill="1" applyBorder="1" applyAlignment="1">
      <alignment wrapText="1"/>
    </xf>
    <xf numFmtId="0" fontId="31" fillId="26" borderId="10" xfId="0" applyFont="1" applyFill="1" applyBorder="1" applyAlignment="1">
      <alignment horizontal="center" vertical="center" wrapText="1"/>
    </xf>
    <xf numFmtId="0" fontId="50" fillId="0" borderId="14" xfId="0" applyFont="1" applyFill="1" applyBorder="1" applyAlignment="1">
      <alignment horizontal="center" vertical="center" wrapText="1"/>
    </xf>
    <xf numFmtId="0" fontId="50" fillId="26" borderId="57" xfId="0" applyFont="1" applyFill="1" applyBorder="1" applyAlignment="1">
      <alignment horizontal="center" vertical="center" wrapText="1"/>
    </xf>
    <xf numFmtId="0" fontId="50" fillId="26" borderId="19" xfId="0" applyFont="1" applyFill="1" applyBorder="1" applyAlignment="1">
      <alignment vertical="center" wrapText="1"/>
    </xf>
    <xf numFmtId="0" fontId="50" fillId="26" borderId="19" xfId="0" applyFont="1" applyFill="1" applyBorder="1" applyAlignment="1">
      <alignment horizontal="center" vertical="center" wrapText="1"/>
    </xf>
    <xf numFmtId="0" fontId="36" fillId="26" borderId="65" xfId="0" applyFont="1" applyFill="1" applyBorder="1" applyAlignment="1">
      <alignment vertical="center" wrapText="1"/>
    </xf>
    <xf numFmtId="0" fontId="17" fillId="26" borderId="25" xfId="0" applyFont="1" applyFill="1" applyBorder="1" applyAlignment="1">
      <alignment wrapText="1"/>
    </xf>
    <xf numFmtId="0" fontId="45" fillId="23" borderId="10" xfId="36" applyFont="1" applyFill="1" applyBorder="1" applyAlignment="1">
      <alignment vertical="top" wrapText="1"/>
    </xf>
    <xf numFmtId="0" fontId="45" fillId="23" borderId="10" xfId="36" applyFont="1" applyFill="1" applyBorder="1" applyAlignment="1">
      <alignment horizontal="center" vertical="center" wrapText="1"/>
    </xf>
    <xf numFmtId="0" fontId="27" fillId="26" borderId="65" xfId="0" applyFont="1" applyFill="1" applyBorder="1" applyAlignment="1">
      <alignment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50" fillId="0" borderId="0" xfId="0" applyFont="1" applyFill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45" fillId="0" borderId="2" xfId="0" applyFont="1" applyFill="1" applyBorder="1" applyAlignment="1">
      <alignment horizontal="center" vertical="center" wrapText="1"/>
    </xf>
    <xf numFmtId="0" fontId="62" fillId="0" borderId="2" xfId="0" applyFont="1" applyFill="1" applyBorder="1" applyAlignment="1">
      <alignment horizontal="center" vertical="center" wrapText="1"/>
    </xf>
    <xf numFmtId="0" fontId="0" fillId="0" borderId="65" xfId="0" applyFill="1" applyBorder="1"/>
    <xf numFmtId="0" fontId="62" fillId="0" borderId="71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62" fillId="0" borderId="24" xfId="0" applyFont="1" applyFill="1" applyBorder="1" applyAlignment="1">
      <alignment horizontal="center" vertical="center" wrapText="1"/>
    </xf>
    <xf numFmtId="0" fontId="62" fillId="0" borderId="14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47" fillId="0" borderId="28" xfId="0" applyFont="1" applyFill="1" applyBorder="1" applyAlignment="1">
      <alignment horizontal="center" vertical="center" wrapText="1"/>
    </xf>
    <xf numFmtId="0" fontId="17" fillId="0" borderId="72" xfId="0" applyFont="1" applyFill="1" applyBorder="1" applyAlignment="1">
      <alignment horizontal="center" vertical="center" wrapText="1"/>
    </xf>
    <xf numFmtId="0" fontId="80" fillId="0" borderId="23" xfId="0" applyFont="1" applyFill="1" applyBorder="1" applyAlignment="1">
      <alignment horizontal="center" vertical="center" wrapText="1"/>
    </xf>
    <xf numFmtId="0" fontId="35" fillId="0" borderId="23" xfId="0" applyFont="1" applyFill="1" applyBorder="1" applyAlignment="1">
      <alignment horizontal="center" vertical="center" wrapText="1"/>
    </xf>
    <xf numFmtId="0" fontId="50" fillId="0" borderId="65" xfId="0" applyFont="1" applyFill="1" applyBorder="1" applyAlignment="1">
      <alignment horizontal="center" vertical="center" wrapText="1"/>
    </xf>
    <xf numFmtId="0" fontId="41" fillId="0" borderId="14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35" fillId="0" borderId="11" xfId="0" applyFont="1" applyFill="1" applyBorder="1" applyAlignment="1">
      <alignment horizontal="center" vertical="center" wrapText="1"/>
    </xf>
    <xf numFmtId="0" fontId="50" fillId="0" borderId="27" xfId="0" applyFont="1" applyFill="1" applyBorder="1" applyAlignment="1">
      <alignment horizontal="center" vertical="center" wrapText="1"/>
    </xf>
    <xf numFmtId="0" fontId="0" fillId="0" borderId="14" xfId="0" applyFill="1" applyBorder="1"/>
    <xf numFmtId="0" fontId="41" fillId="0" borderId="10" xfId="0" applyFont="1" applyFill="1" applyBorder="1" applyAlignment="1">
      <alignment vertical="center" wrapText="1"/>
    </xf>
    <xf numFmtId="0" fontId="67" fillId="0" borderId="10" xfId="0" applyFont="1" applyFill="1" applyBorder="1" applyAlignment="1">
      <alignment horizontal="center" vertical="center" wrapText="1"/>
    </xf>
    <xf numFmtId="0" fontId="18" fillId="0" borderId="69" xfId="0" applyFont="1" applyFill="1" applyBorder="1" applyAlignment="1">
      <alignment horizontal="center" vertical="center" wrapText="1"/>
    </xf>
    <xf numFmtId="0" fontId="0" fillId="0" borderId="25" xfId="0" applyFill="1" applyBorder="1"/>
    <xf numFmtId="0" fontId="0" fillId="0" borderId="10" xfId="0" applyFont="1" applyFill="1" applyBorder="1" applyAlignment="1">
      <alignment wrapText="1"/>
    </xf>
    <xf numFmtId="0" fontId="0" fillId="0" borderId="0" xfId="0" applyFill="1"/>
    <xf numFmtId="0" fontId="77" fillId="0" borderId="10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wrapText="1"/>
    </xf>
    <xf numFmtId="0" fontId="0" fillId="0" borderId="73" xfId="0" applyFont="1" applyFill="1" applyBorder="1" applyAlignment="1">
      <alignment wrapText="1"/>
    </xf>
    <xf numFmtId="0" fontId="42" fillId="0" borderId="0" xfId="0" applyFont="1" applyFill="1" applyAlignment="1">
      <alignment horizontal="center" vertical="center" wrapText="1"/>
    </xf>
    <xf numFmtId="0" fontId="71" fillId="0" borderId="10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37" fillId="0" borderId="10" xfId="0" applyFont="1" applyFill="1" applyBorder="1" applyAlignment="1">
      <alignment vertical="center" wrapText="1"/>
    </xf>
    <xf numFmtId="0" fontId="61" fillId="0" borderId="65" xfId="0" applyFont="1" applyFill="1" applyBorder="1" applyAlignment="1">
      <alignment horizontal="center" vertical="center" wrapText="1"/>
    </xf>
    <xf numFmtId="0" fontId="48" fillId="0" borderId="10" xfId="0" applyFont="1" applyFill="1" applyBorder="1" applyAlignment="1">
      <alignment horizontal="center" vertical="center" wrapText="1"/>
    </xf>
    <xf numFmtId="0" fontId="19" fillId="0" borderId="27" xfId="0" applyFont="1" applyBorder="1" applyAlignment="1">
      <alignment vertical="center"/>
    </xf>
    <xf numFmtId="0" fontId="19" fillId="0" borderId="74" xfId="0" applyFont="1" applyBorder="1" applyAlignment="1">
      <alignment vertical="center"/>
    </xf>
    <xf numFmtId="0" fontId="27" fillId="26" borderId="20" xfId="0" applyFont="1" applyFill="1" applyBorder="1" applyAlignment="1">
      <alignment vertical="center" wrapText="1"/>
    </xf>
    <xf numFmtId="0" fontId="17" fillId="0" borderId="65" xfId="0" applyFont="1" applyFill="1" applyBorder="1" applyAlignment="1">
      <alignment horizontal="center" vertical="center" wrapText="1"/>
    </xf>
    <xf numFmtId="0" fontId="18" fillId="0" borderId="65" xfId="0" applyFont="1" applyFill="1" applyBorder="1" applyAlignment="1">
      <alignment horizontal="center" vertical="center" wrapText="1"/>
    </xf>
    <xf numFmtId="0" fontId="17" fillId="0" borderId="65" xfId="0" applyFont="1" applyBorder="1" applyAlignment="1">
      <alignment vertical="center" wrapText="1"/>
    </xf>
    <xf numFmtId="0" fontId="19" fillId="0" borderId="65" xfId="0" applyFont="1" applyBorder="1" applyAlignment="1">
      <alignment horizontal="center" vertical="center" wrapText="1"/>
    </xf>
    <xf numFmtId="0" fontId="69" fillId="0" borderId="65" xfId="0" applyFont="1" applyFill="1" applyBorder="1" applyAlignment="1">
      <alignment horizontal="center" vertical="center" wrapText="1"/>
    </xf>
    <xf numFmtId="0" fontId="17" fillId="0" borderId="65" xfId="0" applyFont="1" applyBorder="1" applyAlignment="1">
      <alignment horizontal="center" wrapText="1"/>
    </xf>
    <xf numFmtId="0" fontId="18" fillId="0" borderId="65" xfId="0" applyFont="1" applyFill="1" applyBorder="1" applyAlignment="1">
      <alignment vertical="center" wrapText="1"/>
    </xf>
    <xf numFmtId="0" fontId="106" fillId="26" borderId="24" xfId="0" applyFont="1" applyFill="1" applyBorder="1" applyAlignment="1">
      <alignment horizontal="center" vertical="center" wrapText="1"/>
    </xf>
    <xf numFmtId="0" fontId="52" fillId="0" borderId="20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73" fillId="0" borderId="20" xfId="0" applyFont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36" fillId="0" borderId="35" xfId="0" applyFont="1" applyFill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center" wrapText="1"/>
    </xf>
    <xf numFmtId="0" fontId="32" fillId="0" borderId="20" xfId="0" applyFont="1" applyFill="1" applyBorder="1" applyAlignment="1">
      <alignment horizontal="center" vertical="center" wrapText="1"/>
    </xf>
    <xf numFmtId="0" fontId="35" fillId="0" borderId="24" xfId="0" applyFont="1" applyFill="1" applyBorder="1" applyAlignment="1">
      <alignment horizontal="center" vertical="center" wrapText="1"/>
    </xf>
    <xf numFmtId="0" fontId="21" fillId="0" borderId="65" xfId="0" applyFont="1" applyBorder="1" applyAlignment="1">
      <alignment horizontal="center" vertical="center" wrapText="1"/>
    </xf>
    <xf numFmtId="0" fontId="52" fillId="0" borderId="65" xfId="0" applyFont="1" applyBorder="1" applyAlignment="1">
      <alignment horizontal="center" vertical="center" wrapText="1"/>
    </xf>
    <xf numFmtId="0" fontId="0" fillId="0" borderId="65" xfId="0" applyFont="1" applyBorder="1" applyAlignment="1">
      <alignment horizontal="center" wrapText="1"/>
    </xf>
    <xf numFmtId="0" fontId="29" fillId="0" borderId="65" xfId="0" applyFont="1" applyBorder="1" applyAlignment="1">
      <alignment horizontal="center" vertical="center" wrapText="1"/>
    </xf>
    <xf numFmtId="0" fontId="32" fillId="0" borderId="65" xfId="0" applyFont="1" applyBorder="1" applyAlignment="1">
      <alignment horizontal="center" vertical="center" wrapText="1"/>
    </xf>
    <xf numFmtId="0" fontId="0" fillId="0" borderId="65" xfId="0" applyFont="1" applyFill="1" applyBorder="1" applyAlignment="1">
      <alignment horizontal="center" wrapText="1"/>
    </xf>
    <xf numFmtId="0" fontId="19" fillId="0" borderId="65" xfId="0" applyFont="1" applyFill="1" applyBorder="1" applyAlignment="1">
      <alignment horizontal="center" vertical="center" wrapText="1"/>
    </xf>
    <xf numFmtId="0" fontId="32" fillId="0" borderId="65" xfId="0" applyFont="1" applyFill="1" applyBorder="1" applyAlignment="1">
      <alignment horizontal="center" vertical="center" wrapText="1"/>
    </xf>
    <xf numFmtId="0" fontId="29" fillId="0" borderId="65" xfId="0" applyFont="1" applyFill="1" applyBorder="1" applyAlignment="1">
      <alignment horizontal="center" vertical="center" wrapText="1"/>
    </xf>
    <xf numFmtId="0" fontId="35" fillId="0" borderId="65" xfId="0" applyFont="1" applyBorder="1" applyAlignment="1">
      <alignment horizontal="center" vertical="center" wrapText="1"/>
    </xf>
    <xf numFmtId="0" fontId="43" fillId="0" borderId="65" xfId="0" applyFont="1" applyFill="1" applyBorder="1" applyAlignment="1">
      <alignment vertical="center" wrapText="1"/>
    </xf>
    <xf numFmtId="0" fontId="52" fillId="0" borderId="65" xfId="0" applyFont="1" applyBorder="1" applyAlignment="1">
      <alignment horizontal="center" wrapText="1"/>
    </xf>
    <xf numFmtId="0" fontId="71" fillId="0" borderId="65" xfId="0" applyFont="1" applyBorder="1" applyAlignment="1">
      <alignment horizontal="center" vertical="center" wrapText="1"/>
    </xf>
    <xf numFmtId="0" fontId="43" fillId="0" borderId="65" xfId="0" applyFont="1" applyBorder="1" applyAlignment="1">
      <alignment horizontal="center" vertical="center" wrapText="1"/>
    </xf>
    <xf numFmtId="0" fontId="55" fillId="0" borderId="65" xfId="0" applyFont="1" applyBorder="1" applyAlignment="1">
      <alignment horizontal="center" vertical="center" wrapText="1"/>
    </xf>
    <xf numFmtId="0" fontId="30" fillId="0" borderId="65" xfId="0" applyFont="1" applyBorder="1" applyAlignment="1">
      <alignment horizontal="center" vertical="center" wrapText="1"/>
    </xf>
    <xf numFmtId="0" fontId="31" fillId="0" borderId="65" xfId="0" applyFont="1" applyBorder="1" applyAlignment="1">
      <alignment horizontal="center" vertical="center" wrapText="1"/>
    </xf>
    <xf numFmtId="0" fontId="71" fillId="0" borderId="65" xfId="0" applyFont="1" applyFill="1" applyBorder="1" applyAlignment="1">
      <alignment horizontal="center" vertical="center" wrapText="1"/>
    </xf>
    <xf numFmtId="0" fontId="27" fillId="0" borderId="65" xfId="0" applyFont="1" applyFill="1" applyBorder="1" applyAlignment="1">
      <alignment vertical="center" wrapText="1"/>
    </xf>
    <xf numFmtId="0" fontId="42" fillId="0" borderId="65" xfId="0" applyFont="1" applyFill="1" applyBorder="1" applyAlignment="1">
      <alignment horizontal="center" vertical="center" wrapText="1"/>
    </xf>
    <xf numFmtId="0" fontId="36" fillId="0" borderId="65" xfId="0" applyFont="1" applyBorder="1" applyAlignment="1">
      <alignment vertical="center" wrapText="1"/>
    </xf>
    <xf numFmtId="0" fontId="30" fillId="0" borderId="14" xfId="0" applyFont="1" applyBorder="1" applyAlignment="1">
      <alignment horizontal="center" vertical="center" wrapText="1"/>
    </xf>
    <xf numFmtId="0" fontId="41" fillId="0" borderId="14" xfId="0" applyFont="1" applyBorder="1" applyAlignment="1">
      <alignment horizontal="center" vertical="center" wrapText="1"/>
    </xf>
    <xf numFmtId="0" fontId="17" fillId="0" borderId="75" xfId="0" applyFont="1" applyBorder="1" applyAlignment="1">
      <alignment wrapText="1"/>
    </xf>
    <xf numFmtId="0" fontId="17" fillId="0" borderId="23" xfId="0" applyFont="1" applyFill="1" applyBorder="1" applyAlignment="1">
      <alignment wrapText="1"/>
    </xf>
    <xf numFmtId="0" fontId="17" fillId="0" borderId="14" xfId="0" applyFont="1" applyFill="1" applyBorder="1" applyAlignment="1">
      <alignment wrapText="1"/>
    </xf>
    <xf numFmtId="0" fontId="25" fillId="0" borderId="65" xfId="0" applyFont="1" applyBorder="1" applyAlignment="1">
      <alignment horizontal="center" vertical="center" wrapText="1"/>
    </xf>
    <xf numFmtId="0" fontId="27" fillId="0" borderId="65" xfId="0" applyFont="1" applyBorder="1" applyAlignment="1">
      <alignment wrapText="1"/>
    </xf>
    <xf numFmtId="0" fontId="43" fillId="0" borderId="65" xfId="0" applyFont="1" applyBorder="1" applyAlignment="1">
      <alignment wrapText="1"/>
    </xf>
    <xf numFmtId="0" fontId="27" fillId="0" borderId="65" xfId="0" applyFont="1" applyFill="1" applyBorder="1" applyAlignment="1">
      <alignment wrapText="1"/>
    </xf>
    <xf numFmtId="0" fontId="43" fillId="0" borderId="65" xfId="0" applyFont="1" applyFill="1" applyBorder="1" applyAlignment="1">
      <alignment wrapText="1"/>
    </xf>
    <xf numFmtId="0" fontId="47" fillId="0" borderId="65" xfId="0" applyFont="1" applyBorder="1" applyAlignment="1">
      <alignment horizontal="center" vertical="center" wrapText="1"/>
    </xf>
    <xf numFmtId="0" fontId="35" fillId="0" borderId="65" xfId="0" applyFont="1" applyBorder="1" applyAlignment="1">
      <alignment vertical="center" wrapText="1"/>
    </xf>
    <xf numFmtId="0" fontId="45" fillId="0" borderId="65" xfId="0" applyFont="1" applyBorder="1" applyAlignment="1">
      <alignment horizontal="center" vertical="center" wrapText="1"/>
    </xf>
    <xf numFmtId="0" fontId="17" fillId="26" borderId="65" xfId="0" applyFont="1" applyFill="1" applyBorder="1" applyAlignment="1">
      <alignment wrapText="1"/>
    </xf>
    <xf numFmtId="0" fontId="31" fillId="26" borderId="65" xfId="0" applyFont="1" applyFill="1" applyBorder="1" applyAlignment="1">
      <alignment horizontal="center" vertical="center" wrapText="1"/>
    </xf>
    <xf numFmtId="0" fontId="43" fillId="26" borderId="65" xfId="0" applyFont="1" applyFill="1" applyBorder="1" applyAlignment="1">
      <alignment horizontal="center" vertical="center" wrapText="1"/>
    </xf>
    <xf numFmtId="0" fontId="33" fillId="26" borderId="65" xfId="0" applyFont="1" applyFill="1" applyBorder="1" applyAlignment="1">
      <alignment horizontal="center" vertical="center" wrapText="1"/>
    </xf>
    <xf numFmtId="0" fontId="45" fillId="26" borderId="65" xfId="0" applyFont="1" applyFill="1" applyBorder="1" applyAlignment="1">
      <alignment horizontal="center" vertical="center" wrapText="1"/>
    </xf>
    <xf numFmtId="0" fontId="41" fillId="26" borderId="65" xfId="0" applyFont="1" applyFill="1" applyBorder="1" applyAlignment="1">
      <alignment horizontal="center" vertical="center" wrapText="1"/>
    </xf>
    <xf numFmtId="0" fontId="45" fillId="0" borderId="65" xfId="0" applyFont="1" applyFill="1" applyBorder="1" applyAlignment="1">
      <alignment horizontal="center" vertical="center" wrapText="1"/>
    </xf>
    <xf numFmtId="0" fontId="49" fillId="0" borderId="65" xfId="0" applyFont="1" applyFill="1" applyBorder="1" applyAlignment="1">
      <alignment vertical="center" wrapText="1"/>
    </xf>
    <xf numFmtId="0" fontId="50" fillId="0" borderId="65" xfId="0" applyFont="1" applyFill="1" applyBorder="1" applyAlignment="1">
      <alignment wrapText="1"/>
    </xf>
    <xf numFmtId="0" fontId="41" fillId="0" borderId="65" xfId="0" applyFont="1" applyBorder="1" applyAlignment="1">
      <alignment horizontal="center" vertical="center" wrapText="1"/>
    </xf>
    <xf numFmtId="0" fontId="62" fillId="0" borderId="65" xfId="0" applyFont="1" applyFill="1" applyBorder="1" applyAlignment="1">
      <alignment horizontal="center" vertical="center" wrapText="1"/>
    </xf>
    <xf numFmtId="0" fontId="30" fillId="26" borderId="65" xfId="0" applyFont="1" applyFill="1" applyBorder="1" applyAlignment="1">
      <alignment horizontal="center" vertical="center" wrapText="1"/>
    </xf>
    <xf numFmtId="0" fontId="17" fillId="26" borderId="65" xfId="0" applyFont="1" applyFill="1" applyBorder="1" applyAlignment="1">
      <alignment vertical="center" wrapText="1"/>
    </xf>
    <xf numFmtId="0" fontId="47" fillId="26" borderId="65" xfId="0" applyFont="1" applyFill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65" xfId="0" applyFont="1" applyFill="1" applyBorder="1" applyAlignment="1">
      <alignment horizontal="center" vertical="center" wrapText="1"/>
    </xf>
    <xf numFmtId="0" fontId="89" fillId="0" borderId="65" xfId="0" applyFont="1" applyBorder="1" applyAlignment="1">
      <alignment horizontal="center" vertical="center" wrapText="1"/>
    </xf>
    <xf numFmtId="0" fontId="89" fillId="0" borderId="65" xfId="0" applyFont="1" applyFill="1" applyBorder="1" applyAlignment="1">
      <alignment horizontal="center" vertical="center" wrapText="1"/>
    </xf>
    <xf numFmtId="0" fontId="69" fillId="0" borderId="65" xfId="0" applyFont="1" applyBorder="1" applyAlignment="1">
      <alignment horizontal="center" vertical="center" wrapText="1"/>
    </xf>
    <xf numFmtId="0" fontId="69" fillId="0" borderId="65" xfId="0" applyFont="1" applyFill="1" applyBorder="1" applyAlignment="1">
      <alignment vertical="center" wrapText="1"/>
    </xf>
    <xf numFmtId="0" fontId="62" fillId="26" borderId="65" xfId="0" applyFont="1" applyFill="1" applyBorder="1" applyAlignment="1">
      <alignment horizontal="center" vertical="center" wrapText="1"/>
    </xf>
    <xf numFmtId="0" fontId="17" fillId="0" borderId="65" xfId="0" applyFont="1" applyFill="1" applyBorder="1" applyAlignment="1">
      <alignment horizontal="center" wrapText="1"/>
    </xf>
    <xf numFmtId="0" fontId="18" fillId="0" borderId="65" xfId="0" applyFont="1" applyBorder="1" applyAlignment="1">
      <alignment horizontal="center" vertical="center" wrapText="1"/>
    </xf>
    <xf numFmtId="0" fontId="42" fillId="26" borderId="65" xfId="0" applyFont="1" applyFill="1" applyBorder="1" applyAlignment="1">
      <alignment horizontal="center" vertical="center" wrapText="1"/>
    </xf>
    <xf numFmtId="0" fontId="30" fillId="26" borderId="65" xfId="0" applyFont="1" applyFill="1" applyBorder="1" applyAlignment="1">
      <alignment vertical="center" wrapText="1"/>
    </xf>
    <xf numFmtId="0" fontId="18" fillId="26" borderId="65" xfId="0" applyFont="1" applyFill="1" applyBorder="1" applyAlignment="1">
      <alignment horizontal="center" vertical="center" wrapText="1"/>
    </xf>
    <xf numFmtId="0" fontId="43" fillId="0" borderId="65" xfId="0" applyFont="1" applyFill="1" applyBorder="1" applyAlignment="1">
      <alignment horizontal="center" vertical="center" wrapText="1"/>
    </xf>
    <xf numFmtId="0" fontId="17" fillId="26" borderId="65" xfId="0" applyFont="1" applyFill="1" applyBorder="1" applyAlignment="1">
      <alignment horizontal="center" vertical="center" wrapText="1"/>
    </xf>
    <xf numFmtId="0" fontId="31" fillId="0" borderId="65" xfId="0" applyFont="1" applyBorder="1" applyAlignment="1">
      <alignment vertical="center" wrapText="1"/>
    </xf>
    <xf numFmtId="0" fontId="50" fillId="0" borderId="65" xfId="0" applyFont="1" applyBorder="1" applyAlignment="1">
      <alignment horizontal="center" vertical="center" wrapText="1"/>
    </xf>
    <xf numFmtId="0" fontId="17" fillId="29" borderId="65" xfId="0" applyFont="1" applyFill="1" applyBorder="1" applyAlignment="1">
      <alignment vertical="center" wrapText="1"/>
    </xf>
    <xf numFmtId="0" fontId="41" fillId="29" borderId="65" xfId="0" applyFont="1" applyFill="1" applyBorder="1" applyAlignment="1">
      <alignment vertical="center" wrapText="1"/>
    </xf>
    <xf numFmtId="0" fontId="30" fillId="29" borderId="65" xfId="0" applyFont="1" applyFill="1" applyBorder="1" applyAlignment="1">
      <alignment horizontal="center" vertical="center" wrapText="1"/>
    </xf>
    <xf numFmtId="0" fontId="41" fillId="29" borderId="65" xfId="0" applyFont="1" applyFill="1" applyBorder="1" applyAlignment="1">
      <alignment horizontal="center" vertical="center" wrapText="1"/>
    </xf>
    <xf numFmtId="0" fontId="37" fillId="29" borderId="65" xfId="0" applyFont="1" applyFill="1" applyBorder="1" applyAlignment="1">
      <alignment vertical="center" wrapText="1"/>
    </xf>
    <xf numFmtId="0" fontId="17" fillId="29" borderId="65" xfId="0" applyFont="1" applyFill="1" applyBorder="1" applyAlignment="1">
      <alignment wrapText="1"/>
    </xf>
    <xf numFmtId="0" fontId="27" fillId="26" borderId="65" xfId="0" applyFont="1" applyFill="1" applyBorder="1" applyAlignment="1">
      <alignment horizontal="center" vertical="center" wrapText="1"/>
    </xf>
    <xf numFmtId="0" fontId="41" fillId="26" borderId="65" xfId="0" applyFont="1" applyFill="1" applyBorder="1" applyAlignment="1">
      <alignment vertical="center" wrapText="1"/>
    </xf>
    <xf numFmtId="0" fontId="50" fillId="26" borderId="65" xfId="0" applyFont="1" applyFill="1" applyBorder="1" applyAlignment="1">
      <alignment wrapText="1"/>
    </xf>
    <xf numFmtId="0" fontId="92" fillId="26" borderId="65" xfId="0" applyFont="1" applyFill="1" applyBorder="1" applyAlignment="1">
      <alignment horizontal="center" vertical="center" wrapText="1"/>
    </xf>
    <xf numFmtId="0" fontId="69" fillId="0" borderId="65" xfId="0" applyFont="1" applyBorder="1" applyAlignment="1">
      <alignment vertical="center" wrapText="1"/>
    </xf>
    <xf numFmtId="0" fontId="50" fillId="0" borderId="65" xfId="0" applyFont="1" applyBorder="1" applyAlignment="1">
      <alignment vertical="center" wrapText="1"/>
    </xf>
    <xf numFmtId="0" fontId="62" fillId="0" borderId="65" xfId="0" applyFont="1" applyBorder="1" applyAlignment="1">
      <alignment horizontal="center" vertical="center" wrapText="1"/>
    </xf>
    <xf numFmtId="0" fontId="50" fillId="26" borderId="65" xfId="0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45" fillId="23" borderId="14" xfId="36" applyFont="1" applyFill="1" applyBorder="1" applyAlignment="1">
      <alignment vertical="top" wrapText="1"/>
    </xf>
    <xf numFmtId="0" fontId="42" fillId="23" borderId="14" xfId="0" applyFont="1" applyFill="1" applyBorder="1" applyAlignment="1">
      <alignment vertical="center" wrapText="1"/>
    </xf>
    <xf numFmtId="0" fontId="42" fillId="23" borderId="14" xfId="0" applyFont="1" applyFill="1" applyBorder="1" applyAlignment="1">
      <alignment horizontal="center" vertical="center" wrapText="1"/>
    </xf>
    <xf numFmtId="0" fontId="43" fillId="23" borderId="14" xfId="0" applyFont="1" applyFill="1" applyBorder="1" applyAlignment="1">
      <alignment horizontal="center" vertical="center" wrapText="1"/>
    </xf>
    <xf numFmtId="0" fontId="41" fillId="0" borderId="74" xfId="36" applyFont="1" applyBorder="1" applyAlignment="1">
      <alignment horizontal="center" vertical="center" wrapText="1"/>
    </xf>
    <xf numFmtId="0" fontId="41" fillId="0" borderId="24" xfId="36" applyFont="1" applyBorder="1" applyAlignment="1">
      <alignment horizontal="center" vertical="center" wrapText="1"/>
    </xf>
    <xf numFmtId="0" fontId="50" fillId="0" borderId="14" xfId="36" applyFont="1" applyBorder="1" applyAlignment="1">
      <alignment horizontal="center" vertical="center" wrapText="1"/>
    </xf>
    <xf numFmtId="0" fontId="68" fillId="0" borderId="75" xfId="0" applyFont="1" applyBorder="1" applyAlignment="1">
      <alignment horizontal="center" vertical="center" wrapText="1"/>
    </xf>
    <xf numFmtId="0" fontId="42" fillId="23" borderId="23" xfId="0" applyFont="1" applyFill="1" applyBorder="1" applyAlignment="1">
      <alignment horizontal="center" vertical="center" wrapText="1"/>
    </xf>
    <xf numFmtId="0" fontId="49" fillId="0" borderId="65" xfId="0" applyFont="1" applyBorder="1" applyAlignment="1">
      <alignment vertical="center" wrapText="1"/>
    </xf>
    <xf numFmtId="0" fontId="42" fillId="0" borderId="65" xfId="0" applyFont="1" applyBorder="1"/>
    <xf numFmtId="0" fontId="32" fillId="0" borderId="65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27" fillId="0" borderId="65" xfId="0" applyFont="1" applyBorder="1" applyAlignment="1">
      <alignment horizontal="center" vertical="center"/>
    </xf>
    <xf numFmtId="0" fontId="42" fillId="0" borderId="65" xfId="0" applyFont="1" applyBorder="1" applyAlignment="1">
      <alignment horizontal="center" vertical="center"/>
    </xf>
    <xf numFmtId="0" fontId="35" fillId="0" borderId="65" xfId="0" applyFont="1" applyBorder="1" applyAlignment="1">
      <alignment horizontal="center" vertical="center"/>
    </xf>
    <xf numFmtId="0" fontId="17" fillId="0" borderId="65" xfId="0" applyFont="1" applyBorder="1" applyAlignment="1"/>
    <xf numFmtId="0" fontId="50" fillId="0" borderId="65" xfId="0" applyFont="1" applyFill="1" applyBorder="1" applyAlignment="1">
      <alignment horizontal="center" vertical="center"/>
    </xf>
    <xf numFmtId="0" fontId="50" fillId="0" borderId="65" xfId="0" applyFont="1" applyBorder="1"/>
    <xf numFmtId="0" fontId="17" fillId="0" borderId="65" xfId="0" applyFont="1" applyBorder="1"/>
    <xf numFmtId="0" fontId="50" fillId="26" borderId="65" xfId="0" applyFont="1" applyFill="1" applyBorder="1"/>
    <xf numFmtId="0" fontId="17" fillId="26" borderId="65" xfId="0" applyFont="1" applyFill="1" applyBorder="1"/>
    <xf numFmtId="0" fontId="50" fillId="26" borderId="65" xfId="0" applyFont="1" applyFill="1" applyBorder="1" applyAlignment="1">
      <alignment horizontal="center" vertical="center"/>
    </xf>
    <xf numFmtId="0" fontId="47" fillId="0" borderId="65" xfId="0" applyFont="1" applyBorder="1" applyAlignment="1">
      <alignment vertical="center" wrapText="1"/>
    </xf>
    <xf numFmtId="0" fontId="27" fillId="17" borderId="67" xfId="0" applyFont="1" applyFill="1" applyBorder="1" applyAlignment="1">
      <alignment horizontal="center" vertical="center" wrapText="1"/>
    </xf>
    <xf numFmtId="0" fontId="27" fillId="0" borderId="74" xfId="0" applyFont="1" applyBorder="1" applyAlignment="1">
      <alignment horizontal="center" vertical="center" wrapText="1"/>
    </xf>
    <xf numFmtId="0" fontId="107" fillId="0" borderId="19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33" fillId="0" borderId="76" xfId="0" applyFont="1" applyBorder="1" applyAlignment="1">
      <alignment horizontal="center" vertical="center" wrapText="1"/>
    </xf>
    <xf numFmtId="0" fontId="42" fillId="30" borderId="12" xfId="0" applyFont="1" applyFill="1" applyBorder="1" applyAlignment="1">
      <alignment horizontal="center" vertical="center" wrapText="1"/>
    </xf>
    <xf numFmtId="0" fontId="42" fillId="30" borderId="20" xfId="0" applyFont="1" applyFill="1" applyBorder="1" applyAlignment="1">
      <alignment horizontal="center" vertical="center" wrapText="1"/>
    </xf>
    <xf numFmtId="0" fontId="42" fillId="30" borderId="10" xfId="0" applyFont="1" applyFill="1" applyBorder="1" applyAlignment="1">
      <alignment horizontal="center" vertical="center" wrapText="1"/>
    </xf>
    <xf numFmtId="0" fontId="42" fillId="30" borderId="11" xfId="0" applyFont="1" applyFill="1" applyBorder="1" applyAlignment="1">
      <alignment horizontal="center" vertical="center" wrapText="1"/>
    </xf>
    <xf numFmtId="0" fontId="42" fillId="30" borderId="10" xfId="0" applyFont="1" applyFill="1" applyBorder="1" applyAlignment="1">
      <alignment vertical="center" wrapText="1"/>
    </xf>
    <xf numFmtId="0" fontId="42" fillId="30" borderId="46" xfId="0" applyFont="1" applyFill="1" applyBorder="1" applyAlignment="1">
      <alignment horizontal="center" vertical="center" wrapText="1"/>
    </xf>
    <xf numFmtId="0" fontId="42" fillId="30" borderId="19" xfId="0" applyFont="1" applyFill="1" applyBorder="1" applyAlignment="1">
      <alignment horizontal="center" vertical="center" wrapText="1"/>
    </xf>
    <xf numFmtId="0" fontId="69" fillId="0" borderId="10" xfId="0" applyFont="1" applyBorder="1" applyAlignment="1">
      <alignment horizontal="center" vertical="center" wrapText="1"/>
    </xf>
    <xf numFmtId="0" fontId="42" fillId="30" borderId="0" xfId="0" applyFont="1" applyFill="1" applyAlignment="1">
      <alignment horizontal="center" vertical="center" wrapText="1"/>
    </xf>
    <xf numFmtId="0" fontId="35" fillId="30" borderId="10" xfId="0" applyFont="1" applyFill="1" applyBorder="1" applyAlignment="1">
      <alignment horizontal="center" vertical="center" wrapText="1"/>
    </xf>
    <xf numFmtId="0" fontId="42" fillId="32" borderId="10" xfId="0" applyFont="1" applyFill="1" applyBorder="1" applyAlignment="1">
      <alignment horizontal="center" vertical="center" wrapText="1"/>
    </xf>
    <xf numFmtId="0" fontId="43" fillId="30" borderId="10" xfId="0" applyFont="1" applyFill="1" applyBorder="1" applyAlignment="1">
      <alignment horizontal="center" vertical="center" wrapText="1"/>
    </xf>
    <xf numFmtId="0" fontId="35" fillId="30" borderId="20" xfId="0" applyFont="1" applyFill="1" applyBorder="1" applyAlignment="1">
      <alignment horizontal="center" vertical="center" wrapText="1"/>
    </xf>
    <xf numFmtId="0" fontId="33" fillId="30" borderId="10" xfId="0" applyFont="1" applyFill="1" applyBorder="1" applyAlignment="1">
      <alignment horizontal="center" vertical="center" wrapText="1"/>
    </xf>
    <xf numFmtId="0" fontId="33" fillId="33" borderId="10" xfId="0" applyFont="1" applyFill="1" applyBorder="1" applyAlignment="1">
      <alignment horizontal="center" vertical="center" wrapText="1"/>
    </xf>
    <xf numFmtId="0" fontId="43" fillId="34" borderId="10" xfId="0" applyFont="1" applyFill="1" applyBorder="1" applyAlignment="1">
      <alignment horizontal="center" vertical="center" wrapText="1"/>
    </xf>
    <xf numFmtId="0" fontId="31" fillId="30" borderId="15" xfId="0" applyFont="1" applyFill="1" applyBorder="1" applyAlignment="1">
      <alignment horizontal="center" vertical="center" wrapText="1"/>
    </xf>
    <xf numFmtId="0" fontId="34" fillId="32" borderId="10" xfId="0" applyFont="1" applyFill="1" applyBorder="1" applyAlignment="1">
      <alignment horizontal="center" vertical="center" wrapText="1"/>
    </xf>
    <xf numFmtId="0" fontId="34" fillId="30" borderId="10" xfId="0" applyFont="1" applyFill="1" applyBorder="1" applyAlignment="1">
      <alignment horizontal="center" vertical="center" wrapText="1"/>
    </xf>
    <xf numFmtId="0" fontId="36" fillId="30" borderId="10" xfId="0" applyFont="1" applyFill="1" applyBorder="1" applyAlignment="1">
      <alignment horizontal="center" vertical="center" wrapText="1"/>
    </xf>
    <xf numFmtId="0" fontId="27" fillId="30" borderId="10" xfId="0" applyFont="1" applyFill="1" applyBorder="1" applyAlignment="1">
      <alignment horizontal="center" vertical="center" wrapText="1"/>
    </xf>
    <xf numFmtId="0" fontId="33" fillId="32" borderId="10" xfId="0" applyFont="1" applyFill="1" applyBorder="1" applyAlignment="1">
      <alignment horizontal="center" vertical="center" wrapText="1"/>
    </xf>
    <xf numFmtId="0" fontId="33" fillId="32" borderId="41" xfId="0" applyFont="1" applyFill="1" applyBorder="1" applyAlignment="1">
      <alignment horizontal="center" vertical="center" wrapText="1"/>
    </xf>
    <xf numFmtId="0" fontId="27" fillId="30" borderId="10" xfId="0" applyFont="1" applyFill="1" applyBorder="1" applyAlignment="1">
      <alignment horizontal="center" vertical="center" wrapText="1"/>
    </xf>
    <xf numFmtId="0" fontId="30" fillId="30" borderId="24" xfId="0" applyFont="1" applyFill="1" applyBorder="1" applyAlignment="1">
      <alignment horizontal="center" vertical="center" wrapText="1"/>
    </xf>
    <xf numFmtId="0" fontId="41" fillId="33" borderId="20" xfId="0" applyFont="1" applyFill="1" applyBorder="1" applyAlignment="1">
      <alignment horizontal="center" vertical="center" wrapText="1"/>
    </xf>
    <xf numFmtId="0" fontId="51" fillId="0" borderId="14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textRotation="90"/>
    </xf>
    <xf numFmtId="0" fontId="27" fillId="0" borderId="10" xfId="0" applyFont="1" applyFill="1" applyBorder="1" applyAlignment="1">
      <alignment horizontal="center" vertical="center" wrapText="1"/>
    </xf>
    <xf numFmtId="0" fontId="37" fillId="26" borderId="10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37" fillId="0" borderId="10" xfId="0" applyFont="1" applyFill="1" applyBorder="1" applyAlignment="1">
      <alignment horizontal="center" vertical="center" wrapText="1"/>
    </xf>
    <xf numFmtId="0" fontId="50" fillId="0" borderId="10" xfId="0" applyFont="1" applyFill="1" applyBorder="1" applyAlignment="1">
      <alignment horizontal="center" vertical="center"/>
    </xf>
    <xf numFmtId="0" fontId="27" fillId="0" borderId="20" xfId="0" applyFont="1" applyFill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46" fillId="0" borderId="10" xfId="0" applyFont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 wrapText="1"/>
    </xf>
    <xf numFmtId="0" fontId="49" fillId="0" borderId="10" xfId="0" applyFont="1" applyFill="1" applyBorder="1" applyAlignment="1">
      <alignment horizontal="center" vertical="center"/>
    </xf>
    <xf numFmtId="0" fontId="17" fillId="0" borderId="16" xfId="0" applyFont="1" applyBorder="1" applyAlignment="1">
      <alignment horizontal="center"/>
    </xf>
    <xf numFmtId="0" fontId="19" fillId="0" borderId="16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27" fillId="35" borderId="10" xfId="0" applyFont="1" applyFill="1" applyBorder="1" applyAlignment="1">
      <alignment horizontal="left" vertical="center" wrapText="1"/>
    </xf>
    <xf numFmtId="0" fontId="37" fillId="0" borderId="10" xfId="0" applyFont="1" applyBorder="1" applyAlignment="1">
      <alignment horizontal="center" vertical="center" wrapText="1"/>
    </xf>
    <xf numFmtId="0" fontId="38" fillId="0" borderId="10" xfId="0" applyFont="1" applyBorder="1" applyAlignment="1">
      <alignment horizontal="center" vertical="center"/>
    </xf>
    <xf numFmtId="0" fontId="38" fillId="0" borderId="10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37" fillId="26" borderId="11" xfId="0" applyFont="1" applyFill="1" applyBorder="1" applyAlignment="1">
      <alignment horizontal="center" vertical="center" wrapText="1"/>
    </xf>
    <xf numFmtId="0" fontId="27" fillId="26" borderId="20" xfId="0" applyFont="1" applyFill="1" applyBorder="1" applyAlignment="1">
      <alignment horizontal="center" vertical="center" wrapText="1"/>
    </xf>
    <xf numFmtId="0" fontId="37" fillId="0" borderId="20" xfId="0" applyFont="1" applyBorder="1" applyAlignment="1">
      <alignment horizontal="center" vertical="center" wrapText="1"/>
    </xf>
    <xf numFmtId="0" fontId="37" fillId="0" borderId="24" xfId="0" applyFont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47" fillId="0" borderId="10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36" fillId="0" borderId="10" xfId="0" applyFont="1" applyFill="1" applyBorder="1" applyAlignment="1">
      <alignment horizontal="center" vertical="center" wrapText="1"/>
    </xf>
    <xf numFmtId="0" fontId="47" fillId="26" borderId="10" xfId="0" applyFont="1" applyFill="1" applyBorder="1" applyAlignment="1">
      <alignment horizontal="center" vertical="center" wrapText="1"/>
    </xf>
    <xf numFmtId="0" fontId="47" fillId="26" borderId="20" xfId="0" applyFont="1" applyFill="1" applyBorder="1" applyAlignment="1">
      <alignment horizontal="center" vertical="center" wrapText="1"/>
    </xf>
    <xf numFmtId="0" fontId="36" fillId="26" borderId="10" xfId="0" applyFont="1" applyFill="1" applyBorder="1" applyAlignment="1">
      <alignment horizontal="center" vertical="center" wrapText="1"/>
    </xf>
    <xf numFmtId="0" fontId="66" fillId="0" borderId="10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textRotation="90" wrapText="1"/>
    </xf>
    <xf numFmtId="0" fontId="68" fillId="0" borderId="0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51" fillId="0" borderId="19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64" fillId="0" borderId="10" xfId="0" applyFont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38" fillId="0" borderId="10" xfId="0" applyFont="1" applyBorder="1" applyAlignment="1">
      <alignment horizontal="center" vertical="center" wrapText="1"/>
    </xf>
    <xf numFmtId="0" fontId="63" fillId="0" borderId="10" xfId="0" applyFont="1" applyFill="1" applyBorder="1" applyAlignment="1">
      <alignment horizontal="center" vertical="center" wrapText="1"/>
    </xf>
    <xf numFmtId="0" fontId="33" fillId="2" borderId="10" xfId="0" applyFont="1" applyFill="1" applyBorder="1" applyAlignment="1">
      <alignment horizontal="center" vertical="center" wrapText="1"/>
    </xf>
    <xf numFmtId="0" fontId="35" fillId="2" borderId="10" xfId="0" applyFont="1" applyFill="1" applyBorder="1" applyAlignment="1">
      <alignment horizontal="center" vertical="center" wrapText="1"/>
    </xf>
    <xf numFmtId="0" fontId="36" fillId="2" borderId="10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28" fillId="2" borderId="10" xfId="0" applyFont="1" applyFill="1" applyBorder="1" applyAlignment="1">
      <alignment horizontal="center" vertical="center" wrapText="1"/>
    </xf>
    <xf numFmtId="0" fontId="49" fillId="2" borderId="10" xfId="0" applyFont="1" applyFill="1" applyBorder="1" applyAlignment="1">
      <alignment horizontal="center" vertical="center" wrapText="1"/>
    </xf>
    <xf numFmtId="0" fontId="37" fillId="0" borderId="20" xfId="0" applyFont="1" applyFill="1" applyBorder="1" applyAlignment="1">
      <alignment horizontal="center" vertical="center" wrapText="1"/>
    </xf>
    <xf numFmtId="0" fontId="27" fillId="26" borderId="10" xfId="0" applyFont="1" applyFill="1" applyBorder="1" applyAlignment="1">
      <alignment horizontal="center" vertical="center" wrapText="1"/>
    </xf>
    <xf numFmtId="0" fontId="56" fillId="0" borderId="10" xfId="0" applyFont="1" applyBorder="1" applyAlignment="1">
      <alignment horizontal="center" vertical="center" wrapText="1"/>
    </xf>
    <xf numFmtId="0" fontId="52" fillId="0" borderId="10" xfId="0" applyFont="1" applyBorder="1" applyAlignment="1">
      <alignment horizontal="center" vertical="center" wrapText="1"/>
    </xf>
    <xf numFmtId="49" fontId="25" fillId="0" borderId="10" xfId="0" applyNumberFormat="1" applyFont="1" applyBorder="1" applyAlignment="1">
      <alignment horizontal="center" vertical="center" wrapText="1"/>
    </xf>
    <xf numFmtId="0" fontId="48" fillId="0" borderId="65" xfId="0" applyFont="1" applyBorder="1" applyAlignment="1">
      <alignment horizontal="center" vertical="center" wrapText="1"/>
    </xf>
    <xf numFmtId="0" fontId="37" fillId="26" borderId="20" xfId="0" applyFont="1" applyFill="1" applyBorder="1" applyAlignment="1">
      <alignment horizontal="center" vertical="center" wrapText="1"/>
    </xf>
    <xf numFmtId="0" fontId="47" fillId="0" borderId="65" xfId="0" applyFont="1" applyFill="1" applyBorder="1" applyAlignment="1">
      <alignment horizontal="center" vertical="center" wrapText="1"/>
    </xf>
    <xf numFmtId="0" fontId="64" fillId="26" borderId="10" xfId="0" applyFont="1" applyFill="1" applyBorder="1" applyAlignment="1">
      <alignment horizontal="center" vertical="center" wrapText="1"/>
    </xf>
    <xf numFmtId="0" fontId="64" fillId="26" borderId="20" xfId="0" applyFont="1" applyFill="1" applyBorder="1" applyAlignment="1">
      <alignment horizontal="center" vertical="center" wrapText="1"/>
    </xf>
    <xf numFmtId="0" fontId="36" fillId="0" borderId="65" xfId="0" applyFont="1" applyFill="1" applyBorder="1" applyAlignment="1">
      <alignment horizontal="center" vertical="center" wrapText="1"/>
    </xf>
    <xf numFmtId="0" fontId="76" fillId="26" borderId="10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32" fillId="31" borderId="65" xfId="0" applyFont="1" applyFill="1" applyBorder="1" applyAlignment="1">
      <alignment horizontal="center" vertical="center" wrapText="1"/>
    </xf>
    <xf numFmtId="0" fontId="42" fillId="0" borderId="20" xfId="0" applyFont="1" applyFill="1" applyBorder="1" applyAlignment="1">
      <alignment horizontal="center" vertical="center" wrapText="1"/>
    </xf>
    <xf numFmtId="0" fontId="24" fillId="31" borderId="74" xfId="0" applyFont="1" applyFill="1" applyBorder="1" applyAlignment="1">
      <alignment horizontal="center" vertical="center" wrapText="1"/>
    </xf>
    <xf numFmtId="0" fontId="24" fillId="31" borderId="28" xfId="0" applyFont="1" applyFill="1" applyBorder="1" applyAlignment="1">
      <alignment horizontal="center" vertical="center" wrapText="1"/>
    </xf>
    <xf numFmtId="0" fontId="24" fillId="31" borderId="0" xfId="0" applyFont="1" applyFill="1" applyBorder="1" applyAlignment="1">
      <alignment horizontal="center" vertical="center" wrapText="1"/>
    </xf>
    <xf numFmtId="0" fontId="24" fillId="31" borderId="34" xfId="0" applyFont="1" applyFill="1" applyBorder="1" applyAlignment="1">
      <alignment horizontal="center" vertical="center" wrapText="1"/>
    </xf>
    <xf numFmtId="0" fontId="24" fillId="31" borderId="29" xfId="0" applyFont="1" applyFill="1" applyBorder="1" applyAlignment="1">
      <alignment horizontal="center" vertical="center" wrapText="1"/>
    </xf>
    <xf numFmtId="0" fontId="24" fillId="31" borderId="23" xfId="0" applyFont="1" applyFill="1" applyBorder="1" applyAlignment="1">
      <alignment horizontal="center" vertical="center" wrapText="1"/>
    </xf>
    <xf numFmtId="0" fontId="32" fillId="31" borderId="27" xfId="0" applyFont="1" applyFill="1" applyBorder="1" applyAlignment="1">
      <alignment horizontal="center" vertical="center" wrapText="1"/>
    </xf>
    <xf numFmtId="0" fontId="32" fillId="31" borderId="35" xfId="0" applyFont="1" applyFill="1" applyBorder="1" applyAlignment="1">
      <alignment horizontal="center" vertical="center" wrapText="1"/>
    </xf>
    <xf numFmtId="0" fontId="32" fillId="31" borderId="57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21" fillId="31" borderId="10" xfId="0" applyFont="1" applyFill="1" applyBorder="1" applyAlignment="1">
      <alignment horizontal="center" vertical="center" wrapText="1"/>
    </xf>
    <xf numFmtId="0" fontId="43" fillId="0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textRotation="90" wrapText="1"/>
    </xf>
    <xf numFmtId="0" fontId="19" fillId="0" borderId="10" xfId="0" applyFont="1" applyFill="1" applyBorder="1" applyAlignment="1">
      <alignment horizontal="center" vertical="center" wrapText="1"/>
    </xf>
    <xf numFmtId="0" fontId="44" fillId="0" borderId="10" xfId="0" applyFont="1" applyFill="1" applyBorder="1" applyAlignment="1">
      <alignment horizontal="center" vertical="center" wrapText="1"/>
    </xf>
    <xf numFmtId="0" fontId="72" fillId="0" borderId="10" xfId="0" applyFont="1" applyFill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46" fillId="0" borderId="10" xfId="0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7" fillId="0" borderId="24" xfId="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64" fillId="0" borderId="10" xfId="0" applyFont="1" applyFill="1" applyBorder="1" applyAlignment="1">
      <alignment horizontal="center" vertical="center" wrapText="1"/>
    </xf>
    <xf numFmtId="0" fontId="71" fillId="0" borderId="10" xfId="0" applyFont="1" applyBorder="1" applyAlignment="1">
      <alignment horizontal="center" vertical="center" wrapText="1"/>
    </xf>
    <xf numFmtId="0" fontId="32" fillId="0" borderId="24" xfId="0" applyFont="1" applyFill="1" applyBorder="1" applyAlignment="1">
      <alignment horizontal="center" vertical="center" wrapText="1"/>
    </xf>
    <xf numFmtId="0" fontId="47" fillId="0" borderId="11" xfId="0" applyFont="1" applyFill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37" fillId="0" borderId="11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47" fillId="0" borderId="20" xfId="0" applyFont="1" applyFill="1" applyBorder="1" applyAlignment="1">
      <alignment horizontal="center" vertical="center" wrapText="1"/>
    </xf>
    <xf numFmtId="0" fontId="75" fillId="0" borderId="10" xfId="0" applyFont="1" applyBorder="1" applyAlignment="1">
      <alignment horizontal="center" vertical="center" wrapText="1"/>
    </xf>
    <xf numFmtId="0" fontId="49" fillId="0" borderId="10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74" fillId="0" borderId="10" xfId="0" applyFont="1" applyFill="1" applyBorder="1" applyAlignment="1">
      <alignment horizontal="center" wrapText="1"/>
    </xf>
    <xf numFmtId="0" fontId="107" fillId="0" borderId="10" xfId="0" applyFont="1" applyFill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6" fillId="0" borderId="14" xfId="0" applyFont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44" fillId="0" borderId="14" xfId="0" applyFont="1" applyFill="1" applyBorder="1" applyAlignment="1">
      <alignment horizontal="center" vertical="center" wrapText="1"/>
    </xf>
    <xf numFmtId="0" fontId="47" fillId="0" borderId="14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56" fillId="0" borderId="14" xfId="0" applyFont="1" applyBorder="1" applyAlignment="1">
      <alignment horizontal="center" vertical="center" wrapText="1"/>
    </xf>
    <xf numFmtId="0" fontId="70" fillId="0" borderId="10" xfId="0" applyFont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32" fillId="0" borderId="65" xfId="0" applyFont="1" applyBorder="1" applyAlignment="1">
      <alignment horizontal="center" vertical="center" textRotation="90" wrapText="1"/>
    </xf>
    <xf numFmtId="0" fontId="37" fillId="0" borderId="14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45" fillId="26" borderId="65" xfId="0" applyFont="1" applyFill="1" applyBorder="1" applyAlignment="1">
      <alignment horizontal="center" vertical="center" wrapText="1"/>
    </xf>
    <xf numFmtId="0" fontId="37" fillId="0" borderId="28" xfId="0" applyFont="1" applyFill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50" fillId="0" borderId="65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50" fillId="0" borderId="10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 wrapText="1"/>
    </xf>
    <xf numFmtId="0" fontId="30" fillId="0" borderId="24" xfId="0" applyFont="1" applyFill="1" applyBorder="1" applyAlignment="1">
      <alignment horizontal="center" vertical="center" wrapText="1"/>
    </xf>
    <xf numFmtId="0" fontId="30" fillId="0" borderId="14" xfId="0" applyFont="1" applyFill="1" applyBorder="1" applyAlignment="1">
      <alignment horizontal="center" vertical="center" wrapText="1"/>
    </xf>
    <xf numFmtId="0" fontId="37" fillId="26" borderId="65" xfId="0" applyFont="1" applyFill="1" applyBorder="1" applyAlignment="1">
      <alignment horizontal="center" vertical="center" wrapText="1"/>
    </xf>
    <xf numFmtId="0" fontId="50" fillId="0" borderId="14" xfId="0" applyFont="1" applyFill="1" applyBorder="1" applyAlignment="1">
      <alignment horizontal="center" vertical="center" wrapText="1"/>
    </xf>
    <xf numFmtId="0" fontId="40" fillId="26" borderId="11" xfId="0" applyFont="1" applyFill="1" applyBorder="1" applyAlignment="1">
      <alignment horizontal="center" vertical="center" wrapText="1"/>
    </xf>
    <xf numFmtId="0" fontId="36" fillId="26" borderId="11" xfId="0" applyFont="1" applyFill="1" applyBorder="1" applyAlignment="1">
      <alignment horizontal="center" vertical="center" wrapText="1"/>
    </xf>
    <xf numFmtId="0" fontId="35" fillId="26" borderId="10" xfId="0" applyFont="1" applyFill="1" applyBorder="1" applyAlignment="1">
      <alignment horizontal="center" vertical="center" wrapText="1"/>
    </xf>
    <xf numFmtId="0" fontId="42" fillId="0" borderId="14" xfId="0" applyFont="1" applyFill="1" applyBorder="1" applyAlignment="1">
      <alignment horizontal="center" vertical="center" wrapText="1"/>
    </xf>
    <xf numFmtId="0" fontId="42" fillId="0" borderId="10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47" fillId="0" borderId="77" xfId="36" applyFont="1" applyBorder="1" applyAlignment="1">
      <alignment horizontal="center" vertical="center" wrapText="1"/>
    </xf>
    <xf numFmtId="0" fontId="31" fillId="0" borderId="19" xfId="0" applyFont="1" applyFill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74" fillId="0" borderId="10" xfId="0" applyFont="1" applyFill="1" applyBorder="1" applyAlignment="1">
      <alignment horizontal="center" vertical="center" wrapText="1"/>
    </xf>
    <xf numFmtId="0" fontId="37" fillId="0" borderId="24" xfId="0" applyFont="1" applyFill="1" applyBorder="1" applyAlignment="1">
      <alignment horizontal="center" vertical="center" wrapText="1"/>
    </xf>
    <xf numFmtId="0" fontId="33" fillId="0" borderId="65" xfId="0" applyFont="1" applyFill="1" applyBorder="1" applyAlignment="1">
      <alignment horizontal="center" vertical="center" wrapText="1"/>
    </xf>
    <xf numFmtId="0" fontId="27" fillId="0" borderId="14" xfId="0" applyFont="1" applyFill="1" applyBorder="1" applyAlignment="1">
      <alignment horizontal="left" vertical="center" wrapText="1"/>
    </xf>
    <xf numFmtId="0" fontId="27" fillId="0" borderId="10" xfId="0" applyFont="1" applyFill="1" applyBorder="1" applyAlignment="1">
      <alignment horizontal="left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6" fillId="0" borderId="20" xfId="0" applyFont="1" applyFill="1" applyBorder="1" applyAlignment="1">
      <alignment horizontal="center" vertical="center" wrapText="1"/>
    </xf>
    <xf numFmtId="0" fontId="45" fillId="0" borderId="10" xfId="0" applyFont="1" applyFill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17" fillId="0" borderId="65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9" fillId="0" borderId="57" xfId="0" applyFont="1" applyFill="1" applyBorder="1" applyAlignment="1">
      <alignment horizontal="center" vertical="center" wrapText="1"/>
    </xf>
    <xf numFmtId="0" fontId="50" fillId="0" borderId="19" xfId="0" applyFont="1" applyFill="1" applyBorder="1" applyAlignment="1">
      <alignment horizontal="center" vertical="center" wrapText="1"/>
    </xf>
    <xf numFmtId="0" fontId="45" fillId="0" borderId="14" xfId="0" applyFont="1" applyFill="1" applyBorder="1" applyAlignment="1">
      <alignment horizontal="center" vertical="center" wrapText="1"/>
    </xf>
    <xf numFmtId="0" fontId="47" fillId="0" borderId="34" xfId="0" applyFont="1" applyFill="1" applyBorder="1" applyAlignment="1">
      <alignment horizontal="center" vertical="center" wrapText="1"/>
    </xf>
    <xf numFmtId="0" fontId="47" fillId="0" borderId="28" xfId="0" applyFont="1" applyFill="1" applyBorder="1" applyAlignment="1">
      <alignment horizontal="center" vertical="center" wrapText="1"/>
    </xf>
    <xf numFmtId="0" fontId="34" fillId="0" borderId="10" xfId="0" applyFont="1" applyFill="1" applyBorder="1" applyAlignment="1">
      <alignment horizontal="center" vertical="center" wrapText="1"/>
    </xf>
    <xf numFmtId="0" fontId="43" fillId="0" borderId="16" xfId="0" applyFont="1" applyBorder="1" applyAlignment="1">
      <alignment horizontal="center" vertical="center" wrapText="1"/>
    </xf>
    <xf numFmtId="0" fontId="36" fillId="0" borderId="65" xfId="0" applyFont="1" applyFill="1" applyBorder="1" applyAlignment="1">
      <alignment horizontal="right" vertical="center" wrapText="1"/>
    </xf>
    <xf numFmtId="0" fontId="41" fillId="0" borderId="65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34" fillId="0" borderId="11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6" fillId="0" borderId="24" xfId="0" applyFont="1" applyFill="1" applyBorder="1" applyAlignment="1">
      <alignment horizontal="center" vertical="center" wrapText="1"/>
    </xf>
    <xf numFmtId="0" fontId="36" fillId="0" borderId="14" xfId="0" applyFont="1" applyFill="1" applyBorder="1" applyAlignment="1">
      <alignment horizontal="center" vertical="center" wrapText="1"/>
    </xf>
    <xf numFmtId="0" fontId="36" fillId="0" borderId="11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7" fillId="0" borderId="20" xfId="0" applyFont="1" applyFill="1" applyBorder="1" applyAlignment="1">
      <alignment horizontal="center" vertical="center" wrapText="1"/>
    </xf>
    <xf numFmtId="0" fontId="50" fillId="0" borderId="11" xfId="0" applyFont="1" applyFill="1" applyBorder="1" applyAlignment="1">
      <alignment horizontal="center" vertical="center" wrapText="1"/>
    </xf>
    <xf numFmtId="0" fontId="47" fillId="0" borderId="72" xfId="0" applyFont="1" applyBorder="1" applyAlignment="1">
      <alignment horizontal="center" vertical="center" wrapText="1"/>
    </xf>
    <xf numFmtId="0" fontId="47" fillId="0" borderId="78" xfId="0" applyFont="1" applyBorder="1" applyAlignment="1">
      <alignment horizontal="center" vertical="center" wrapText="1"/>
    </xf>
    <xf numFmtId="0" fontId="47" fillId="0" borderId="65" xfId="36" applyFont="1" applyBorder="1" applyAlignment="1">
      <alignment horizontal="center" vertical="center" wrapText="1"/>
    </xf>
    <xf numFmtId="0" fontId="47" fillId="26" borderId="11" xfId="0" applyFont="1" applyFill="1" applyBorder="1" applyAlignment="1">
      <alignment horizontal="center" vertical="center" wrapText="1"/>
    </xf>
    <xf numFmtId="0" fontId="36" fillId="0" borderId="79" xfId="0" applyFont="1" applyFill="1" applyBorder="1" applyAlignment="1">
      <alignment horizontal="center" vertical="center" wrapText="1"/>
    </xf>
    <xf numFmtId="0" fontId="35" fillId="0" borderId="10" xfId="36" applyFont="1" applyBorder="1" applyAlignment="1">
      <alignment horizontal="center" vertical="center" wrapText="1"/>
    </xf>
    <xf numFmtId="0" fontId="36" fillId="26" borderId="65" xfId="0" applyFont="1" applyFill="1" applyBorder="1" applyAlignment="1">
      <alignment horizontal="center" vertical="center" wrapText="1"/>
    </xf>
    <xf numFmtId="0" fontId="33" fillId="26" borderId="10" xfId="0" applyFont="1" applyFill="1" applyBorder="1" applyAlignment="1">
      <alignment horizontal="center" vertical="center" wrapText="1"/>
    </xf>
    <xf numFmtId="0" fontId="47" fillId="26" borderId="65" xfId="0" applyFont="1" applyFill="1" applyBorder="1" applyAlignment="1">
      <alignment horizontal="center" vertical="center" wrapText="1"/>
    </xf>
    <xf numFmtId="0" fontId="33" fillId="26" borderId="20" xfId="0" applyFont="1" applyFill="1" applyBorder="1" applyAlignment="1">
      <alignment horizontal="center" vertical="center" wrapText="1"/>
    </xf>
    <xf numFmtId="0" fontId="30" fillId="26" borderId="10" xfId="0" applyFont="1" applyFill="1" applyBorder="1" applyAlignment="1">
      <alignment horizontal="center" vertical="center" wrapText="1"/>
    </xf>
    <xf numFmtId="0" fontId="27" fillId="28" borderId="10" xfId="0" applyFont="1" applyFill="1" applyBorder="1" applyAlignment="1">
      <alignment horizontal="center" vertical="center" wrapText="1"/>
    </xf>
    <xf numFmtId="0" fontId="47" fillId="0" borderId="20" xfId="0" applyFont="1" applyBorder="1" applyAlignment="1">
      <alignment horizontal="center" vertical="center" wrapText="1"/>
    </xf>
    <xf numFmtId="0" fontId="36" fillId="26" borderId="65" xfId="0" applyFont="1" applyFill="1" applyBorder="1" applyAlignment="1">
      <alignment horizontal="left" vertical="center" wrapText="1"/>
    </xf>
    <xf numFmtId="0" fontId="27" fillId="26" borderId="14" xfId="0" applyFont="1" applyFill="1" applyBorder="1" applyAlignment="1">
      <alignment horizontal="center" vertical="center" wrapText="1"/>
    </xf>
    <xf numFmtId="0" fontId="27" fillId="0" borderId="28" xfId="0" applyFont="1" applyFill="1" applyBorder="1" applyAlignment="1">
      <alignment horizontal="center" vertical="center" wrapText="1"/>
    </xf>
    <xf numFmtId="0" fontId="17" fillId="0" borderId="57" xfId="0" applyFont="1" applyFill="1" applyBorder="1" applyAlignment="1">
      <alignment horizontal="center" vertical="center" wrapText="1"/>
    </xf>
    <xf numFmtId="0" fontId="50" fillId="0" borderId="16" xfId="0" applyFont="1" applyFill="1" applyBorder="1" applyAlignment="1">
      <alignment horizontal="center" vertical="center" wrapText="1"/>
    </xf>
    <xf numFmtId="0" fontId="47" fillId="0" borderId="65" xfId="0" applyFont="1" applyBorder="1" applyAlignment="1">
      <alignment horizontal="center" vertical="center" wrapText="1"/>
    </xf>
    <xf numFmtId="0" fontId="37" fillId="0" borderId="28" xfId="0" applyFont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 wrapText="1"/>
    </xf>
    <xf numFmtId="0" fontId="35" fillId="0" borderId="20" xfId="0" applyFont="1" applyFill="1" applyBorder="1" applyAlignment="1">
      <alignment horizontal="center" vertical="center" wrapText="1"/>
    </xf>
    <xf numFmtId="0" fontId="36" fillId="0" borderId="27" xfId="0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37" fillId="8" borderId="10" xfId="0" applyFont="1" applyFill="1" applyBorder="1" applyAlignment="1">
      <alignment horizontal="center" vertical="center" wrapText="1"/>
    </xf>
    <xf numFmtId="0" fontId="35" fillId="8" borderId="10" xfId="0" applyFont="1" applyFill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47" fillId="8" borderId="10" xfId="0" applyFont="1" applyFill="1" applyBorder="1" applyAlignment="1">
      <alignment horizontal="center" vertical="center" wrapText="1"/>
    </xf>
    <xf numFmtId="0" fontId="28" fillId="8" borderId="14" xfId="0" applyFont="1" applyFill="1" applyBorder="1" applyAlignment="1">
      <alignment horizontal="center" vertical="center" wrapText="1"/>
    </xf>
    <xf numFmtId="0" fontId="28" fillId="8" borderId="10" xfId="0" applyFont="1" applyFill="1" applyBorder="1" applyAlignment="1">
      <alignment horizontal="center" vertical="center" wrapText="1"/>
    </xf>
    <xf numFmtId="0" fontId="27" fillId="8" borderId="10" xfId="0" applyFont="1" applyFill="1" applyBorder="1" applyAlignment="1">
      <alignment horizontal="center" vertical="center" wrapText="1"/>
    </xf>
    <xf numFmtId="0" fontId="32" fillId="0" borderId="65" xfId="0" applyFont="1" applyBorder="1" applyAlignment="1">
      <alignment horizontal="center" vertical="center" wrapText="1"/>
    </xf>
    <xf numFmtId="0" fontId="25" fillId="0" borderId="65" xfId="0" applyFont="1" applyBorder="1" applyAlignment="1">
      <alignment horizontal="center" vertical="center" wrapText="1"/>
    </xf>
    <xf numFmtId="0" fontId="28" fillId="8" borderId="65" xfId="0" applyFont="1" applyFill="1" applyBorder="1" applyAlignment="1">
      <alignment horizontal="center" vertical="center" wrapText="1"/>
    </xf>
    <xf numFmtId="0" fontId="17" fillId="0" borderId="65" xfId="0" applyFont="1" applyBorder="1" applyAlignment="1">
      <alignment horizontal="center" wrapText="1"/>
    </xf>
    <xf numFmtId="0" fontId="32" fillId="0" borderId="14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wrapText="1"/>
    </xf>
    <xf numFmtId="0" fontId="50" fillId="0" borderId="10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wrapText="1"/>
    </xf>
    <xf numFmtId="0" fontId="74" fillId="0" borderId="10" xfId="0" applyFont="1" applyBorder="1" applyAlignment="1">
      <alignment horizontal="center" vertical="center" wrapText="1"/>
    </xf>
    <xf numFmtId="0" fontId="72" fillId="0" borderId="10" xfId="0" applyFont="1" applyBorder="1" applyAlignment="1">
      <alignment horizontal="center" vertical="center" wrapText="1"/>
    </xf>
    <xf numFmtId="0" fontId="21" fillId="0" borderId="65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65" xfId="0" applyFont="1" applyBorder="1" applyAlignment="1">
      <alignment horizontal="center" vertical="center" textRotation="90" wrapText="1"/>
    </xf>
    <xf numFmtId="0" fontId="17" fillId="0" borderId="65" xfId="0" applyFont="1" applyFill="1" applyBorder="1" applyAlignment="1">
      <alignment horizontal="center" wrapText="1"/>
    </xf>
    <xf numFmtId="0" fontId="42" fillId="0" borderId="65" xfId="0" applyFont="1" applyFill="1" applyBorder="1" applyAlignment="1">
      <alignment horizontal="center" vertical="center" wrapText="1"/>
    </xf>
    <xf numFmtId="0" fontId="18" fillId="0" borderId="65" xfId="0" applyFont="1" applyFill="1" applyBorder="1" applyAlignment="1">
      <alignment horizontal="center" vertical="center" wrapText="1"/>
    </xf>
    <xf numFmtId="0" fontId="36" fillId="0" borderId="65" xfId="0" applyFont="1" applyBorder="1" applyAlignment="1">
      <alignment horizontal="center" vertical="center" wrapText="1"/>
    </xf>
    <xf numFmtId="0" fontId="50" fillId="0" borderId="65" xfId="0" applyFont="1" applyBorder="1" applyAlignment="1">
      <alignment horizontal="center" wrapText="1"/>
    </xf>
    <xf numFmtId="0" fontId="17" fillId="0" borderId="65" xfId="0" applyFont="1" applyBorder="1" applyAlignment="1">
      <alignment horizontal="center" vertical="center" wrapText="1"/>
    </xf>
    <xf numFmtId="0" fontId="69" fillId="0" borderId="65" xfId="0" applyFont="1" applyFill="1" applyBorder="1" applyAlignment="1">
      <alignment horizontal="center" vertical="center" wrapText="1"/>
    </xf>
    <xf numFmtId="0" fontId="50" fillId="0" borderId="65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27" fillId="0" borderId="65" xfId="0" applyFont="1" applyFill="1" applyBorder="1" applyAlignment="1">
      <alignment horizontal="center" vertical="center" wrapText="1"/>
    </xf>
    <xf numFmtId="0" fontId="46" fillId="0" borderId="65" xfId="0" applyFont="1" applyBorder="1" applyAlignment="1">
      <alignment horizontal="center" vertical="center" wrapText="1"/>
    </xf>
    <xf numFmtId="0" fontId="29" fillId="0" borderId="65" xfId="0" applyFont="1" applyBorder="1" applyAlignment="1">
      <alignment horizontal="center" vertical="center" wrapText="1"/>
    </xf>
    <xf numFmtId="0" fontId="69" fillId="0" borderId="65" xfId="0" applyFont="1" applyBorder="1" applyAlignment="1">
      <alignment horizontal="center" vertical="center" wrapText="1"/>
    </xf>
    <xf numFmtId="0" fontId="30" fillId="26" borderId="65" xfId="0" applyFont="1" applyFill="1" applyBorder="1" applyAlignment="1">
      <alignment horizontal="center" vertical="center" wrapText="1"/>
    </xf>
    <xf numFmtId="0" fontId="55" fillId="0" borderId="65" xfId="0" applyFont="1" applyBorder="1" applyAlignment="1">
      <alignment horizontal="center" vertical="center" wrapText="1"/>
    </xf>
    <xf numFmtId="0" fontId="27" fillId="28" borderId="65" xfId="0" applyFont="1" applyFill="1" applyBorder="1" applyAlignment="1">
      <alignment horizontal="center" vertical="center" wrapText="1"/>
    </xf>
    <xf numFmtId="0" fontId="41" fillId="28" borderId="65" xfId="0" applyFont="1" applyFill="1" applyBorder="1" applyAlignment="1">
      <alignment horizontal="center" vertical="center" wrapText="1"/>
    </xf>
    <xf numFmtId="0" fontId="41" fillId="26" borderId="65" xfId="0" applyFont="1" applyFill="1" applyBorder="1" applyAlignment="1">
      <alignment horizontal="center" vertical="center" wrapText="1"/>
    </xf>
    <xf numFmtId="0" fontId="33" fillId="26" borderId="65" xfId="0" applyFont="1" applyFill="1" applyBorder="1" applyAlignment="1">
      <alignment horizontal="center" vertical="center" wrapText="1"/>
    </xf>
    <xf numFmtId="0" fontId="67" fillId="26" borderId="65" xfId="0" applyFont="1" applyFill="1" applyBorder="1" applyAlignment="1">
      <alignment horizontal="center" vertical="center" wrapText="1"/>
    </xf>
    <xf numFmtId="0" fontId="75" fillId="0" borderId="65" xfId="0" applyFont="1" applyBorder="1" applyAlignment="1">
      <alignment horizontal="center" vertical="center" wrapText="1"/>
    </xf>
    <xf numFmtId="0" fontId="35" fillId="0" borderId="65" xfId="0" applyFont="1" applyFill="1" applyBorder="1" applyAlignment="1">
      <alignment horizontal="center" vertical="center" wrapText="1"/>
    </xf>
    <xf numFmtId="0" fontId="19" fillId="0" borderId="65" xfId="0" applyFont="1" applyFill="1" applyBorder="1" applyAlignment="1">
      <alignment horizontal="center" vertical="center" wrapText="1"/>
    </xf>
    <xf numFmtId="0" fontId="27" fillId="0" borderId="65" xfId="0" applyFont="1" applyBorder="1" applyAlignment="1">
      <alignment horizontal="center" vertical="center" wrapText="1"/>
    </xf>
    <xf numFmtId="0" fontId="30" fillId="0" borderId="65" xfId="0" applyFont="1" applyBorder="1" applyAlignment="1">
      <alignment horizontal="center" vertical="center" wrapText="1"/>
    </xf>
    <xf numFmtId="0" fontId="37" fillId="0" borderId="65" xfId="0" applyFont="1" applyFill="1" applyBorder="1" applyAlignment="1">
      <alignment horizontal="center" vertical="center" wrapText="1"/>
    </xf>
    <xf numFmtId="0" fontId="43" fillId="0" borderId="65" xfId="0" applyFont="1" applyFill="1" applyBorder="1" applyAlignment="1">
      <alignment horizontal="center" vertical="center" wrapText="1"/>
    </xf>
    <xf numFmtId="0" fontId="41" fillId="23" borderId="14" xfId="36" applyFont="1" applyFill="1" applyBorder="1" applyAlignment="1">
      <alignment horizontal="center" vertical="center" wrapText="1"/>
    </xf>
    <xf numFmtId="0" fontId="41" fillId="23" borderId="10" xfId="36" applyFont="1" applyFill="1" applyBorder="1" applyAlignment="1">
      <alignment horizontal="center" vertical="center" wrapText="1"/>
    </xf>
    <xf numFmtId="0" fontId="35" fillId="0" borderId="65" xfId="0" applyFont="1" applyBorder="1" applyAlignment="1">
      <alignment horizontal="center" vertical="center" wrapText="1"/>
    </xf>
    <xf numFmtId="0" fontId="35" fillId="23" borderId="28" xfId="36" applyFont="1" applyFill="1" applyBorder="1" applyAlignment="1">
      <alignment horizontal="center" vertical="center" wrapText="1"/>
    </xf>
    <xf numFmtId="0" fontId="35" fillId="23" borderId="11" xfId="36" applyFont="1" applyFill="1" applyBorder="1" applyAlignment="1">
      <alignment horizontal="center" vertical="center" wrapText="1"/>
    </xf>
    <xf numFmtId="0" fontId="45" fillId="0" borderId="65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90" fillId="0" borderId="65" xfId="0" applyFont="1" applyBorder="1" applyAlignment="1">
      <alignment horizontal="center" vertical="center" wrapText="1"/>
    </xf>
    <xf numFmtId="0" fontId="69" fillId="0" borderId="14" xfId="0" applyFont="1" applyBorder="1" applyAlignment="1">
      <alignment horizontal="center" vertical="center" wrapText="1"/>
    </xf>
    <xf numFmtId="0" fontId="69" fillId="0" borderId="10" xfId="0" applyFont="1" applyBorder="1" applyAlignment="1">
      <alignment horizontal="center" vertical="center" wrapText="1"/>
    </xf>
    <xf numFmtId="0" fontId="52" fillId="0" borderId="65" xfId="0" applyFont="1" applyBorder="1" applyAlignment="1">
      <alignment horizontal="center" vertical="center" wrapText="1"/>
    </xf>
    <xf numFmtId="0" fontId="82" fillId="0" borderId="65" xfId="0" applyFont="1" applyBorder="1" applyAlignment="1">
      <alignment horizontal="center" vertical="center" wrapText="1"/>
    </xf>
    <xf numFmtId="0" fontId="74" fillId="0" borderId="65" xfId="0" applyFont="1" applyBorder="1" applyAlignment="1">
      <alignment horizontal="center" vertical="center" wrapText="1"/>
    </xf>
    <xf numFmtId="0" fontId="72" fillId="0" borderId="65" xfId="0" applyFont="1" applyBorder="1" applyAlignment="1">
      <alignment horizontal="center" vertical="center" wrapText="1"/>
    </xf>
    <xf numFmtId="0" fontId="33" fillId="0" borderId="65" xfId="0" applyFont="1" applyBorder="1" applyAlignment="1">
      <alignment horizontal="center" vertical="center" wrapText="1"/>
    </xf>
    <xf numFmtId="0" fontId="18" fillId="0" borderId="65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36" fillId="0" borderId="24" xfId="36" applyFont="1" applyBorder="1" applyAlignment="1">
      <alignment horizontal="center" vertical="center" wrapText="1"/>
    </xf>
    <xf numFmtId="0" fontId="36" fillId="0" borderId="14" xfId="36" applyFont="1" applyBorder="1" applyAlignment="1">
      <alignment horizontal="center" vertical="center" wrapText="1"/>
    </xf>
    <xf numFmtId="0" fontId="41" fillId="0" borderId="28" xfId="36" applyFont="1" applyBorder="1" applyAlignment="1">
      <alignment horizontal="center" vertical="center" wrapText="1"/>
    </xf>
    <xf numFmtId="0" fontId="41" fillId="0" borderId="34" xfId="36" applyFont="1" applyBorder="1" applyAlignment="1">
      <alignment horizontal="center" vertical="center" wrapText="1"/>
    </xf>
    <xf numFmtId="0" fontId="41" fillId="0" borderId="80" xfId="36" applyFont="1" applyBorder="1" applyAlignment="1">
      <alignment horizontal="center" vertical="center" wrapText="1"/>
    </xf>
    <xf numFmtId="0" fontId="43" fillId="23" borderId="81" xfId="0" applyFont="1" applyFill="1" applyBorder="1" applyAlignment="1">
      <alignment horizontal="center" vertical="center" wrapText="1"/>
    </xf>
    <xf numFmtId="0" fontId="43" fillId="23" borderId="82" xfId="0" applyFont="1" applyFill="1" applyBorder="1" applyAlignment="1">
      <alignment horizontal="center" vertical="center" wrapText="1"/>
    </xf>
    <xf numFmtId="0" fontId="43" fillId="23" borderId="83" xfId="0" applyFont="1" applyFill="1" applyBorder="1" applyAlignment="1">
      <alignment horizontal="center" vertical="center" wrapText="1"/>
    </xf>
    <xf numFmtId="0" fontId="43" fillId="26" borderId="65" xfId="0" applyFont="1" applyFill="1" applyBorder="1" applyAlignment="1">
      <alignment horizontal="center" vertical="center" wrapText="1"/>
    </xf>
    <xf numFmtId="0" fontId="17" fillId="26" borderId="65" xfId="0" applyFont="1" applyFill="1" applyBorder="1" applyAlignment="1">
      <alignment horizontal="center" wrapText="1"/>
    </xf>
    <xf numFmtId="0" fontId="17" fillId="26" borderId="65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74" fillId="0" borderId="65" xfId="0" applyFont="1" applyFill="1" applyBorder="1" applyAlignment="1">
      <alignment horizontal="center" vertical="center"/>
    </xf>
    <xf numFmtId="0" fontId="32" fillId="0" borderId="65" xfId="0" applyFont="1" applyBorder="1" applyAlignment="1">
      <alignment horizontal="center" vertical="center" textRotation="90"/>
    </xf>
    <xf numFmtId="0" fontId="17" fillId="0" borderId="65" xfId="0" applyFont="1" applyBorder="1" applyAlignment="1">
      <alignment horizontal="center"/>
    </xf>
    <xf numFmtId="0" fontId="74" fillId="0" borderId="65" xfId="0" applyFont="1" applyBorder="1" applyAlignment="1">
      <alignment horizontal="center" vertical="center"/>
    </xf>
    <xf numFmtId="0" fontId="93" fillId="0" borderId="65" xfId="0" applyFont="1" applyFill="1" applyBorder="1" applyAlignment="1">
      <alignment horizontal="center" vertical="center" wrapText="1"/>
    </xf>
    <xf numFmtId="0" fontId="46" fillId="0" borderId="65" xfId="0" applyFont="1" applyBorder="1" applyAlignment="1">
      <alignment horizontal="center" vertical="center"/>
    </xf>
    <xf numFmtId="0" fontId="27" fillId="26" borderId="65" xfId="0" applyFont="1" applyFill="1" applyBorder="1" applyAlignment="1">
      <alignment horizontal="center" vertical="center" wrapText="1"/>
    </xf>
    <xf numFmtId="0" fontId="78" fillId="26" borderId="65" xfId="0" applyFont="1" applyFill="1" applyBorder="1" applyAlignment="1">
      <alignment horizontal="center" vertical="center" wrapText="1"/>
    </xf>
    <xf numFmtId="0" fontId="50" fillId="0" borderId="65" xfId="0" applyFont="1" applyFill="1" applyBorder="1" applyAlignment="1">
      <alignment horizontal="center"/>
    </xf>
    <xf numFmtId="0" fontId="50" fillId="0" borderId="65" xfId="0" applyFont="1" applyFill="1" applyBorder="1" applyAlignment="1">
      <alignment horizontal="center" vertical="center"/>
    </xf>
    <xf numFmtId="0" fontId="21" fillId="0" borderId="65" xfId="0" applyFont="1" applyBorder="1" applyAlignment="1">
      <alignment horizontal="center" vertical="center"/>
    </xf>
    <xf numFmtId="0" fontId="72" fillId="0" borderId="65" xfId="0" applyFont="1" applyBorder="1" applyAlignment="1">
      <alignment horizontal="center" vertical="center"/>
    </xf>
    <xf numFmtId="0" fontId="21" fillId="0" borderId="84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0" fontId="37" fillId="0" borderId="30" xfId="0" applyFont="1" applyBorder="1" applyAlignment="1">
      <alignment horizontal="center" vertical="center"/>
    </xf>
    <xf numFmtId="0" fontId="32" fillId="0" borderId="84" xfId="0" applyFont="1" applyBorder="1" applyAlignment="1">
      <alignment horizontal="center" vertical="center"/>
    </xf>
    <xf numFmtId="0" fontId="32" fillId="0" borderId="50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 wrapText="1"/>
    </xf>
    <xf numFmtId="0" fontId="33" fillId="0" borderId="19" xfId="0" applyFont="1" applyFill="1" applyBorder="1" applyAlignment="1">
      <alignment horizontal="center" vertical="center" wrapText="1"/>
    </xf>
    <xf numFmtId="0" fontId="33" fillId="0" borderId="57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27" fillId="0" borderId="58" xfId="0" applyFont="1" applyBorder="1" applyAlignment="1">
      <alignment horizontal="center" vertical="center"/>
    </xf>
    <xf numFmtId="0" fontId="32" fillId="0" borderId="36" xfId="0" applyFont="1" applyBorder="1" applyAlignment="1">
      <alignment horizontal="center" vertical="center"/>
    </xf>
    <xf numFmtId="0" fontId="32" fillId="0" borderId="46" xfId="0" applyFont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 wrapText="1"/>
    </xf>
    <xf numFmtId="0" fontId="42" fillId="0" borderId="30" xfId="0" applyFont="1" applyBorder="1" applyAlignment="1">
      <alignment horizontal="center" vertical="center" wrapText="1"/>
    </xf>
    <xf numFmtId="0" fontId="22" fillId="0" borderId="84" xfId="0" applyFont="1" applyBorder="1" applyAlignment="1">
      <alignment horizontal="center" vertical="center" wrapText="1"/>
    </xf>
    <xf numFmtId="0" fontId="42" fillId="0" borderId="20" xfId="0" applyFont="1" applyBorder="1" applyAlignment="1">
      <alignment horizontal="center" vertical="center" wrapText="1"/>
    </xf>
  </cellXfs>
  <cellStyles count="43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2" xfId="36"/>
    <cellStyle name="Плохой 2" xfId="37"/>
    <cellStyle name="Пояснение 2" xfId="38"/>
    <cellStyle name="Примечание 2" xfId="39"/>
    <cellStyle name="Связанная ячейка 2" xfId="40"/>
    <cellStyle name="Текст предупреждения 2" xfId="41"/>
    <cellStyle name="Хороший 2" xfId="4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FF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C5000B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3"/>
  <sheetViews>
    <sheetView view="pageBreakPreview" zoomScale="20" zoomScaleNormal="25" zoomScaleSheetLayoutView="25" workbookViewId="0">
      <pane xSplit="2" ySplit="2" topLeftCell="C27" activePane="bottomRight" state="frozen"/>
      <selection pane="topRight" activeCell="C1" sqref="C1"/>
      <selection pane="bottomLeft" activeCell="A9" sqref="A9"/>
      <selection pane="bottomRight"/>
    </sheetView>
  </sheetViews>
  <sheetFormatPr defaultRowHeight="26.25"/>
  <cols>
    <col min="1" max="1" width="13.28515625" style="1" customWidth="1"/>
    <col min="2" max="2" width="14.140625" style="2" customWidth="1"/>
    <col min="3" max="6" width="59.85546875" style="3" customWidth="1"/>
    <col min="7" max="7" width="64.42578125" style="3" customWidth="1"/>
    <col min="8" max="13" width="59.85546875" style="3" customWidth="1"/>
    <col min="14" max="14" width="67.42578125" style="3" customWidth="1"/>
    <col min="15" max="15" width="59.85546875" style="3" customWidth="1"/>
    <col min="16" max="16" width="62.7109375" style="3" customWidth="1"/>
    <col min="17" max="17" width="64.42578125" style="3" customWidth="1"/>
    <col min="18" max="18" width="59.85546875" style="3" customWidth="1"/>
    <col min="19" max="16384" width="9.140625" style="1"/>
  </cols>
  <sheetData>
    <row r="1" spans="1:19" s="4" customFormat="1" ht="108" customHeight="1">
      <c r="A1" s="763" t="e">
        <f ca="1">_xll.testFun(C36:R40)</f>
        <v>#NAME?</v>
      </c>
      <c r="B1" s="5"/>
      <c r="C1" s="818" t="s">
        <v>1174</v>
      </c>
      <c r="D1" s="818"/>
      <c r="E1" s="818"/>
      <c r="F1" s="818" t="s">
        <v>1174</v>
      </c>
      <c r="G1" s="818"/>
      <c r="H1" s="818"/>
      <c r="I1" s="818"/>
      <c r="J1" s="818" t="s">
        <v>1174</v>
      </c>
      <c r="K1" s="818"/>
      <c r="L1" s="818"/>
      <c r="M1" s="818"/>
      <c r="N1" s="6" t="s">
        <v>1174</v>
      </c>
      <c r="O1" s="6" t="s">
        <v>1174</v>
      </c>
      <c r="P1" s="6" t="s">
        <v>1174</v>
      </c>
      <c r="Q1" s="6" t="s">
        <v>1174</v>
      </c>
      <c r="R1" s="6" t="s">
        <v>1174</v>
      </c>
    </row>
    <row r="2" spans="1:19" s="9" customFormat="1" ht="60.75" customHeight="1">
      <c r="A2" s="7"/>
      <c r="B2" s="5"/>
      <c r="C2" s="8">
        <v>111</v>
      </c>
      <c r="D2" s="8">
        <v>112</v>
      </c>
      <c r="E2" s="8">
        <v>113</v>
      </c>
      <c r="F2" s="8">
        <v>121</v>
      </c>
      <c r="G2" s="8">
        <v>122</v>
      </c>
      <c r="H2" s="8">
        <v>123</v>
      </c>
      <c r="I2" s="8">
        <v>124</v>
      </c>
      <c r="J2" s="8">
        <v>141</v>
      </c>
      <c r="K2" s="8">
        <v>142</v>
      </c>
      <c r="L2" s="8">
        <v>143</v>
      </c>
      <c r="M2" s="8">
        <v>144</v>
      </c>
      <c r="N2" s="8">
        <v>161</v>
      </c>
      <c r="O2" s="8">
        <v>171</v>
      </c>
      <c r="P2" s="8">
        <v>151</v>
      </c>
      <c r="Q2" s="8">
        <v>153</v>
      </c>
      <c r="R2" s="8">
        <v>191</v>
      </c>
    </row>
    <row r="3" spans="1:19" ht="79.5" customHeight="1">
      <c r="A3" s="10"/>
      <c r="B3" s="5"/>
      <c r="C3" s="819" t="s">
        <v>1175</v>
      </c>
      <c r="D3" s="819"/>
      <c r="E3" s="819"/>
      <c r="F3" s="820" t="s">
        <v>1176</v>
      </c>
      <c r="G3" s="820"/>
      <c r="H3" s="820"/>
      <c r="I3" s="820"/>
      <c r="J3" s="820" t="s">
        <v>1177</v>
      </c>
      <c r="K3" s="820"/>
      <c r="L3" s="820"/>
      <c r="M3" s="820"/>
      <c r="N3" s="6" t="s">
        <v>1178</v>
      </c>
      <c r="O3" s="6" t="s">
        <v>1179</v>
      </c>
      <c r="P3" s="6" t="s">
        <v>1180</v>
      </c>
      <c r="Q3" s="6" t="s">
        <v>1181</v>
      </c>
      <c r="R3" s="6" t="s">
        <v>1182</v>
      </c>
    </row>
    <row r="4" spans="1:19" ht="36">
      <c r="A4" s="13"/>
      <c r="B4" s="14"/>
      <c r="C4" s="15"/>
      <c r="D4" s="16"/>
      <c r="E4" s="16"/>
      <c r="F4" s="17"/>
      <c r="G4" s="18"/>
      <c r="H4" s="18"/>
      <c r="I4" s="18"/>
      <c r="J4" s="17"/>
      <c r="K4" s="18"/>
      <c r="L4" s="18"/>
      <c r="M4" s="18"/>
      <c r="N4" s="19"/>
      <c r="O4" s="19"/>
      <c r="P4" s="19"/>
      <c r="Q4" s="19"/>
      <c r="R4" s="19"/>
    </row>
    <row r="5" spans="1:19" ht="23.25">
      <c r="A5" s="815" t="s">
        <v>1183</v>
      </c>
      <c r="B5" s="815"/>
      <c r="C5" s="816" t="s">
        <v>1184</v>
      </c>
      <c r="D5" s="816"/>
      <c r="E5" s="816"/>
      <c r="F5" s="816" t="s">
        <v>1185</v>
      </c>
      <c r="G5" s="816"/>
      <c r="H5" s="816"/>
      <c r="I5" s="816"/>
      <c r="J5" s="816" t="s">
        <v>1185</v>
      </c>
      <c r="K5" s="816"/>
      <c r="L5" s="816"/>
      <c r="M5" s="816"/>
      <c r="N5" s="20" t="s">
        <v>1185</v>
      </c>
      <c r="O5" s="20" t="s">
        <v>1185</v>
      </c>
      <c r="P5" s="20" t="s">
        <v>1185</v>
      </c>
      <c r="Q5" s="20" t="s">
        <v>1185</v>
      </c>
      <c r="R5" s="20" t="s">
        <v>1185</v>
      </c>
    </row>
    <row r="6" spans="1:19" ht="206.25" customHeight="1">
      <c r="A6" s="783" t="s">
        <v>1186</v>
      </c>
      <c r="B6" s="21" t="s">
        <v>1187</v>
      </c>
      <c r="C6" s="793" t="s">
        <v>1188</v>
      </c>
      <c r="D6" s="793"/>
      <c r="E6" s="793"/>
      <c r="F6" s="22"/>
      <c r="G6" s="22" t="s">
        <v>248</v>
      </c>
      <c r="H6" s="22" t="s">
        <v>250</v>
      </c>
      <c r="J6" s="807" t="s">
        <v>1189</v>
      </c>
      <c r="K6" s="807"/>
      <c r="L6" s="807"/>
      <c r="M6" s="807"/>
      <c r="N6" s="23" t="s">
        <v>1188</v>
      </c>
      <c r="O6" s="23" t="s">
        <v>1188</v>
      </c>
      <c r="P6" s="23" t="s">
        <v>1188</v>
      </c>
      <c r="Q6" s="23" t="s">
        <v>1188</v>
      </c>
      <c r="R6" s="24" t="s">
        <v>1188</v>
      </c>
      <c r="S6" s="25"/>
    </row>
    <row r="7" spans="1:19" ht="213" customHeight="1">
      <c r="A7" s="783"/>
      <c r="B7" s="26" t="s">
        <v>1190</v>
      </c>
      <c r="C7" s="22" t="s">
        <v>1123</v>
      </c>
      <c r="D7" s="22" t="s">
        <v>1125</v>
      </c>
      <c r="E7" s="27" t="s">
        <v>1127</v>
      </c>
      <c r="F7" s="817" t="s">
        <v>1188</v>
      </c>
      <c r="G7" s="817"/>
      <c r="H7" s="817"/>
      <c r="I7" s="817"/>
      <c r="J7" s="817" t="s">
        <v>1188</v>
      </c>
      <c r="K7" s="817"/>
      <c r="L7" s="817"/>
      <c r="M7" s="817"/>
      <c r="N7" s="22" t="s">
        <v>1129</v>
      </c>
      <c r="O7" s="28" t="s">
        <v>1131</v>
      </c>
      <c r="P7" s="22" t="s">
        <v>1133</v>
      </c>
      <c r="Q7" s="22" t="s">
        <v>1135</v>
      </c>
      <c r="R7" s="772" t="s">
        <v>1137</v>
      </c>
      <c r="S7" s="25"/>
    </row>
    <row r="8" spans="1:19" ht="225.75" customHeight="1">
      <c r="A8" s="783"/>
      <c r="B8" s="26" t="s">
        <v>1191</v>
      </c>
      <c r="C8" s="814" t="s">
        <v>1192</v>
      </c>
      <c r="D8" s="814"/>
      <c r="E8" s="814"/>
      <c r="F8" s="814" t="s">
        <v>1155</v>
      </c>
      <c r="G8" s="814"/>
      <c r="H8" s="814"/>
      <c r="I8" s="814"/>
      <c r="J8" s="769" t="s">
        <v>1157</v>
      </c>
      <c r="K8" s="769" t="s">
        <v>1160</v>
      </c>
      <c r="L8" s="22"/>
      <c r="M8" s="32" t="s">
        <v>1162</v>
      </c>
      <c r="N8" s="30" t="s">
        <v>1193</v>
      </c>
      <c r="O8" s="33"/>
      <c r="P8" s="30" t="s">
        <v>1193</v>
      </c>
      <c r="Q8" s="30" t="s">
        <v>1193</v>
      </c>
      <c r="R8" s="34" t="s">
        <v>1164</v>
      </c>
      <c r="S8" s="25"/>
    </row>
    <row r="9" spans="1:19" ht="219" customHeight="1">
      <c r="A9" s="783"/>
      <c r="B9" s="26" t="s">
        <v>1194</v>
      </c>
      <c r="C9"/>
      <c r="F9" s="22"/>
      <c r="G9" s="35" t="s">
        <v>1427</v>
      </c>
      <c r="H9" s="36" t="s">
        <v>1096</v>
      </c>
      <c r="I9" s="22" t="s">
        <v>1430</v>
      </c>
      <c r="J9" s="769" t="s">
        <v>179</v>
      </c>
      <c r="M9" s="37"/>
      <c r="R9" s="34" t="s">
        <v>1165</v>
      </c>
      <c r="S9" s="25"/>
    </row>
    <row r="10" spans="1:19" ht="210" customHeight="1">
      <c r="A10" s="783"/>
      <c r="B10" s="26" t="s">
        <v>1195</v>
      </c>
      <c r="C10" s="804" t="s">
        <v>1196</v>
      </c>
      <c r="D10" s="804"/>
      <c r="E10" s="804"/>
      <c r="F10" s="803" t="s">
        <v>1196</v>
      </c>
      <c r="G10" s="803"/>
      <c r="H10" s="803"/>
      <c r="I10" s="803"/>
      <c r="J10" s="803" t="s">
        <v>1196</v>
      </c>
      <c r="K10" s="803"/>
      <c r="L10" s="803"/>
      <c r="M10" s="803"/>
      <c r="N10" s="38" t="s">
        <v>1196</v>
      </c>
      <c r="O10" s="38" t="s">
        <v>1196</v>
      </c>
      <c r="P10" s="38" t="s">
        <v>1196</v>
      </c>
      <c r="Q10" s="38" t="s">
        <v>1196</v>
      </c>
      <c r="R10" s="38" t="s">
        <v>1196</v>
      </c>
      <c r="S10" s="25"/>
    </row>
    <row r="11" spans="1:19" ht="30.75" customHeight="1">
      <c r="A11" s="798" t="s">
        <v>1183</v>
      </c>
      <c r="B11" s="798"/>
      <c r="C11" s="799" t="s">
        <v>1197</v>
      </c>
      <c r="D11" s="799"/>
      <c r="E11" s="799"/>
      <c r="F11" s="799" t="s">
        <v>1097</v>
      </c>
      <c r="G11" s="799"/>
      <c r="H11" s="799"/>
      <c r="I11" s="799"/>
      <c r="J11" s="805" t="s">
        <v>1098</v>
      </c>
      <c r="K11" s="805"/>
      <c r="L11" s="805"/>
      <c r="M11" s="805"/>
      <c r="N11" s="39" t="s">
        <v>1198</v>
      </c>
      <c r="O11" s="39" t="s">
        <v>1185</v>
      </c>
      <c r="P11" s="39" t="s">
        <v>1185</v>
      </c>
      <c r="Q11" s="39" t="s">
        <v>1185</v>
      </c>
      <c r="R11" s="39" t="s">
        <v>1185</v>
      </c>
    </row>
    <row r="12" spans="1:19" ht="323.25" customHeight="1">
      <c r="A12" s="783" t="s">
        <v>1199</v>
      </c>
      <c r="B12" s="21" t="s">
        <v>1187</v>
      </c>
      <c r="C12" s="536" t="s">
        <v>1200</v>
      </c>
      <c r="D12" s="536" t="s">
        <v>1201</v>
      </c>
      <c r="E12" s="537"/>
      <c r="F12" s="785" t="s">
        <v>1203</v>
      </c>
      <c r="G12" s="785"/>
      <c r="H12" s="785"/>
      <c r="I12" s="785"/>
      <c r="J12" s="536"/>
      <c r="K12" s="536"/>
      <c r="L12" s="538" t="s">
        <v>1204</v>
      </c>
      <c r="M12" s="773" t="s">
        <v>233</v>
      </c>
      <c r="N12" s="539" t="s">
        <v>1205</v>
      </c>
      <c r="P12" s="43" t="s">
        <v>177</v>
      </c>
      <c r="Q12" s="22" t="s">
        <v>1434</v>
      </c>
      <c r="R12" s="44" t="s">
        <v>1206</v>
      </c>
      <c r="S12" s="25"/>
    </row>
    <row r="13" spans="1:19" ht="199.5" customHeight="1">
      <c r="A13" s="783"/>
      <c r="B13" s="26" t="s">
        <v>1190</v>
      </c>
      <c r="C13" s="785" t="s">
        <v>1207</v>
      </c>
      <c r="D13" s="785"/>
      <c r="E13" s="785"/>
      <c r="F13" s="785" t="s">
        <v>1208</v>
      </c>
      <c r="G13" s="785"/>
      <c r="H13" s="785"/>
      <c r="I13" s="785"/>
      <c r="J13" s="538" t="s">
        <v>1209</v>
      </c>
      <c r="K13" s="539" t="s">
        <v>1210</v>
      </c>
      <c r="L13" s="536" t="s">
        <v>1211</v>
      </c>
      <c r="M13" s="536" t="s">
        <v>1212</v>
      </c>
      <c r="N13" s="539" t="s">
        <v>1213</v>
      </c>
      <c r="O13" s="22" t="s">
        <v>1476</v>
      </c>
      <c r="P13" s="22" t="s">
        <v>1474</v>
      </c>
      <c r="Q13" s="22" t="s">
        <v>1475</v>
      </c>
      <c r="R13" s="22" t="s">
        <v>1214</v>
      </c>
      <c r="S13" s="25"/>
    </row>
    <row r="14" spans="1:19" ht="228" customHeight="1">
      <c r="A14" s="783"/>
      <c r="B14" s="26" t="s">
        <v>1191</v>
      </c>
      <c r="C14" s="536" t="s">
        <v>1215</v>
      </c>
      <c r="D14" s="537" t="s">
        <v>1202</v>
      </c>
      <c r="E14" s="536" t="s">
        <v>1216</v>
      </c>
      <c r="F14" s="536" t="s">
        <v>1217</v>
      </c>
      <c r="G14" s="540"/>
      <c r="H14" s="536" t="s">
        <v>1218</v>
      </c>
      <c r="I14" s="536" t="s">
        <v>1219</v>
      </c>
      <c r="J14" s="808" t="s">
        <v>1225</v>
      </c>
      <c r="K14" s="808"/>
      <c r="L14" s="808"/>
      <c r="M14" s="808"/>
      <c r="N14" s="539"/>
      <c r="O14" s="22" t="s">
        <v>1477</v>
      </c>
      <c r="P14" s="45" t="s">
        <v>1530</v>
      </c>
      <c r="Q14" s="33" t="s">
        <v>1220</v>
      </c>
      <c r="R14" s="46" t="s">
        <v>1221</v>
      </c>
      <c r="S14" s="25"/>
    </row>
    <row r="15" spans="1:19" ht="256.5" customHeight="1">
      <c r="A15" s="783"/>
      <c r="B15" s="26" t="s">
        <v>1194</v>
      </c>
      <c r="C15" s="785" t="s">
        <v>1222</v>
      </c>
      <c r="D15" s="785"/>
      <c r="E15" s="785"/>
      <c r="F15" s="536"/>
      <c r="G15" s="536"/>
      <c r="H15" s="536" t="s">
        <v>1223</v>
      </c>
      <c r="I15" s="541" t="s">
        <v>1224</v>
      </c>
      <c r="J15" s="538" t="s">
        <v>175</v>
      </c>
      <c r="K15" s="542"/>
      <c r="L15" s="542"/>
      <c r="M15" s="542"/>
      <c r="N15" s="543"/>
      <c r="P15" s="22" t="s">
        <v>1568</v>
      </c>
      <c r="Q15" s="22" t="s">
        <v>1568</v>
      </c>
      <c r="R15" s="47" t="s">
        <v>1569</v>
      </c>
      <c r="S15" s="25"/>
    </row>
    <row r="16" spans="1:19" ht="153" customHeight="1">
      <c r="A16" s="783"/>
      <c r="B16" s="26" t="s">
        <v>1195</v>
      </c>
      <c r="C16" s="809" t="s">
        <v>1226</v>
      </c>
      <c r="D16" s="809"/>
      <c r="E16" s="809"/>
      <c r="F16" s="544"/>
      <c r="G16" s="544"/>
      <c r="H16" s="544"/>
      <c r="I16" s="544"/>
      <c r="J16" s="545"/>
      <c r="K16" s="546"/>
      <c r="L16" s="547"/>
      <c r="M16" s="547"/>
      <c r="N16" s="548"/>
      <c r="Q16" s="22"/>
      <c r="S16" s="25"/>
    </row>
    <row r="17" spans="1:19" s="48" customFormat="1" ht="34.5" customHeight="1">
      <c r="A17" s="798" t="s">
        <v>1183</v>
      </c>
      <c r="B17" s="798"/>
      <c r="C17" s="799" t="s">
        <v>1184</v>
      </c>
      <c r="D17" s="799"/>
      <c r="E17" s="799"/>
      <c r="F17" s="805" t="s">
        <v>1184</v>
      </c>
      <c r="G17" s="805"/>
      <c r="H17" s="805"/>
      <c r="I17" s="805"/>
      <c r="J17" s="805" t="s">
        <v>1185</v>
      </c>
      <c r="K17" s="805"/>
      <c r="L17" s="805"/>
      <c r="M17" s="805"/>
      <c r="N17" s="39" t="s">
        <v>1185</v>
      </c>
      <c r="O17" s="39" t="s">
        <v>1185</v>
      </c>
      <c r="P17" s="40" t="s">
        <v>1185</v>
      </c>
      <c r="Q17" s="40" t="s">
        <v>1185</v>
      </c>
      <c r="R17" s="40" t="s">
        <v>1185</v>
      </c>
    </row>
    <row r="18" spans="1:19" ht="276.75" customHeight="1">
      <c r="A18" s="783" t="s">
        <v>1227</v>
      </c>
      <c r="B18" s="21" t="s">
        <v>1187</v>
      </c>
      <c r="C18" s="806" t="s">
        <v>1189</v>
      </c>
      <c r="D18" s="806"/>
      <c r="E18" s="806"/>
      <c r="F18" s="35" t="s">
        <v>1228</v>
      </c>
      <c r="G18" s="22" t="s">
        <v>248</v>
      </c>
      <c r="H18" s="36"/>
      <c r="I18" s="28" t="s">
        <v>1605</v>
      </c>
      <c r="J18" s="810" t="s">
        <v>1608</v>
      </c>
      <c r="K18" s="811"/>
      <c r="L18" s="811"/>
      <c r="M18" s="812"/>
      <c r="N18" s="49" t="s">
        <v>1229</v>
      </c>
      <c r="O18" s="22" t="s">
        <v>1610</v>
      </c>
      <c r="P18" s="30" t="s">
        <v>1189</v>
      </c>
      <c r="Q18" s="30" t="s">
        <v>1189</v>
      </c>
      <c r="S18" s="25"/>
    </row>
    <row r="19" spans="1:19" ht="346.9" customHeight="1">
      <c r="A19" s="783"/>
      <c r="B19" s="26" t="s">
        <v>1190</v>
      </c>
      <c r="C19" s="22" t="s">
        <v>1534</v>
      </c>
      <c r="D19" s="22" t="s">
        <v>1638</v>
      </c>
      <c r="E19" s="22" t="s">
        <v>1640</v>
      </c>
      <c r="F19" s="807" t="s">
        <v>1189</v>
      </c>
      <c r="G19" s="807"/>
      <c r="H19" s="807"/>
      <c r="I19" s="807"/>
      <c r="J19" s="27" t="s">
        <v>1641</v>
      </c>
      <c r="K19" s="31" t="s">
        <v>1643</v>
      </c>
      <c r="L19" s="83" t="s">
        <v>1646</v>
      </c>
      <c r="M19" s="774" t="s">
        <v>373</v>
      </c>
      <c r="N19" s="27" t="s">
        <v>1648</v>
      </c>
      <c r="O19" s="171" t="s">
        <v>1189</v>
      </c>
      <c r="P19" s="29" t="s">
        <v>1650</v>
      </c>
      <c r="Q19" s="29" t="s">
        <v>1650</v>
      </c>
      <c r="R19" s="50" t="s">
        <v>1189</v>
      </c>
      <c r="S19" s="25"/>
    </row>
    <row r="20" spans="1:19" ht="231.95" customHeight="1">
      <c r="A20" s="783"/>
      <c r="B20" s="26" t="s">
        <v>1191</v>
      </c>
      <c r="C20" s="802" t="s">
        <v>1665</v>
      </c>
      <c r="D20" s="802"/>
      <c r="E20" s="802"/>
      <c r="F20" s="116" t="s">
        <v>341</v>
      </c>
      <c r="G20" s="36" t="s">
        <v>344</v>
      </c>
      <c r="H20" s="22" t="s">
        <v>345</v>
      </c>
      <c r="I20" s="35" t="s">
        <v>1230</v>
      </c>
      <c r="J20" s="790" t="s">
        <v>1231</v>
      </c>
      <c r="K20" s="790"/>
      <c r="L20" s="790"/>
      <c r="M20" s="790"/>
      <c r="N20" s="775" t="s">
        <v>1232</v>
      </c>
      <c r="O20" s="51" t="s">
        <v>1231</v>
      </c>
      <c r="P20" s="22" t="s">
        <v>1568</v>
      </c>
      <c r="Q20" s="22" t="s">
        <v>1568</v>
      </c>
      <c r="R20" s="45" t="s">
        <v>349</v>
      </c>
      <c r="S20" s="25"/>
    </row>
    <row r="21" spans="1:19" ht="291.75" customHeight="1">
      <c r="A21" s="783"/>
      <c r="B21" s="26" t="s">
        <v>1194</v>
      </c>
      <c r="C21" s="28" t="s">
        <v>357</v>
      </c>
      <c r="E21" s="22"/>
      <c r="F21" s="36" t="s">
        <v>359</v>
      </c>
      <c r="G21" s="43" t="s">
        <v>1233</v>
      </c>
      <c r="H21" s="28" t="s">
        <v>361</v>
      </c>
      <c r="I21"/>
      <c r="J21" s="31" t="s">
        <v>362</v>
      </c>
      <c r="K21" s="31" t="s">
        <v>218</v>
      </c>
      <c r="L21" s="31" t="s">
        <v>363</v>
      </c>
      <c r="M21" s="31" t="s">
        <v>364</v>
      </c>
      <c r="N21" s="36" t="s">
        <v>1232</v>
      </c>
      <c r="O21" s="53" t="s">
        <v>1234</v>
      </c>
      <c r="P21" s="22" t="s">
        <v>367</v>
      </c>
      <c r="R21" s="54" t="s">
        <v>369</v>
      </c>
      <c r="S21" s="25"/>
    </row>
    <row r="22" spans="1:19" ht="216.75" customHeight="1">
      <c r="A22" s="783"/>
      <c r="B22" s="26" t="s">
        <v>1195</v>
      </c>
      <c r="H22" s="36" t="s">
        <v>1235</v>
      </c>
      <c r="J22" s="55"/>
      <c r="K22" s="776" t="s">
        <v>372</v>
      </c>
      <c r="L22" s="56"/>
      <c r="M22" s="27"/>
      <c r="N22" s="56"/>
      <c r="O22" s="53" t="s">
        <v>1236</v>
      </c>
      <c r="R22" s="767" t="s">
        <v>370</v>
      </c>
      <c r="S22" s="25"/>
    </row>
    <row r="23" spans="1:19" ht="23.25">
      <c r="A23" s="798" t="s">
        <v>1183</v>
      </c>
      <c r="B23" s="798"/>
      <c r="C23" s="799" t="s">
        <v>1184</v>
      </c>
      <c r="D23" s="799"/>
      <c r="E23" s="799"/>
      <c r="F23" s="799" t="s">
        <v>1184</v>
      </c>
      <c r="G23" s="799"/>
      <c r="H23" s="799"/>
      <c r="I23" s="799"/>
      <c r="J23" s="805" t="s">
        <v>1185</v>
      </c>
      <c r="K23" s="805"/>
      <c r="L23" s="805"/>
      <c r="M23" s="805"/>
      <c r="N23" s="40" t="s">
        <v>1185</v>
      </c>
      <c r="O23" s="40" t="s">
        <v>1185</v>
      </c>
      <c r="P23" s="39" t="s">
        <v>1185</v>
      </c>
      <c r="Q23" s="39" t="s">
        <v>1185</v>
      </c>
      <c r="R23" s="39" t="s">
        <v>1185</v>
      </c>
    </row>
    <row r="24" spans="1:19" ht="358.5" customHeight="1">
      <c r="A24" s="783" t="s">
        <v>1237</v>
      </c>
      <c r="B24" s="21" t="s">
        <v>1187</v>
      </c>
      <c r="C24" s="22" t="s">
        <v>386</v>
      </c>
      <c r="D24" s="22" t="s">
        <v>388</v>
      </c>
      <c r="E24" s="22" t="s">
        <v>389</v>
      </c>
      <c r="F24" s="793" t="s">
        <v>1188</v>
      </c>
      <c r="G24" s="793"/>
      <c r="H24" s="793"/>
      <c r="I24" s="793"/>
      <c r="J24" s="794" t="s">
        <v>1188</v>
      </c>
      <c r="K24" s="794"/>
      <c r="L24" s="794"/>
      <c r="M24" s="794"/>
      <c r="N24" s="27" t="s">
        <v>390</v>
      </c>
      <c r="O24" s="31" t="s">
        <v>393</v>
      </c>
      <c r="Q24" s="45"/>
      <c r="S24" s="25"/>
    </row>
    <row r="25" spans="1:19" ht="207" customHeight="1">
      <c r="A25" s="783"/>
      <c r="B25" s="26" t="s">
        <v>1190</v>
      </c>
      <c r="C25" s="795" t="s">
        <v>1238</v>
      </c>
      <c r="D25" s="795"/>
      <c r="E25" s="795"/>
      <c r="F25" s="802" t="s">
        <v>486</v>
      </c>
      <c r="G25" s="802"/>
      <c r="H25" s="802"/>
      <c r="I25" s="802"/>
      <c r="J25" s="813" t="s">
        <v>231</v>
      </c>
      <c r="K25" s="813"/>
      <c r="L25" s="813"/>
      <c r="M25" s="813"/>
      <c r="N25" s="625" t="s">
        <v>1188</v>
      </c>
      <c r="O25" s="625" t="s">
        <v>1188</v>
      </c>
      <c r="P25" s="57" t="s">
        <v>1188</v>
      </c>
      <c r="Q25" s="57" t="s">
        <v>1188</v>
      </c>
      <c r="R25" s="58" t="s">
        <v>1188</v>
      </c>
      <c r="S25" s="25"/>
    </row>
    <row r="26" spans="1:19" ht="192.75" customHeight="1">
      <c r="A26" s="783"/>
      <c r="B26" s="26" t="s">
        <v>1191</v>
      </c>
      <c r="C26" s="802" t="s">
        <v>1239</v>
      </c>
      <c r="D26" s="802"/>
      <c r="E26" s="802"/>
      <c r="F26" s="802" t="s">
        <v>495</v>
      </c>
      <c r="G26" s="802"/>
      <c r="H26" s="802"/>
      <c r="I26" s="802"/>
      <c r="J26" s="790" t="s">
        <v>498</v>
      </c>
      <c r="K26" s="790"/>
      <c r="L26" s="790"/>
      <c r="M26" s="790"/>
      <c r="N26" s="83" t="s">
        <v>221</v>
      </c>
      <c r="O26" s="27" t="s">
        <v>499</v>
      </c>
      <c r="P26" s="22" t="s">
        <v>501</v>
      </c>
      <c r="Q26" s="22" t="s">
        <v>501</v>
      </c>
      <c r="R26" s="59" t="s">
        <v>1240</v>
      </c>
      <c r="S26" s="25"/>
    </row>
    <row r="27" spans="1:19" ht="232.5" customHeight="1">
      <c r="A27" s="783"/>
      <c r="B27" s="26" t="s">
        <v>1194</v>
      </c>
      <c r="C27" s="46"/>
      <c r="D27" s="22" t="s">
        <v>555</v>
      </c>
      <c r="E27" s="22" t="s">
        <v>557</v>
      </c>
      <c r="F27" s="22" t="s">
        <v>559</v>
      </c>
      <c r="G27" s="51" t="s">
        <v>560</v>
      </c>
      <c r="I27" s="22" t="s">
        <v>561</v>
      </c>
      <c r="J27" s="56"/>
      <c r="K27" s="27" t="s">
        <v>563</v>
      </c>
      <c r="L27" s="27" t="s">
        <v>565</v>
      </c>
      <c r="M27" s="56"/>
      <c r="N27" s="83" t="s">
        <v>221</v>
      </c>
      <c r="O27" s="27" t="s">
        <v>567</v>
      </c>
      <c r="P27" s="46" t="s">
        <v>569</v>
      </c>
      <c r="Q27" s="46" t="s">
        <v>569</v>
      </c>
      <c r="R27" s="52" t="s">
        <v>126</v>
      </c>
      <c r="S27" s="25"/>
    </row>
    <row r="28" spans="1:19" ht="142.5" customHeight="1">
      <c r="A28" s="783"/>
      <c r="B28" s="26" t="s">
        <v>1195</v>
      </c>
      <c r="C28" s="804" t="s">
        <v>1241</v>
      </c>
      <c r="D28" s="804"/>
      <c r="E28" s="804"/>
      <c r="F28" s="803" t="s">
        <v>1241</v>
      </c>
      <c r="G28" s="803"/>
      <c r="H28" s="803"/>
      <c r="I28" s="803"/>
      <c r="J28" s="804" t="s">
        <v>1241</v>
      </c>
      <c r="K28" s="804"/>
      <c r="L28" s="804"/>
      <c r="M28" s="804"/>
      <c r="N28" s="38" t="s">
        <v>1241</v>
      </c>
      <c r="O28" s="38" t="s">
        <v>1241</v>
      </c>
      <c r="P28" s="38" t="s">
        <v>1241</v>
      </c>
      <c r="Q28" s="38" t="s">
        <v>1241</v>
      </c>
      <c r="R28" s="38" t="s">
        <v>1241</v>
      </c>
      <c r="S28" s="25"/>
    </row>
    <row r="29" spans="1:19" ht="27.75" customHeight="1">
      <c r="A29" s="798" t="s">
        <v>1183</v>
      </c>
      <c r="B29" s="798"/>
      <c r="C29" s="799" t="s">
        <v>1184</v>
      </c>
      <c r="D29" s="799"/>
      <c r="E29" s="799"/>
      <c r="F29" s="799" t="s">
        <v>1184</v>
      </c>
      <c r="G29" s="799"/>
      <c r="H29" s="799"/>
      <c r="I29" s="799"/>
      <c r="J29" s="805" t="s">
        <v>1185</v>
      </c>
      <c r="K29" s="805"/>
      <c r="L29" s="805"/>
      <c r="M29" s="805"/>
      <c r="N29" s="40" t="s">
        <v>1185</v>
      </c>
      <c r="O29" s="40" t="s">
        <v>1185</v>
      </c>
      <c r="P29" s="39" t="s">
        <v>1185</v>
      </c>
      <c r="Q29" s="39" t="s">
        <v>1185</v>
      </c>
      <c r="R29" s="39" t="s">
        <v>1185</v>
      </c>
    </row>
    <row r="30" spans="1:19" ht="402" customHeight="1">
      <c r="A30" s="783" t="s">
        <v>1242</v>
      </c>
      <c r="B30" s="21" t="s">
        <v>1187</v>
      </c>
      <c r="C30" s="801" t="s">
        <v>1683</v>
      </c>
      <c r="D30" s="801"/>
      <c r="E30" s="801"/>
      <c r="F30" s="788" t="s">
        <v>1189</v>
      </c>
      <c r="G30" s="788"/>
      <c r="H30" s="788"/>
      <c r="I30" s="788"/>
      <c r="J30" s="27"/>
      <c r="K30" s="27" t="s">
        <v>1684</v>
      </c>
      <c r="L30" s="31" t="s">
        <v>113</v>
      </c>
      <c r="M30" s="27" t="s">
        <v>1686</v>
      </c>
      <c r="N30" s="628"/>
      <c r="O30" s="171" t="s">
        <v>1189</v>
      </c>
      <c r="P30" s="22" t="s">
        <v>1687</v>
      </c>
      <c r="Q30" s="22" t="s">
        <v>1689</v>
      </c>
      <c r="R30" s="50" t="s">
        <v>1189</v>
      </c>
      <c r="S30" s="25"/>
    </row>
    <row r="31" spans="1:19" ht="236.25" customHeight="1">
      <c r="A31" s="783"/>
      <c r="B31" s="26" t="s">
        <v>1190</v>
      </c>
      <c r="C31" s="789" t="s">
        <v>1189</v>
      </c>
      <c r="D31" s="789"/>
      <c r="E31" s="789"/>
      <c r="F31" s="790" t="s">
        <v>900</v>
      </c>
      <c r="G31" s="790"/>
      <c r="H31" s="790"/>
      <c r="I31" s="790"/>
      <c r="J31" s="27" t="s">
        <v>902</v>
      </c>
      <c r="K31" s="36" t="s">
        <v>904</v>
      </c>
      <c r="L31" s="31" t="s">
        <v>113</v>
      </c>
      <c r="M31" s="36" t="s">
        <v>906</v>
      </c>
      <c r="N31" s="171" t="s">
        <v>1189</v>
      </c>
      <c r="O31" s="51" t="s">
        <v>1243</v>
      </c>
      <c r="P31" s="30" t="s">
        <v>1189</v>
      </c>
      <c r="Q31" s="30" t="s">
        <v>1189</v>
      </c>
      <c r="R31" s="60" t="s">
        <v>907</v>
      </c>
      <c r="S31" s="25"/>
    </row>
    <row r="32" spans="1:19" ht="248.25" customHeight="1">
      <c r="A32" s="783"/>
      <c r="B32" s="26" t="s">
        <v>1191</v>
      </c>
      <c r="C32" s="22" t="s">
        <v>1534</v>
      </c>
      <c r="D32" s="52" t="s">
        <v>974</v>
      </c>
      <c r="E32" s="36" t="s">
        <v>956</v>
      </c>
      <c r="F32" s="22" t="s">
        <v>1694</v>
      </c>
      <c r="G32" s="36" t="s">
        <v>959</v>
      </c>
      <c r="H32" s="35" t="s">
        <v>1228</v>
      </c>
      <c r="I32" s="36" t="s">
        <v>961</v>
      </c>
      <c r="J32" s="796" t="s">
        <v>963</v>
      </c>
      <c r="K32" s="796"/>
      <c r="L32" s="796"/>
      <c r="M32" s="796"/>
      <c r="N32" s="27" t="s">
        <v>965</v>
      </c>
      <c r="O32" s="51" t="s">
        <v>969</v>
      </c>
      <c r="P32" s="22" t="s">
        <v>970</v>
      </c>
      <c r="Q32" s="22" t="s">
        <v>915</v>
      </c>
      <c r="R32" s="61" t="s">
        <v>121</v>
      </c>
      <c r="S32" s="25"/>
    </row>
    <row r="33" spans="1:19" ht="268.5" customHeight="1">
      <c r="A33" s="783"/>
      <c r="B33" s="26" t="s">
        <v>1194</v>
      </c>
      <c r="C33" s="36" t="s">
        <v>1012</v>
      </c>
      <c r="D33" s="27" t="s">
        <v>1014</v>
      </c>
      <c r="E33" s="36" t="s">
        <v>957</v>
      </c>
      <c r="F33" s="22" t="s">
        <v>1015</v>
      </c>
      <c r="G33" s="43" t="s">
        <v>180</v>
      </c>
      <c r="I33" s="36"/>
      <c r="J33" s="797" t="s">
        <v>1189</v>
      </c>
      <c r="K33" s="797"/>
      <c r="L33" s="797"/>
      <c r="M33" s="797"/>
      <c r="N33" s="27" t="s">
        <v>966</v>
      </c>
      <c r="O33" s="51"/>
      <c r="P33" s="43" t="s">
        <v>1244</v>
      </c>
      <c r="Q33" s="22" t="s">
        <v>915</v>
      </c>
      <c r="R33" s="62" t="s">
        <v>908</v>
      </c>
      <c r="S33" s="25"/>
    </row>
    <row r="34" spans="1:19" ht="85.5">
      <c r="A34" s="783"/>
      <c r="B34" s="26" t="s">
        <v>1195</v>
      </c>
      <c r="C34" s="36"/>
      <c r="D34" s="470"/>
      <c r="E34" s="56"/>
      <c r="N34" s="51"/>
      <c r="S34" s="25"/>
    </row>
    <row r="35" spans="1:19" ht="24" thickBot="1">
      <c r="A35" s="798" t="s">
        <v>1183</v>
      </c>
      <c r="B35" s="798"/>
      <c r="D35" s="630"/>
      <c r="E35" s="629" t="s">
        <v>1197</v>
      </c>
      <c r="F35" s="799" t="s">
        <v>1197</v>
      </c>
      <c r="G35" s="799"/>
      <c r="H35" s="799"/>
      <c r="I35" s="799"/>
      <c r="J35" s="800"/>
      <c r="K35" s="800"/>
      <c r="L35" s="800"/>
      <c r="M35" s="800"/>
      <c r="N35" s="39" t="s">
        <v>1185</v>
      </c>
      <c r="O35" s="39" t="s">
        <v>1198</v>
      </c>
      <c r="P35" s="39"/>
      <c r="Q35" s="39"/>
      <c r="R35" s="39" t="s">
        <v>1245</v>
      </c>
    </row>
    <row r="36" spans="1:19" ht="219" customHeight="1" thickBot="1">
      <c r="A36" s="783" t="s">
        <v>1246</v>
      </c>
      <c r="B36" s="26" t="s">
        <v>1187</v>
      </c>
      <c r="C36" s="784"/>
      <c r="D36" s="784"/>
      <c r="E36" s="778" t="s">
        <v>127</v>
      </c>
      <c r="F36" s="785" t="s">
        <v>1247</v>
      </c>
      <c r="G36" s="785"/>
      <c r="H36" s="785"/>
      <c r="I36" s="785"/>
      <c r="J36" s="784"/>
      <c r="K36" s="784"/>
      <c r="L36" s="784"/>
      <c r="M36" s="784"/>
      <c r="N36" s="36"/>
      <c r="O36" s="554" t="s">
        <v>1248</v>
      </c>
      <c r="P36" s="791"/>
      <c r="Q36" s="792"/>
      <c r="R36" s="556"/>
      <c r="S36" s="25"/>
    </row>
    <row r="37" spans="1:19" ht="212.25" customHeight="1">
      <c r="A37" s="783"/>
      <c r="B37" s="26" t="s">
        <v>1190</v>
      </c>
      <c r="C37" s="784"/>
      <c r="D37" s="784"/>
      <c r="E37" s="778" t="s">
        <v>131</v>
      </c>
      <c r="F37" s="785" t="s">
        <v>1249</v>
      </c>
      <c r="G37" s="785"/>
      <c r="H37" s="785"/>
      <c r="I37" s="785"/>
      <c r="J37" s="784"/>
      <c r="K37" s="784"/>
      <c r="L37" s="784"/>
      <c r="M37" s="784"/>
      <c r="N37" s="36"/>
      <c r="O37" s="555" t="s">
        <v>1248</v>
      </c>
      <c r="P37" s="791"/>
      <c r="Q37" s="792"/>
      <c r="R37" s="779" t="s">
        <v>1094</v>
      </c>
      <c r="S37" s="25"/>
    </row>
    <row r="38" spans="1:19" ht="204" customHeight="1">
      <c r="A38" s="783"/>
      <c r="B38" s="26" t="s">
        <v>1191</v>
      </c>
      <c r="C38" s="784"/>
      <c r="D38" s="784"/>
      <c r="E38" s="536"/>
      <c r="F38" s="550"/>
      <c r="G38" s="551"/>
      <c r="H38" s="551"/>
      <c r="I38" s="551"/>
      <c r="J38" s="784"/>
      <c r="K38" s="784"/>
      <c r="L38" s="784"/>
      <c r="M38" s="784"/>
      <c r="N38" s="36" t="s">
        <v>966</v>
      </c>
      <c r="O38" s="555" t="s">
        <v>1250</v>
      </c>
      <c r="P38" s="791"/>
      <c r="Q38" s="792"/>
      <c r="R38" s="556" t="s">
        <v>1095</v>
      </c>
      <c r="S38" s="25"/>
    </row>
    <row r="39" spans="1:19" ht="191.25" customHeight="1">
      <c r="A39" s="783"/>
      <c r="B39" s="26" t="s">
        <v>1194</v>
      </c>
      <c r="C39" s="784"/>
      <c r="D39" s="784"/>
      <c r="E39" s="549"/>
      <c r="F39" s="777" t="s">
        <v>1251</v>
      </c>
      <c r="G39" s="547"/>
      <c r="H39" s="536"/>
      <c r="I39" s="547"/>
      <c r="J39" s="784"/>
      <c r="K39" s="784"/>
      <c r="L39" s="784"/>
      <c r="M39" s="784"/>
      <c r="N39" s="36" t="s">
        <v>965</v>
      </c>
      <c r="O39" s="552"/>
      <c r="P39" s="791"/>
      <c r="Q39" s="792"/>
      <c r="R39" s="557"/>
      <c r="S39" s="25"/>
    </row>
    <row r="40" spans="1:19" ht="189.75" customHeight="1">
      <c r="A40" s="783"/>
      <c r="B40" s="26" t="s">
        <v>1195</v>
      </c>
      <c r="C40" s="784"/>
      <c r="D40" s="784"/>
      <c r="E40" s="536"/>
      <c r="F40" s="552"/>
      <c r="G40" s="553"/>
      <c r="H40" s="552"/>
      <c r="I40" s="552"/>
      <c r="J40" s="784"/>
      <c r="K40" s="784"/>
      <c r="L40" s="784"/>
      <c r="M40" s="784"/>
      <c r="N40" s="56"/>
      <c r="O40" s="552"/>
      <c r="P40" s="791"/>
      <c r="Q40" s="792"/>
      <c r="R40" s="557"/>
      <c r="S40" s="25"/>
    </row>
    <row r="41" spans="1:19" s="4" customFormat="1" ht="252" customHeight="1">
      <c r="A41" s="64"/>
      <c r="B41" s="65"/>
      <c r="C41" s="786"/>
      <c r="D41" s="786"/>
      <c r="E41" s="786"/>
      <c r="F41" s="787"/>
      <c r="G41" s="787"/>
      <c r="H41" s="787"/>
      <c r="I41" s="787"/>
      <c r="J41" s="787"/>
      <c r="K41" s="787"/>
      <c r="L41" s="787"/>
      <c r="M41" s="787"/>
      <c r="N41" s="66"/>
      <c r="O41" s="66"/>
      <c r="P41" s="66"/>
      <c r="Q41" s="66"/>
      <c r="R41" s="66"/>
      <c r="S41" s="67"/>
    </row>
    <row r="42" spans="1:19">
      <c r="A42" s="68"/>
      <c r="B42" s="69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Q42" s="70"/>
      <c r="R42" s="70"/>
    </row>
    <row r="43" spans="1:19" ht="105.75" hidden="1" customHeight="1">
      <c r="J43" s="782" t="s">
        <v>1252</v>
      </c>
      <c r="K43" s="782"/>
      <c r="L43" s="782"/>
      <c r="M43" s="782"/>
    </row>
  </sheetData>
  <sheetProtection selectLockedCells="1" selectUnlockedCells="1"/>
  <mergeCells count="82">
    <mergeCell ref="C1:E1"/>
    <mergeCell ref="F1:I1"/>
    <mergeCell ref="J1:M1"/>
    <mergeCell ref="C3:E3"/>
    <mergeCell ref="F3:I3"/>
    <mergeCell ref="J3:M3"/>
    <mergeCell ref="A5:B5"/>
    <mergeCell ref="C5:E5"/>
    <mergeCell ref="F5:I5"/>
    <mergeCell ref="J5:M5"/>
    <mergeCell ref="A6:A10"/>
    <mergeCell ref="C6:E6"/>
    <mergeCell ref="J6:M6"/>
    <mergeCell ref="F7:I7"/>
    <mergeCell ref="J7:M7"/>
    <mergeCell ref="C8:E8"/>
    <mergeCell ref="F8:I8"/>
    <mergeCell ref="C10:E10"/>
    <mergeCell ref="F10:I10"/>
    <mergeCell ref="J10:M10"/>
    <mergeCell ref="A11:B11"/>
    <mergeCell ref="C11:E11"/>
    <mergeCell ref="F11:I11"/>
    <mergeCell ref="J11:M11"/>
    <mergeCell ref="A12:A16"/>
    <mergeCell ref="F12:I12"/>
    <mergeCell ref="C13:E13"/>
    <mergeCell ref="F13:I13"/>
    <mergeCell ref="A17:B17"/>
    <mergeCell ref="C17:E17"/>
    <mergeCell ref="F17:I17"/>
    <mergeCell ref="J17:M17"/>
    <mergeCell ref="F19:I19"/>
    <mergeCell ref="J14:M14"/>
    <mergeCell ref="C15:E15"/>
    <mergeCell ref="C16:E16"/>
    <mergeCell ref="J18:M18"/>
    <mergeCell ref="A23:B23"/>
    <mergeCell ref="C23:E23"/>
    <mergeCell ref="F23:I23"/>
    <mergeCell ref="J23:M23"/>
    <mergeCell ref="A18:A22"/>
    <mergeCell ref="C18:E18"/>
    <mergeCell ref="C20:E20"/>
    <mergeCell ref="J20:M20"/>
    <mergeCell ref="A29:B29"/>
    <mergeCell ref="C29:E29"/>
    <mergeCell ref="F29:I29"/>
    <mergeCell ref="J29:M29"/>
    <mergeCell ref="A24:A28"/>
    <mergeCell ref="C28:E28"/>
    <mergeCell ref="F25:I25"/>
    <mergeCell ref="J25:M25"/>
    <mergeCell ref="A35:B35"/>
    <mergeCell ref="F35:I35"/>
    <mergeCell ref="J35:M35"/>
    <mergeCell ref="A30:A34"/>
    <mergeCell ref="C30:E30"/>
    <mergeCell ref="F24:I24"/>
    <mergeCell ref="J24:M24"/>
    <mergeCell ref="C25:E25"/>
    <mergeCell ref="J32:M32"/>
    <mergeCell ref="J33:M33"/>
    <mergeCell ref="C26:E26"/>
    <mergeCell ref="F26:I26"/>
    <mergeCell ref="J26:M26"/>
    <mergeCell ref="F28:I28"/>
    <mergeCell ref="J28:M28"/>
    <mergeCell ref="F30:I30"/>
    <mergeCell ref="C31:E31"/>
    <mergeCell ref="F31:I31"/>
    <mergeCell ref="P36:P40"/>
    <mergeCell ref="Q36:Q40"/>
    <mergeCell ref="F37:I37"/>
    <mergeCell ref="J43:M43"/>
    <mergeCell ref="A36:A40"/>
    <mergeCell ref="C36:D40"/>
    <mergeCell ref="F36:I36"/>
    <mergeCell ref="J36:M40"/>
    <mergeCell ref="C41:E41"/>
    <mergeCell ref="F41:I41"/>
    <mergeCell ref="J41:M41"/>
  </mergeCells>
  <phoneticPr fontId="108" type="noConversion"/>
  <printOptions horizontalCentered="1" verticalCentered="1"/>
  <pageMargins left="0" right="0" top="0" bottom="0" header="0" footer="0"/>
  <pageSetup paperSize="9" scale="10" firstPageNumber="0" orientation="portrait" horizontalDpi="300" verticalDpi="300" r:id="rId1"/>
  <headerFooter>
    <firstHeader xml:space="preserve">&amp;R&amp;28"Утверждаю"
"___"_________2013
_________________
заместитель начальника Учебного управления 
по направлениям математика, механика, 
процессы управления, физика и химия
Николаева Д.Н.
</firstHeader>
  </headerFooter>
  <rowBreaks count="5" manualBreakCount="5">
    <brk id="10" max="16383" man="1"/>
    <brk id="16" max="16383" man="1"/>
    <brk id="22" max="16383" man="1"/>
    <brk id="28" max="16383" man="1"/>
    <brk id="3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AN37"/>
  <sheetViews>
    <sheetView topLeftCell="L1" zoomScaleNormal="100" workbookViewId="0">
      <selection activeCell="AN2" sqref="AN2"/>
    </sheetView>
  </sheetViews>
  <sheetFormatPr defaultRowHeight="15"/>
  <cols>
    <col min="11" max="11" width="9.5703125" customWidth="1"/>
  </cols>
  <sheetData>
    <row r="1" spans="1:40" s="516" customFormat="1" ht="15.75">
      <c r="A1" s="516" t="s">
        <v>106</v>
      </c>
      <c r="B1" s="517" t="s">
        <v>107</v>
      </c>
      <c r="C1" s="434">
        <v>4526</v>
      </c>
      <c r="D1" s="435">
        <v>3536</v>
      </c>
      <c r="E1" s="432">
        <v>3532</v>
      </c>
      <c r="F1" s="432">
        <v>3526</v>
      </c>
      <c r="G1" s="432">
        <v>3524</v>
      </c>
      <c r="H1" s="432">
        <v>3522</v>
      </c>
      <c r="I1" s="432">
        <v>3510</v>
      </c>
      <c r="J1" s="436">
        <v>3506</v>
      </c>
      <c r="K1" s="433">
        <v>3504</v>
      </c>
      <c r="L1" s="433">
        <v>3502</v>
      </c>
      <c r="M1" s="435">
        <v>2528</v>
      </c>
      <c r="N1" s="432">
        <v>2526</v>
      </c>
      <c r="O1" s="432">
        <v>2524</v>
      </c>
      <c r="P1" s="432">
        <v>2522</v>
      </c>
      <c r="Q1" s="432">
        <v>2520</v>
      </c>
      <c r="R1" s="432">
        <v>2518</v>
      </c>
      <c r="S1" s="432">
        <v>2516</v>
      </c>
      <c r="T1" s="432">
        <v>2514</v>
      </c>
      <c r="U1" s="432">
        <v>2512</v>
      </c>
      <c r="V1" s="432">
        <v>2511</v>
      </c>
      <c r="W1" s="436">
        <v>2510</v>
      </c>
      <c r="X1" s="432">
        <v>2509</v>
      </c>
      <c r="Y1" s="432">
        <v>2508</v>
      </c>
      <c r="Z1" s="432">
        <v>2507</v>
      </c>
      <c r="AA1" s="436">
        <v>2506</v>
      </c>
      <c r="AB1" s="432">
        <v>2505</v>
      </c>
      <c r="AC1" s="432">
        <v>2504</v>
      </c>
      <c r="AD1" s="432">
        <v>2503</v>
      </c>
      <c r="AE1" s="433">
        <v>2502</v>
      </c>
      <c r="AF1" s="431">
        <v>1522</v>
      </c>
      <c r="AG1" s="432">
        <v>1520</v>
      </c>
      <c r="AH1" s="432">
        <v>1513</v>
      </c>
      <c r="AI1" s="436">
        <v>1512</v>
      </c>
      <c r="AJ1" s="436">
        <v>1510</v>
      </c>
      <c r="AK1" s="432">
        <v>1509</v>
      </c>
      <c r="AL1" s="436">
        <v>1508</v>
      </c>
      <c r="AM1" s="432">
        <v>1507</v>
      </c>
      <c r="AN1" s="433" t="s">
        <v>1414</v>
      </c>
    </row>
    <row r="2" spans="1:40">
      <c r="B2" s="430"/>
    </row>
    <row r="3" spans="1:40">
      <c r="A3" t="s">
        <v>108</v>
      </c>
      <c r="B3" s="430">
        <v>1</v>
      </c>
      <c r="C3">
        <f>COUNTIF('2 КУРС'!$C6:$S6,"*"&amp;C$1&amp;"*")+COUNTIF('1 курс'!$C6:$R6,"*"&amp;C$1&amp;"*")+COUNTIF('3 КУРС'!$C6:$AE6,"*"&amp;C$1&amp;"*")+COUNTIF('5 курс'!$C6:$AI6,"*"&amp;C$1&amp;"*")+COUNTIF('6 курс'!$C6:$H6,"*"&amp;C$1&amp;"*")+COUNTIF('4 КУРС'!$C6:$AE6,"*"&amp;C$1&amp;"*")</f>
        <v>1</v>
      </c>
      <c r="D3">
        <f>COUNTIF('2 КУРС'!$C6:$S6,"*"&amp;D$1&amp;"*")+COUNTIF('1 курс'!$C6:$R6,"*"&amp;D$1&amp;"*")+COUNTIF('3 КУРС'!$C6:$AE6,"*"&amp;D$1&amp;"*")+COUNTIF('5 курс'!$C6:$AI6,"*"&amp;D$1&amp;"*")+COUNTIF('6 курс'!$C6:$H6,"*"&amp;D$1&amp;"*")+COUNTIF('4 КУРС'!$C6:$AE6,"*"&amp;D$1&amp;"*")</f>
        <v>2</v>
      </c>
      <c r="E3">
        <f>COUNTIF('2 КУРС'!$C6:$S6,"*"&amp;E$1&amp;"*")+COUNTIF('1 курс'!$C6:$R6,"*"&amp;E$1&amp;"*")+COUNTIF('3 КУРС'!$C6:$AE6,"*"&amp;E$1&amp;"*")+COUNTIF('5 курс'!$C6:$AI6,"*"&amp;E$1&amp;"*")+COUNTIF('6 курс'!$C6:$H6,"*"&amp;E$1&amp;"*")+COUNTIF('4 КУРС'!$C6:$AE6,"*"&amp;E$1&amp;"*")</f>
        <v>0</v>
      </c>
      <c r="F3">
        <f>COUNTIF('2 КУРС'!$C6:$S6,"*"&amp;F$1&amp;"*")+COUNTIF('1 курс'!$C6:$R6,"*"&amp;F$1&amp;"*")+COUNTIF('3 КУРС'!$C6:$AE6,"*"&amp;F$1&amp;"*")+COUNTIF('5 курс'!$C6:$AI6,"*"&amp;F$1&amp;"*")+COUNTIF('6 курс'!$C6:$H6,"*"&amp;F$1&amp;"*")+COUNTIF('4 КУРС'!$C6:$AE6,"*"&amp;F$1&amp;"*")</f>
        <v>0</v>
      </c>
      <c r="G3">
        <f>COUNTIF('2 КУРС'!$C6:$S6,"*"&amp;G$1&amp;"*")+COUNTIF('1 курс'!$C6:$R6,"*"&amp;G$1&amp;"*")+COUNTIF('3 КУРС'!$C6:$AE6,"*"&amp;G$1&amp;"*")+COUNTIF('5 курс'!$C6:$AI6,"*"&amp;G$1&amp;"*")+COUNTIF('6 курс'!$C6:$H6,"*"&amp;G$1&amp;"*")+COUNTIF('4 КУРС'!$C6:$AE6,"*"&amp;G$1&amp;"*")</f>
        <v>1</v>
      </c>
      <c r="H3">
        <f>COUNTIF('2 КУРС'!$C6:$S6,"*"&amp;H$1&amp;"*")+COUNTIF('1 курс'!$C6:$R6,"*"&amp;H$1&amp;"*")+COUNTIF('3 КУРС'!$C6:$AE6,"*"&amp;H$1&amp;"*")+COUNTIF('5 курс'!$C6:$AI6,"*"&amp;H$1&amp;"*")+COUNTIF('6 курс'!$C6:$H6,"*"&amp;H$1&amp;"*")+COUNTIF('4 КУРС'!$C6:$AE6,"*"&amp;H$1&amp;"*")</f>
        <v>1</v>
      </c>
      <c r="I3">
        <f>COUNTIF('2 КУРС'!$C6:$S6,"*"&amp;I$1&amp;"*")+COUNTIF('1 курс'!$C6:$R6,"*"&amp;I$1&amp;"*")+COUNTIF('3 КУРС'!$C6:$AE6,"*"&amp;I$1&amp;"*")+COUNTIF('5 курс'!$C6:$AI6,"*"&amp;I$1&amp;"*")+COUNTIF('6 курс'!$C6:$H6,"*"&amp;I$1&amp;"*")+COUNTIF('4 КУРС'!$C6:$AE6,"*"&amp;I$1&amp;"*")</f>
        <v>0</v>
      </c>
      <c r="J3">
        <f>COUNTIF('2 КУРС'!$C6:$S6,"*"&amp;J$1&amp;"*")+COUNTIF('1 курс'!$C6:$R6,"*"&amp;J$1&amp;"*")+COUNTIF('3 КУРС'!$C6:$AE6,"*"&amp;J$1&amp;"*")+COUNTIF('5 курс'!$C6:$AI6,"*"&amp;J$1&amp;"*")+COUNTIF('6 курс'!$C6:$H6,"*"&amp;J$1&amp;"*")+COUNTIF('4 КУРС'!$C6:$AE6,"*"&amp;J$1&amp;"*")</f>
        <v>0</v>
      </c>
      <c r="K3">
        <f>COUNTIF('2 КУРС'!$C6:$S6,"*"&amp;K$1&amp;"*")+COUNTIF('1 курс'!$C6:$R6,"*"&amp;K$1&amp;"*")+COUNTIF('3 КУРС'!$C6:$AE6,"*"&amp;K$1&amp;"*")+COUNTIF('5 курс'!$C6:$AI6,"*"&amp;K$1&amp;"*")+COUNTIF('6 курс'!$C6:$H6,"*"&amp;K$1&amp;"*")+COUNTIF('4 КУРС'!$C6:$AE6,"*"&amp;K$1&amp;"*")</f>
        <v>0</v>
      </c>
      <c r="L3">
        <f>COUNTIF('2 КУРС'!$C6:$S6,"*"&amp;L$1&amp;"*")+COUNTIF('1 курс'!$C6:$R6,"*"&amp;L$1&amp;"*")+COUNTIF('3 КУРС'!$C6:$AE6,"*"&amp;L$1&amp;"*")+COUNTIF('5 курс'!$C6:$AI6,"*"&amp;L$1&amp;"*")+COUNTIF('6 курс'!$C6:$H6,"*"&amp;L$1&amp;"*")+COUNTIF('4 КУРС'!$C6:$AE6,"*"&amp;L$1&amp;"*")</f>
        <v>0</v>
      </c>
      <c r="M3">
        <f>COUNTIF('2 КУРС'!$C6:$S6,"*"&amp;M$1&amp;"*")+COUNTIF('1 курс'!$C6:$R6,"*"&amp;M$1&amp;"*")+COUNTIF('3 КУРС'!$C6:$AE6,"*"&amp;M$1&amp;"*")+COUNTIF('5 курс'!$C6:$AI6,"*"&amp;M$1&amp;"*")+COUNTIF('6 курс'!$C6:$H6,"*"&amp;M$1&amp;"*")+COUNTIF('4 КУРС'!$C6:$AE6,"*"&amp;M$1&amp;"*")</f>
        <v>1</v>
      </c>
      <c r="N3">
        <f>COUNTIF('2 КУРС'!$C6:$S6,"*"&amp;N$1&amp;"*")+COUNTIF('1 курс'!$C6:$R6,"*"&amp;N$1&amp;"*")+COUNTIF('3 КУРС'!$C6:$AE6,"*"&amp;N$1&amp;"*")+COUNTIF('5 курс'!$C6:$AI6,"*"&amp;N$1&amp;"*")+COUNTIF('6 курс'!$C6:$H6,"*"&amp;N$1&amp;"*")+COUNTIF('4 КУРС'!$C6:$AE6,"*"&amp;N$1&amp;"*")</f>
        <v>1</v>
      </c>
      <c r="O3">
        <f>COUNTIF('2 КУРС'!$C6:$S6,"*"&amp;O$1&amp;"*")+COUNTIF('1 курс'!$C6:$R6,"*"&amp;O$1&amp;"*")+COUNTIF('3 КУРС'!$C6:$AE6,"*"&amp;O$1&amp;"*")+COUNTIF('5 курс'!$C6:$AI6,"*"&amp;O$1&amp;"*")+COUNTIF('6 курс'!$C6:$H6,"*"&amp;O$1&amp;"*")+COUNTIF('4 КУРС'!$C6:$AE6,"*"&amp;O$1&amp;"*")</f>
        <v>1</v>
      </c>
      <c r="P3">
        <f>COUNTIF('2 КУРС'!$C6:$S6,"*"&amp;P$1&amp;"*")+COUNTIF('1 курс'!$C6:$R6,"*"&amp;P$1&amp;"*")+COUNTIF('3 КУРС'!$C6:$AE6,"*"&amp;P$1&amp;"*")+COUNTIF('5 курс'!$C6:$AI6,"*"&amp;P$1&amp;"*")+COUNTIF('6 курс'!$C6:$H6,"*"&amp;P$1&amp;"*")+COUNTIF('4 КУРС'!$C6:$AE6,"*"&amp;P$1&amp;"*")</f>
        <v>1</v>
      </c>
      <c r="Q3">
        <f>COUNTIF('2 КУРС'!$C6:$S6,"*"&amp;Q$1&amp;"*")+COUNTIF('1 курс'!$C6:$R6,"*"&amp;Q$1&amp;"*")+COUNTIF('3 КУРС'!$C6:$AE6,"*"&amp;Q$1&amp;"*")+COUNTIF('5 курс'!$C6:$AI6,"*"&amp;Q$1&amp;"*")+COUNTIF('6 курс'!$C6:$H6,"*"&amp;Q$1&amp;"*")+COUNTIF('4 КУРС'!$C6:$AE6,"*"&amp;Q$1&amp;"*")</f>
        <v>1</v>
      </c>
      <c r="R3">
        <f>COUNTIF('2 КУРС'!$C6:$S6,"*"&amp;R$1&amp;"*")+COUNTIF('1 курс'!$C6:$R6,"*"&amp;R$1&amp;"*")+COUNTIF('3 КУРС'!$C6:$AE6,"*"&amp;R$1&amp;"*")+COUNTIF('5 курс'!$C6:$AI6,"*"&amp;R$1&amp;"*")+COUNTIF('6 курс'!$C6:$H6,"*"&amp;R$1&amp;"*")+COUNTIF('4 КУРС'!$C6:$AE6,"*"&amp;R$1&amp;"*")</f>
        <v>1</v>
      </c>
      <c r="S3">
        <f>COUNTIF('2 КУРС'!$C6:$S6,"*"&amp;S$1&amp;"*")+COUNTIF('1 курс'!$C6:$R6,"*"&amp;S$1&amp;"*")+COUNTIF('3 КУРС'!$C6:$AE6,"*"&amp;S$1&amp;"*")+COUNTIF('5 курс'!$C6:$AI6,"*"&amp;S$1&amp;"*")+COUNTIF('6 курс'!$C6:$H6,"*"&amp;S$1&amp;"*")+COUNTIF('4 КУРС'!$C6:$AE6,"*"&amp;S$1&amp;"*")</f>
        <v>1</v>
      </c>
      <c r="T3">
        <f>COUNTIF('2 КУРС'!$C6:$S6,"*"&amp;T$1&amp;"*")+COUNTIF('1 курс'!$C6:$R6,"*"&amp;T$1&amp;"*")+COUNTIF('3 КУРС'!$C6:$AE6,"*"&amp;T$1&amp;"*")+COUNTIF('5 курс'!$C6:$AI6,"*"&amp;T$1&amp;"*")+COUNTIF('6 курс'!$C6:$H6,"*"&amp;T$1&amp;"*")+COUNTIF('4 КУРС'!$C6:$AE6,"*"&amp;T$1&amp;"*")</f>
        <v>1</v>
      </c>
      <c r="U3">
        <f>COUNTIF('2 КУРС'!$C6:$S6,"*"&amp;U$1&amp;"*")+COUNTIF('1 курс'!$C6:$R6,"*"&amp;U$1&amp;"*")+COUNTIF('3 КУРС'!$C6:$AE6,"*"&amp;U$1&amp;"*")+COUNTIF('5 курс'!$C6:$AI6,"*"&amp;U$1&amp;"*")+COUNTIF('6 курс'!$C6:$H6,"*"&amp;U$1&amp;"*")+COUNTIF('4 КУРС'!$C6:$AE6,"*"&amp;U$1&amp;"*")</f>
        <v>0</v>
      </c>
      <c r="V3">
        <f>COUNTIF('2 КУРС'!$C6:$S6,"*"&amp;V$1&amp;"*")+COUNTIF('1 курс'!$C6:$R6,"*"&amp;V$1&amp;"*")+COUNTIF('3 КУРС'!$C6:$AE6,"*"&amp;V$1&amp;"*")+COUNTIF('5 курс'!$C6:$AI6,"*"&amp;V$1&amp;"*")+COUNTIF('6 курс'!$C6:$H6,"*"&amp;V$1&amp;"*")+COUNTIF('4 КУРС'!$C6:$AE6,"*"&amp;V$1&amp;"*")</f>
        <v>0</v>
      </c>
      <c r="W3">
        <f>COUNTIF('2 КУРС'!$C6:$S6,"*"&amp;W$1&amp;"*")+COUNTIF('1 курс'!$C6:$R6,"*"&amp;W$1&amp;"*")+COUNTIF('3 КУРС'!$C6:$AE6,"*"&amp;W$1&amp;"*")+COUNTIF('5 курс'!$C6:$AI6,"*"&amp;W$1&amp;"*")+COUNTIF('6 курс'!$C6:$H6,"*"&amp;W$1&amp;"*")+COUNTIF('4 КУРС'!$C6:$AE6,"*"&amp;W$1&amp;"*")</f>
        <v>0</v>
      </c>
      <c r="X3">
        <f>COUNTIF('2 КУРС'!$C6:$S6,"*"&amp;X$1&amp;"*")+COUNTIF('1 курс'!$C6:$R6,"*"&amp;X$1&amp;"*")+COUNTIF('3 КУРС'!$C6:$AE6,"*"&amp;X$1&amp;"*")+COUNTIF('5 курс'!$C6:$AI6,"*"&amp;X$1&amp;"*")+COUNTIF('6 курс'!$C6:$H6,"*"&amp;X$1&amp;"*")+COUNTIF('4 КУРС'!$C6:$AE6,"*"&amp;X$1&amp;"*")</f>
        <v>0</v>
      </c>
      <c r="Y3">
        <f>COUNTIF('2 КУРС'!$C6:$S6,"*"&amp;Y$1&amp;"*")+COUNTIF('1 курс'!$C6:$R6,"*"&amp;Y$1&amp;"*")+COUNTIF('3 КУРС'!$C6:$AE6,"*"&amp;Y$1&amp;"*")+COUNTIF('5 курс'!$C6:$AI6,"*"&amp;Y$1&amp;"*")+COUNTIF('6 курс'!$C6:$H6,"*"&amp;Y$1&amp;"*")+COUNTIF('4 КУРС'!$C6:$AE6,"*"&amp;Y$1&amp;"*")</f>
        <v>1</v>
      </c>
      <c r="Z3">
        <f>COUNTIF('2 КУРС'!$C6:$S6,"*"&amp;Z$1&amp;"*")+COUNTIF('1 курс'!$C6:$R6,"*"&amp;Z$1&amp;"*")+COUNTIF('3 КУРС'!$C6:$AE6,"*"&amp;Z$1&amp;"*")+COUNTIF('5 курс'!$C6:$AI6,"*"&amp;Z$1&amp;"*")+COUNTIF('6 курс'!$C6:$H6,"*"&amp;Z$1&amp;"*")+COUNTIF('4 КУРС'!$C6:$AE6,"*"&amp;Z$1&amp;"*")</f>
        <v>0</v>
      </c>
      <c r="AA3">
        <f>COUNTIF('2 КУРС'!$C6:$S6,"*"&amp;AA$1&amp;"*")+COUNTIF('1 курс'!$C6:$R6,"*"&amp;AA$1&amp;"*")+COUNTIF('3 КУРС'!$C6:$AE6,"*"&amp;AA$1&amp;"*")+COUNTIF('5 курс'!$C6:$AI6,"*"&amp;AA$1&amp;"*")+COUNTIF('6 курс'!$C6:$H6,"*"&amp;AA$1&amp;"*")+COUNTIF('4 КУРС'!$C6:$AE6,"*"&amp;AA$1&amp;"*")</f>
        <v>0</v>
      </c>
      <c r="AB3">
        <f>COUNTIF('2 КУРС'!$C6:$S6,"*"&amp;AB$1&amp;"*")+COUNTIF('1 курс'!$C6:$R6,"*"&amp;AB$1&amp;"*")+COUNTIF('3 КУРС'!$C6:$AE6,"*"&amp;AB$1&amp;"*")+COUNTIF('5 курс'!$C6:$AI6,"*"&amp;AB$1&amp;"*")+COUNTIF('6 курс'!$C6:$H6,"*"&amp;AB$1&amp;"*")+COUNTIF('4 КУРС'!$C6:$AE6,"*"&amp;AB$1&amp;"*")</f>
        <v>0</v>
      </c>
      <c r="AC3">
        <f>COUNTIF('2 КУРС'!$C6:$S6,"*"&amp;AC$1&amp;"*")+COUNTIF('1 курс'!$C6:$R6,"*"&amp;AC$1&amp;"*")+COUNTIF('3 КУРС'!$C6:$AE6,"*"&amp;AC$1&amp;"*")+COUNTIF('5 курс'!$C6:$AI6,"*"&amp;AC$1&amp;"*")+COUNTIF('6 курс'!$C6:$H6,"*"&amp;AC$1&amp;"*")+COUNTIF('4 КУРС'!$C6:$AE6,"*"&amp;AC$1&amp;"*")</f>
        <v>1</v>
      </c>
      <c r="AD3">
        <f>COUNTIF('2 КУРС'!$C6:$S6,"*"&amp;AD$1&amp;"*")+COUNTIF('1 курс'!$C6:$R6,"*"&amp;AD$1&amp;"*")+COUNTIF('3 КУРС'!$C6:$AE6,"*"&amp;AD$1&amp;"*")+COUNTIF('5 курс'!$C6:$AI6,"*"&amp;AD$1&amp;"*")+COUNTIF('6 курс'!$C6:$H6,"*"&amp;AD$1&amp;"*")+COUNTIF('4 КУРС'!$C6:$AE6,"*"&amp;AD$1&amp;"*")</f>
        <v>0</v>
      </c>
      <c r="AE3">
        <f>COUNTIF('2 КУРС'!$C6:$S6,"*"&amp;AE$1&amp;"*")+COUNTIF('1 курс'!$C6:$R6,"*"&amp;AE$1&amp;"*")+COUNTIF('3 КУРС'!$C6:$AE6,"*"&amp;AE$1&amp;"*")+COUNTIF('5 курс'!$C6:$AI6,"*"&amp;AE$1&amp;"*")+COUNTIF('6 курс'!$C6:$H6,"*"&amp;AE$1&amp;"*")+COUNTIF('4 КУРС'!$C6:$AE6,"*"&amp;AE$1&amp;"*")</f>
        <v>1</v>
      </c>
      <c r="AF3">
        <f>COUNTIF('2 КУРС'!$C6:$S6,"*"&amp;AF$1&amp;"*")+COUNTIF('1 курс'!$C6:$R6,"*"&amp;AF$1&amp;"*")+COUNTIF('3 КУРС'!$C6:$AE6,"*"&amp;AF$1&amp;"*")+COUNTIF('5 курс'!$C6:$AI6,"*"&amp;AF$1&amp;"*")+COUNTIF('6 курс'!$C6:$H6,"*"&amp;AF$1&amp;"*")+COUNTIF('4 КУРС'!$C6:$AE6,"*"&amp;AF$1&amp;"*")</f>
        <v>0</v>
      </c>
      <c r="AG3">
        <f>COUNTIF('2 КУРС'!$C6:$S6,"*"&amp;AG$1&amp;"*")+COUNTIF('1 курс'!$C6:$R6,"*"&amp;AG$1&amp;"*")+COUNTIF('3 КУРС'!$C6:$AE6,"*"&amp;AG$1&amp;"*")+COUNTIF('5 курс'!$C6:$AI6,"*"&amp;AG$1&amp;"*")+COUNTIF('6 курс'!$C6:$H6,"*"&amp;AG$1&amp;"*")+COUNTIF('4 КУРС'!$C6:$AE6,"*"&amp;AG$1&amp;"*")</f>
        <v>0</v>
      </c>
      <c r="AH3">
        <f>COUNTIF('2 КУРС'!$C6:$S6,"*"&amp;AH$1&amp;"*")+COUNTIF('1 курс'!$C6:$R6,"*"&amp;AH$1&amp;"*")+COUNTIF('3 КУРС'!$C6:$AE6,"*"&amp;AH$1&amp;"*")+COUNTIF('5 курс'!$C6:$AI6,"*"&amp;AH$1&amp;"*")+COUNTIF('6 курс'!$C6:$H6,"*"&amp;AH$1&amp;"*")+COUNTIF('4 КУРС'!$C6:$AE6,"*"&amp;AH$1&amp;"*")</f>
        <v>0</v>
      </c>
      <c r="AI3">
        <f>COUNTIF('2 КУРС'!$C6:$S6,"*"&amp;AI$1&amp;"*")+COUNTIF('1 курс'!$C6:$R6,"*"&amp;AI$1&amp;"*")+COUNTIF('3 КУРС'!$C6:$AE6,"*"&amp;AI$1&amp;"*")+COUNTIF('5 курс'!$C6:$AI6,"*"&amp;AI$1&amp;"*")+COUNTIF('6 курс'!$C6:$H6,"*"&amp;AI$1&amp;"*")+COUNTIF('4 КУРС'!$C6:$AE6,"*"&amp;AI$1&amp;"*")</f>
        <v>0</v>
      </c>
      <c r="AJ3">
        <f>COUNTIF('2 КУРС'!$C6:$S6,"*"&amp;AJ$1&amp;"*")+COUNTIF('1 курс'!$C6:$R6,"*"&amp;AJ$1&amp;"*")+COUNTIF('3 КУРС'!$C6:$AE6,"*"&amp;AJ$1&amp;"*")+COUNTIF('5 курс'!$C6:$AI6,"*"&amp;AJ$1&amp;"*")+COUNTIF('6 курс'!$C6:$H6,"*"&amp;AJ$1&amp;"*")+COUNTIF('4 КУРС'!$C6:$AE6,"*"&amp;AJ$1&amp;"*")</f>
        <v>3</v>
      </c>
      <c r="AK3">
        <f>COUNTIF('2 КУРС'!$C6:$S6,"*"&amp;AK$1&amp;"*")+COUNTIF('1 курс'!$C6:$R6,"*"&amp;AK$1&amp;"*")+COUNTIF('3 КУРС'!$C6:$AE6,"*"&amp;AK$1&amp;"*")+COUNTIF('5 курс'!$C6:$AI6,"*"&amp;AK$1&amp;"*")+COUNTIF('6 курс'!$C6:$H6,"*"&amp;AK$1&amp;"*")+COUNTIF('4 КУРС'!$C6:$AE6,"*"&amp;AK$1&amp;"*")</f>
        <v>0</v>
      </c>
      <c r="AL3">
        <f>COUNTIF('2 КУРС'!$C6:$S6,"*"&amp;AL$1&amp;"*")+COUNTIF('1 курс'!$C6:$R6,"*"&amp;AL$1&amp;"*")+COUNTIF('3 КУРС'!$C6:$AE6,"*"&amp;AL$1&amp;"*")+COUNTIF('5 курс'!$C6:$AI6,"*"&amp;AL$1&amp;"*")+COUNTIF('6 курс'!$C6:$H6,"*"&amp;AL$1&amp;"*")+COUNTIF('4 КУРС'!$C6:$AE6,"*"&amp;AL$1&amp;"*")</f>
        <v>0</v>
      </c>
      <c r="AM3">
        <f>COUNTIF('2 КУРС'!$C6:$S6,"*"&amp;AM$1&amp;"*")+COUNTIF('1 курс'!$C6:$R6,"*"&amp;AM$1&amp;"*")+COUNTIF('3 КУРС'!$C6:$AE6,"*"&amp;AM$1&amp;"*")+COUNTIF('5 курс'!$C6:$AI6,"*"&amp;AM$1&amp;"*")+COUNTIF('6 курс'!$C6:$H6,"*"&amp;AM$1&amp;"*")+COUNTIF('4 КУРС'!$C6:$AE6,"*"&amp;AM$1&amp;"*")</f>
        <v>0</v>
      </c>
      <c r="AN3">
        <f>COUNTIF('2 КУРС'!$C6:$S6,"*"&amp;AN$1&amp;"*")+COUNTIF('1 курс'!$C6:$R6,"*"&amp;AN$1&amp;"*")+COUNTIF('3 КУРС'!$C6:$AE6,"*"&amp;AN$1&amp;"*")+COUNTIF('5 курс'!$C6:$AI6,"*"&amp;AN$1&amp;"*")+COUNTIF('6 курс'!$C6:$H6,"*"&amp;AN$1&amp;"*")+COUNTIF('4 КУРС'!$C6:$AE6,"*"&amp;AN$1&amp;"*")</f>
        <v>0</v>
      </c>
    </row>
    <row r="4" spans="1:40">
      <c r="B4" s="430">
        <v>2</v>
      </c>
      <c r="C4">
        <f>COUNTIF('2 КУРС'!$C7:$S7,"*"&amp;C$1&amp;"*")+COUNTIF('1 курс'!$C7:$R7,"*"&amp;C$1&amp;"*")+COUNTIF('3 КУРС'!$C7:$AE7,"*"&amp;C$1&amp;"*")+COUNTIF('5 курс'!$C7:$AI7,"*"&amp;C$1&amp;"*")+COUNTIF('6 курс'!$C7:$H7,"*"&amp;C$1&amp;"*")+COUNTIF('4 КУРС'!$C7:$AE7,"*"&amp;C$1&amp;"*")</f>
        <v>0</v>
      </c>
      <c r="D4">
        <f>COUNTIF('2 КУРС'!$C7:$S7,"*"&amp;D$1&amp;"*")+COUNTIF('1 курс'!$C7:$R7,"*"&amp;D$1&amp;"*")+COUNTIF('3 КУРС'!$C7:$AE7,"*"&amp;D$1&amp;"*")+COUNTIF('5 курс'!$C7:$AI7,"*"&amp;D$1&amp;"*")+COUNTIF('6 курс'!$C7:$H7,"*"&amp;D$1&amp;"*")+COUNTIF('4 КУРС'!$C7:$AE7,"*"&amp;D$1&amp;"*")</f>
        <v>1</v>
      </c>
      <c r="E4">
        <f>COUNTIF('2 КУРС'!$C7:$S7,"*"&amp;E$1&amp;"*")+COUNTIF('1 курс'!$C7:$R7,"*"&amp;E$1&amp;"*")+COUNTIF('3 КУРС'!$C7:$AE7,"*"&amp;E$1&amp;"*")+COUNTIF('5 курс'!$C7:$AI7,"*"&amp;E$1&amp;"*")+COUNTIF('6 курс'!$C7:$H7,"*"&amp;E$1&amp;"*")+COUNTIF('4 КУРС'!$C7:$AE7,"*"&amp;E$1&amp;"*")</f>
        <v>1</v>
      </c>
      <c r="F4">
        <f>COUNTIF('2 КУРС'!$C7:$S7,"*"&amp;F$1&amp;"*")+COUNTIF('1 курс'!$C7:$R7,"*"&amp;F$1&amp;"*")+COUNTIF('3 КУРС'!$C7:$AE7,"*"&amp;F$1&amp;"*")+COUNTIF('5 курс'!$C7:$AI7,"*"&amp;F$1&amp;"*")+COUNTIF('6 курс'!$C7:$H7,"*"&amp;F$1&amp;"*")+COUNTIF('4 КУРС'!$C7:$AE7,"*"&amp;F$1&amp;"*")</f>
        <v>1</v>
      </c>
      <c r="G4">
        <f>COUNTIF('2 КУРС'!$C7:$S7,"*"&amp;G$1&amp;"*")+COUNTIF('1 курс'!$C7:$R7,"*"&amp;G$1&amp;"*")+COUNTIF('3 КУРС'!$C7:$AE7,"*"&amp;G$1&amp;"*")+COUNTIF('5 курс'!$C7:$AI7,"*"&amp;G$1&amp;"*")+COUNTIF('6 курс'!$C7:$H7,"*"&amp;G$1&amp;"*")+COUNTIF('4 КУРС'!$C7:$AE7,"*"&amp;G$1&amp;"*")</f>
        <v>1</v>
      </c>
      <c r="H4">
        <f>COUNTIF('2 КУРС'!$C7:$S7,"*"&amp;H$1&amp;"*")+COUNTIF('1 курс'!$C7:$R7,"*"&amp;H$1&amp;"*")+COUNTIF('3 КУРС'!$C7:$AE7,"*"&amp;H$1&amp;"*")+COUNTIF('5 курс'!$C7:$AI7,"*"&amp;H$1&amp;"*")+COUNTIF('6 курс'!$C7:$H7,"*"&amp;H$1&amp;"*")+COUNTIF('4 КУРС'!$C7:$AE7,"*"&amp;H$1&amp;"*")</f>
        <v>1</v>
      </c>
      <c r="I4">
        <f>COUNTIF('2 КУРС'!$C7:$S7,"*"&amp;I$1&amp;"*")+COUNTIF('1 курс'!$C7:$R7,"*"&amp;I$1&amp;"*")+COUNTIF('3 КУРС'!$C7:$AE7,"*"&amp;I$1&amp;"*")+COUNTIF('5 курс'!$C7:$AI7,"*"&amp;I$1&amp;"*")+COUNTIF('6 курс'!$C7:$H7,"*"&amp;I$1&amp;"*")+COUNTIF('4 КУРС'!$C7:$AE7,"*"&amp;I$1&amp;"*")</f>
        <v>0</v>
      </c>
      <c r="J4">
        <f>COUNTIF('2 КУРС'!$C7:$S7,"*"&amp;J$1&amp;"*")+COUNTIF('1 курс'!$C7:$R7,"*"&amp;J$1&amp;"*")+COUNTIF('3 КУРС'!$C7:$AE7,"*"&amp;J$1&amp;"*")+COUNTIF('5 курс'!$C7:$AI7,"*"&amp;J$1&amp;"*")+COUNTIF('6 курс'!$C7:$H7,"*"&amp;J$1&amp;"*")+COUNTIF('4 КУРС'!$C7:$AE7,"*"&amp;J$1&amp;"*")</f>
        <v>2</v>
      </c>
      <c r="K4">
        <f>COUNTIF('2 КУРС'!$C7:$S7,"*"&amp;K$1&amp;"*")+COUNTIF('1 курс'!$C7:$R7,"*"&amp;K$1&amp;"*")+COUNTIF('3 КУРС'!$C7:$AE7,"*"&amp;K$1&amp;"*")+COUNTIF('5 курс'!$C7:$AI7,"*"&amp;K$1&amp;"*")+COUNTIF('6 курс'!$C7:$H7,"*"&amp;K$1&amp;"*")+COUNTIF('4 КУРС'!$C7:$AE7,"*"&amp;K$1&amp;"*")</f>
        <v>0</v>
      </c>
      <c r="L4">
        <f>COUNTIF('2 КУРС'!$C7:$S7,"*"&amp;L$1&amp;"*")+COUNTIF('1 курс'!$C7:$R7,"*"&amp;L$1&amp;"*")+COUNTIF('3 КУРС'!$C7:$AE7,"*"&amp;L$1&amp;"*")+COUNTIF('5 курс'!$C7:$AI7,"*"&amp;L$1&amp;"*")+COUNTIF('6 курс'!$C7:$H7,"*"&amp;L$1&amp;"*")+COUNTIF('4 КУРС'!$C7:$AE7,"*"&amp;L$1&amp;"*")</f>
        <v>0</v>
      </c>
      <c r="M4">
        <f>COUNTIF('2 КУРС'!$C7:$S7,"*"&amp;M$1&amp;"*")+COUNTIF('1 курс'!$C7:$R7,"*"&amp;M$1&amp;"*")+COUNTIF('3 КУРС'!$C7:$AE7,"*"&amp;M$1&amp;"*")+COUNTIF('5 курс'!$C7:$AI7,"*"&amp;M$1&amp;"*")+COUNTIF('6 курс'!$C7:$H7,"*"&amp;M$1&amp;"*")+COUNTIF('4 КУРС'!$C7:$AE7,"*"&amp;M$1&amp;"*")</f>
        <v>0</v>
      </c>
      <c r="N4">
        <f>COUNTIF('2 КУРС'!$C7:$S7,"*"&amp;N$1&amp;"*")+COUNTIF('1 курс'!$C7:$R7,"*"&amp;N$1&amp;"*")+COUNTIF('3 КУРС'!$C7:$AE7,"*"&amp;N$1&amp;"*")+COUNTIF('5 курс'!$C7:$AI7,"*"&amp;N$1&amp;"*")+COUNTIF('6 курс'!$C7:$H7,"*"&amp;N$1&amp;"*")+COUNTIF('4 КУРС'!$C7:$AE7,"*"&amp;N$1&amp;"*")</f>
        <v>1</v>
      </c>
      <c r="O4">
        <f>COUNTIF('2 КУРС'!$C7:$S7,"*"&amp;O$1&amp;"*")+COUNTIF('1 курс'!$C7:$R7,"*"&amp;O$1&amp;"*")+COUNTIF('3 КУРС'!$C7:$AE7,"*"&amp;O$1&amp;"*")+COUNTIF('5 курс'!$C7:$AI7,"*"&amp;O$1&amp;"*")+COUNTIF('6 курс'!$C7:$H7,"*"&amp;O$1&amp;"*")+COUNTIF('4 КУРС'!$C7:$AE7,"*"&amp;O$1&amp;"*")</f>
        <v>1</v>
      </c>
      <c r="P4">
        <f>COUNTIF('2 КУРС'!$C7:$S7,"*"&amp;P$1&amp;"*")+COUNTIF('1 курс'!$C7:$R7,"*"&amp;P$1&amp;"*")+COUNTIF('3 КУРС'!$C7:$AE7,"*"&amp;P$1&amp;"*")+COUNTIF('5 курс'!$C7:$AI7,"*"&amp;P$1&amp;"*")+COUNTIF('6 курс'!$C7:$H7,"*"&amp;P$1&amp;"*")+COUNTIF('4 КУРС'!$C7:$AE7,"*"&amp;P$1&amp;"*")</f>
        <v>1</v>
      </c>
      <c r="Q4">
        <f>COUNTIF('2 КУРС'!$C7:$S7,"*"&amp;Q$1&amp;"*")+COUNTIF('1 курс'!$C7:$R7,"*"&amp;Q$1&amp;"*")+COUNTIF('3 КУРС'!$C7:$AE7,"*"&amp;Q$1&amp;"*")+COUNTIF('5 курс'!$C7:$AI7,"*"&amp;Q$1&amp;"*")+COUNTIF('6 курс'!$C7:$H7,"*"&amp;Q$1&amp;"*")+COUNTIF('4 КУРС'!$C7:$AE7,"*"&amp;Q$1&amp;"*")</f>
        <v>1</v>
      </c>
      <c r="R4">
        <f>COUNTIF('2 КУРС'!$C7:$S7,"*"&amp;R$1&amp;"*")+COUNTIF('1 курс'!$C7:$R7,"*"&amp;R$1&amp;"*")+COUNTIF('3 КУРС'!$C7:$AE7,"*"&amp;R$1&amp;"*")+COUNTIF('5 курс'!$C7:$AI7,"*"&amp;R$1&amp;"*")+COUNTIF('6 курс'!$C7:$H7,"*"&amp;R$1&amp;"*")+COUNTIF('4 КУРС'!$C7:$AE7,"*"&amp;R$1&amp;"*")</f>
        <v>1</v>
      </c>
      <c r="S4">
        <f>COUNTIF('2 КУРС'!$C7:$S7,"*"&amp;S$1&amp;"*")+COUNTIF('1 курс'!$C7:$R7,"*"&amp;S$1&amp;"*")+COUNTIF('3 КУРС'!$C7:$AE7,"*"&amp;S$1&amp;"*")+COUNTIF('5 курс'!$C7:$AI7,"*"&amp;S$1&amp;"*")+COUNTIF('6 курс'!$C7:$H7,"*"&amp;S$1&amp;"*")+COUNTIF('4 КУРС'!$C7:$AE7,"*"&amp;S$1&amp;"*")</f>
        <v>1</v>
      </c>
      <c r="T4">
        <f>COUNTIF('2 КУРС'!$C7:$S7,"*"&amp;T$1&amp;"*")+COUNTIF('1 курс'!$C7:$R7,"*"&amp;T$1&amp;"*")+COUNTIF('3 КУРС'!$C7:$AE7,"*"&amp;T$1&amp;"*")+COUNTIF('5 курс'!$C7:$AI7,"*"&amp;T$1&amp;"*")+COUNTIF('6 курс'!$C7:$H7,"*"&amp;T$1&amp;"*")+COUNTIF('4 КУРС'!$C7:$AE7,"*"&amp;T$1&amp;"*")</f>
        <v>1</v>
      </c>
      <c r="U4">
        <f>COUNTIF('2 КУРС'!$C7:$S7,"*"&amp;U$1&amp;"*")+COUNTIF('1 курс'!$C7:$R7,"*"&amp;U$1&amp;"*")+COUNTIF('3 КУРС'!$C7:$AE7,"*"&amp;U$1&amp;"*")+COUNTIF('5 курс'!$C7:$AI7,"*"&amp;U$1&amp;"*")+COUNTIF('6 курс'!$C7:$H7,"*"&amp;U$1&amp;"*")+COUNTIF('4 КУРС'!$C7:$AE7,"*"&amp;U$1&amp;"*")</f>
        <v>1</v>
      </c>
      <c r="V4">
        <f>COUNTIF('2 КУРС'!$C7:$S7,"*"&amp;V$1&amp;"*")+COUNTIF('1 курс'!$C7:$R7,"*"&amp;V$1&amp;"*")+COUNTIF('3 КУРС'!$C7:$AE7,"*"&amp;V$1&amp;"*")+COUNTIF('5 курс'!$C7:$AI7,"*"&amp;V$1&amp;"*")+COUNTIF('6 курс'!$C7:$H7,"*"&amp;V$1&amp;"*")+COUNTIF('4 КУРС'!$C7:$AE7,"*"&amp;V$1&amp;"*")</f>
        <v>1</v>
      </c>
      <c r="W4">
        <f>COUNTIF('2 КУРС'!$C7:$S7,"*"&amp;W$1&amp;"*")+COUNTIF('1 курс'!$C7:$R7,"*"&amp;W$1&amp;"*")+COUNTIF('3 КУРС'!$C7:$AE7,"*"&amp;W$1&amp;"*")+COUNTIF('5 курс'!$C7:$AI7,"*"&amp;W$1&amp;"*")+COUNTIF('6 курс'!$C7:$H7,"*"&amp;W$1&amp;"*")+COUNTIF('4 КУРС'!$C7:$AE7,"*"&amp;W$1&amp;"*")</f>
        <v>0</v>
      </c>
      <c r="X4">
        <f>COUNTIF('2 КУРС'!$C7:$S7,"*"&amp;X$1&amp;"*")+COUNTIF('1 курс'!$C7:$R7,"*"&amp;X$1&amp;"*")+COUNTIF('3 КУРС'!$C7:$AE7,"*"&amp;X$1&amp;"*")+COUNTIF('5 курс'!$C7:$AI7,"*"&amp;X$1&amp;"*")+COUNTIF('6 курс'!$C7:$H7,"*"&amp;X$1&amp;"*")+COUNTIF('4 КУРС'!$C7:$AE7,"*"&amp;X$1&amp;"*")</f>
        <v>0</v>
      </c>
      <c r="Y4">
        <f>COUNTIF('2 КУРС'!$C7:$S7,"*"&amp;Y$1&amp;"*")+COUNTIF('1 курс'!$C7:$R7,"*"&amp;Y$1&amp;"*")+COUNTIF('3 КУРС'!$C7:$AE7,"*"&amp;Y$1&amp;"*")+COUNTIF('5 курс'!$C7:$AI7,"*"&amp;Y$1&amp;"*")+COUNTIF('6 курс'!$C7:$H7,"*"&amp;Y$1&amp;"*")+COUNTIF('4 КУРС'!$C7:$AE7,"*"&amp;Y$1&amp;"*")</f>
        <v>1</v>
      </c>
      <c r="Z4">
        <f>COUNTIF('2 КУРС'!$C7:$S7,"*"&amp;Z$1&amp;"*")+COUNTIF('1 курс'!$C7:$R7,"*"&amp;Z$1&amp;"*")+COUNTIF('3 КУРС'!$C7:$AE7,"*"&amp;Z$1&amp;"*")+COUNTIF('5 курс'!$C7:$AI7,"*"&amp;Z$1&amp;"*")+COUNTIF('6 курс'!$C7:$H7,"*"&amp;Z$1&amp;"*")+COUNTIF('4 КУРС'!$C7:$AE7,"*"&amp;Z$1&amp;"*")</f>
        <v>0</v>
      </c>
      <c r="AA4">
        <f>COUNTIF('2 КУРС'!$C7:$S7,"*"&amp;AA$1&amp;"*")+COUNTIF('1 курс'!$C7:$R7,"*"&amp;AA$1&amp;"*")+COUNTIF('3 КУРС'!$C7:$AE7,"*"&amp;AA$1&amp;"*")+COUNTIF('5 курс'!$C7:$AI7,"*"&amp;AA$1&amp;"*")+COUNTIF('6 курс'!$C7:$H7,"*"&amp;AA$1&amp;"*")+COUNTIF('4 КУРС'!$C7:$AE7,"*"&amp;AA$1&amp;"*")</f>
        <v>0</v>
      </c>
      <c r="AB4">
        <f>COUNTIF('2 КУРС'!$C7:$S7,"*"&amp;AB$1&amp;"*")+COUNTIF('1 курс'!$C7:$R7,"*"&amp;AB$1&amp;"*")+COUNTIF('3 КУРС'!$C7:$AE7,"*"&amp;AB$1&amp;"*")+COUNTIF('5 курс'!$C7:$AI7,"*"&amp;AB$1&amp;"*")+COUNTIF('6 курс'!$C7:$H7,"*"&amp;AB$1&amp;"*")+COUNTIF('4 КУРС'!$C7:$AE7,"*"&amp;AB$1&amp;"*")</f>
        <v>0</v>
      </c>
      <c r="AC4">
        <f>COUNTIF('2 КУРС'!$C7:$S7,"*"&amp;AC$1&amp;"*")+COUNTIF('1 курс'!$C7:$R7,"*"&amp;AC$1&amp;"*")+COUNTIF('3 КУРС'!$C7:$AE7,"*"&amp;AC$1&amp;"*")+COUNTIF('5 курс'!$C7:$AI7,"*"&amp;AC$1&amp;"*")+COUNTIF('6 курс'!$C7:$H7,"*"&amp;AC$1&amp;"*")+COUNTIF('4 КУРС'!$C7:$AE7,"*"&amp;AC$1&amp;"*")</f>
        <v>0</v>
      </c>
      <c r="AD4">
        <f>COUNTIF('2 КУРС'!$C7:$S7,"*"&amp;AD$1&amp;"*")+COUNTIF('1 курс'!$C7:$R7,"*"&amp;AD$1&amp;"*")+COUNTIF('3 КУРС'!$C7:$AE7,"*"&amp;AD$1&amp;"*")+COUNTIF('5 курс'!$C7:$AI7,"*"&amp;AD$1&amp;"*")+COUNTIF('6 курс'!$C7:$H7,"*"&amp;AD$1&amp;"*")+COUNTIF('4 КУРС'!$C7:$AE7,"*"&amp;AD$1&amp;"*")</f>
        <v>0</v>
      </c>
      <c r="AE4">
        <f>COUNTIF('2 КУРС'!$C7:$S7,"*"&amp;AE$1&amp;"*")+COUNTIF('1 курс'!$C7:$R7,"*"&amp;AE$1&amp;"*")+COUNTIF('3 КУРС'!$C7:$AE7,"*"&amp;AE$1&amp;"*")+COUNTIF('5 курс'!$C7:$AI7,"*"&amp;AE$1&amp;"*")+COUNTIF('6 курс'!$C7:$H7,"*"&amp;AE$1&amp;"*")+COUNTIF('4 КУРС'!$C7:$AE7,"*"&amp;AE$1&amp;"*")</f>
        <v>1</v>
      </c>
      <c r="AF4">
        <f>COUNTIF('2 КУРС'!$C7:$S7,"*"&amp;AF$1&amp;"*")+COUNTIF('1 курс'!$C7:$R7,"*"&amp;AF$1&amp;"*")+COUNTIF('3 КУРС'!$C7:$AE7,"*"&amp;AF$1&amp;"*")+COUNTIF('5 курс'!$C7:$AI7,"*"&amp;AF$1&amp;"*")+COUNTIF('6 курс'!$C7:$H7,"*"&amp;AF$1&amp;"*")+COUNTIF('4 КУРС'!$C7:$AE7,"*"&amp;AF$1&amp;"*")</f>
        <v>0</v>
      </c>
      <c r="AG4">
        <f>COUNTIF('2 КУРС'!$C7:$S7,"*"&amp;AG$1&amp;"*")+COUNTIF('1 курс'!$C7:$R7,"*"&amp;AG$1&amp;"*")+COUNTIF('3 КУРС'!$C7:$AE7,"*"&amp;AG$1&amp;"*")+COUNTIF('5 курс'!$C7:$AI7,"*"&amp;AG$1&amp;"*")+COUNTIF('6 курс'!$C7:$H7,"*"&amp;AG$1&amp;"*")+COUNTIF('4 КУРС'!$C7:$AE7,"*"&amp;AG$1&amp;"*")</f>
        <v>0</v>
      </c>
      <c r="AH4">
        <f>COUNTIF('2 КУРС'!$C7:$S7,"*"&amp;AH$1&amp;"*")+COUNTIF('1 курс'!$C7:$R7,"*"&amp;AH$1&amp;"*")+COUNTIF('3 КУРС'!$C7:$AE7,"*"&amp;AH$1&amp;"*")+COUNTIF('5 курс'!$C7:$AI7,"*"&amp;AH$1&amp;"*")+COUNTIF('6 курс'!$C7:$H7,"*"&amp;AH$1&amp;"*")+COUNTIF('4 КУРС'!$C7:$AE7,"*"&amp;AH$1&amp;"*")</f>
        <v>0</v>
      </c>
      <c r="AI4">
        <f>COUNTIF('2 КУРС'!$C7:$S7,"*"&amp;AI$1&amp;"*")+COUNTIF('1 курс'!$C7:$R7,"*"&amp;AI$1&amp;"*")+COUNTIF('3 КУРС'!$C7:$AE7,"*"&amp;AI$1&amp;"*")+COUNTIF('5 курс'!$C7:$AI7,"*"&amp;AI$1&amp;"*")+COUNTIF('6 курс'!$C7:$H7,"*"&amp;AI$1&amp;"*")+COUNTIF('4 КУРС'!$C7:$AE7,"*"&amp;AI$1&amp;"*")</f>
        <v>0</v>
      </c>
      <c r="AJ4">
        <f>COUNTIF('2 КУРС'!$C7:$S7,"*"&amp;AJ$1&amp;"*")+COUNTIF('1 курс'!$C7:$R7,"*"&amp;AJ$1&amp;"*")+COUNTIF('3 КУРС'!$C7:$AE7,"*"&amp;AJ$1&amp;"*")+COUNTIF('5 курс'!$C7:$AI7,"*"&amp;AJ$1&amp;"*")+COUNTIF('6 курс'!$C7:$H7,"*"&amp;AJ$1&amp;"*")+COUNTIF('4 КУРС'!$C7:$AE7,"*"&amp;AJ$1&amp;"*")</f>
        <v>3</v>
      </c>
      <c r="AK4">
        <f>COUNTIF('2 КУРС'!$C7:$S7,"*"&amp;AK$1&amp;"*")+COUNTIF('1 курс'!$C7:$R7,"*"&amp;AK$1&amp;"*")+COUNTIF('3 КУРС'!$C7:$AE7,"*"&amp;AK$1&amp;"*")+COUNTIF('5 курс'!$C7:$AI7,"*"&amp;AK$1&amp;"*")+COUNTIF('6 курс'!$C7:$H7,"*"&amp;AK$1&amp;"*")+COUNTIF('4 КУРС'!$C7:$AE7,"*"&amp;AK$1&amp;"*")</f>
        <v>0</v>
      </c>
      <c r="AL4">
        <f>COUNTIF('2 КУРС'!$C7:$S7,"*"&amp;AL$1&amp;"*")+COUNTIF('1 курс'!$C7:$R7,"*"&amp;AL$1&amp;"*")+COUNTIF('3 КУРС'!$C7:$AE7,"*"&amp;AL$1&amp;"*")+COUNTIF('5 курс'!$C7:$AI7,"*"&amp;AL$1&amp;"*")+COUNTIF('6 курс'!$C7:$H7,"*"&amp;AL$1&amp;"*")+COUNTIF('4 КУРС'!$C7:$AE7,"*"&amp;AL$1&amp;"*")</f>
        <v>0</v>
      </c>
      <c r="AM4">
        <f>COUNTIF('2 КУРС'!$C7:$S7,"*"&amp;AM$1&amp;"*")+COUNTIF('1 курс'!$C7:$R7,"*"&amp;AM$1&amp;"*")+COUNTIF('3 КУРС'!$C7:$AE7,"*"&amp;AM$1&amp;"*")+COUNTIF('5 курс'!$C7:$AI7,"*"&amp;AM$1&amp;"*")+COUNTIF('6 курс'!$C7:$H7,"*"&amp;AM$1&amp;"*")+COUNTIF('4 КУРС'!$C7:$AE7,"*"&amp;AM$1&amp;"*")</f>
        <v>0</v>
      </c>
      <c r="AN4">
        <f>COUNTIF('2 КУРС'!$C7:$S7,"*"&amp;AN$1&amp;"*")+COUNTIF('1 курс'!$C7:$R7,"*"&amp;AN$1&amp;"*")+COUNTIF('3 КУРС'!$C7:$AE7,"*"&amp;AN$1&amp;"*")+COUNTIF('5 курс'!$C7:$AI7,"*"&amp;AN$1&amp;"*")+COUNTIF('6 курс'!$C7:$H7,"*"&amp;AN$1&amp;"*")+COUNTIF('4 КУРС'!$C7:$AE7,"*"&amp;AN$1&amp;"*")</f>
        <v>0</v>
      </c>
    </row>
    <row r="5" spans="1:40">
      <c r="B5" s="430">
        <v>3</v>
      </c>
      <c r="C5">
        <f>COUNTIF('2 КУРС'!$C8:$R8,"*"&amp;C$1&amp;"*")+COUNTIF('1 курс'!$C8:$R8,"*"&amp;C$1&amp;"*")+COUNTIF('3 КУРС'!$C8:$AE8,"*"&amp;C$1&amp;"*")+COUNTIF('5 курс'!$C8:$AI8,"*"&amp;C$1&amp;"*")+COUNTIF('6 курс'!$C8:$H8,"*"&amp;C$1&amp;"*")+COUNTIF('4 КУРС'!$C8:$AE8,"*"&amp;C$1&amp;"*")</f>
        <v>0</v>
      </c>
      <c r="D5">
        <f>COUNTIF('2 КУРС'!$C8:$R8,"*"&amp;D$1&amp;"*")+COUNTIF('1 курс'!$C8:$R8,"*"&amp;D$1&amp;"*")+COUNTIF('3 КУРС'!$C8:$AE8,"*"&amp;D$1&amp;"*")+COUNTIF('5 курс'!$C8:$AI8,"*"&amp;D$1&amp;"*")+COUNTIF('6 курс'!$C8:$H8,"*"&amp;D$1&amp;"*")+COUNTIF('4 КУРС'!$C8:$AE8,"*"&amp;D$1&amp;"*")</f>
        <v>1</v>
      </c>
      <c r="E5">
        <f>COUNTIF('2 КУРС'!$C8:$R8,"*"&amp;E$1&amp;"*")+COUNTIF('1 курс'!$C8:$R8,"*"&amp;E$1&amp;"*")+COUNTIF('3 КУРС'!$C8:$AE8,"*"&amp;E$1&amp;"*")+COUNTIF('5 курс'!$C8:$AI8,"*"&amp;E$1&amp;"*")+COUNTIF('6 курс'!$C8:$H8,"*"&amp;E$1&amp;"*")+COUNTIF('4 КУРС'!$C8:$AE8,"*"&amp;E$1&amp;"*")</f>
        <v>1</v>
      </c>
      <c r="F5">
        <f>COUNTIF('2 КУРС'!$C8:$R8,"*"&amp;F$1&amp;"*")+COUNTIF('1 курс'!$C8:$R8,"*"&amp;F$1&amp;"*")+COUNTIF('3 КУРС'!$C8:$AE8,"*"&amp;F$1&amp;"*")+COUNTIF('5 курс'!$C8:$AI8,"*"&amp;F$1&amp;"*")+COUNTIF('6 курс'!$C8:$H8,"*"&amp;F$1&amp;"*")+COUNTIF('4 КУРС'!$C8:$AE8,"*"&amp;F$1&amp;"*")</f>
        <v>2</v>
      </c>
      <c r="G5">
        <f>COUNTIF('2 КУРС'!$C8:$R8,"*"&amp;G$1&amp;"*")+COUNTIF('1 курс'!$C8:$R8,"*"&amp;G$1&amp;"*")+COUNTIF('3 КУРС'!$C8:$AE8,"*"&amp;G$1&amp;"*")+COUNTIF('5 курс'!$C8:$AI8,"*"&amp;G$1&amp;"*")+COUNTIF('6 курс'!$C8:$H8,"*"&amp;G$1&amp;"*")+COUNTIF('4 КУРС'!$C8:$AE8,"*"&amp;G$1&amp;"*")</f>
        <v>1</v>
      </c>
      <c r="H5">
        <f>COUNTIF('2 КУРС'!$C8:$R8,"*"&amp;H$1&amp;"*")+COUNTIF('1 курс'!$C8:$R8,"*"&amp;H$1&amp;"*")+COUNTIF('3 КУРС'!$C8:$AE8,"*"&amp;H$1&amp;"*")+COUNTIF('5 курс'!$C8:$AI8,"*"&amp;H$1&amp;"*")+COUNTIF('6 курс'!$C8:$H8,"*"&amp;H$1&amp;"*")+COUNTIF('4 КУРС'!$C8:$AE8,"*"&amp;H$1&amp;"*")</f>
        <v>1</v>
      </c>
      <c r="I5">
        <f>COUNTIF('2 КУРС'!$C8:$R8,"*"&amp;I$1&amp;"*")+COUNTIF('1 курс'!$C8:$R8,"*"&amp;I$1&amp;"*")+COUNTIF('3 КУРС'!$C8:$AE8,"*"&amp;I$1&amp;"*")+COUNTIF('5 курс'!$C8:$AI8,"*"&amp;I$1&amp;"*")+COUNTIF('6 курс'!$C8:$H8,"*"&amp;I$1&amp;"*")+COUNTIF('4 КУРС'!$C8:$AE8,"*"&amp;I$1&amp;"*")</f>
        <v>0</v>
      </c>
      <c r="J5">
        <f>COUNTIF('2 КУРС'!$C8:$R8,"*"&amp;J$1&amp;"*")+COUNTIF('1 курс'!$C8:$R8,"*"&amp;J$1&amp;"*")+COUNTIF('3 КУРС'!$C8:$AE8,"*"&amp;J$1&amp;"*")+COUNTIF('5 курс'!$C8:$AI8,"*"&amp;J$1&amp;"*")+COUNTIF('6 курс'!$C8:$H8,"*"&amp;J$1&amp;"*")+COUNTIF('4 КУРС'!$C8:$AE8,"*"&amp;J$1&amp;"*")</f>
        <v>1</v>
      </c>
      <c r="K5">
        <f>COUNTIF('2 КУРС'!$C8:$R8,"*"&amp;K$1&amp;"*")+COUNTIF('1 курс'!$C8:$R8,"*"&amp;K$1&amp;"*")+COUNTIF('3 КУРС'!$C8:$AE8,"*"&amp;K$1&amp;"*")+COUNTIF('5 курс'!$C8:$AI8,"*"&amp;K$1&amp;"*")+COUNTIF('6 курс'!$C8:$H8,"*"&amp;K$1&amp;"*")+COUNTIF('4 КУРС'!$C8:$AE8,"*"&amp;K$1&amp;"*")</f>
        <v>1</v>
      </c>
      <c r="L5">
        <f>COUNTIF('2 КУРС'!$C8:$R8,"*"&amp;L$1&amp;"*")+COUNTIF('1 курс'!$C8:$R8,"*"&amp;L$1&amp;"*")+COUNTIF('3 КУРС'!$C8:$AE8,"*"&amp;L$1&amp;"*")+COUNTIF('5 курс'!$C8:$AI8,"*"&amp;L$1&amp;"*")+COUNTIF('6 курс'!$C8:$H8,"*"&amp;L$1&amp;"*")+COUNTIF('4 КУРС'!$C8:$AE8,"*"&amp;L$1&amp;"*")</f>
        <v>2</v>
      </c>
      <c r="M5">
        <f>COUNTIF('2 КУРС'!$C8:$R8,"*"&amp;M$1&amp;"*")+COUNTIF('1 курс'!$C8:$R8,"*"&amp;M$1&amp;"*")+COUNTIF('3 КУРС'!$C8:$AE8,"*"&amp;M$1&amp;"*")+COUNTIF('5 курс'!$C8:$AI8,"*"&amp;M$1&amp;"*")+COUNTIF('6 курс'!$C8:$H8,"*"&amp;M$1&amp;"*")+COUNTIF('4 КУРС'!$C8:$AE8,"*"&amp;M$1&amp;"*")</f>
        <v>1</v>
      </c>
      <c r="N5">
        <f>COUNTIF('2 КУРС'!$C8:$R8,"*"&amp;N$1&amp;"*")+COUNTIF('1 курс'!$C8:$R8,"*"&amp;N$1&amp;"*")+COUNTIF('3 КУРС'!$C8:$AE8,"*"&amp;N$1&amp;"*")+COUNTIF('5 курс'!$C8:$AI8,"*"&amp;N$1&amp;"*")+COUNTIF('6 курс'!$C8:$H8,"*"&amp;N$1&amp;"*")+COUNTIF('4 КУРС'!$C8:$AE8,"*"&amp;N$1&amp;"*")</f>
        <v>0</v>
      </c>
      <c r="O5">
        <f>COUNTIF('2 КУРС'!$C8:$R8,"*"&amp;O$1&amp;"*")+COUNTIF('1 курс'!$C8:$R8,"*"&amp;O$1&amp;"*")+COUNTIF('3 КУРС'!$C8:$AE8,"*"&amp;O$1&amp;"*")+COUNTIF('5 курс'!$C8:$AI8,"*"&amp;O$1&amp;"*")+COUNTIF('6 курс'!$C8:$H8,"*"&amp;O$1&amp;"*")+COUNTIF('4 КУРС'!$C8:$AE8,"*"&amp;O$1&amp;"*")</f>
        <v>0</v>
      </c>
      <c r="P5">
        <f>COUNTIF('2 КУРС'!$C8:$R8,"*"&amp;P$1&amp;"*")+COUNTIF('1 курс'!$C8:$R8,"*"&amp;P$1&amp;"*")+COUNTIF('3 КУРС'!$C8:$AE8,"*"&amp;P$1&amp;"*")+COUNTIF('5 курс'!$C8:$AI8,"*"&amp;P$1&amp;"*")+COUNTIF('6 курс'!$C8:$H8,"*"&amp;P$1&amp;"*")+COUNTIF('4 КУРС'!$C8:$AE8,"*"&amp;P$1&amp;"*")</f>
        <v>0</v>
      </c>
      <c r="Q5">
        <f>COUNTIF('2 КУРС'!$C8:$R8,"*"&amp;Q$1&amp;"*")+COUNTIF('1 курс'!$C8:$R8,"*"&amp;Q$1&amp;"*")+COUNTIF('3 КУРС'!$C8:$AE8,"*"&amp;Q$1&amp;"*")+COUNTIF('5 курс'!$C8:$AI8,"*"&amp;Q$1&amp;"*")+COUNTIF('6 курс'!$C8:$H8,"*"&amp;Q$1&amp;"*")+COUNTIF('4 КУРС'!$C8:$AE8,"*"&amp;Q$1&amp;"*")</f>
        <v>0</v>
      </c>
      <c r="R5">
        <f>COUNTIF('2 КУРС'!$C8:$R8,"*"&amp;R$1&amp;"*")+COUNTIF('1 курс'!$C8:$R8,"*"&amp;R$1&amp;"*")+COUNTIF('3 КУРС'!$C8:$AE8,"*"&amp;R$1&amp;"*")+COUNTIF('5 курс'!$C8:$AI8,"*"&amp;R$1&amp;"*")+COUNTIF('6 курс'!$C8:$H8,"*"&amp;R$1&amp;"*")+COUNTIF('4 КУРС'!$C8:$AE8,"*"&amp;R$1&amp;"*")</f>
        <v>0</v>
      </c>
      <c r="S5">
        <f>COUNTIF('2 КУРС'!$C8:$R8,"*"&amp;S$1&amp;"*")+COUNTIF('1 курс'!$C8:$R8,"*"&amp;S$1&amp;"*")+COUNTIF('3 КУРС'!$C8:$AE8,"*"&amp;S$1&amp;"*")+COUNTIF('5 курс'!$C8:$AI8,"*"&amp;S$1&amp;"*")+COUNTIF('6 курс'!$C8:$H8,"*"&amp;S$1&amp;"*")+COUNTIF('4 КУРС'!$C8:$AE8,"*"&amp;S$1&amp;"*")</f>
        <v>0</v>
      </c>
      <c r="T5">
        <f>COUNTIF('2 КУРС'!$C8:$R8,"*"&amp;T$1&amp;"*")+COUNTIF('1 курс'!$C8:$R8,"*"&amp;T$1&amp;"*")+COUNTIF('3 КУРС'!$C8:$AE8,"*"&amp;T$1&amp;"*")+COUNTIF('5 курс'!$C8:$AI8,"*"&amp;T$1&amp;"*")+COUNTIF('6 курс'!$C8:$H8,"*"&amp;T$1&amp;"*")+COUNTIF('4 КУРС'!$C8:$AE8,"*"&amp;T$1&amp;"*")</f>
        <v>0</v>
      </c>
      <c r="U5">
        <f>COUNTIF('2 КУРС'!$C8:$R8,"*"&amp;U$1&amp;"*")+COUNTIF('1 курс'!$C8:$R8,"*"&amp;U$1&amp;"*")+COUNTIF('3 КУРС'!$C8:$AE8,"*"&amp;U$1&amp;"*")+COUNTIF('5 курс'!$C8:$AI8,"*"&amp;U$1&amp;"*")+COUNTIF('6 курс'!$C8:$H8,"*"&amp;U$1&amp;"*")+COUNTIF('4 КУРС'!$C8:$AE8,"*"&amp;U$1&amp;"*")</f>
        <v>1</v>
      </c>
      <c r="V5">
        <f>COUNTIF('2 КУРС'!$C8:$R8,"*"&amp;V$1&amp;"*")+COUNTIF('1 курс'!$C8:$R8,"*"&amp;V$1&amp;"*")+COUNTIF('3 КУРС'!$C8:$AE8,"*"&amp;V$1&amp;"*")+COUNTIF('5 курс'!$C8:$AI8,"*"&amp;V$1&amp;"*")+COUNTIF('6 курс'!$C8:$H8,"*"&amp;V$1&amp;"*")+COUNTIF('4 КУРС'!$C8:$AE8,"*"&amp;V$1&amp;"*")</f>
        <v>0</v>
      </c>
      <c r="W5">
        <f>COUNTIF('2 КУРС'!$C8:$R8,"*"&amp;W$1&amp;"*")+COUNTIF('1 курс'!$C8:$R8,"*"&amp;W$1&amp;"*")+COUNTIF('3 КУРС'!$C8:$AE8,"*"&amp;W$1&amp;"*")+COUNTIF('5 курс'!$C8:$AI8,"*"&amp;W$1&amp;"*")+COUNTIF('6 курс'!$C8:$H8,"*"&amp;W$1&amp;"*")+COUNTIF('4 КУРС'!$C8:$AE8,"*"&amp;W$1&amp;"*")</f>
        <v>0</v>
      </c>
      <c r="X5">
        <f>COUNTIF('2 КУРС'!$C8:$R8,"*"&amp;X$1&amp;"*")+COUNTIF('1 курс'!$C8:$R8,"*"&amp;X$1&amp;"*")+COUNTIF('3 КУРС'!$C8:$AE8,"*"&amp;X$1&amp;"*")+COUNTIF('5 курс'!$C8:$AI8,"*"&amp;X$1&amp;"*")+COUNTIF('6 курс'!$C8:$H8,"*"&amp;X$1&amp;"*")+COUNTIF('4 КУРС'!$C8:$AE8,"*"&amp;X$1&amp;"*")</f>
        <v>0</v>
      </c>
      <c r="Y5">
        <f>COUNTIF('2 КУРС'!$C8:$R8,"*"&amp;Y$1&amp;"*")+COUNTIF('1 курс'!$C8:$R8,"*"&amp;Y$1&amp;"*")+COUNTIF('3 КУРС'!$C8:$AE8,"*"&amp;Y$1&amp;"*")+COUNTIF('5 курс'!$C8:$AI8,"*"&amp;Y$1&amp;"*")+COUNTIF('6 курс'!$C8:$H8,"*"&amp;Y$1&amp;"*")+COUNTIF('4 КУРС'!$C8:$AE8,"*"&amp;Y$1&amp;"*")</f>
        <v>1</v>
      </c>
      <c r="Z5">
        <f>COUNTIF('2 КУРС'!$C8:$R8,"*"&amp;Z$1&amp;"*")+COUNTIF('1 курс'!$C8:$R8,"*"&amp;Z$1&amp;"*")+COUNTIF('3 КУРС'!$C8:$AE8,"*"&amp;Z$1&amp;"*")+COUNTIF('5 курс'!$C8:$AI8,"*"&amp;Z$1&amp;"*")+COUNTIF('6 курс'!$C8:$H8,"*"&amp;Z$1&amp;"*")+COUNTIF('4 КУРС'!$C8:$AE8,"*"&amp;Z$1&amp;"*")</f>
        <v>0</v>
      </c>
      <c r="AA5">
        <f>COUNTIF('2 КУРС'!$C8:$R8,"*"&amp;AA$1&amp;"*")+COUNTIF('1 курс'!$C8:$R8,"*"&amp;AA$1&amp;"*")+COUNTIF('3 КУРС'!$C8:$AE8,"*"&amp;AA$1&amp;"*")+COUNTIF('5 курс'!$C8:$AI8,"*"&amp;AA$1&amp;"*")+COUNTIF('6 курс'!$C8:$H8,"*"&amp;AA$1&amp;"*")+COUNTIF('4 КУРС'!$C8:$AE8,"*"&amp;AA$1&amp;"*")</f>
        <v>0</v>
      </c>
      <c r="AB5">
        <f>COUNTIF('2 КУРС'!$C8:$R8,"*"&amp;AB$1&amp;"*")+COUNTIF('1 курс'!$C8:$R8,"*"&amp;AB$1&amp;"*")+COUNTIF('3 КУРС'!$C8:$AE8,"*"&amp;AB$1&amp;"*")+COUNTIF('5 курс'!$C8:$AI8,"*"&amp;AB$1&amp;"*")+COUNTIF('6 курс'!$C8:$H8,"*"&amp;AB$1&amp;"*")+COUNTIF('4 КУРС'!$C8:$AE8,"*"&amp;AB$1&amp;"*")</f>
        <v>0</v>
      </c>
      <c r="AC5">
        <f>COUNTIF('2 КУРС'!$C8:$R8,"*"&amp;AC$1&amp;"*")+COUNTIF('1 курс'!$C8:$R8,"*"&amp;AC$1&amp;"*")+COUNTIF('3 КУРС'!$C8:$AE8,"*"&amp;AC$1&amp;"*")+COUNTIF('5 курс'!$C8:$AI8,"*"&amp;AC$1&amp;"*")+COUNTIF('6 курс'!$C8:$H8,"*"&amp;AC$1&amp;"*")+COUNTIF('4 КУРС'!$C8:$AE8,"*"&amp;AC$1&amp;"*")</f>
        <v>1</v>
      </c>
      <c r="AD5">
        <f>COUNTIF('2 КУРС'!$C8:$R8,"*"&amp;AD$1&amp;"*")+COUNTIF('1 курс'!$C8:$R8,"*"&amp;AD$1&amp;"*")+COUNTIF('3 КУРС'!$C8:$AE8,"*"&amp;AD$1&amp;"*")+COUNTIF('5 курс'!$C8:$AI8,"*"&amp;AD$1&amp;"*")+COUNTIF('6 курс'!$C8:$H8,"*"&amp;AD$1&amp;"*")+COUNTIF('4 КУРС'!$C8:$AE8,"*"&amp;AD$1&amp;"*")</f>
        <v>0</v>
      </c>
      <c r="AE5">
        <f>COUNTIF('2 КУРС'!$C8:$R8,"*"&amp;AE$1&amp;"*")+COUNTIF('1 курс'!$C8:$R8,"*"&amp;AE$1&amp;"*")+COUNTIF('3 КУРС'!$C8:$AE8,"*"&amp;AE$1&amp;"*")+COUNTIF('5 курс'!$C8:$AI8,"*"&amp;AE$1&amp;"*")+COUNTIF('6 курс'!$C8:$H8,"*"&amp;AE$1&amp;"*")+COUNTIF('4 КУРС'!$C8:$AE8,"*"&amp;AE$1&amp;"*")</f>
        <v>1</v>
      </c>
      <c r="AF5">
        <f>COUNTIF('2 КУРС'!$C8:$R8,"*"&amp;AF$1&amp;"*")+COUNTIF('1 курс'!$C8:$R8,"*"&amp;AF$1&amp;"*")+COUNTIF('3 КУРС'!$C8:$AE8,"*"&amp;AF$1&amp;"*")+COUNTIF('5 курс'!$C8:$AI8,"*"&amp;AF$1&amp;"*")+COUNTIF('6 курс'!$C8:$H8,"*"&amp;AF$1&amp;"*")+COUNTIF('4 КУРС'!$C8:$AE8,"*"&amp;AF$1&amp;"*")</f>
        <v>0</v>
      </c>
      <c r="AG5">
        <f>COUNTIF('2 КУРС'!$C8:$R8,"*"&amp;AG$1&amp;"*")+COUNTIF('1 курс'!$C8:$R8,"*"&amp;AG$1&amp;"*")+COUNTIF('3 КУРС'!$C8:$AE8,"*"&amp;AG$1&amp;"*")+COUNTIF('5 курс'!$C8:$AI8,"*"&amp;AG$1&amp;"*")+COUNTIF('6 курс'!$C8:$H8,"*"&amp;AG$1&amp;"*")+COUNTIF('4 КУРС'!$C8:$AE8,"*"&amp;AG$1&amp;"*")</f>
        <v>0</v>
      </c>
      <c r="AH5">
        <f>COUNTIF('2 КУРС'!$C8:$R8,"*"&amp;AH$1&amp;"*")+COUNTIF('1 курс'!$C8:$R8,"*"&amp;AH$1&amp;"*")+COUNTIF('3 КУРС'!$C8:$AE8,"*"&amp;AH$1&amp;"*")+COUNTIF('5 курс'!$C8:$AI8,"*"&amp;AH$1&amp;"*")+COUNTIF('6 курс'!$C8:$H8,"*"&amp;AH$1&amp;"*")+COUNTIF('4 КУРС'!$C8:$AE8,"*"&amp;AH$1&amp;"*")</f>
        <v>0</v>
      </c>
      <c r="AI5">
        <f>COUNTIF('2 КУРС'!$C8:$R8,"*"&amp;AI$1&amp;"*")+COUNTIF('1 курс'!$C8:$R8,"*"&amp;AI$1&amp;"*")+COUNTIF('3 КУРС'!$C8:$AE8,"*"&amp;AI$1&amp;"*")+COUNTIF('5 курс'!$C8:$AI8,"*"&amp;AI$1&amp;"*")+COUNTIF('6 курс'!$C8:$H8,"*"&amp;AI$1&amp;"*")+COUNTIF('4 КУРС'!$C8:$AE8,"*"&amp;AI$1&amp;"*")</f>
        <v>0</v>
      </c>
      <c r="AJ5">
        <f>COUNTIF('2 КУРС'!$C8:$R8,"*"&amp;AJ$1&amp;"*")+COUNTIF('1 курс'!$C8:$R8,"*"&amp;AJ$1&amp;"*")+COUNTIF('3 КУРС'!$C8:$AE8,"*"&amp;AJ$1&amp;"*")+COUNTIF('5 курс'!$C8:$AI8,"*"&amp;AJ$1&amp;"*")+COUNTIF('6 курс'!$C8:$H8,"*"&amp;AJ$1&amp;"*")+COUNTIF('4 КУРС'!$C8:$AE8,"*"&amp;AJ$1&amp;"*")</f>
        <v>3</v>
      </c>
      <c r="AK5">
        <f>COUNTIF('2 КУРС'!$C8:$R8,"*"&amp;AK$1&amp;"*")+COUNTIF('1 курс'!$C8:$R8,"*"&amp;AK$1&amp;"*")+COUNTIF('3 КУРС'!$C8:$AE8,"*"&amp;AK$1&amp;"*")+COUNTIF('5 курс'!$C8:$AI8,"*"&amp;AK$1&amp;"*")+COUNTIF('6 курс'!$C8:$H8,"*"&amp;AK$1&amp;"*")+COUNTIF('4 КУРС'!$C8:$AE8,"*"&amp;AK$1&amp;"*")</f>
        <v>0</v>
      </c>
      <c r="AL5">
        <f>COUNTIF('2 КУРС'!$C8:$R8,"*"&amp;AL$1&amp;"*")+COUNTIF('1 курс'!$C8:$R8,"*"&amp;AL$1&amp;"*")+COUNTIF('3 КУРС'!$C8:$AE8,"*"&amp;AL$1&amp;"*")+COUNTIF('5 курс'!$C8:$AI8,"*"&amp;AL$1&amp;"*")+COUNTIF('6 курс'!$C8:$H8,"*"&amp;AL$1&amp;"*")+COUNTIF('4 КУРС'!$C8:$AE8,"*"&amp;AL$1&amp;"*")</f>
        <v>0</v>
      </c>
      <c r="AM5">
        <f>COUNTIF('2 КУРС'!$C8:$R8,"*"&amp;AM$1&amp;"*")+COUNTIF('1 курс'!$C8:$R8,"*"&amp;AM$1&amp;"*")+COUNTIF('3 КУРС'!$C8:$AE8,"*"&amp;AM$1&amp;"*")+COUNTIF('5 курс'!$C8:$AI8,"*"&amp;AM$1&amp;"*")+COUNTIF('6 курс'!$C8:$H8,"*"&amp;AM$1&amp;"*")+COUNTIF('4 КУРС'!$C8:$AE8,"*"&amp;AM$1&amp;"*")</f>
        <v>0</v>
      </c>
      <c r="AN5">
        <f>COUNTIF('2 КУРС'!$C8:$R8,"*"&amp;AN$1&amp;"*")+COUNTIF('1 курс'!$C8:$R8,"*"&amp;AN$1&amp;"*")+COUNTIF('3 КУРС'!$C8:$AE8,"*"&amp;AN$1&amp;"*")+COUNTIF('5 курс'!$C8:$AI8,"*"&amp;AN$1&amp;"*")+COUNTIF('6 курс'!$C8:$H8,"*"&amp;AN$1&amp;"*")+COUNTIF('4 КУРС'!$C8:$AE8,"*"&amp;AN$1&amp;"*")</f>
        <v>0</v>
      </c>
    </row>
    <row r="6" spans="1:40">
      <c r="B6" s="430">
        <v>4</v>
      </c>
      <c r="C6">
        <f>COUNTIF('2 КУРС'!$C9:$R9,"*"&amp;C$1&amp;"*")+COUNTIF('1 курс'!$C9:$R9,"*"&amp;C$1&amp;"*")+COUNTIF('3 КУРС'!$C9:$AE9,"*"&amp;C$1&amp;"*")+COUNTIF('5 курс'!$C9:$AI9,"*"&amp;C$1&amp;"*")+COUNTIF('6 курс'!$C9:$H9,"*"&amp;C$1&amp;"*")+COUNTIF('4 КУРС'!$C9:$AE9,"*"&amp;C$1&amp;"*")</f>
        <v>1</v>
      </c>
      <c r="D6">
        <f>COUNTIF('2 КУРС'!$C9:$R9,"*"&amp;D$1&amp;"*")+COUNTIF('1 курс'!$C9:$R9,"*"&amp;D$1&amp;"*")+COUNTIF('3 КУРС'!$C9:$AE9,"*"&amp;D$1&amp;"*")+COUNTIF('5 курс'!$C9:$AI9,"*"&amp;D$1&amp;"*")+COUNTIF('6 курс'!$C9:$H9,"*"&amp;D$1&amp;"*")+COUNTIF('4 КУРС'!$C9:$AE9,"*"&amp;D$1&amp;"*")</f>
        <v>0</v>
      </c>
      <c r="E6">
        <f>COUNTIF('2 КУРС'!$C9:$R9,"*"&amp;E$1&amp;"*")+COUNTIF('1 курс'!$C9:$R9,"*"&amp;E$1&amp;"*")+COUNTIF('3 КУРС'!$C9:$AE9,"*"&amp;E$1&amp;"*")+COUNTIF('5 курс'!$C9:$AI9,"*"&amp;E$1&amp;"*")+COUNTIF('6 курс'!$C9:$H9,"*"&amp;E$1&amp;"*")+COUNTIF('4 КУРС'!$C9:$AE9,"*"&amp;E$1&amp;"*")</f>
        <v>0</v>
      </c>
      <c r="F6">
        <f>COUNTIF('2 КУРС'!$C9:$R9,"*"&amp;F$1&amp;"*")+COUNTIF('1 курс'!$C9:$R9,"*"&amp;F$1&amp;"*")+COUNTIF('3 КУРС'!$C9:$AE9,"*"&amp;F$1&amp;"*")+COUNTIF('5 курс'!$C9:$AI9,"*"&amp;F$1&amp;"*")+COUNTIF('6 курс'!$C9:$H9,"*"&amp;F$1&amp;"*")+COUNTIF('4 КУРС'!$C9:$AE9,"*"&amp;F$1&amp;"*")</f>
        <v>0</v>
      </c>
      <c r="G6">
        <f>COUNTIF('2 КУРС'!$C9:$R9,"*"&amp;G$1&amp;"*")+COUNTIF('1 курс'!$C9:$R9,"*"&amp;G$1&amp;"*")+COUNTIF('3 КУРС'!$C9:$AE9,"*"&amp;G$1&amp;"*")+COUNTIF('5 курс'!$C9:$AI9,"*"&amp;G$1&amp;"*")+COUNTIF('6 курс'!$C9:$H9,"*"&amp;G$1&amp;"*")+COUNTIF('4 КУРС'!$C9:$AE9,"*"&amp;G$1&amp;"*")</f>
        <v>1</v>
      </c>
      <c r="H6">
        <f>COUNTIF('2 КУРС'!$C9:$R9,"*"&amp;H$1&amp;"*")+COUNTIF('1 курс'!$C9:$R9,"*"&amp;H$1&amp;"*")+COUNTIF('3 КУРС'!$C9:$AE9,"*"&amp;H$1&amp;"*")+COUNTIF('5 курс'!$C9:$AI9,"*"&amp;H$1&amp;"*")+COUNTIF('6 курс'!$C9:$H9,"*"&amp;H$1&amp;"*")+COUNTIF('4 КУРС'!$C9:$AE9,"*"&amp;H$1&amp;"*")</f>
        <v>0</v>
      </c>
      <c r="I6">
        <f>COUNTIF('2 КУРС'!$C9:$R9,"*"&amp;I$1&amp;"*")+COUNTIF('1 курс'!$C9:$R9,"*"&amp;I$1&amp;"*")+COUNTIF('3 КУРС'!$C9:$AE9,"*"&amp;I$1&amp;"*")+COUNTIF('5 курс'!$C9:$AI9,"*"&amp;I$1&amp;"*")+COUNTIF('6 курс'!$C9:$H9,"*"&amp;I$1&amp;"*")+COUNTIF('4 КУРС'!$C9:$AE9,"*"&amp;I$1&amp;"*")</f>
        <v>0</v>
      </c>
      <c r="J6">
        <f>COUNTIF('2 КУРС'!$C9:$R9,"*"&amp;J$1&amp;"*")+COUNTIF('1 курс'!$C9:$R9,"*"&amp;J$1&amp;"*")+COUNTIF('3 КУРС'!$C9:$AE9,"*"&amp;J$1&amp;"*")+COUNTIF('5 курс'!$C9:$AI9,"*"&amp;J$1&amp;"*")+COUNTIF('6 курс'!$C9:$H9,"*"&amp;J$1&amp;"*")+COUNTIF('4 КУРС'!$C9:$AE9,"*"&amp;J$1&amp;"*")</f>
        <v>1</v>
      </c>
      <c r="K6">
        <f>COUNTIF('2 КУРС'!$C9:$R9,"*"&amp;K$1&amp;"*")+COUNTIF('1 курс'!$C9:$R9,"*"&amp;K$1&amp;"*")+COUNTIF('3 КУРС'!$C9:$AE9,"*"&amp;K$1&amp;"*")+COUNTIF('5 курс'!$C9:$AI9,"*"&amp;K$1&amp;"*")+COUNTIF('6 курс'!$C9:$H9,"*"&amp;K$1&amp;"*")+COUNTIF('4 КУРС'!$C9:$AE9,"*"&amp;K$1&amp;"*")</f>
        <v>0</v>
      </c>
      <c r="L6">
        <f>COUNTIF('2 КУРС'!$C9:$R9,"*"&amp;L$1&amp;"*")+COUNTIF('1 курс'!$C9:$R9,"*"&amp;L$1&amp;"*")+COUNTIF('3 КУРС'!$C9:$AE9,"*"&amp;L$1&amp;"*")+COUNTIF('5 курс'!$C9:$AI9,"*"&amp;L$1&amp;"*")+COUNTIF('6 курс'!$C9:$H9,"*"&amp;L$1&amp;"*")+COUNTIF('4 КУРС'!$C9:$AE9,"*"&amp;L$1&amp;"*")</f>
        <v>0</v>
      </c>
      <c r="M6">
        <f>COUNTIF('2 КУРС'!$C9:$R9,"*"&amp;M$1&amp;"*")+COUNTIF('1 курс'!$C9:$R9,"*"&amp;M$1&amp;"*")+COUNTIF('3 КУРС'!$C9:$AE9,"*"&amp;M$1&amp;"*")+COUNTIF('5 курс'!$C9:$AI9,"*"&amp;M$1&amp;"*")+COUNTIF('6 курс'!$C9:$H9,"*"&amp;M$1&amp;"*")+COUNTIF('4 КУРС'!$C9:$AE9,"*"&amp;M$1&amp;"*")</f>
        <v>1</v>
      </c>
      <c r="N6">
        <f>COUNTIF('2 КУРС'!$C9:$R9,"*"&amp;N$1&amp;"*")+COUNTIF('1 курс'!$C9:$R9,"*"&amp;N$1&amp;"*")+COUNTIF('3 КУРС'!$C9:$AE9,"*"&amp;N$1&amp;"*")+COUNTIF('5 курс'!$C9:$AI9,"*"&amp;N$1&amp;"*")+COUNTIF('6 курс'!$C9:$H9,"*"&amp;N$1&amp;"*")+COUNTIF('4 КУРС'!$C9:$AE9,"*"&amp;N$1&amp;"*")</f>
        <v>1</v>
      </c>
      <c r="O6">
        <f>COUNTIF('2 КУРС'!$C9:$R9,"*"&amp;O$1&amp;"*")+COUNTIF('1 курс'!$C9:$R9,"*"&amp;O$1&amp;"*")+COUNTIF('3 КУРС'!$C9:$AE9,"*"&amp;O$1&amp;"*")+COUNTIF('5 курс'!$C9:$AI9,"*"&amp;O$1&amp;"*")+COUNTIF('6 курс'!$C9:$H9,"*"&amp;O$1&amp;"*")+COUNTIF('4 КУРС'!$C9:$AE9,"*"&amp;O$1&amp;"*")</f>
        <v>1</v>
      </c>
      <c r="P6">
        <f>COUNTIF('2 КУРС'!$C9:$R9,"*"&amp;P$1&amp;"*")+COUNTIF('1 курс'!$C9:$R9,"*"&amp;P$1&amp;"*")+COUNTIF('3 КУРС'!$C9:$AE9,"*"&amp;P$1&amp;"*")+COUNTIF('5 курс'!$C9:$AI9,"*"&amp;P$1&amp;"*")+COUNTIF('6 курс'!$C9:$H9,"*"&amp;P$1&amp;"*")+COUNTIF('4 КУРС'!$C9:$AE9,"*"&amp;P$1&amp;"*")</f>
        <v>1</v>
      </c>
      <c r="Q6">
        <f>COUNTIF('2 КУРС'!$C9:$R9,"*"&amp;Q$1&amp;"*")+COUNTIF('1 курс'!$C9:$R9,"*"&amp;Q$1&amp;"*")+COUNTIF('3 КУРС'!$C9:$AE9,"*"&amp;Q$1&amp;"*")+COUNTIF('5 курс'!$C9:$AI9,"*"&amp;Q$1&amp;"*")+COUNTIF('6 курс'!$C9:$H9,"*"&amp;Q$1&amp;"*")+COUNTIF('4 КУРС'!$C9:$AE9,"*"&amp;Q$1&amp;"*")</f>
        <v>0</v>
      </c>
      <c r="R6">
        <f>COUNTIF('2 КУРС'!$C9:$R9,"*"&amp;R$1&amp;"*")+COUNTIF('1 курс'!$C9:$R9,"*"&amp;R$1&amp;"*")+COUNTIF('3 КУРС'!$C9:$AE9,"*"&amp;R$1&amp;"*")+COUNTIF('5 курс'!$C9:$AI9,"*"&amp;R$1&amp;"*")+COUNTIF('6 курс'!$C9:$H9,"*"&amp;R$1&amp;"*")+COUNTIF('4 КУРС'!$C9:$AE9,"*"&amp;R$1&amp;"*")</f>
        <v>0</v>
      </c>
      <c r="S6">
        <f>COUNTIF('2 КУРС'!$C9:$R9,"*"&amp;S$1&amp;"*")+COUNTIF('1 курс'!$C9:$R9,"*"&amp;S$1&amp;"*")+COUNTIF('3 КУРС'!$C9:$AE9,"*"&amp;S$1&amp;"*")+COUNTIF('5 курс'!$C9:$AI9,"*"&amp;S$1&amp;"*")+COUNTIF('6 курс'!$C9:$H9,"*"&amp;S$1&amp;"*")+COUNTIF('4 КУРС'!$C9:$AE9,"*"&amp;S$1&amp;"*")</f>
        <v>0</v>
      </c>
      <c r="T6">
        <f>COUNTIF('2 КУРС'!$C9:$R9,"*"&amp;T$1&amp;"*")+COUNTIF('1 курс'!$C9:$R9,"*"&amp;T$1&amp;"*")+COUNTIF('3 КУРС'!$C9:$AE9,"*"&amp;T$1&amp;"*")+COUNTIF('5 курс'!$C9:$AI9,"*"&amp;T$1&amp;"*")+COUNTIF('6 курс'!$C9:$H9,"*"&amp;T$1&amp;"*")+COUNTIF('4 КУРС'!$C9:$AE9,"*"&amp;T$1&amp;"*")</f>
        <v>0</v>
      </c>
      <c r="U6">
        <f>COUNTIF('2 КУРС'!$C9:$R9,"*"&amp;U$1&amp;"*")+COUNTIF('1 курс'!$C9:$R9,"*"&amp;U$1&amp;"*")+COUNTIF('3 КУРС'!$C9:$AE9,"*"&amp;U$1&amp;"*")+COUNTIF('5 курс'!$C9:$AI9,"*"&amp;U$1&amp;"*")+COUNTIF('6 курс'!$C9:$H9,"*"&amp;U$1&amp;"*")+COUNTIF('4 КУРС'!$C9:$AE9,"*"&amp;U$1&amp;"*")</f>
        <v>0</v>
      </c>
      <c r="V6">
        <f>COUNTIF('2 КУРС'!$C9:$R9,"*"&amp;V$1&amp;"*")+COUNTIF('1 курс'!$C9:$R9,"*"&amp;V$1&amp;"*")+COUNTIF('3 КУРС'!$C9:$AE9,"*"&amp;V$1&amp;"*")+COUNTIF('5 курс'!$C9:$AI9,"*"&amp;V$1&amp;"*")+COUNTIF('6 курс'!$C9:$H9,"*"&amp;V$1&amp;"*")+COUNTIF('4 КУРС'!$C9:$AE9,"*"&amp;V$1&amp;"*")</f>
        <v>0</v>
      </c>
      <c r="W6">
        <f>COUNTIF('2 КУРС'!$C9:$R9,"*"&amp;W$1&amp;"*")+COUNTIF('1 курс'!$C9:$R9,"*"&amp;W$1&amp;"*")+COUNTIF('3 КУРС'!$C9:$AE9,"*"&amp;W$1&amp;"*")+COUNTIF('5 курс'!$C9:$AI9,"*"&amp;W$1&amp;"*")+COUNTIF('6 курс'!$C9:$H9,"*"&amp;W$1&amp;"*")+COUNTIF('4 КУРС'!$C9:$AE9,"*"&amp;W$1&amp;"*")</f>
        <v>0</v>
      </c>
      <c r="X6">
        <f>COUNTIF('2 КУРС'!$C9:$R9,"*"&amp;X$1&amp;"*")+COUNTIF('1 курс'!$C9:$R9,"*"&amp;X$1&amp;"*")+COUNTIF('3 КУРС'!$C9:$AE9,"*"&amp;X$1&amp;"*")+COUNTIF('5 курс'!$C9:$AI9,"*"&amp;X$1&amp;"*")+COUNTIF('6 курс'!$C9:$H9,"*"&amp;X$1&amp;"*")+COUNTIF('4 КУРС'!$C9:$AE9,"*"&amp;X$1&amp;"*")</f>
        <v>0</v>
      </c>
      <c r="Y6">
        <f>COUNTIF('2 КУРС'!$C9:$R9,"*"&amp;Y$1&amp;"*")+COUNTIF('1 курс'!$C9:$R9,"*"&amp;Y$1&amp;"*")+COUNTIF('3 КУРС'!$C9:$AE9,"*"&amp;Y$1&amp;"*")+COUNTIF('5 курс'!$C9:$AI9,"*"&amp;Y$1&amp;"*")+COUNTIF('6 курс'!$C9:$H9,"*"&amp;Y$1&amp;"*")+COUNTIF('4 КУРС'!$C9:$AE9,"*"&amp;Y$1&amp;"*")</f>
        <v>0</v>
      </c>
      <c r="Z6">
        <f>COUNTIF('2 КУРС'!$C9:$R9,"*"&amp;Z$1&amp;"*")+COUNTIF('1 курс'!$C9:$R9,"*"&amp;Z$1&amp;"*")+COUNTIF('3 КУРС'!$C9:$AE9,"*"&amp;Z$1&amp;"*")+COUNTIF('5 курс'!$C9:$AI9,"*"&amp;Z$1&amp;"*")+COUNTIF('6 курс'!$C9:$H9,"*"&amp;Z$1&amp;"*")+COUNTIF('4 КУРС'!$C9:$AE9,"*"&amp;Z$1&amp;"*")</f>
        <v>0</v>
      </c>
      <c r="AA6">
        <f>COUNTIF('2 КУРС'!$C9:$R9,"*"&amp;AA$1&amp;"*")+COUNTIF('1 курс'!$C9:$R9,"*"&amp;AA$1&amp;"*")+COUNTIF('3 КУРС'!$C9:$AE9,"*"&amp;AA$1&amp;"*")+COUNTIF('5 курс'!$C9:$AI9,"*"&amp;AA$1&amp;"*")+COUNTIF('6 курс'!$C9:$H9,"*"&amp;AA$1&amp;"*")+COUNTIF('4 КУРС'!$C9:$AE9,"*"&amp;AA$1&amp;"*")</f>
        <v>0</v>
      </c>
      <c r="AB6">
        <f>COUNTIF('2 КУРС'!$C9:$R9,"*"&amp;AB$1&amp;"*")+COUNTIF('1 курс'!$C9:$R9,"*"&amp;AB$1&amp;"*")+COUNTIF('3 КУРС'!$C9:$AE9,"*"&amp;AB$1&amp;"*")+COUNTIF('5 курс'!$C9:$AI9,"*"&amp;AB$1&amp;"*")+COUNTIF('6 курс'!$C9:$H9,"*"&amp;AB$1&amp;"*")+COUNTIF('4 КУРС'!$C9:$AE9,"*"&amp;AB$1&amp;"*")</f>
        <v>0</v>
      </c>
      <c r="AC6">
        <f>COUNTIF('2 КУРС'!$C9:$R9,"*"&amp;AC$1&amp;"*")+COUNTIF('1 курс'!$C9:$R9,"*"&amp;AC$1&amp;"*")+COUNTIF('3 КУРС'!$C9:$AE9,"*"&amp;AC$1&amp;"*")+COUNTIF('5 курс'!$C9:$AI9,"*"&amp;AC$1&amp;"*")+COUNTIF('6 курс'!$C9:$H9,"*"&amp;AC$1&amp;"*")+COUNTIF('4 КУРС'!$C9:$AE9,"*"&amp;AC$1&amp;"*")</f>
        <v>0</v>
      </c>
      <c r="AD6">
        <f>COUNTIF('2 КУРС'!$C9:$R9,"*"&amp;AD$1&amp;"*")+COUNTIF('1 курс'!$C9:$R9,"*"&amp;AD$1&amp;"*")+COUNTIF('3 КУРС'!$C9:$AE9,"*"&amp;AD$1&amp;"*")+COUNTIF('5 курс'!$C9:$AI9,"*"&amp;AD$1&amp;"*")+COUNTIF('6 курс'!$C9:$H9,"*"&amp;AD$1&amp;"*")+COUNTIF('4 КУРС'!$C9:$AE9,"*"&amp;AD$1&amp;"*")</f>
        <v>0</v>
      </c>
      <c r="AE6">
        <f>COUNTIF('2 КУРС'!$C9:$R9,"*"&amp;AE$1&amp;"*")+COUNTIF('1 курс'!$C9:$R9,"*"&amp;AE$1&amp;"*")+COUNTIF('3 КУРС'!$C9:$AE9,"*"&amp;AE$1&amp;"*")+COUNTIF('5 курс'!$C9:$AI9,"*"&amp;AE$1&amp;"*")+COUNTIF('6 курс'!$C9:$H9,"*"&amp;AE$1&amp;"*")+COUNTIF('4 КУРС'!$C9:$AE9,"*"&amp;AE$1&amp;"*")</f>
        <v>0</v>
      </c>
      <c r="AF6">
        <f>COUNTIF('2 КУРС'!$C9:$R9,"*"&amp;AF$1&amp;"*")+COUNTIF('1 курс'!$C9:$R9,"*"&amp;AF$1&amp;"*")+COUNTIF('3 КУРС'!$C9:$AE9,"*"&amp;AF$1&amp;"*")+COUNTIF('5 курс'!$C9:$AI9,"*"&amp;AF$1&amp;"*")+COUNTIF('6 курс'!$C9:$H9,"*"&amp;AF$1&amp;"*")+COUNTIF('4 КУРС'!$C9:$AE9,"*"&amp;AF$1&amp;"*")</f>
        <v>0</v>
      </c>
      <c r="AG6">
        <f>COUNTIF('2 КУРС'!$C9:$R9,"*"&amp;AG$1&amp;"*")+COUNTIF('1 курс'!$C9:$R9,"*"&amp;AG$1&amp;"*")+COUNTIF('3 КУРС'!$C9:$AE9,"*"&amp;AG$1&amp;"*")+COUNTIF('5 курс'!$C9:$AI9,"*"&amp;AG$1&amp;"*")+COUNTIF('6 курс'!$C9:$H9,"*"&amp;AG$1&amp;"*")+COUNTIF('4 КУРС'!$C9:$AE9,"*"&amp;AG$1&amp;"*")</f>
        <v>0</v>
      </c>
      <c r="AH6">
        <f>COUNTIF('2 КУРС'!$C9:$R9,"*"&amp;AH$1&amp;"*")+COUNTIF('1 курс'!$C9:$R9,"*"&amp;AH$1&amp;"*")+COUNTIF('3 КУРС'!$C9:$AE9,"*"&amp;AH$1&amp;"*")+COUNTIF('5 курс'!$C9:$AI9,"*"&amp;AH$1&amp;"*")+COUNTIF('6 курс'!$C9:$H9,"*"&amp;AH$1&amp;"*")+COUNTIF('4 КУРС'!$C9:$AE9,"*"&amp;AH$1&amp;"*")</f>
        <v>0</v>
      </c>
      <c r="AI6">
        <f>COUNTIF('2 КУРС'!$C9:$R9,"*"&amp;AI$1&amp;"*")+COUNTIF('1 курс'!$C9:$R9,"*"&amp;AI$1&amp;"*")+COUNTIF('3 КУРС'!$C9:$AE9,"*"&amp;AI$1&amp;"*")+COUNTIF('5 курс'!$C9:$AI9,"*"&amp;AI$1&amp;"*")+COUNTIF('6 курс'!$C9:$H9,"*"&amp;AI$1&amp;"*")+COUNTIF('4 КУРС'!$C9:$AE9,"*"&amp;AI$1&amp;"*")</f>
        <v>0</v>
      </c>
      <c r="AJ6">
        <f>COUNTIF('2 КУРС'!$C9:$R9,"*"&amp;AJ$1&amp;"*")+COUNTIF('1 курс'!$C9:$R9,"*"&amp;AJ$1&amp;"*")+COUNTIF('3 КУРС'!$C9:$AE9,"*"&amp;AJ$1&amp;"*")+COUNTIF('5 курс'!$C9:$AI9,"*"&amp;AJ$1&amp;"*")+COUNTIF('6 курс'!$C9:$H9,"*"&amp;AJ$1&amp;"*")+COUNTIF('4 КУРС'!$C9:$AE9,"*"&amp;AJ$1&amp;"*")</f>
        <v>1</v>
      </c>
      <c r="AK6">
        <f>COUNTIF('2 КУРС'!$C9:$R9,"*"&amp;AK$1&amp;"*")+COUNTIF('1 курс'!$C9:$R9,"*"&amp;AK$1&amp;"*")+COUNTIF('3 КУРС'!$C9:$AE9,"*"&amp;AK$1&amp;"*")+COUNTIF('5 курс'!$C9:$AI9,"*"&amp;AK$1&amp;"*")+COUNTIF('6 курс'!$C9:$H9,"*"&amp;AK$1&amp;"*")+COUNTIF('4 КУРС'!$C9:$AE9,"*"&amp;AK$1&amp;"*")</f>
        <v>0</v>
      </c>
      <c r="AL6">
        <f>COUNTIF('2 КУРС'!$C9:$R9,"*"&amp;AL$1&amp;"*")+COUNTIF('1 курс'!$C9:$R9,"*"&amp;AL$1&amp;"*")+COUNTIF('3 КУРС'!$C9:$AE9,"*"&amp;AL$1&amp;"*")+COUNTIF('5 курс'!$C9:$AI9,"*"&amp;AL$1&amp;"*")+COUNTIF('6 курс'!$C9:$H9,"*"&amp;AL$1&amp;"*")+COUNTIF('4 КУРС'!$C9:$AE9,"*"&amp;AL$1&amp;"*")</f>
        <v>0</v>
      </c>
      <c r="AM6">
        <f>COUNTIF('2 КУРС'!$C9:$R9,"*"&amp;AM$1&amp;"*")+COUNTIF('1 курс'!$C9:$R9,"*"&amp;AM$1&amp;"*")+COUNTIF('3 КУРС'!$C9:$AE9,"*"&amp;AM$1&amp;"*")+COUNTIF('5 курс'!$C9:$AI9,"*"&amp;AM$1&amp;"*")+COUNTIF('6 курс'!$C9:$H9,"*"&amp;AM$1&amp;"*")+COUNTIF('4 КУРС'!$C9:$AE9,"*"&amp;AM$1&amp;"*")</f>
        <v>0</v>
      </c>
      <c r="AN6">
        <f>COUNTIF('2 КУРС'!$C9:$R9,"*"&amp;AN$1&amp;"*")+COUNTIF('1 курс'!$C9:$R9,"*"&amp;AN$1&amp;"*")+COUNTIF('3 КУРС'!$C9:$AE9,"*"&amp;AN$1&amp;"*")+COUNTIF('5 курс'!$C9:$AI9,"*"&amp;AN$1&amp;"*")+COUNTIF('6 курс'!$C9:$H9,"*"&amp;AN$1&amp;"*")+COUNTIF('4 КУРС'!$C9:$AE9,"*"&amp;AN$1&amp;"*")</f>
        <v>0</v>
      </c>
    </row>
    <row r="7" spans="1:40">
      <c r="B7" s="430">
        <v>5</v>
      </c>
      <c r="C7">
        <f>COUNTIF('2 КУРС'!$C10:$R10,"*"&amp;C$1&amp;"*")+COUNTIF('1 курс'!$C10:$R10,"*"&amp;C$1&amp;"*")+COUNTIF('3 КУРС'!$C10:$AE10,"*"&amp;C$1&amp;"*")+COUNTIF('5 курс'!$C10:$AI10,"*"&amp;C$1&amp;"*")+COUNTIF('6 курс'!$C10:$H10,"*"&amp;C$1&amp;"*")+COUNTIF('4 КУРС'!$C10:$AE10,"*"&amp;C$1&amp;"*")</f>
        <v>0</v>
      </c>
      <c r="D7">
        <f>COUNTIF('2 КУРС'!$C10:$R10,"*"&amp;D$1&amp;"*")+COUNTIF('1 курс'!$C10:$R10,"*"&amp;D$1&amp;"*")+COUNTIF('3 КУРС'!$C10:$AE10,"*"&amp;D$1&amp;"*")+COUNTIF('5 курс'!$C10:$AI10,"*"&amp;D$1&amp;"*")+COUNTIF('6 курс'!$C10:$H10,"*"&amp;D$1&amp;"*")+COUNTIF('4 КУРС'!$C10:$AE10,"*"&amp;D$1&amp;"*")</f>
        <v>0</v>
      </c>
      <c r="E7">
        <f>COUNTIF('2 КУРС'!$C10:$R10,"*"&amp;E$1&amp;"*")+COUNTIF('1 курс'!$C10:$R10,"*"&amp;E$1&amp;"*")+COUNTIF('3 КУРС'!$C10:$AE10,"*"&amp;E$1&amp;"*")+COUNTIF('5 курс'!$C10:$AI10,"*"&amp;E$1&amp;"*")+COUNTIF('6 курс'!$C10:$H10,"*"&amp;E$1&amp;"*")+COUNTIF('4 КУРС'!$C10:$AE10,"*"&amp;E$1&amp;"*")</f>
        <v>0</v>
      </c>
      <c r="F7">
        <f>COUNTIF('2 КУРС'!$C10:$R10,"*"&amp;F$1&amp;"*")+COUNTIF('1 курс'!$C10:$R10,"*"&amp;F$1&amp;"*")+COUNTIF('3 КУРС'!$C10:$AE10,"*"&amp;F$1&amp;"*")+COUNTIF('5 курс'!$C10:$AI10,"*"&amp;F$1&amp;"*")+COUNTIF('6 курс'!$C10:$H10,"*"&amp;F$1&amp;"*")+COUNTIF('4 КУРС'!$C10:$AE10,"*"&amp;F$1&amp;"*")</f>
        <v>0</v>
      </c>
      <c r="G7">
        <f>COUNTIF('2 КУРС'!$C10:$R10,"*"&amp;G$1&amp;"*")+COUNTIF('1 курс'!$C10:$R10,"*"&amp;G$1&amp;"*")+COUNTIF('3 КУРС'!$C10:$AE10,"*"&amp;G$1&amp;"*")+COUNTIF('5 курс'!$C10:$AI10,"*"&amp;G$1&amp;"*")+COUNTIF('6 курс'!$C10:$H10,"*"&amp;G$1&amp;"*")+COUNTIF('4 КУРС'!$C10:$AE10,"*"&amp;G$1&amp;"*")</f>
        <v>0</v>
      </c>
      <c r="H7">
        <f>COUNTIF('2 КУРС'!$C10:$R10,"*"&amp;H$1&amp;"*")+COUNTIF('1 курс'!$C10:$R10,"*"&amp;H$1&amp;"*")+COUNTIF('3 КУРС'!$C10:$AE10,"*"&amp;H$1&amp;"*")+COUNTIF('5 курс'!$C10:$AI10,"*"&amp;H$1&amp;"*")+COUNTIF('6 курс'!$C10:$H10,"*"&amp;H$1&amp;"*")+COUNTIF('4 КУРС'!$C10:$AE10,"*"&amp;H$1&amp;"*")</f>
        <v>0</v>
      </c>
      <c r="I7">
        <f>COUNTIF('2 КУРС'!$C10:$R10,"*"&amp;I$1&amp;"*")+COUNTIF('1 курс'!$C10:$R10,"*"&amp;I$1&amp;"*")+COUNTIF('3 КУРС'!$C10:$AE10,"*"&amp;I$1&amp;"*")+COUNTIF('5 курс'!$C10:$AI10,"*"&amp;I$1&amp;"*")+COUNTIF('6 курс'!$C10:$H10,"*"&amp;I$1&amp;"*")+COUNTIF('4 КУРС'!$C10:$AE10,"*"&amp;I$1&amp;"*")</f>
        <v>0</v>
      </c>
      <c r="J7">
        <f>COUNTIF('2 КУРС'!$C10:$R10,"*"&amp;J$1&amp;"*")+COUNTIF('1 курс'!$C10:$R10,"*"&amp;J$1&amp;"*")+COUNTIF('3 КУРС'!$C10:$AE10,"*"&amp;J$1&amp;"*")+COUNTIF('5 курс'!$C10:$AI10,"*"&amp;J$1&amp;"*")+COUNTIF('6 курс'!$C10:$H10,"*"&amp;J$1&amp;"*")+COUNTIF('4 КУРС'!$C10:$AE10,"*"&amp;J$1&amp;"*")</f>
        <v>0</v>
      </c>
      <c r="K7">
        <f>COUNTIF('2 КУРС'!$C10:$R10,"*"&amp;K$1&amp;"*")+COUNTIF('1 курс'!$C10:$R10,"*"&amp;K$1&amp;"*")+COUNTIF('3 КУРС'!$C10:$AE10,"*"&amp;K$1&amp;"*")+COUNTIF('5 курс'!$C10:$AI10,"*"&amp;K$1&amp;"*")+COUNTIF('6 курс'!$C10:$H10,"*"&amp;K$1&amp;"*")+COUNTIF('4 КУРС'!$C10:$AE10,"*"&amp;K$1&amp;"*")</f>
        <v>0</v>
      </c>
      <c r="L7">
        <f>COUNTIF('2 КУРС'!$C10:$R10,"*"&amp;L$1&amp;"*")+COUNTIF('1 курс'!$C10:$R10,"*"&amp;L$1&amp;"*")+COUNTIF('3 КУРС'!$C10:$AE10,"*"&amp;L$1&amp;"*")+COUNTIF('5 курс'!$C10:$AI10,"*"&amp;L$1&amp;"*")+COUNTIF('6 курс'!$C10:$H10,"*"&amp;L$1&amp;"*")+COUNTIF('4 КУРС'!$C10:$AE10,"*"&amp;L$1&amp;"*")</f>
        <v>0</v>
      </c>
      <c r="M7">
        <f>COUNTIF('2 КУРС'!$C10:$R10,"*"&amp;M$1&amp;"*")+COUNTIF('1 курс'!$C10:$R10,"*"&amp;M$1&amp;"*")+COUNTIF('3 КУРС'!$C10:$AE10,"*"&amp;M$1&amp;"*")+COUNTIF('5 курс'!$C10:$AI10,"*"&amp;M$1&amp;"*")+COUNTIF('6 курс'!$C10:$H10,"*"&amp;M$1&amp;"*")+COUNTIF('4 КУРС'!$C10:$AE10,"*"&amp;M$1&amp;"*")</f>
        <v>0</v>
      </c>
      <c r="N7">
        <f>COUNTIF('2 КУРС'!$C10:$R10,"*"&amp;N$1&amp;"*")+COUNTIF('1 курс'!$C10:$R10,"*"&amp;N$1&amp;"*")+COUNTIF('3 КУРС'!$C10:$AE10,"*"&amp;N$1&amp;"*")+COUNTIF('5 курс'!$C10:$AI10,"*"&amp;N$1&amp;"*")+COUNTIF('6 курс'!$C10:$H10,"*"&amp;N$1&amp;"*")+COUNTIF('4 КУРС'!$C10:$AE10,"*"&amp;N$1&amp;"*")</f>
        <v>0</v>
      </c>
      <c r="O7">
        <f>COUNTIF('2 КУРС'!$C10:$R10,"*"&amp;O$1&amp;"*")+COUNTIF('1 курс'!$C10:$R10,"*"&amp;O$1&amp;"*")+COUNTIF('3 КУРС'!$C10:$AE10,"*"&amp;O$1&amp;"*")+COUNTIF('5 курс'!$C10:$AI10,"*"&amp;O$1&amp;"*")+COUNTIF('6 курс'!$C10:$H10,"*"&amp;O$1&amp;"*")+COUNTIF('4 КУРС'!$C10:$AE10,"*"&amp;O$1&amp;"*")</f>
        <v>0</v>
      </c>
      <c r="P7">
        <f>COUNTIF('2 КУРС'!$C10:$R10,"*"&amp;P$1&amp;"*")+COUNTIF('1 курс'!$C10:$R10,"*"&amp;P$1&amp;"*")+COUNTIF('3 КУРС'!$C10:$AE10,"*"&amp;P$1&amp;"*")+COUNTIF('5 курс'!$C10:$AI10,"*"&amp;P$1&amp;"*")+COUNTIF('6 курс'!$C10:$H10,"*"&amp;P$1&amp;"*")+COUNTIF('4 КУРС'!$C10:$AE10,"*"&amp;P$1&amp;"*")</f>
        <v>0</v>
      </c>
      <c r="Q7">
        <f>COUNTIF('2 КУРС'!$C10:$R10,"*"&amp;Q$1&amp;"*")+COUNTIF('1 курс'!$C10:$R10,"*"&amp;Q$1&amp;"*")+COUNTIF('3 КУРС'!$C10:$AE10,"*"&amp;Q$1&amp;"*")+COUNTIF('5 курс'!$C10:$AI10,"*"&amp;Q$1&amp;"*")+COUNTIF('6 курс'!$C10:$H10,"*"&amp;Q$1&amp;"*")+COUNTIF('4 КУРС'!$C10:$AE10,"*"&amp;Q$1&amp;"*")</f>
        <v>0</v>
      </c>
      <c r="R7">
        <f>COUNTIF('2 КУРС'!$C10:$R10,"*"&amp;R$1&amp;"*")+COUNTIF('1 курс'!$C10:$R10,"*"&amp;R$1&amp;"*")+COUNTIF('3 КУРС'!$C10:$AE10,"*"&amp;R$1&amp;"*")+COUNTIF('5 курс'!$C10:$AI10,"*"&amp;R$1&amp;"*")+COUNTIF('6 курс'!$C10:$H10,"*"&amp;R$1&amp;"*")+COUNTIF('4 КУРС'!$C10:$AE10,"*"&amp;R$1&amp;"*")</f>
        <v>0</v>
      </c>
      <c r="S7">
        <f>COUNTIF('2 КУРС'!$C10:$R10,"*"&amp;S$1&amp;"*")+COUNTIF('1 курс'!$C10:$R10,"*"&amp;S$1&amp;"*")+COUNTIF('3 КУРС'!$C10:$AE10,"*"&amp;S$1&amp;"*")+COUNTIF('5 курс'!$C10:$AI10,"*"&amp;S$1&amp;"*")+COUNTIF('6 курс'!$C10:$H10,"*"&amp;S$1&amp;"*")+COUNTIF('4 КУРС'!$C10:$AE10,"*"&amp;S$1&amp;"*")</f>
        <v>0</v>
      </c>
      <c r="T7">
        <f>COUNTIF('2 КУРС'!$C10:$R10,"*"&amp;T$1&amp;"*")+COUNTIF('1 курс'!$C10:$R10,"*"&amp;T$1&amp;"*")+COUNTIF('3 КУРС'!$C10:$AE10,"*"&amp;T$1&amp;"*")+COUNTIF('5 курс'!$C10:$AI10,"*"&amp;T$1&amp;"*")+COUNTIF('6 курс'!$C10:$H10,"*"&amp;T$1&amp;"*")+COUNTIF('4 КУРС'!$C10:$AE10,"*"&amp;T$1&amp;"*")</f>
        <v>0</v>
      </c>
      <c r="U7">
        <f>COUNTIF('2 КУРС'!$C10:$R10,"*"&amp;U$1&amp;"*")+COUNTIF('1 курс'!$C10:$R10,"*"&amp;U$1&amp;"*")+COUNTIF('3 КУРС'!$C10:$AE10,"*"&amp;U$1&amp;"*")+COUNTIF('5 курс'!$C10:$AI10,"*"&amp;U$1&amp;"*")+COUNTIF('6 курс'!$C10:$H10,"*"&amp;U$1&amp;"*")+COUNTIF('4 КУРС'!$C10:$AE10,"*"&amp;U$1&amp;"*")</f>
        <v>0</v>
      </c>
      <c r="V7">
        <f>COUNTIF('2 КУРС'!$C10:$R10,"*"&amp;V$1&amp;"*")+COUNTIF('1 курс'!$C10:$R10,"*"&amp;V$1&amp;"*")+COUNTIF('3 КУРС'!$C10:$AE10,"*"&amp;V$1&amp;"*")+COUNTIF('5 курс'!$C10:$AI10,"*"&amp;V$1&amp;"*")+COUNTIF('6 курс'!$C10:$H10,"*"&amp;V$1&amp;"*")+COUNTIF('4 КУРС'!$C10:$AE10,"*"&amp;V$1&amp;"*")</f>
        <v>0</v>
      </c>
      <c r="W7">
        <f>COUNTIF('2 КУРС'!$C10:$R10,"*"&amp;W$1&amp;"*")+COUNTIF('1 курс'!$C10:$R10,"*"&amp;W$1&amp;"*")+COUNTIF('3 КУРС'!$C10:$AE10,"*"&amp;W$1&amp;"*")+COUNTIF('5 курс'!$C10:$AI10,"*"&amp;W$1&amp;"*")+COUNTIF('6 курс'!$C10:$H10,"*"&amp;W$1&amp;"*")+COUNTIF('4 КУРС'!$C10:$AE10,"*"&amp;W$1&amp;"*")</f>
        <v>0</v>
      </c>
      <c r="X7">
        <f>COUNTIF('2 КУРС'!$C10:$R10,"*"&amp;X$1&amp;"*")+COUNTIF('1 курс'!$C10:$R10,"*"&amp;X$1&amp;"*")+COUNTIF('3 КУРС'!$C10:$AE10,"*"&amp;X$1&amp;"*")+COUNTIF('5 курс'!$C10:$AI10,"*"&amp;X$1&amp;"*")+COUNTIF('6 курс'!$C10:$H10,"*"&amp;X$1&amp;"*")+COUNTIF('4 КУРС'!$C10:$AE10,"*"&amp;X$1&amp;"*")</f>
        <v>0</v>
      </c>
      <c r="Y7">
        <f>COUNTIF('2 КУРС'!$C10:$R10,"*"&amp;Y$1&amp;"*")+COUNTIF('1 курс'!$C10:$R10,"*"&amp;Y$1&amp;"*")+COUNTIF('3 КУРС'!$C10:$AE10,"*"&amp;Y$1&amp;"*")+COUNTIF('5 курс'!$C10:$AI10,"*"&amp;Y$1&amp;"*")+COUNTIF('6 курс'!$C10:$H10,"*"&amp;Y$1&amp;"*")+COUNTIF('4 КУРС'!$C10:$AE10,"*"&amp;Y$1&amp;"*")</f>
        <v>0</v>
      </c>
      <c r="Z7">
        <f>COUNTIF('2 КУРС'!$C10:$R10,"*"&amp;Z$1&amp;"*")+COUNTIF('1 курс'!$C10:$R10,"*"&amp;Z$1&amp;"*")+COUNTIF('3 КУРС'!$C10:$AE10,"*"&amp;Z$1&amp;"*")+COUNTIF('5 курс'!$C10:$AI10,"*"&amp;Z$1&amp;"*")+COUNTIF('6 курс'!$C10:$H10,"*"&amp;Z$1&amp;"*")+COUNTIF('4 КУРС'!$C10:$AE10,"*"&amp;Z$1&amp;"*")</f>
        <v>0</v>
      </c>
      <c r="AA7">
        <f>COUNTIF('2 КУРС'!$C10:$R10,"*"&amp;AA$1&amp;"*")+COUNTIF('1 курс'!$C10:$R10,"*"&amp;AA$1&amp;"*")+COUNTIF('3 КУРС'!$C10:$AE10,"*"&amp;AA$1&amp;"*")+COUNTIF('5 курс'!$C10:$AI10,"*"&amp;AA$1&amp;"*")+COUNTIF('6 курс'!$C10:$H10,"*"&amp;AA$1&amp;"*")+COUNTIF('4 КУРС'!$C10:$AE10,"*"&amp;AA$1&amp;"*")</f>
        <v>0</v>
      </c>
      <c r="AB7">
        <f>COUNTIF('2 КУРС'!$C10:$R10,"*"&amp;AB$1&amp;"*")+COUNTIF('1 курс'!$C10:$R10,"*"&amp;AB$1&amp;"*")+COUNTIF('3 КУРС'!$C10:$AE10,"*"&amp;AB$1&amp;"*")+COUNTIF('5 курс'!$C10:$AI10,"*"&amp;AB$1&amp;"*")+COUNTIF('6 курс'!$C10:$H10,"*"&amp;AB$1&amp;"*")+COUNTIF('4 КУРС'!$C10:$AE10,"*"&amp;AB$1&amp;"*")</f>
        <v>0</v>
      </c>
      <c r="AC7">
        <f>COUNTIF('2 КУРС'!$C10:$R10,"*"&amp;AC$1&amp;"*")+COUNTIF('1 курс'!$C10:$R10,"*"&amp;AC$1&amp;"*")+COUNTIF('3 КУРС'!$C10:$AE10,"*"&amp;AC$1&amp;"*")+COUNTIF('5 курс'!$C10:$AI10,"*"&amp;AC$1&amp;"*")+COUNTIF('6 курс'!$C10:$H10,"*"&amp;AC$1&amp;"*")+COUNTIF('4 КУРС'!$C10:$AE10,"*"&amp;AC$1&amp;"*")</f>
        <v>0</v>
      </c>
      <c r="AD7">
        <f>COUNTIF('2 КУРС'!$C10:$R10,"*"&amp;AD$1&amp;"*")+COUNTIF('1 курс'!$C10:$R10,"*"&amp;AD$1&amp;"*")+COUNTIF('3 КУРС'!$C10:$AE10,"*"&amp;AD$1&amp;"*")+COUNTIF('5 курс'!$C10:$AI10,"*"&amp;AD$1&amp;"*")+COUNTIF('6 курс'!$C10:$H10,"*"&amp;AD$1&amp;"*")+COUNTIF('4 КУРС'!$C10:$AE10,"*"&amp;AD$1&amp;"*")</f>
        <v>0</v>
      </c>
      <c r="AE7">
        <f>COUNTIF('2 КУРС'!$C10:$R10,"*"&amp;AE$1&amp;"*")+COUNTIF('1 курс'!$C10:$R10,"*"&amp;AE$1&amp;"*")+COUNTIF('3 КУРС'!$C10:$AE10,"*"&amp;AE$1&amp;"*")+COUNTIF('5 курс'!$C10:$AI10,"*"&amp;AE$1&amp;"*")+COUNTIF('6 курс'!$C10:$H10,"*"&amp;AE$1&amp;"*")+COUNTIF('4 КУРС'!$C10:$AE10,"*"&amp;AE$1&amp;"*")</f>
        <v>0</v>
      </c>
      <c r="AF7">
        <f>COUNTIF('2 КУРС'!$C10:$R10,"*"&amp;AF$1&amp;"*")+COUNTIF('1 курс'!$C10:$R10,"*"&amp;AF$1&amp;"*")+COUNTIF('3 КУРС'!$C10:$AE10,"*"&amp;AF$1&amp;"*")+COUNTIF('5 курс'!$C10:$AI10,"*"&amp;AF$1&amp;"*")+COUNTIF('6 курс'!$C10:$H10,"*"&amp;AF$1&amp;"*")+COUNTIF('4 КУРС'!$C10:$AE10,"*"&amp;AF$1&amp;"*")</f>
        <v>0</v>
      </c>
      <c r="AG7">
        <f>COUNTIF('2 КУРС'!$C10:$R10,"*"&amp;AG$1&amp;"*")+COUNTIF('1 курс'!$C10:$R10,"*"&amp;AG$1&amp;"*")+COUNTIF('3 КУРС'!$C10:$AE10,"*"&amp;AG$1&amp;"*")+COUNTIF('5 курс'!$C10:$AI10,"*"&amp;AG$1&amp;"*")+COUNTIF('6 курс'!$C10:$H10,"*"&amp;AG$1&amp;"*")+COUNTIF('4 КУРС'!$C10:$AE10,"*"&amp;AG$1&amp;"*")</f>
        <v>0</v>
      </c>
      <c r="AH7">
        <f>COUNTIF('2 КУРС'!$C10:$R10,"*"&amp;AH$1&amp;"*")+COUNTIF('1 курс'!$C10:$R10,"*"&amp;AH$1&amp;"*")+COUNTIF('3 КУРС'!$C10:$AE10,"*"&amp;AH$1&amp;"*")+COUNTIF('5 курс'!$C10:$AI10,"*"&amp;AH$1&amp;"*")+COUNTIF('6 курс'!$C10:$H10,"*"&amp;AH$1&amp;"*")+COUNTIF('4 КУРС'!$C10:$AE10,"*"&amp;AH$1&amp;"*")</f>
        <v>0</v>
      </c>
      <c r="AI7">
        <f>COUNTIF('2 КУРС'!$C10:$R10,"*"&amp;AI$1&amp;"*")+COUNTIF('1 курс'!$C10:$R10,"*"&amp;AI$1&amp;"*")+COUNTIF('3 КУРС'!$C10:$AE10,"*"&amp;AI$1&amp;"*")+COUNTIF('5 курс'!$C10:$AI10,"*"&amp;AI$1&amp;"*")+COUNTIF('6 курс'!$C10:$H10,"*"&amp;AI$1&amp;"*")+COUNTIF('4 КУРС'!$C10:$AE10,"*"&amp;AI$1&amp;"*")</f>
        <v>0</v>
      </c>
      <c r="AJ7">
        <f>COUNTIF('2 КУРС'!$C10:$R10,"*"&amp;AJ$1&amp;"*")+COUNTIF('1 курс'!$C10:$R10,"*"&amp;AJ$1&amp;"*")+COUNTIF('3 КУРС'!$C10:$AE10,"*"&amp;AJ$1&amp;"*")+COUNTIF('5 курс'!$C10:$AI10,"*"&amp;AJ$1&amp;"*")+COUNTIF('6 курс'!$C10:$H10,"*"&amp;AJ$1&amp;"*")+COUNTIF('4 КУРС'!$C10:$AE10,"*"&amp;AJ$1&amp;"*")</f>
        <v>0</v>
      </c>
      <c r="AK7">
        <f>COUNTIF('2 КУРС'!$C10:$R10,"*"&amp;AK$1&amp;"*")+COUNTIF('1 курс'!$C10:$R10,"*"&amp;AK$1&amp;"*")+COUNTIF('3 КУРС'!$C10:$AE10,"*"&amp;AK$1&amp;"*")+COUNTIF('5 курс'!$C10:$AI10,"*"&amp;AK$1&amp;"*")+COUNTIF('6 курс'!$C10:$H10,"*"&amp;AK$1&amp;"*")+COUNTIF('4 КУРС'!$C10:$AE10,"*"&amp;AK$1&amp;"*")</f>
        <v>0</v>
      </c>
      <c r="AL7">
        <f>COUNTIF('2 КУРС'!$C10:$R10,"*"&amp;AL$1&amp;"*")+COUNTIF('1 курс'!$C10:$R10,"*"&amp;AL$1&amp;"*")+COUNTIF('3 КУРС'!$C10:$AE10,"*"&amp;AL$1&amp;"*")+COUNTIF('5 курс'!$C10:$AI10,"*"&amp;AL$1&amp;"*")+COUNTIF('6 курс'!$C10:$H10,"*"&amp;AL$1&amp;"*")+COUNTIF('4 КУРС'!$C10:$AE10,"*"&amp;AL$1&amp;"*")</f>
        <v>0</v>
      </c>
      <c r="AM7">
        <f>COUNTIF('2 КУРС'!$C10:$R10,"*"&amp;AM$1&amp;"*")+COUNTIF('1 курс'!$C10:$R10,"*"&amp;AM$1&amp;"*")+COUNTIF('3 КУРС'!$C10:$AE10,"*"&amp;AM$1&amp;"*")+COUNTIF('5 курс'!$C10:$AI10,"*"&amp;AM$1&amp;"*")+COUNTIF('6 курс'!$C10:$H10,"*"&amp;AM$1&amp;"*")+COUNTIF('4 КУРС'!$C10:$AE10,"*"&amp;AM$1&amp;"*")</f>
        <v>0</v>
      </c>
      <c r="AN7">
        <f>COUNTIF('2 КУРС'!$C10:$R10,"*"&amp;AN$1&amp;"*")+COUNTIF('1 курс'!$C10:$R10,"*"&amp;AN$1&amp;"*")+COUNTIF('3 КУРС'!$C10:$AE10,"*"&amp;AN$1&amp;"*")+COUNTIF('5 курс'!$C10:$AI10,"*"&amp;AN$1&amp;"*")+COUNTIF('6 курс'!$C10:$H10,"*"&amp;AN$1&amp;"*")+COUNTIF('4 КУРС'!$C10:$AE10,"*"&amp;AN$1&amp;"*")</f>
        <v>0</v>
      </c>
    </row>
    <row r="8" spans="1:40">
      <c r="B8" s="430"/>
    </row>
    <row r="9" spans="1:40">
      <c r="A9" t="s">
        <v>1259</v>
      </c>
      <c r="B9" s="430">
        <v>1</v>
      </c>
      <c r="C9">
        <f>COUNTIF('2 КУРС'!$C12:$R12,"*"&amp;C$1&amp;"*")+COUNTIF('1 курс'!$C12:$R12,"*"&amp;C$1&amp;"*")+COUNTIF('3 КУРС'!$C12:$AE12,"*"&amp;C$1&amp;"*")+COUNTIF('5 курс'!$C12:$AI12,"*"&amp;C$1&amp;"*")+COUNTIF('6 курс'!$C12:$H12,"*"&amp;C$1&amp;"*")+COUNTIF('4 КУРС'!$C12:$AE12,"*"&amp;C$1&amp;"*")</f>
        <v>1</v>
      </c>
      <c r="D9">
        <f>COUNTIF('2 КУРС'!$C12:$R12,"*"&amp;D$1&amp;"*")+COUNTIF('1 курс'!$C12:$R12,"*"&amp;D$1&amp;"*")+COUNTIF('3 КУРС'!$C12:$AE12,"*"&amp;D$1&amp;"*")+COUNTIF('5 курс'!$C12:$AI12,"*"&amp;D$1&amp;"*")+COUNTIF('6 курс'!$C12:$H12,"*"&amp;D$1&amp;"*")+COUNTIF('4 КУРС'!$C12:$AE12,"*"&amp;D$1&amp;"*")</f>
        <v>1</v>
      </c>
      <c r="E9">
        <f>COUNTIF('2 КУРС'!$C12:$R12,"*"&amp;E$1&amp;"*")+COUNTIF('1 курс'!$C12:$R12,"*"&amp;E$1&amp;"*")+COUNTIF('3 КУРС'!$C12:$AE12,"*"&amp;E$1&amp;"*")+COUNTIF('5 курс'!$C12:$AI12,"*"&amp;E$1&amp;"*")+COUNTIF('6 курс'!$C12:$H12,"*"&amp;E$1&amp;"*")+COUNTIF('4 КУРС'!$C12:$AE12,"*"&amp;E$1&amp;"*")</f>
        <v>1</v>
      </c>
      <c r="F9">
        <f>COUNTIF('2 КУРС'!$C12:$R12,"*"&amp;F$1&amp;"*")+COUNTIF('1 курс'!$C12:$R12,"*"&amp;F$1&amp;"*")+COUNTIF('3 КУРС'!$C12:$AE12,"*"&amp;F$1&amp;"*")+COUNTIF('5 курс'!$C12:$AI12,"*"&amp;F$1&amp;"*")+COUNTIF('6 курс'!$C12:$H12,"*"&amp;F$1&amp;"*")+COUNTIF('4 КУРС'!$C12:$AE12,"*"&amp;F$1&amp;"*")</f>
        <v>2</v>
      </c>
      <c r="G9">
        <f>COUNTIF('2 КУРС'!$C12:$R12,"*"&amp;G$1&amp;"*")+COUNTIF('1 курс'!$C12:$R12,"*"&amp;G$1&amp;"*")+COUNTIF('3 КУРС'!$C12:$AE12,"*"&amp;G$1&amp;"*")+COUNTIF('5 курс'!$C12:$AI12,"*"&amp;G$1&amp;"*")+COUNTIF('6 курс'!$C12:$H12,"*"&amp;G$1&amp;"*")+COUNTIF('4 КУРС'!$C12:$AE12,"*"&amp;G$1&amp;"*")</f>
        <v>2</v>
      </c>
      <c r="H9">
        <f>COUNTIF('2 КУРС'!$C12:$R12,"*"&amp;H$1&amp;"*")+COUNTIF('1 курс'!$C12:$R12,"*"&amp;H$1&amp;"*")+COUNTIF('3 КУРС'!$C12:$AE12,"*"&amp;H$1&amp;"*")+COUNTIF('5 курс'!$C12:$AI12,"*"&amp;H$1&amp;"*")+COUNTIF('6 курс'!$C12:$H12,"*"&amp;H$1&amp;"*")+COUNTIF('4 КУРС'!$C12:$AE12,"*"&amp;H$1&amp;"*")</f>
        <v>1</v>
      </c>
      <c r="I9">
        <f>COUNTIF('2 КУРС'!$C12:$R12,"*"&amp;I$1&amp;"*")+COUNTIF('1 курс'!$C12:$R12,"*"&amp;I$1&amp;"*")+COUNTIF('3 КУРС'!$C12:$AE12,"*"&amp;I$1&amp;"*")+COUNTIF('5 курс'!$C12:$AI12,"*"&amp;I$1&amp;"*")+COUNTIF('6 курс'!$C12:$H12,"*"&amp;I$1&amp;"*")+COUNTIF('4 КУРС'!$C12:$AE12,"*"&amp;I$1&amp;"*")</f>
        <v>1</v>
      </c>
      <c r="J9">
        <f>COUNTIF('2 КУРС'!$C12:$R12,"*"&amp;J$1&amp;"*")+COUNTIF('1 курс'!$C12:$R12,"*"&amp;J$1&amp;"*")+COUNTIF('3 КУРС'!$C12:$AE12,"*"&amp;J$1&amp;"*")+COUNTIF('5 курс'!$C12:$AI12,"*"&amp;J$1&amp;"*")+COUNTIF('6 курс'!$C12:$H12,"*"&amp;J$1&amp;"*")+COUNTIF('4 КУРС'!$C12:$AE12,"*"&amp;J$1&amp;"*")</f>
        <v>2</v>
      </c>
      <c r="K9">
        <f>COUNTIF('2 КУРС'!$C12:$R12,"*"&amp;K$1&amp;"*")+COUNTIF('1 курс'!$C12:$R12,"*"&amp;K$1&amp;"*")+COUNTIF('3 КУРС'!$C12:$AE12,"*"&amp;K$1&amp;"*")+COUNTIF('5 курс'!$C12:$AI12,"*"&amp;K$1&amp;"*")+COUNTIF('6 курс'!$C12:$H12,"*"&amp;K$1&amp;"*")+COUNTIF('4 КУРС'!$C12:$AE12,"*"&amp;K$1&amp;"*")</f>
        <v>1</v>
      </c>
      <c r="L9">
        <f>COUNTIF('2 КУРС'!$C12:$R12,"*"&amp;L$1&amp;"*")+COUNTIF('1 курс'!$C12:$R12,"*"&amp;L$1&amp;"*")+COUNTIF('3 КУРС'!$C12:$AE12,"*"&amp;L$1&amp;"*")+COUNTIF('5 курс'!$C12:$AI12,"*"&amp;L$1&amp;"*")+COUNTIF('6 курс'!$C12:$H12,"*"&amp;L$1&amp;"*")+COUNTIF('4 КУРС'!$C12:$AE12,"*"&amp;L$1&amp;"*")</f>
        <v>1</v>
      </c>
      <c r="M9">
        <f>COUNTIF('2 КУРС'!$C12:$R12,"*"&amp;M$1&amp;"*")+COUNTIF('1 курс'!$C12:$R12,"*"&amp;M$1&amp;"*")+COUNTIF('3 КУРС'!$C12:$AE12,"*"&amp;M$1&amp;"*")+COUNTIF('5 курс'!$C12:$AI12,"*"&amp;M$1&amp;"*")+COUNTIF('6 курс'!$C12:$H12,"*"&amp;M$1&amp;"*")+COUNTIF('4 КУРС'!$C12:$AE12,"*"&amp;M$1&amp;"*")</f>
        <v>1</v>
      </c>
      <c r="N9">
        <f>COUNTIF('2 КУРС'!$C12:$R12,"*"&amp;N$1&amp;"*")+COUNTIF('1 курс'!$C12:$R12,"*"&amp;N$1&amp;"*")+COUNTIF('3 КУРС'!$C12:$AE12,"*"&amp;N$1&amp;"*")+COUNTIF('5 курс'!$C12:$AI12,"*"&amp;N$1&amp;"*")+COUNTIF('6 курс'!$C12:$H12,"*"&amp;N$1&amp;"*")+COUNTIF('4 КУРС'!$C12:$AE12,"*"&amp;N$1&amp;"*")</f>
        <v>1</v>
      </c>
      <c r="O9">
        <f>COUNTIF('2 КУРС'!$C12:$R12,"*"&amp;O$1&amp;"*")+COUNTIF('1 курс'!$C12:$R12,"*"&amp;O$1&amp;"*")+COUNTIF('3 КУРС'!$C12:$AE12,"*"&amp;O$1&amp;"*")+COUNTIF('5 курс'!$C12:$AI12,"*"&amp;O$1&amp;"*")+COUNTIF('6 курс'!$C12:$H12,"*"&amp;O$1&amp;"*")+COUNTIF('4 КУРС'!$C12:$AE12,"*"&amp;O$1&amp;"*")</f>
        <v>1</v>
      </c>
      <c r="P9">
        <f>COUNTIF('2 КУРС'!$C12:$R12,"*"&amp;P$1&amp;"*")+COUNTIF('1 курс'!$C12:$R12,"*"&amp;P$1&amp;"*")+COUNTIF('3 КУРС'!$C12:$AE12,"*"&amp;P$1&amp;"*")+COUNTIF('5 курс'!$C12:$AI12,"*"&amp;P$1&amp;"*")+COUNTIF('6 курс'!$C12:$H12,"*"&amp;P$1&amp;"*")+COUNTIF('4 КУРС'!$C12:$AE12,"*"&amp;P$1&amp;"*")</f>
        <v>1</v>
      </c>
      <c r="Q9">
        <f>COUNTIF('2 КУРС'!$C12:$R12,"*"&amp;Q$1&amp;"*")+COUNTIF('1 курс'!$C12:$R12,"*"&amp;Q$1&amp;"*")+COUNTIF('3 КУРС'!$C12:$AE12,"*"&amp;Q$1&amp;"*")+COUNTIF('5 курс'!$C12:$AI12,"*"&amp;Q$1&amp;"*")+COUNTIF('6 курс'!$C12:$H12,"*"&amp;Q$1&amp;"*")+COUNTIF('4 КУРС'!$C12:$AE12,"*"&amp;Q$1&amp;"*")</f>
        <v>0</v>
      </c>
      <c r="R9">
        <f>COUNTIF('2 КУРС'!$C12:$R12,"*"&amp;R$1&amp;"*")+COUNTIF('1 курс'!$C12:$R12,"*"&amp;R$1&amp;"*")+COUNTIF('3 КУРС'!$C12:$AE12,"*"&amp;R$1&amp;"*")+COUNTIF('5 курс'!$C12:$AI12,"*"&amp;R$1&amp;"*")+COUNTIF('6 курс'!$C12:$H12,"*"&amp;R$1&amp;"*")+COUNTIF('4 КУРС'!$C12:$AE12,"*"&amp;R$1&amp;"*")</f>
        <v>0</v>
      </c>
      <c r="S9">
        <f>COUNTIF('2 КУРС'!$C12:$R12,"*"&amp;S$1&amp;"*")+COUNTIF('1 курс'!$C12:$R12,"*"&amp;S$1&amp;"*")+COUNTIF('3 КУРС'!$C12:$AE12,"*"&amp;S$1&amp;"*")+COUNTIF('5 курс'!$C12:$AI12,"*"&amp;S$1&amp;"*")+COUNTIF('6 курс'!$C12:$H12,"*"&amp;S$1&amp;"*")+COUNTIF('4 КУРС'!$C12:$AE12,"*"&amp;S$1&amp;"*")</f>
        <v>0</v>
      </c>
      <c r="T9">
        <f>COUNTIF('2 КУРС'!$C12:$R12,"*"&amp;T$1&amp;"*")+COUNTIF('1 курс'!$C12:$R12,"*"&amp;T$1&amp;"*")+COUNTIF('3 КУРС'!$C12:$AE12,"*"&amp;T$1&amp;"*")+COUNTIF('5 курс'!$C12:$AI12,"*"&amp;T$1&amp;"*")+COUNTIF('6 курс'!$C12:$H12,"*"&amp;T$1&amp;"*")+COUNTIF('4 КУРС'!$C12:$AE12,"*"&amp;T$1&amp;"*")</f>
        <v>0</v>
      </c>
      <c r="U9">
        <f>COUNTIF('2 КУРС'!$C12:$R12,"*"&amp;U$1&amp;"*")+COUNTIF('1 курс'!$C12:$R12,"*"&amp;U$1&amp;"*")+COUNTIF('3 КУРС'!$C12:$AE12,"*"&amp;U$1&amp;"*")+COUNTIF('5 курс'!$C12:$AI12,"*"&amp;U$1&amp;"*")+COUNTIF('6 курс'!$C12:$H12,"*"&amp;U$1&amp;"*")+COUNTIF('4 КУРС'!$C12:$AE12,"*"&amp;U$1&amp;"*")</f>
        <v>0</v>
      </c>
      <c r="V9">
        <f>COUNTIF('2 КУРС'!$C12:$R12,"*"&amp;V$1&amp;"*")+COUNTIF('1 курс'!$C12:$R12,"*"&amp;V$1&amp;"*")+COUNTIF('3 КУРС'!$C12:$AE12,"*"&amp;V$1&amp;"*")+COUNTIF('5 курс'!$C12:$AI12,"*"&amp;V$1&amp;"*")+COUNTIF('6 курс'!$C12:$H12,"*"&amp;V$1&amp;"*")+COUNTIF('4 КУРС'!$C12:$AE12,"*"&amp;V$1&amp;"*")</f>
        <v>0</v>
      </c>
      <c r="W9">
        <f>COUNTIF('2 КУРС'!$C12:$R12,"*"&amp;W$1&amp;"*")+COUNTIF('1 курс'!$C12:$R12,"*"&amp;W$1&amp;"*")+COUNTIF('3 КУРС'!$C12:$AE12,"*"&amp;W$1&amp;"*")+COUNTIF('5 курс'!$C12:$AI12,"*"&amp;W$1&amp;"*")+COUNTIF('6 курс'!$C12:$H12,"*"&amp;W$1&amp;"*")+COUNTIF('4 КУРС'!$C12:$AE12,"*"&amp;W$1&amp;"*")</f>
        <v>0</v>
      </c>
      <c r="X9">
        <f>COUNTIF('2 КУРС'!$C12:$R12,"*"&amp;X$1&amp;"*")+COUNTIF('1 курс'!$C12:$R12,"*"&amp;X$1&amp;"*")+COUNTIF('3 КУРС'!$C12:$AE12,"*"&amp;X$1&amp;"*")+COUNTIF('5 курс'!$C12:$AI12,"*"&amp;X$1&amp;"*")+COUNTIF('6 курс'!$C12:$H12,"*"&amp;X$1&amp;"*")+COUNTIF('4 КУРС'!$C12:$AE12,"*"&amp;X$1&amp;"*")</f>
        <v>0</v>
      </c>
      <c r="Y9">
        <f>COUNTIF('2 КУРС'!$C12:$R12,"*"&amp;Y$1&amp;"*")+COUNTIF('1 курс'!$C12:$R12,"*"&amp;Y$1&amp;"*")+COUNTIF('3 КУРС'!$C12:$AE12,"*"&amp;Y$1&amp;"*")+COUNTIF('5 курс'!$C12:$AI12,"*"&amp;Y$1&amp;"*")+COUNTIF('6 курс'!$C12:$H12,"*"&amp;Y$1&amp;"*")+COUNTIF('4 КУРС'!$C12:$AE12,"*"&amp;Y$1&amp;"*")</f>
        <v>0</v>
      </c>
      <c r="Z9">
        <f>COUNTIF('2 КУРС'!$C12:$R12,"*"&amp;Z$1&amp;"*")+COUNTIF('1 курс'!$C12:$R12,"*"&amp;Z$1&amp;"*")+COUNTIF('3 КУРС'!$C12:$AE12,"*"&amp;Z$1&amp;"*")+COUNTIF('5 курс'!$C12:$AI12,"*"&amp;Z$1&amp;"*")+COUNTIF('6 курс'!$C12:$H12,"*"&amp;Z$1&amp;"*")+COUNTIF('4 КУРС'!$C12:$AE12,"*"&amp;Z$1&amp;"*")</f>
        <v>0</v>
      </c>
      <c r="AA9">
        <f>COUNTIF('2 КУРС'!$C12:$R12,"*"&amp;AA$1&amp;"*")+COUNTIF('1 курс'!$C12:$R12,"*"&amp;AA$1&amp;"*")+COUNTIF('3 КУРС'!$C12:$AE12,"*"&amp;AA$1&amp;"*")+COUNTIF('5 курс'!$C12:$AI12,"*"&amp;AA$1&amp;"*")+COUNTIF('6 курс'!$C12:$H12,"*"&amp;AA$1&amp;"*")+COUNTIF('4 КУРС'!$C12:$AE12,"*"&amp;AA$1&amp;"*")</f>
        <v>2</v>
      </c>
      <c r="AB9">
        <f>COUNTIF('2 КУРС'!$C12:$R12,"*"&amp;AB$1&amp;"*")+COUNTIF('1 курс'!$C12:$R12,"*"&amp;AB$1&amp;"*")+COUNTIF('3 КУРС'!$C12:$AE12,"*"&amp;AB$1&amp;"*")+COUNTIF('5 курс'!$C12:$AI12,"*"&amp;AB$1&amp;"*")+COUNTIF('6 курс'!$C12:$H12,"*"&amp;AB$1&amp;"*")+COUNTIF('4 КУРС'!$C12:$AE12,"*"&amp;AB$1&amp;"*")</f>
        <v>2</v>
      </c>
      <c r="AC9">
        <f>COUNTIF('2 КУРС'!$C12:$R12,"*"&amp;AC$1&amp;"*")+COUNTIF('1 курс'!$C12:$R12,"*"&amp;AC$1&amp;"*")+COUNTIF('3 КУРС'!$C12:$AE12,"*"&amp;AC$1&amp;"*")+COUNTIF('5 курс'!$C12:$AI12,"*"&amp;AC$1&amp;"*")+COUNTIF('6 курс'!$C12:$H12,"*"&amp;AC$1&amp;"*")+COUNTIF('4 КУРС'!$C12:$AE12,"*"&amp;AC$1&amp;"*")</f>
        <v>2</v>
      </c>
      <c r="AD9">
        <f>COUNTIF('2 КУРС'!$C12:$R12,"*"&amp;AD$1&amp;"*")+COUNTIF('1 курс'!$C12:$R12,"*"&amp;AD$1&amp;"*")+COUNTIF('3 КУРС'!$C12:$AE12,"*"&amp;AD$1&amp;"*")+COUNTIF('5 курс'!$C12:$AI12,"*"&amp;AD$1&amp;"*")+COUNTIF('6 курс'!$C12:$H12,"*"&amp;AD$1&amp;"*")+COUNTIF('4 КУРС'!$C12:$AE12,"*"&amp;AD$1&amp;"*")</f>
        <v>0</v>
      </c>
      <c r="AE9">
        <f>COUNTIF('2 КУРС'!$C12:$R12,"*"&amp;AE$1&amp;"*")+COUNTIF('1 курс'!$C12:$R12,"*"&amp;AE$1&amp;"*")+COUNTIF('3 КУРС'!$C12:$AE12,"*"&amp;AE$1&amp;"*")+COUNTIF('5 курс'!$C12:$AI12,"*"&amp;AE$1&amp;"*")+COUNTIF('6 курс'!$C12:$H12,"*"&amp;AE$1&amp;"*")+COUNTIF('4 КУРС'!$C12:$AE12,"*"&amp;AE$1&amp;"*")</f>
        <v>1</v>
      </c>
      <c r="AF9">
        <f>COUNTIF('2 КУРС'!$C12:$R12,"*"&amp;AF$1&amp;"*")+COUNTIF('1 курс'!$C12:$R12,"*"&amp;AF$1&amp;"*")+COUNTIF('3 КУРС'!$C12:$AE12,"*"&amp;AF$1&amp;"*")+COUNTIF('5 курс'!$C12:$AI12,"*"&amp;AF$1&amp;"*")+COUNTIF('6 курс'!$C12:$H12,"*"&amp;AF$1&amp;"*")+COUNTIF('4 КУРС'!$C12:$AE12,"*"&amp;AF$1&amp;"*")</f>
        <v>0</v>
      </c>
      <c r="AG9">
        <f>COUNTIF('2 КУРС'!$C12:$R12,"*"&amp;AG$1&amp;"*")+COUNTIF('1 курс'!$C12:$R12,"*"&amp;AG$1&amp;"*")+COUNTIF('3 КУРС'!$C12:$AE12,"*"&amp;AG$1&amp;"*")+COUNTIF('5 курс'!$C12:$AI12,"*"&amp;AG$1&amp;"*")+COUNTIF('6 курс'!$C12:$H12,"*"&amp;AG$1&amp;"*")+COUNTIF('4 КУРС'!$C12:$AE12,"*"&amp;AG$1&amp;"*")</f>
        <v>0</v>
      </c>
      <c r="AH9">
        <f>COUNTIF('2 КУРС'!$C12:$R12,"*"&amp;AH$1&amp;"*")+COUNTIF('1 курс'!$C12:$R12,"*"&amp;AH$1&amp;"*")+COUNTIF('3 КУРС'!$C12:$AE12,"*"&amp;AH$1&amp;"*")+COUNTIF('5 курс'!$C12:$AI12,"*"&amp;AH$1&amp;"*")+COUNTIF('6 курс'!$C12:$H12,"*"&amp;AH$1&amp;"*")+COUNTIF('4 КУРС'!$C12:$AE12,"*"&amp;AH$1&amp;"*")</f>
        <v>0</v>
      </c>
      <c r="AI9">
        <f>COUNTIF('2 КУРС'!$C12:$R12,"*"&amp;AI$1&amp;"*")+COUNTIF('1 курс'!$C12:$R12,"*"&amp;AI$1&amp;"*")+COUNTIF('3 КУРС'!$C12:$AE12,"*"&amp;AI$1&amp;"*")+COUNTIF('5 курс'!$C12:$AI12,"*"&amp;AI$1&amp;"*")+COUNTIF('6 курс'!$C12:$H12,"*"&amp;AI$1&amp;"*")+COUNTIF('4 КУРС'!$C12:$AE12,"*"&amp;AI$1&amp;"*")</f>
        <v>0</v>
      </c>
      <c r="AJ9">
        <f>COUNTIF('2 КУРС'!$C12:$R12,"*"&amp;AJ$1&amp;"*")+COUNTIF('1 курс'!$C12:$R12,"*"&amp;AJ$1&amp;"*")+COUNTIF('3 КУРС'!$C12:$AE12,"*"&amp;AJ$1&amp;"*")+COUNTIF('5 курс'!$C12:$AI12,"*"&amp;AJ$1&amp;"*")+COUNTIF('6 курс'!$C12:$H12,"*"&amp;AJ$1&amp;"*")+COUNTIF('4 КУРС'!$C12:$AE12,"*"&amp;AJ$1&amp;"*")</f>
        <v>0</v>
      </c>
      <c r="AK9">
        <f>COUNTIF('2 КУРС'!$C12:$R12,"*"&amp;AK$1&amp;"*")+COUNTIF('1 курс'!$C12:$R12,"*"&amp;AK$1&amp;"*")+COUNTIF('3 КУРС'!$C12:$AE12,"*"&amp;AK$1&amp;"*")+COUNTIF('5 курс'!$C12:$AI12,"*"&amp;AK$1&amp;"*")+COUNTIF('6 курс'!$C12:$H12,"*"&amp;AK$1&amp;"*")+COUNTIF('4 КУРС'!$C12:$AE12,"*"&amp;AK$1&amp;"*")</f>
        <v>1</v>
      </c>
      <c r="AL9">
        <f>COUNTIF('2 КУРС'!$C12:$R12,"*"&amp;AL$1&amp;"*")+COUNTIF('1 курс'!$C12:$R12,"*"&amp;AL$1&amp;"*")+COUNTIF('3 КУРС'!$C12:$AE12,"*"&amp;AL$1&amp;"*")+COUNTIF('5 курс'!$C12:$AI12,"*"&amp;AL$1&amp;"*")+COUNTIF('6 курс'!$C12:$H12,"*"&amp;AL$1&amp;"*")+COUNTIF('4 КУРС'!$C12:$AE12,"*"&amp;AL$1&amp;"*")</f>
        <v>0</v>
      </c>
      <c r="AM9">
        <f>COUNTIF('2 КУРС'!$C12:$R12,"*"&amp;AM$1&amp;"*")+COUNTIF('1 курс'!$C12:$R12,"*"&amp;AM$1&amp;"*")+COUNTIF('3 КУРС'!$C12:$AE12,"*"&amp;AM$1&amp;"*")+COUNTIF('5 курс'!$C12:$AI12,"*"&amp;AM$1&amp;"*")+COUNTIF('6 курс'!$C12:$H12,"*"&amp;AM$1&amp;"*")+COUNTIF('4 КУРС'!$C12:$AE12,"*"&amp;AM$1&amp;"*")</f>
        <v>0</v>
      </c>
      <c r="AN9">
        <f>COUNTIF('2 КУРС'!$C12:$R12,"*"&amp;AN$1&amp;"*")+COUNTIF('1 курс'!$C12:$R12,"*"&amp;AN$1&amp;"*")+COUNTIF('3 КУРС'!$C12:$AE12,"*"&amp;AN$1&amp;"*")+COUNTIF('5 курс'!$C12:$AI12,"*"&amp;AN$1&amp;"*")+COUNTIF('6 курс'!$C12:$H12,"*"&amp;AN$1&amp;"*")+COUNTIF('4 КУРС'!$C12:$AE12,"*"&amp;AN$1&amp;"*")</f>
        <v>0</v>
      </c>
    </row>
    <row r="10" spans="1:40">
      <c r="B10" s="430">
        <v>2</v>
      </c>
      <c r="C10">
        <f>COUNTIF('2 КУРС'!$C13:$R13,"*"&amp;C$1&amp;"*")+COUNTIF('1 курс'!$C13:$R13,"*"&amp;C$1&amp;"*")+COUNTIF('3 КУРС'!$I13:$AE13,"*"&amp;C$1&amp;"*")+COUNTIF('5 курс'!$C13:$AI13,"*"&amp;C$1&amp;"*")+COUNTIF('6 курс'!$C13:$H13,"*"&amp;C$1&amp;"*")+COUNTIF('4 КУРС'!$C13:$AE13,"*"&amp;C$1&amp;"*")</f>
        <v>1</v>
      </c>
      <c r="D10">
        <f>COUNTIF('2 КУРС'!$C13:$R13,"*"&amp;D$1&amp;"*")+COUNTIF('1 курс'!$C13:$R13,"*"&amp;D$1&amp;"*")+COUNTIF('3 КУРС'!$I13:$AE13,"*"&amp;D$1&amp;"*")+COUNTIF('5 курс'!$C13:$AI13,"*"&amp;D$1&amp;"*")+COUNTIF('6 курс'!$C13:$H13,"*"&amp;D$1&amp;"*")+COUNTIF('4 КУРС'!$C13:$AE13,"*"&amp;D$1&amp;"*")</f>
        <v>1</v>
      </c>
      <c r="E10">
        <f>COUNTIF('2 КУРС'!$C13:$R13,"*"&amp;E$1&amp;"*")+COUNTIF('1 курс'!$C13:$R13,"*"&amp;E$1&amp;"*")+COUNTIF('3 КУРС'!$I13:$AE13,"*"&amp;E$1&amp;"*")+COUNTIF('5 курс'!$C13:$AI13,"*"&amp;E$1&amp;"*")+COUNTIF('6 курс'!$C13:$H13,"*"&amp;E$1&amp;"*")+COUNTIF('4 КУРС'!$C13:$AE13,"*"&amp;E$1&amp;"*")</f>
        <v>2</v>
      </c>
      <c r="F10">
        <f>COUNTIF('2 КУРС'!$C13:$R13,"*"&amp;F$1&amp;"*")+COUNTIF('1 курс'!$C13:$R13,"*"&amp;F$1&amp;"*")+COUNTIF('3 КУРС'!$I13:$AE13,"*"&amp;F$1&amp;"*")+COUNTIF('5 курс'!$C13:$AI13,"*"&amp;F$1&amp;"*")+COUNTIF('6 курс'!$C13:$H13,"*"&amp;F$1&amp;"*")+COUNTIF('4 КУРС'!$C13:$AE13,"*"&amp;F$1&amp;"*")</f>
        <v>1</v>
      </c>
      <c r="G10">
        <f>COUNTIF('2 КУРС'!$C13:$R13,"*"&amp;G$1&amp;"*")+COUNTIF('1 курс'!$C13:$R13,"*"&amp;G$1&amp;"*")+COUNTIF('3 КУРС'!$I13:$AE13,"*"&amp;G$1&amp;"*")+COUNTIF('5 курс'!$C13:$AI13,"*"&amp;G$1&amp;"*")+COUNTIF('6 курс'!$C13:$H13,"*"&amp;G$1&amp;"*")+COUNTIF('4 КУРС'!$C13:$AE13,"*"&amp;G$1&amp;"*")</f>
        <v>0</v>
      </c>
      <c r="H10">
        <f>COUNTIF('2 КУРС'!$C13:$R13,"*"&amp;H$1&amp;"*")+COUNTIF('1 курс'!$C13:$R13,"*"&amp;H$1&amp;"*")+COUNTIF('3 КУРС'!$I13:$AE13,"*"&amp;H$1&amp;"*")+COUNTIF('5 курс'!$C13:$AI13,"*"&amp;H$1&amp;"*")+COUNTIF('6 курс'!$C13:$H13,"*"&amp;H$1&amp;"*")+COUNTIF('4 КУРС'!$C13:$AE13,"*"&amp;H$1&amp;"*")</f>
        <v>1</v>
      </c>
      <c r="I10">
        <f>COUNTIF('2 КУРС'!$C13:$R13,"*"&amp;I$1&amp;"*")+COUNTIF('1 курс'!$C13:$R13,"*"&amp;I$1&amp;"*")+COUNTIF('3 КУРС'!$I13:$AE13,"*"&amp;I$1&amp;"*")+COUNTIF('5 курс'!$C13:$AI13,"*"&amp;I$1&amp;"*")+COUNTIF('6 курс'!$C13:$H13,"*"&amp;I$1&amp;"*")+COUNTIF('4 КУРС'!$C13:$AE13,"*"&amp;I$1&amp;"*")</f>
        <v>1</v>
      </c>
      <c r="J10">
        <f>COUNTIF('2 КУРС'!$C13:$R13,"*"&amp;J$1&amp;"*")+COUNTIF('1 курс'!$C13:$R13,"*"&amp;J$1&amp;"*")+COUNTIF('3 КУРС'!$I13:$AE13,"*"&amp;J$1&amp;"*")+COUNTIF('5 курс'!$C13:$AI13,"*"&amp;J$1&amp;"*")+COUNTIF('6 курс'!$C13:$H13,"*"&amp;J$1&amp;"*")+COUNTIF('4 КУРС'!$C13:$AE13,"*"&amp;J$1&amp;"*")</f>
        <v>1</v>
      </c>
      <c r="K10">
        <f>COUNTIF('2 КУРС'!$C13:$R13,"*"&amp;K$1&amp;"*")+COUNTIF('1 курс'!$C13:$R13,"*"&amp;K$1&amp;"*")+COUNTIF('3 КУРС'!$I13:$AE13,"*"&amp;K$1&amp;"*")+COUNTIF('5 курс'!$C13:$AI13,"*"&amp;K$1&amp;"*")+COUNTIF('6 курс'!$C13:$H13,"*"&amp;K$1&amp;"*")+COUNTIF('4 КУРС'!$C13:$AE13,"*"&amp;K$1&amp;"*")</f>
        <v>0</v>
      </c>
      <c r="L10">
        <f>COUNTIF('2 КУРС'!$C13:$R13,"*"&amp;L$1&amp;"*")+COUNTIF('1 курс'!$C13:$R13,"*"&amp;L$1&amp;"*")+COUNTIF('3 КУРС'!$I13:$AE13,"*"&amp;L$1&amp;"*")+COUNTIF('5 курс'!$C13:$AI13,"*"&amp;L$1&amp;"*")+COUNTIF('6 курс'!$C13:$H13,"*"&amp;L$1&amp;"*")+COUNTIF('4 КУРС'!$C13:$AE13,"*"&amp;L$1&amp;"*")</f>
        <v>1</v>
      </c>
      <c r="M10">
        <f>COUNTIF('2 КУРС'!$C13:$R13,"*"&amp;M$1&amp;"*")+COUNTIF('1 курс'!$C13:$R13,"*"&amp;M$1&amp;"*")+COUNTIF('3 КУРС'!$I13:$AE13,"*"&amp;M$1&amp;"*")+COUNTIF('5 курс'!$C13:$AI13,"*"&amp;M$1&amp;"*")+COUNTIF('6 курс'!$C13:$H13,"*"&amp;M$1&amp;"*")+COUNTIF('4 КУРС'!$C13:$AE13,"*"&amp;M$1&amp;"*")</f>
        <v>1</v>
      </c>
      <c r="N10">
        <f>COUNTIF('2 КУРС'!$C13:$R13,"*"&amp;N$1&amp;"*")+COUNTIF('1 курс'!$C13:$R13,"*"&amp;N$1&amp;"*")+COUNTIF('3 КУРС'!$I13:$AE13,"*"&amp;N$1&amp;"*")+COUNTIF('5 курс'!$C13:$AI13,"*"&amp;N$1&amp;"*")+COUNTIF('6 курс'!$C13:$H13,"*"&amp;N$1&amp;"*")+COUNTIF('4 КУРС'!$C13:$AE13,"*"&amp;N$1&amp;"*")</f>
        <v>1</v>
      </c>
      <c r="O10">
        <f>COUNTIF('2 КУРС'!$C13:$R13,"*"&amp;O$1&amp;"*")+COUNTIF('1 курс'!$C13:$R13,"*"&amp;O$1&amp;"*")+COUNTIF('3 КУРС'!$I13:$AE13,"*"&amp;O$1&amp;"*")+COUNTIF('5 курс'!$C13:$AI13,"*"&amp;O$1&amp;"*")+COUNTIF('6 курс'!$C13:$H13,"*"&amp;O$1&amp;"*")+COUNTIF('4 КУРС'!$C13:$AE13,"*"&amp;O$1&amp;"*")</f>
        <v>1</v>
      </c>
      <c r="P10">
        <f>COUNTIF('2 КУРС'!$C13:$R13,"*"&amp;P$1&amp;"*")+COUNTIF('1 курс'!$C13:$R13,"*"&amp;P$1&amp;"*")+COUNTIF('3 КУРС'!$I13:$AE13,"*"&amp;P$1&amp;"*")+COUNTIF('5 курс'!$C13:$AI13,"*"&amp;P$1&amp;"*")+COUNTIF('6 курс'!$C13:$H13,"*"&amp;P$1&amp;"*")+COUNTIF('4 КУРС'!$C13:$AE13,"*"&amp;P$1&amp;"*")</f>
        <v>1</v>
      </c>
      <c r="Q10">
        <f>COUNTIF('2 КУРС'!$C13:$R13,"*"&amp;Q$1&amp;"*")+COUNTIF('1 курс'!$C13:$R13,"*"&amp;Q$1&amp;"*")+COUNTIF('3 КУРС'!$I13:$AE13,"*"&amp;Q$1&amp;"*")+COUNTIF('5 курс'!$C13:$AI13,"*"&amp;Q$1&amp;"*")+COUNTIF('6 курс'!$C13:$H13,"*"&amp;Q$1&amp;"*")+COUNTIF('4 КУРС'!$C13:$AE13,"*"&amp;Q$1&amp;"*")</f>
        <v>1</v>
      </c>
      <c r="R10">
        <f>COUNTIF('2 КУРС'!$C13:$R13,"*"&amp;R$1&amp;"*")+COUNTIF('1 курс'!$C13:$R13,"*"&amp;R$1&amp;"*")+COUNTIF('3 КУРС'!$I13:$AE13,"*"&amp;R$1&amp;"*")+COUNTIF('5 курс'!$C13:$AI13,"*"&amp;R$1&amp;"*")+COUNTIF('6 курс'!$C13:$H13,"*"&amp;R$1&amp;"*")+COUNTIF('4 КУРС'!$C13:$AE13,"*"&amp;R$1&amp;"*")</f>
        <v>1</v>
      </c>
      <c r="S10">
        <f>COUNTIF('2 КУРС'!$C13:$R13,"*"&amp;S$1&amp;"*")+COUNTIF('1 курс'!$C13:$R13,"*"&amp;S$1&amp;"*")+COUNTIF('3 КУРС'!$I13:$AE13,"*"&amp;S$1&amp;"*")+COUNTIF('5 курс'!$C13:$AI13,"*"&amp;S$1&amp;"*")+COUNTIF('6 курс'!$C13:$H13,"*"&amp;S$1&amp;"*")+COUNTIF('4 КУРС'!$C13:$AE13,"*"&amp;S$1&amp;"*")</f>
        <v>1</v>
      </c>
      <c r="T10">
        <f>COUNTIF('2 КУРС'!$C13:$R13,"*"&amp;T$1&amp;"*")+COUNTIF('1 курс'!$C13:$R13,"*"&amp;T$1&amp;"*")+COUNTIF('3 КУРС'!$I13:$AE13,"*"&amp;T$1&amp;"*")+COUNTIF('5 курс'!$C13:$AI13,"*"&amp;T$1&amp;"*")+COUNTIF('6 курс'!$C13:$H13,"*"&amp;T$1&amp;"*")+COUNTIF('4 КУРС'!$C13:$AE13,"*"&amp;T$1&amp;"*")</f>
        <v>1</v>
      </c>
      <c r="U10">
        <f>COUNTIF('2 КУРС'!$C13:$R13,"*"&amp;U$1&amp;"*")+COUNTIF('1 курс'!$C13:$R13,"*"&amp;U$1&amp;"*")+COUNTIF('3 КУРС'!$I13:$AE13,"*"&amp;U$1&amp;"*")+COUNTIF('5 курс'!$C13:$AI13,"*"&amp;U$1&amp;"*")+COUNTIF('6 курс'!$C13:$H13,"*"&amp;U$1&amp;"*")+COUNTIF('4 КУРС'!$C13:$AE13,"*"&amp;U$1&amp;"*")</f>
        <v>1</v>
      </c>
      <c r="V10">
        <f>COUNTIF('2 КУРС'!$C13:$R13,"*"&amp;V$1&amp;"*")+COUNTIF('1 курс'!$C13:$R13,"*"&amp;V$1&amp;"*")+COUNTIF('3 КУРС'!$I13:$AE13,"*"&amp;V$1&amp;"*")+COUNTIF('5 курс'!$C13:$AI13,"*"&amp;V$1&amp;"*")+COUNTIF('6 курс'!$C13:$H13,"*"&amp;V$1&amp;"*")+COUNTIF('4 КУРС'!$C13:$AE13,"*"&amp;V$1&amp;"*")</f>
        <v>1</v>
      </c>
      <c r="W10">
        <f>COUNTIF('2 КУРС'!$C13:$R13,"*"&amp;W$1&amp;"*")+COUNTIF('1 курс'!$C13:$R13,"*"&amp;W$1&amp;"*")+COUNTIF('3 КУРС'!$I13:$AE13,"*"&amp;W$1&amp;"*")+COUNTIF('5 курс'!$C13:$AI13,"*"&amp;W$1&amp;"*")+COUNTIF('6 курс'!$C13:$H13,"*"&amp;W$1&amp;"*")+COUNTIF('4 КУРС'!$C13:$AE13,"*"&amp;W$1&amp;"*")</f>
        <v>1</v>
      </c>
      <c r="X10">
        <f>COUNTIF('2 КУРС'!$C13:$R13,"*"&amp;X$1&amp;"*")+COUNTIF('1 курс'!$C13:$R13,"*"&amp;X$1&amp;"*")+COUNTIF('3 КУРС'!$I13:$AE13,"*"&amp;X$1&amp;"*")+COUNTIF('5 курс'!$C13:$AI13,"*"&amp;X$1&amp;"*")+COUNTIF('6 курс'!$C13:$H13,"*"&amp;X$1&amp;"*")+COUNTIF('4 КУРС'!$C13:$AE13,"*"&amp;X$1&amp;"*")</f>
        <v>1</v>
      </c>
      <c r="Y10">
        <f>COUNTIF('2 КУРС'!$C13:$R13,"*"&amp;Y$1&amp;"*")+COUNTIF('1 курс'!$C13:$R13,"*"&amp;Y$1&amp;"*")+COUNTIF('3 КУРС'!$I13:$AE13,"*"&amp;Y$1&amp;"*")+COUNTIF('5 курс'!$C13:$AI13,"*"&amp;Y$1&amp;"*")+COUNTIF('6 курс'!$C13:$H13,"*"&amp;Y$1&amp;"*")+COUNTIF('4 КУРС'!$C13:$AE13,"*"&amp;Y$1&amp;"*")</f>
        <v>1</v>
      </c>
      <c r="Z10">
        <f>COUNTIF('2 КУРС'!$C13:$R13,"*"&amp;Z$1&amp;"*")+COUNTIF('1 курс'!$C13:$R13,"*"&amp;Z$1&amp;"*")+COUNTIF('3 КУРС'!$I13:$AE13,"*"&amp;Z$1&amp;"*")+COUNTIF('5 курс'!$C13:$AI13,"*"&amp;Z$1&amp;"*")+COUNTIF('6 курс'!$C13:$H13,"*"&amp;Z$1&amp;"*")+COUNTIF('4 КУРС'!$C13:$AE13,"*"&amp;Z$1&amp;"*")</f>
        <v>0</v>
      </c>
      <c r="AA10">
        <f>COUNTIF('2 КУРС'!$C13:$R13,"*"&amp;AA$1&amp;"*")+COUNTIF('1 курс'!$C13:$R13,"*"&amp;AA$1&amp;"*")+COUNTIF('3 КУРС'!$I13:$AE13,"*"&amp;AA$1&amp;"*")+COUNTIF('5 курс'!$C13:$AI13,"*"&amp;AA$1&amp;"*")+COUNTIF('6 курс'!$C13:$H13,"*"&amp;AA$1&amp;"*")+COUNTIF('4 КУРС'!$C13:$AE13,"*"&amp;AA$1&amp;"*")</f>
        <v>2</v>
      </c>
      <c r="AB10">
        <f>COUNTIF('2 КУРС'!$C13:$R13,"*"&amp;AB$1&amp;"*")+COUNTIF('1 курс'!$C13:$R13,"*"&amp;AB$1&amp;"*")+COUNTIF('3 КУРС'!$I13:$AE13,"*"&amp;AB$1&amp;"*")+COUNTIF('5 курс'!$C13:$AI13,"*"&amp;AB$1&amp;"*")+COUNTIF('6 курс'!$C13:$H13,"*"&amp;AB$1&amp;"*")+COUNTIF('4 КУРС'!$C13:$AE13,"*"&amp;AB$1&amp;"*")</f>
        <v>2</v>
      </c>
      <c r="AC10">
        <f>COUNTIF('2 КУРС'!$C13:$R13,"*"&amp;AC$1&amp;"*")+COUNTIF('1 курс'!$C13:$R13,"*"&amp;AC$1&amp;"*")+COUNTIF('3 КУРС'!$I13:$AE13,"*"&amp;AC$1&amp;"*")+COUNTIF('5 курс'!$C13:$AI13,"*"&amp;AC$1&amp;"*")+COUNTIF('6 курс'!$C13:$H13,"*"&amp;AC$1&amp;"*")+COUNTIF('4 КУРС'!$C13:$AE13,"*"&amp;AC$1&amp;"*")</f>
        <v>0</v>
      </c>
      <c r="AD10">
        <f>COUNTIF('2 КУРС'!$C13:$R13,"*"&amp;AD$1&amp;"*")+COUNTIF('1 курс'!$C13:$R13,"*"&amp;AD$1&amp;"*")+COUNTIF('3 КУРС'!$I13:$AE13,"*"&amp;AD$1&amp;"*")+COUNTIF('5 курс'!$C13:$AI13,"*"&amp;AD$1&amp;"*")+COUNTIF('6 курс'!$C13:$H13,"*"&amp;AD$1&amp;"*")+COUNTIF('4 КУРС'!$C13:$AE13,"*"&amp;AD$1&amp;"*")</f>
        <v>1</v>
      </c>
      <c r="AE10">
        <f>COUNTIF('2 КУРС'!$C13:$R13,"*"&amp;AE$1&amp;"*")+COUNTIF('1 курс'!$C13:$R13,"*"&amp;AE$1&amp;"*")+COUNTIF('3 КУРС'!$I13:$AE13,"*"&amp;AE$1&amp;"*")+COUNTIF('5 курс'!$C13:$AI13,"*"&amp;AE$1&amp;"*")+COUNTIF('6 курс'!$C13:$H13,"*"&amp;AE$1&amp;"*")+COUNTIF('4 КУРС'!$C13:$AE13,"*"&amp;AE$1&amp;"*")</f>
        <v>0</v>
      </c>
      <c r="AF10">
        <f>COUNTIF('2 КУРС'!$C13:$R13,"*"&amp;AF$1&amp;"*")+COUNTIF('1 курс'!$C13:$R13,"*"&amp;AF$1&amp;"*")+COUNTIF('3 КУРС'!$I13:$AE13,"*"&amp;AF$1&amp;"*")+COUNTIF('5 курс'!$C13:$AI13,"*"&amp;AF$1&amp;"*")+COUNTIF('6 курс'!$C13:$H13,"*"&amp;AF$1&amp;"*")+COUNTIF('4 КУРС'!$C13:$AE13,"*"&amp;AF$1&amp;"*")</f>
        <v>0</v>
      </c>
      <c r="AG10">
        <f>COUNTIF('2 КУРС'!$C13:$R13,"*"&amp;AG$1&amp;"*")+COUNTIF('1 курс'!$C13:$R13,"*"&amp;AG$1&amp;"*")+COUNTIF('3 КУРС'!$I13:$AE13,"*"&amp;AG$1&amp;"*")+COUNTIF('5 курс'!$C13:$AI13,"*"&amp;AG$1&amp;"*")+COUNTIF('6 курс'!$C13:$H13,"*"&amp;AG$1&amp;"*")+COUNTIF('4 КУРС'!$C13:$AE13,"*"&amp;AG$1&amp;"*")</f>
        <v>0</v>
      </c>
      <c r="AH10">
        <f>COUNTIF('2 КУРС'!$C13:$R13,"*"&amp;AH$1&amp;"*")+COUNTIF('1 курс'!$C13:$R13,"*"&amp;AH$1&amp;"*")+COUNTIF('3 КУРС'!$I13:$AE13,"*"&amp;AH$1&amp;"*")+COUNTIF('5 курс'!$C13:$AI13,"*"&amp;AH$1&amp;"*")+COUNTIF('6 курс'!$C13:$H13,"*"&amp;AH$1&amp;"*")+COUNTIF('4 КУРС'!$C13:$AE13,"*"&amp;AH$1&amp;"*")</f>
        <v>0</v>
      </c>
      <c r="AI10">
        <f>COUNTIF('2 КУРС'!$C13:$R13,"*"&amp;AI$1&amp;"*")+COUNTIF('1 курс'!$C13:$R13,"*"&amp;AI$1&amp;"*")+COUNTIF('3 КУРС'!$I13:$AE13,"*"&amp;AI$1&amp;"*")+COUNTIF('5 курс'!$C13:$AI13,"*"&amp;AI$1&amp;"*")+COUNTIF('6 курс'!$C13:$H13,"*"&amp;AI$1&amp;"*")+COUNTIF('4 КУРС'!$C13:$AE13,"*"&amp;AI$1&amp;"*")</f>
        <v>0</v>
      </c>
      <c r="AJ10">
        <f>COUNTIF('2 КУРС'!$C13:$R13,"*"&amp;AJ$1&amp;"*")+COUNTIF('1 курс'!$C13:$R13,"*"&amp;AJ$1&amp;"*")+COUNTIF('3 КУРС'!$I13:$AE13,"*"&amp;AJ$1&amp;"*")+COUNTIF('5 курс'!$C13:$AI13,"*"&amp;AJ$1&amp;"*")+COUNTIF('6 курс'!$C13:$H13,"*"&amp;AJ$1&amp;"*")+COUNTIF('4 КУРС'!$C13:$AE13,"*"&amp;AJ$1&amp;"*")</f>
        <v>1</v>
      </c>
      <c r="AK10">
        <f>COUNTIF('2 КУРС'!$C13:$R13,"*"&amp;AK$1&amp;"*")+COUNTIF('1 курс'!$C13:$R13,"*"&amp;AK$1&amp;"*")+COUNTIF('3 КУРС'!$I13:$AE13,"*"&amp;AK$1&amp;"*")+COUNTIF('5 курс'!$C13:$AI13,"*"&amp;AK$1&amp;"*")+COUNTIF('6 курс'!$C13:$H13,"*"&amp;AK$1&amp;"*")+COUNTIF('4 КУРС'!$C13:$AE13,"*"&amp;AK$1&amp;"*")</f>
        <v>0</v>
      </c>
      <c r="AL10">
        <f>COUNTIF('2 КУРС'!$C13:$R13,"*"&amp;AL$1&amp;"*")+COUNTIF('1 курс'!$C13:$R13,"*"&amp;AL$1&amp;"*")+COUNTIF('3 КУРС'!$I13:$AE13,"*"&amp;AL$1&amp;"*")+COUNTIF('5 курс'!$C13:$AI13,"*"&amp;AL$1&amp;"*")+COUNTIF('6 курс'!$C13:$H13,"*"&amp;AL$1&amp;"*")+COUNTIF('4 КУРС'!$C13:$AE13,"*"&amp;AL$1&amp;"*")</f>
        <v>0</v>
      </c>
      <c r="AM10">
        <f>COUNTIF('2 КУРС'!$C13:$R13,"*"&amp;AM$1&amp;"*")+COUNTIF('1 курс'!$C13:$R13,"*"&amp;AM$1&amp;"*")+COUNTIF('3 КУРС'!$I13:$AE13,"*"&amp;AM$1&amp;"*")+COUNTIF('5 курс'!$C13:$AI13,"*"&amp;AM$1&amp;"*")+COUNTIF('6 курс'!$C13:$H13,"*"&amp;AM$1&amp;"*")+COUNTIF('4 КУРС'!$C13:$AE13,"*"&amp;AM$1&amp;"*")</f>
        <v>0</v>
      </c>
      <c r="AN10">
        <f>COUNTIF('2 КУРС'!$C13:$R13,"*"&amp;AN$1&amp;"*")+COUNTIF('1 курс'!$C13:$R13,"*"&amp;AN$1&amp;"*")+COUNTIF('3 КУРС'!$I13:$AE13,"*"&amp;AN$1&amp;"*")+COUNTIF('5 курс'!$C13:$AI13,"*"&amp;AN$1&amp;"*")+COUNTIF('6 курс'!$C13:$H13,"*"&amp;AN$1&amp;"*")+COUNTIF('4 КУРС'!$C13:$AE13,"*"&amp;AN$1&amp;"*")</f>
        <v>0</v>
      </c>
    </row>
    <row r="11" spans="1:40">
      <c r="B11" s="430">
        <v>3</v>
      </c>
      <c r="C11">
        <f>COUNTIF('2 КУРС'!$C14:$U14,"*"&amp;C$1&amp;"*")+COUNTIF('1 курс'!$C14:$R14,"*"&amp;C$1&amp;"*")+COUNTIF('3 КУРС'!$C14:$AE14,"*"&amp;C$1&amp;"*")+COUNTIF('5 курс'!$C14:$AI14,"*"&amp;C$1&amp;"*")+COUNTIF('6 курс'!$C14:$H14,"*"&amp;C$1&amp;"*")+COUNTIF('4 КУРС'!$C14:$AE14,"*"&amp;C$1&amp;"*")</f>
        <v>0</v>
      </c>
      <c r="D11">
        <f>COUNTIF('2 КУРС'!$C14:$U14,"*"&amp;D$1&amp;"*")+COUNTIF('1 курс'!$C14:$R14,"*"&amp;D$1&amp;"*")+COUNTIF('3 КУРС'!$C14:$AE14,"*"&amp;D$1&amp;"*")+COUNTIF('5 курс'!$C14:$AI14,"*"&amp;D$1&amp;"*")+COUNTIF('6 курс'!$C14:$H14,"*"&amp;D$1&amp;"*")+COUNTIF('4 КУРС'!$C14:$AE14,"*"&amp;D$1&amp;"*")</f>
        <v>1</v>
      </c>
      <c r="E11">
        <f>COUNTIF('2 КУРС'!$C14:$U14,"*"&amp;E$1&amp;"*")+COUNTIF('1 курс'!$C14:$R14,"*"&amp;E$1&amp;"*")+COUNTIF('3 КУРС'!$C14:$AE14,"*"&amp;E$1&amp;"*")+COUNTIF('5 курс'!$C14:$AI14,"*"&amp;E$1&amp;"*")+COUNTIF('6 курс'!$C14:$H14,"*"&amp;E$1&amp;"*")+COUNTIF('4 КУРС'!$C14:$AE14,"*"&amp;E$1&amp;"*")</f>
        <v>1</v>
      </c>
      <c r="F11">
        <f>COUNTIF('2 КУРС'!$C14:$U14,"*"&amp;F$1&amp;"*")+COUNTIF('1 курс'!$C14:$R14,"*"&amp;F$1&amp;"*")+COUNTIF('3 КУРС'!$C14:$AE14,"*"&amp;F$1&amp;"*")+COUNTIF('5 курс'!$C14:$AI14,"*"&amp;F$1&amp;"*")+COUNTIF('6 курс'!$C14:$H14,"*"&amp;F$1&amp;"*")+COUNTIF('4 КУРС'!$C14:$AE14,"*"&amp;F$1&amp;"*")</f>
        <v>1</v>
      </c>
      <c r="G11">
        <f>COUNTIF('2 КУРС'!$C14:$U14,"*"&amp;G$1&amp;"*")+COUNTIF('1 курс'!$C14:$R14,"*"&amp;G$1&amp;"*")+COUNTIF('3 КУРС'!$C14:$AE14,"*"&amp;G$1&amp;"*")+COUNTIF('5 курс'!$C14:$AI14,"*"&amp;G$1&amp;"*")+COUNTIF('6 курс'!$C14:$H14,"*"&amp;G$1&amp;"*")+COUNTIF('4 КУРС'!$C14:$AE14,"*"&amp;G$1&amp;"*")</f>
        <v>0</v>
      </c>
      <c r="H11">
        <f>COUNTIF('2 КУРС'!$C14:$U14,"*"&amp;H$1&amp;"*")+COUNTIF('1 курс'!$C14:$R14,"*"&amp;H$1&amp;"*")+COUNTIF('3 КУРС'!$C14:$AE14,"*"&amp;H$1&amp;"*")+COUNTIF('5 курс'!$C14:$AI14,"*"&amp;H$1&amp;"*")+COUNTIF('6 курс'!$C14:$H14,"*"&amp;H$1&amp;"*")+COUNTIF('4 КУРС'!$C14:$AE14,"*"&amp;H$1&amp;"*")</f>
        <v>1</v>
      </c>
      <c r="I11">
        <f>COUNTIF('2 КУРС'!$C14:$U14,"*"&amp;I$1&amp;"*")+COUNTIF('1 курс'!$C14:$R14,"*"&amp;I$1&amp;"*")+COUNTIF('3 КУРС'!$C14:$AE14,"*"&amp;I$1&amp;"*")+COUNTIF('5 курс'!$C14:$AI14,"*"&amp;I$1&amp;"*")+COUNTIF('6 курс'!$C14:$H14,"*"&amp;I$1&amp;"*")+COUNTIF('4 КУРС'!$C14:$AE14,"*"&amp;I$1&amp;"*")</f>
        <v>1</v>
      </c>
      <c r="J11">
        <f>COUNTIF('2 КУРС'!$C14:$U14,"*"&amp;J$1&amp;"*")+COUNTIF('1 курс'!$C14:$R14,"*"&amp;J$1&amp;"*")+COUNTIF('3 КУРС'!$C14:$AE14,"*"&amp;J$1&amp;"*")+COUNTIF('5 курс'!$C14:$AI14,"*"&amp;J$1&amp;"*")+COUNTIF('6 курс'!$C14:$H14,"*"&amp;J$1&amp;"*")+COUNTIF('4 КУРС'!$C14:$AE14,"*"&amp;J$1&amp;"*")</f>
        <v>1</v>
      </c>
      <c r="K11">
        <f>COUNTIF('2 КУРС'!$C14:$U14,"*"&amp;K$1&amp;"*")+COUNTIF('1 курс'!$C14:$R14,"*"&amp;K$1&amp;"*")+COUNTIF('3 КУРС'!$C14:$AE14,"*"&amp;K$1&amp;"*")+COUNTIF('5 курс'!$C14:$AI14,"*"&amp;K$1&amp;"*")+COUNTIF('6 курс'!$C14:$H14,"*"&amp;K$1&amp;"*")+COUNTIF('4 КУРС'!$C14:$AE14,"*"&amp;K$1&amp;"*")</f>
        <v>1</v>
      </c>
      <c r="L11">
        <f>COUNTIF('2 КУРС'!$C14:$U14,"*"&amp;L$1&amp;"*")+COUNTIF('1 курс'!$C14:$R14,"*"&amp;L$1&amp;"*")+COUNTIF('3 КУРС'!$C14:$AE14,"*"&amp;L$1&amp;"*")+COUNTIF('5 курс'!$C14:$AI14,"*"&amp;L$1&amp;"*")+COUNTIF('6 курс'!$C14:$H14,"*"&amp;L$1&amp;"*")+COUNTIF('4 КУРС'!$C14:$AE14,"*"&amp;L$1&amp;"*")</f>
        <v>2</v>
      </c>
      <c r="M11">
        <f>COUNTIF('2 КУРС'!$C14:$U14,"*"&amp;M$1&amp;"*")+COUNTIF('1 курс'!$C14:$R14,"*"&amp;M$1&amp;"*")+COUNTIF('3 КУРС'!$C14:$AE14,"*"&amp;M$1&amp;"*")+COUNTIF('5 курс'!$C14:$AI14,"*"&amp;M$1&amp;"*")+COUNTIF('6 курс'!$C14:$H14,"*"&amp;M$1&amp;"*")+COUNTIF('4 КУРС'!$C14:$AE14,"*"&amp;M$1&amp;"*")</f>
        <v>2</v>
      </c>
      <c r="N11">
        <f>COUNTIF('2 КУРС'!$C14:$U14,"*"&amp;N$1&amp;"*")+COUNTIF('1 курс'!$C14:$R14,"*"&amp;N$1&amp;"*")+COUNTIF('3 КУРС'!$C14:$AE14,"*"&amp;N$1&amp;"*")+COUNTIF('5 курс'!$C14:$AI14,"*"&amp;N$1&amp;"*")+COUNTIF('6 курс'!$C14:$H14,"*"&amp;N$1&amp;"*")+COUNTIF('4 КУРС'!$C14:$AE14,"*"&amp;N$1&amp;"*")</f>
        <v>1</v>
      </c>
      <c r="O11">
        <f>COUNTIF('2 КУРС'!$C14:$U14,"*"&amp;O$1&amp;"*")+COUNTIF('1 курс'!$C14:$R14,"*"&amp;O$1&amp;"*")+COUNTIF('3 КУРС'!$C14:$AE14,"*"&amp;O$1&amp;"*")+COUNTIF('5 курс'!$C14:$AI14,"*"&amp;O$1&amp;"*")+COUNTIF('6 курс'!$C14:$H14,"*"&amp;O$1&amp;"*")+COUNTIF('4 КУРС'!$C14:$AE14,"*"&amp;O$1&amp;"*")</f>
        <v>0</v>
      </c>
      <c r="P11">
        <f>COUNTIF('2 КУРС'!$C14:$U14,"*"&amp;P$1&amp;"*")+COUNTIF('1 курс'!$C14:$R14,"*"&amp;P$1&amp;"*")+COUNTIF('3 КУРС'!$C14:$AE14,"*"&amp;P$1&amp;"*")+COUNTIF('5 курс'!$C14:$AI14,"*"&amp;P$1&amp;"*")+COUNTIF('6 курс'!$C14:$H14,"*"&amp;P$1&amp;"*")+COUNTIF('4 КУРС'!$C14:$AE14,"*"&amp;P$1&amp;"*")</f>
        <v>0</v>
      </c>
      <c r="Q11">
        <f>COUNTIF('2 КУРС'!$C14:$U14,"*"&amp;Q$1&amp;"*")+COUNTIF('1 курс'!$C14:$R14,"*"&amp;Q$1&amp;"*")+COUNTIF('3 КУРС'!$C14:$AE14,"*"&amp;Q$1&amp;"*")+COUNTIF('5 курс'!$C14:$AI14,"*"&amp;Q$1&amp;"*")+COUNTIF('6 курс'!$C14:$H14,"*"&amp;Q$1&amp;"*")+COUNTIF('4 КУРС'!$C14:$AE14,"*"&amp;Q$1&amp;"*")</f>
        <v>1</v>
      </c>
      <c r="R11">
        <f>COUNTIF('2 КУРС'!$C14:$U14,"*"&amp;R$1&amp;"*")+COUNTIF('1 курс'!$C14:$R14,"*"&amp;R$1&amp;"*")+COUNTIF('3 КУРС'!$C14:$AE14,"*"&amp;R$1&amp;"*")+COUNTIF('5 курс'!$C14:$AI14,"*"&amp;R$1&amp;"*")+COUNTIF('6 курс'!$C14:$H14,"*"&amp;R$1&amp;"*")+COUNTIF('4 КУРС'!$C14:$AE14,"*"&amp;R$1&amp;"*")</f>
        <v>1</v>
      </c>
      <c r="S11">
        <f>COUNTIF('2 КУРС'!$C14:$U14,"*"&amp;S$1&amp;"*")+COUNTIF('1 курс'!$C14:$R14,"*"&amp;S$1&amp;"*")+COUNTIF('3 КУРС'!$C14:$AE14,"*"&amp;S$1&amp;"*")+COUNTIF('5 курс'!$C14:$AI14,"*"&amp;S$1&amp;"*")+COUNTIF('6 курс'!$C14:$H14,"*"&amp;S$1&amp;"*")+COUNTIF('4 КУРС'!$C14:$AE14,"*"&amp;S$1&amp;"*")</f>
        <v>2</v>
      </c>
      <c r="T11">
        <f>COUNTIF('2 КУРС'!$C14:$U14,"*"&amp;T$1&amp;"*")+COUNTIF('1 курс'!$C14:$R14,"*"&amp;T$1&amp;"*")+COUNTIF('3 КУРС'!$C14:$AE14,"*"&amp;T$1&amp;"*")+COUNTIF('5 курс'!$C14:$AI14,"*"&amp;T$1&amp;"*")+COUNTIF('6 курс'!$C14:$H14,"*"&amp;T$1&amp;"*")+COUNTIF('4 КУРС'!$C14:$AE14,"*"&amp;T$1&amp;"*")</f>
        <v>1</v>
      </c>
      <c r="U11">
        <f>COUNTIF('2 КУРС'!$C14:$U14,"*"&amp;U$1&amp;"*")+COUNTIF('1 курс'!$C14:$R14,"*"&amp;U$1&amp;"*")+COUNTIF('3 КУРС'!$C14:$AE14,"*"&amp;U$1&amp;"*")+COUNTIF('5 курс'!$C14:$AI14,"*"&amp;U$1&amp;"*")+COUNTIF('6 курс'!$C14:$H14,"*"&amp;U$1&amp;"*")+COUNTIF('4 КУРС'!$C14:$AE14,"*"&amp;U$1&amp;"*")</f>
        <v>1</v>
      </c>
      <c r="V11">
        <f>COUNTIF('2 КУРС'!$C14:$U14,"*"&amp;V$1&amp;"*")+COUNTIF('1 курс'!$C14:$R14,"*"&amp;V$1&amp;"*")+COUNTIF('3 КУРС'!$C14:$AE14,"*"&amp;V$1&amp;"*")+COUNTIF('5 курс'!$C14:$AI14,"*"&amp;V$1&amp;"*")+COUNTIF('6 курс'!$C14:$H14,"*"&amp;V$1&amp;"*")+COUNTIF('4 КУРС'!$C14:$AE14,"*"&amp;V$1&amp;"*")</f>
        <v>1</v>
      </c>
      <c r="W11">
        <f>COUNTIF('2 КУРС'!$C14:$U14,"*"&amp;W$1&amp;"*")+COUNTIF('1 курс'!$C14:$R14,"*"&amp;W$1&amp;"*")+COUNTIF('3 КУРС'!$C14:$AE14,"*"&amp;W$1&amp;"*")+COUNTIF('5 курс'!$C14:$AI14,"*"&amp;W$1&amp;"*")+COUNTIF('6 курс'!$C14:$H14,"*"&amp;W$1&amp;"*")+COUNTIF('4 КУРС'!$C14:$AE14,"*"&amp;W$1&amp;"*")</f>
        <v>1</v>
      </c>
      <c r="X11">
        <f>COUNTIF('2 КУРС'!$C14:$U14,"*"&amp;X$1&amp;"*")+COUNTIF('1 курс'!$C14:$R14,"*"&amp;X$1&amp;"*")+COUNTIF('3 КУРС'!$C14:$AE14,"*"&amp;X$1&amp;"*")+COUNTIF('5 курс'!$C14:$AI14,"*"&amp;X$1&amp;"*")+COUNTIF('6 курс'!$C14:$H14,"*"&amp;X$1&amp;"*")+COUNTIF('4 КУРС'!$C14:$AE14,"*"&amp;X$1&amp;"*")</f>
        <v>1</v>
      </c>
      <c r="Y11">
        <f>COUNTIF('2 КУРС'!$C14:$U14,"*"&amp;Y$1&amp;"*")+COUNTIF('1 курс'!$C14:$R14,"*"&amp;Y$1&amp;"*")+COUNTIF('3 КУРС'!$C14:$AE14,"*"&amp;Y$1&amp;"*")+COUNTIF('5 курс'!$C14:$AI14,"*"&amp;Y$1&amp;"*")+COUNTIF('6 курс'!$C14:$H14,"*"&amp;Y$1&amp;"*")+COUNTIF('4 КУРС'!$C14:$AE14,"*"&amp;Y$1&amp;"*")</f>
        <v>1</v>
      </c>
      <c r="Z11">
        <f>COUNTIF('2 КУРС'!$C14:$U14,"*"&amp;Z$1&amp;"*")+COUNTIF('1 курс'!$C14:$R14,"*"&amp;Z$1&amp;"*")+COUNTIF('3 КУРС'!$C14:$AE14,"*"&amp;Z$1&amp;"*")+COUNTIF('5 курс'!$C14:$AI14,"*"&amp;Z$1&amp;"*")+COUNTIF('6 курс'!$C14:$H14,"*"&amp;Z$1&amp;"*")+COUNTIF('4 КУРС'!$C14:$AE14,"*"&amp;Z$1&amp;"*")</f>
        <v>1</v>
      </c>
      <c r="AA11">
        <f>COUNTIF('2 КУРС'!$C14:$U14,"*"&amp;AA$1&amp;"*")+COUNTIF('1 курс'!$C14:$R14,"*"&amp;AA$1&amp;"*")+COUNTIF('3 КУРС'!$C14:$AE14,"*"&amp;AA$1&amp;"*")+COUNTIF('5 курс'!$C14:$AI14,"*"&amp;AA$1&amp;"*")+COUNTIF('6 курс'!$C14:$H14,"*"&amp;AA$1&amp;"*")+COUNTIF('4 КУРС'!$C14:$AE14,"*"&amp;AA$1&amp;"*")</f>
        <v>1</v>
      </c>
      <c r="AB11">
        <f>COUNTIF('2 КУРС'!$C14:$U14,"*"&amp;AB$1&amp;"*")+COUNTIF('1 курс'!$C14:$R14,"*"&amp;AB$1&amp;"*")+COUNTIF('3 КУРС'!$C14:$AE14,"*"&amp;AB$1&amp;"*")+COUNTIF('5 курс'!$C14:$AI14,"*"&amp;AB$1&amp;"*")+COUNTIF('6 курс'!$C14:$H14,"*"&amp;AB$1&amp;"*")+COUNTIF('4 КУРС'!$C14:$AE14,"*"&amp;AB$1&amp;"*")</f>
        <v>0</v>
      </c>
      <c r="AC11">
        <f>COUNTIF('2 КУРС'!$C14:$U14,"*"&amp;AC$1&amp;"*")+COUNTIF('1 курс'!$C14:$R14,"*"&amp;AC$1&amp;"*")+COUNTIF('3 КУРС'!$C14:$AE14,"*"&amp;AC$1&amp;"*")+COUNTIF('5 курс'!$C14:$AI14,"*"&amp;AC$1&amp;"*")+COUNTIF('6 курс'!$C14:$H14,"*"&amp;AC$1&amp;"*")+COUNTIF('4 КУРС'!$C14:$AE14,"*"&amp;AC$1&amp;"*")</f>
        <v>0</v>
      </c>
      <c r="AD11">
        <f>COUNTIF('2 КУРС'!$C14:$U14,"*"&amp;AD$1&amp;"*")+COUNTIF('1 курс'!$C14:$R14,"*"&amp;AD$1&amp;"*")+COUNTIF('3 КУРС'!$C14:$AE14,"*"&amp;AD$1&amp;"*")+COUNTIF('5 курс'!$C14:$AI14,"*"&amp;AD$1&amp;"*")+COUNTIF('6 курс'!$C14:$H14,"*"&amp;AD$1&amp;"*")+COUNTIF('4 КУРС'!$C14:$AE14,"*"&amp;AD$1&amp;"*")</f>
        <v>0</v>
      </c>
      <c r="AE11">
        <f>COUNTIF('2 КУРС'!$C14:$U14,"*"&amp;AE$1&amp;"*")+COUNTIF('1 курс'!$C14:$R14,"*"&amp;AE$1&amp;"*")+COUNTIF('3 КУРС'!$C14:$AE14,"*"&amp;AE$1&amp;"*")+COUNTIF('5 курс'!$C14:$AI14,"*"&amp;AE$1&amp;"*")+COUNTIF('6 курс'!$C14:$H14,"*"&amp;AE$1&amp;"*")+COUNTIF('4 КУРС'!$C14:$AE14,"*"&amp;AE$1&amp;"*")</f>
        <v>0</v>
      </c>
      <c r="AF11">
        <f>COUNTIF('2 КУРС'!$C14:$U14,"*"&amp;AF$1&amp;"*")+COUNTIF('1 курс'!$C14:$R14,"*"&amp;AF$1&amp;"*")+COUNTIF('3 КУРС'!$C14:$AE14,"*"&amp;AF$1&amp;"*")+COUNTIF('5 курс'!$C14:$AI14,"*"&amp;AF$1&amp;"*")+COUNTIF('6 курс'!$C14:$H14,"*"&amp;AF$1&amp;"*")+COUNTIF('4 КУРС'!$C14:$AE14,"*"&amp;AF$1&amp;"*")</f>
        <v>0</v>
      </c>
      <c r="AG11">
        <f>COUNTIF('2 КУРС'!$C14:$U14,"*"&amp;AG$1&amp;"*")+COUNTIF('1 курс'!$C14:$R14,"*"&amp;AG$1&amp;"*")+COUNTIF('3 КУРС'!$C14:$AE14,"*"&amp;AG$1&amp;"*")+COUNTIF('5 курс'!$C14:$AI14,"*"&amp;AG$1&amp;"*")+COUNTIF('6 курс'!$C14:$H14,"*"&amp;AG$1&amp;"*")+COUNTIF('4 КУРС'!$C14:$AE14,"*"&amp;AG$1&amp;"*")</f>
        <v>0</v>
      </c>
      <c r="AH11">
        <f>COUNTIF('2 КУРС'!$C14:$U14,"*"&amp;AH$1&amp;"*")+COUNTIF('1 курс'!$C14:$R14,"*"&amp;AH$1&amp;"*")+COUNTIF('3 КУРС'!$C14:$AE14,"*"&amp;AH$1&amp;"*")+COUNTIF('5 курс'!$C14:$AI14,"*"&amp;AH$1&amp;"*")+COUNTIF('6 курс'!$C14:$H14,"*"&amp;AH$1&amp;"*")+COUNTIF('4 КУРС'!$C14:$AE14,"*"&amp;AH$1&amp;"*")</f>
        <v>0</v>
      </c>
      <c r="AI11">
        <f>COUNTIF('2 КУРС'!$C14:$U14,"*"&amp;AI$1&amp;"*")+COUNTIF('1 курс'!$C14:$R14,"*"&amp;AI$1&amp;"*")+COUNTIF('3 КУРС'!$C14:$AE14,"*"&amp;AI$1&amp;"*")+COUNTIF('5 курс'!$C14:$AI14,"*"&amp;AI$1&amp;"*")+COUNTIF('6 курс'!$C14:$H14,"*"&amp;AI$1&amp;"*")+COUNTIF('4 КУРС'!$C14:$AE14,"*"&amp;AI$1&amp;"*")</f>
        <v>0</v>
      </c>
      <c r="AJ11">
        <f>COUNTIF('2 КУРС'!$C14:$U14,"*"&amp;AJ$1&amp;"*")+COUNTIF('1 курс'!$C14:$R14,"*"&amp;AJ$1&amp;"*")+COUNTIF('3 КУРС'!$C14:$AE14,"*"&amp;AJ$1&amp;"*")+COUNTIF('5 курс'!$C14:$AI14,"*"&amp;AJ$1&amp;"*")+COUNTIF('6 курс'!$C14:$H14,"*"&amp;AJ$1&amp;"*")+COUNTIF('4 КУРС'!$C14:$AE14,"*"&amp;AJ$1&amp;"*")</f>
        <v>0</v>
      </c>
      <c r="AK11">
        <f>COUNTIF('2 КУРС'!$C14:$U14,"*"&amp;AK$1&amp;"*")+COUNTIF('1 курс'!$C14:$R14,"*"&amp;AK$1&amp;"*")+COUNTIF('3 КУРС'!$C14:$AE14,"*"&amp;AK$1&amp;"*")+COUNTIF('5 курс'!$C14:$AI14,"*"&amp;AK$1&amp;"*")+COUNTIF('6 курс'!$C14:$H14,"*"&amp;AK$1&amp;"*")+COUNTIF('4 КУРС'!$C14:$AE14,"*"&amp;AK$1&amp;"*")</f>
        <v>0</v>
      </c>
      <c r="AL11">
        <f>COUNTIF('2 КУРС'!$C14:$U14,"*"&amp;AL$1&amp;"*")+COUNTIF('1 курс'!$C14:$R14,"*"&amp;AL$1&amp;"*")+COUNTIF('3 КУРС'!$C14:$AE14,"*"&amp;AL$1&amp;"*")+COUNTIF('5 курс'!$C14:$AI14,"*"&amp;AL$1&amp;"*")+COUNTIF('6 курс'!$C14:$H14,"*"&amp;AL$1&amp;"*")+COUNTIF('4 КУРС'!$C14:$AE14,"*"&amp;AL$1&amp;"*")</f>
        <v>0</v>
      </c>
      <c r="AM11">
        <f>COUNTIF('2 КУРС'!$C14:$U14,"*"&amp;AM$1&amp;"*")+COUNTIF('1 курс'!$C14:$R14,"*"&amp;AM$1&amp;"*")+COUNTIF('3 КУРС'!$C14:$AE14,"*"&amp;AM$1&amp;"*")+COUNTIF('5 курс'!$C14:$AI14,"*"&amp;AM$1&amp;"*")+COUNTIF('6 курс'!$C14:$H14,"*"&amp;AM$1&amp;"*")+COUNTIF('4 КУРС'!$C14:$AE14,"*"&amp;AM$1&amp;"*")</f>
        <v>0</v>
      </c>
      <c r="AN11">
        <f>COUNTIF('2 КУРС'!$C14:$U14,"*"&amp;AN$1&amp;"*")+COUNTIF('1 курс'!$C14:$R14,"*"&amp;AN$1&amp;"*")+COUNTIF('3 КУРС'!$C14:$AE14,"*"&amp;AN$1&amp;"*")+COUNTIF('5 курс'!$C14:$AI14,"*"&amp;AN$1&amp;"*")+COUNTIF('6 курс'!$C14:$H14,"*"&amp;AN$1&amp;"*")+COUNTIF('4 КУРС'!$C14:$AE14,"*"&amp;AN$1&amp;"*")</f>
        <v>0</v>
      </c>
    </row>
    <row r="12" spans="1:40">
      <c r="B12" s="430">
        <v>4</v>
      </c>
      <c r="C12">
        <f>COUNTIF('2 КУРС'!$C15:$T15,"*"&amp;C$1&amp;"*")+COUNTIF('1 курс'!$C15:$R15,"*"&amp;C$1&amp;"*")+COUNTIF('3 КУРС'!$C15:$AE15,"*"&amp;C$1&amp;"*")+COUNTIF('5 курс'!$C15:$AI15,"*"&amp;C$1&amp;"*")+COUNTIF('6 курс'!$C15:$H15,"*"&amp;C$1&amp;"*")+COUNTIF('4 КУРС'!$C15:$AE15,"*"&amp;C$1&amp;"*")</f>
        <v>1</v>
      </c>
      <c r="D12">
        <f>COUNTIF('2 КУРС'!$C15:$T15,"*"&amp;D$1&amp;"*")+COUNTIF('1 курс'!$C15:$R15,"*"&amp;D$1&amp;"*")+COUNTIF('3 КУРС'!$C15:$AE15,"*"&amp;D$1&amp;"*")+COUNTIF('5 курс'!$C15:$AI15,"*"&amp;D$1&amp;"*")+COUNTIF('6 курс'!$C15:$H15,"*"&amp;D$1&amp;"*")+COUNTIF('4 КУРС'!$C15:$AE15,"*"&amp;D$1&amp;"*")</f>
        <v>2</v>
      </c>
      <c r="E12">
        <f>COUNTIF('2 КУРС'!$C15:$T15,"*"&amp;E$1&amp;"*")+COUNTIF('1 курс'!$C15:$R15,"*"&amp;E$1&amp;"*")+COUNTIF('3 КУРС'!$C15:$AE15,"*"&amp;E$1&amp;"*")+COUNTIF('5 курс'!$C15:$AI15,"*"&amp;E$1&amp;"*")+COUNTIF('6 курс'!$C15:$H15,"*"&amp;E$1&amp;"*")+COUNTIF('4 КУРС'!$C15:$AE15,"*"&amp;E$1&amp;"*")</f>
        <v>0</v>
      </c>
      <c r="F12">
        <f>COUNTIF('2 КУРС'!$C15:$T15,"*"&amp;F$1&amp;"*")+COUNTIF('1 курс'!$C15:$R15,"*"&amp;F$1&amp;"*")+COUNTIF('3 КУРС'!$C15:$AE15,"*"&amp;F$1&amp;"*")+COUNTIF('5 курс'!$C15:$AI15,"*"&amp;F$1&amp;"*")+COUNTIF('6 курс'!$C15:$H15,"*"&amp;F$1&amp;"*")+COUNTIF('4 КУРС'!$C15:$AE15,"*"&amp;F$1&amp;"*")</f>
        <v>0</v>
      </c>
      <c r="G12">
        <f>COUNTIF('2 КУРС'!$C15:$T15,"*"&amp;G$1&amp;"*")+COUNTIF('1 курс'!$C15:$R15,"*"&amp;G$1&amp;"*")+COUNTIF('3 КУРС'!$C15:$AE15,"*"&amp;G$1&amp;"*")+COUNTIF('5 курс'!$C15:$AI15,"*"&amp;G$1&amp;"*")+COUNTIF('6 курс'!$C15:$H15,"*"&amp;G$1&amp;"*")+COUNTIF('4 КУРС'!$C15:$AE15,"*"&amp;G$1&amp;"*")</f>
        <v>0</v>
      </c>
      <c r="H12">
        <f>COUNTIF('2 КУРС'!$C15:$T15,"*"&amp;H$1&amp;"*")+COUNTIF('1 курс'!$C15:$R15,"*"&amp;H$1&amp;"*")+COUNTIF('3 КУРС'!$C15:$AE15,"*"&amp;H$1&amp;"*")+COUNTIF('5 курс'!$C15:$AI15,"*"&amp;H$1&amp;"*")+COUNTIF('6 курс'!$C15:$H15,"*"&amp;H$1&amp;"*")+COUNTIF('4 КУРС'!$C15:$AE15,"*"&amp;H$1&amp;"*")</f>
        <v>0</v>
      </c>
      <c r="I12">
        <f>COUNTIF('2 КУРС'!$C15:$T15,"*"&amp;I$1&amp;"*")+COUNTIF('1 курс'!$C15:$R15,"*"&amp;I$1&amp;"*")+COUNTIF('3 КУРС'!$C15:$AE15,"*"&amp;I$1&amp;"*")+COUNTIF('5 курс'!$C15:$AI15,"*"&amp;I$1&amp;"*")+COUNTIF('6 курс'!$C15:$H15,"*"&amp;I$1&amp;"*")+COUNTIF('4 КУРС'!$C15:$AE15,"*"&amp;I$1&amp;"*")</f>
        <v>0</v>
      </c>
      <c r="J12">
        <f>COUNTIF('2 КУРС'!$C15:$T15,"*"&amp;J$1&amp;"*")+COUNTIF('1 курс'!$C15:$R15,"*"&amp;J$1&amp;"*")+COUNTIF('3 КУРС'!$C15:$AE15,"*"&amp;J$1&amp;"*")+COUNTIF('5 курс'!$C15:$AI15,"*"&amp;J$1&amp;"*")+COUNTIF('6 курс'!$C15:$H15,"*"&amp;J$1&amp;"*")+COUNTIF('4 КУРС'!$C15:$AE15,"*"&amp;J$1&amp;"*")</f>
        <v>1</v>
      </c>
      <c r="K12">
        <f>COUNTIF('2 КУРС'!$C15:$T15,"*"&amp;K$1&amp;"*")+COUNTIF('1 курс'!$C15:$R15,"*"&amp;K$1&amp;"*")+COUNTIF('3 КУРС'!$C15:$AE15,"*"&amp;K$1&amp;"*")+COUNTIF('5 курс'!$C15:$AI15,"*"&amp;K$1&amp;"*")+COUNTIF('6 курс'!$C15:$H15,"*"&amp;K$1&amp;"*")+COUNTIF('4 КУРС'!$C15:$AE15,"*"&amp;K$1&amp;"*")</f>
        <v>0</v>
      </c>
      <c r="L12">
        <f>COUNTIF('2 КУРС'!$C15:$T15,"*"&amp;L$1&amp;"*")+COUNTIF('1 курс'!$C15:$R15,"*"&amp;L$1&amp;"*")+COUNTIF('3 КУРС'!$C15:$AE15,"*"&amp;L$1&amp;"*")+COUNTIF('5 курс'!$C15:$AI15,"*"&amp;L$1&amp;"*")+COUNTIF('6 курс'!$C15:$H15,"*"&amp;L$1&amp;"*")+COUNTIF('4 КУРС'!$C15:$AE15,"*"&amp;L$1&amp;"*")</f>
        <v>1</v>
      </c>
      <c r="M12">
        <f>COUNTIF('2 КУРС'!$C15:$T15,"*"&amp;M$1&amp;"*")+COUNTIF('1 курс'!$C15:$R15,"*"&amp;M$1&amp;"*")+COUNTIF('3 КУРС'!$C15:$AE15,"*"&amp;M$1&amp;"*")+COUNTIF('5 курс'!$C15:$AI15,"*"&amp;M$1&amp;"*")+COUNTIF('6 курс'!$C15:$H15,"*"&amp;M$1&amp;"*")+COUNTIF('4 КУРС'!$C15:$AE15,"*"&amp;M$1&amp;"*")</f>
        <v>2</v>
      </c>
      <c r="N12">
        <f>COUNTIF('2 КУРС'!$C15:$T15,"*"&amp;N$1&amp;"*")+COUNTIF('1 курс'!$C15:$R15,"*"&amp;N$1&amp;"*")+COUNTIF('3 КУРС'!$C15:$AE15,"*"&amp;N$1&amp;"*")+COUNTIF('5 курс'!$C15:$AI15,"*"&amp;N$1&amp;"*")+COUNTIF('6 курс'!$C15:$H15,"*"&amp;N$1&amp;"*")+COUNTIF('4 КУРС'!$C15:$AE15,"*"&amp;N$1&amp;"*")</f>
        <v>1</v>
      </c>
      <c r="O12">
        <f>COUNTIF('2 КУРС'!$C15:$T15,"*"&amp;O$1&amp;"*")+COUNTIF('1 курс'!$C15:$R15,"*"&amp;O$1&amp;"*")+COUNTIF('3 КУРС'!$C15:$AE15,"*"&amp;O$1&amp;"*")+COUNTIF('5 курс'!$C15:$AI15,"*"&amp;O$1&amp;"*")+COUNTIF('6 курс'!$C15:$H15,"*"&amp;O$1&amp;"*")+COUNTIF('4 КУРС'!$C15:$AE15,"*"&amp;O$1&amp;"*")</f>
        <v>2</v>
      </c>
      <c r="P12">
        <f>COUNTIF('2 КУРС'!$C15:$T15,"*"&amp;P$1&amp;"*")+COUNTIF('1 курс'!$C15:$R15,"*"&amp;P$1&amp;"*")+COUNTIF('3 КУРС'!$C15:$AE15,"*"&amp;P$1&amp;"*")+COUNTIF('5 курс'!$C15:$AI15,"*"&amp;P$1&amp;"*")+COUNTIF('6 курс'!$C15:$H15,"*"&amp;P$1&amp;"*")+COUNTIF('4 КУРС'!$C15:$AE15,"*"&amp;P$1&amp;"*")</f>
        <v>1</v>
      </c>
      <c r="Q12">
        <f>COUNTIF('2 КУРС'!$C15:$T15,"*"&amp;Q$1&amp;"*")+COUNTIF('1 курс'!$C15:$R15,"*"&amp;Q$1&amp;"*")+COUNTIF('3 КУРС'!$C15:$AE15,"*"&amp;Q$1&amp;"*")+COUNTIF('5 курс'!$C15:$AI15,"*"&amp;Q$1&amp;"*")+COUNTIF('6 курс'!$C15:$H15,"*"&amp;Q$1&amp;"*")+COUNTIF('4 КУРС'!$C15:$AE15,"*"&amp;Q$1&amp;"*")</f>
        <v>1</v>
      </c>
      <c r="R12">
        <f>COUNTIF('2 КУРС'!$C15:$T15,"*"&amp;R$1&amp;"*")+COUNTIF('1 курс'!$C15:$R15,"*"&amp;R$1&amp;"*")+COUNTIF('3 КУРС'!$C15:$AE15,"*"&amp;R$1&amp;"*")+COUNTIF('5 курс'!$C15:$AI15,"*"&amp;R$1&amp;"*")+COUNTIF('6 курс'!$C15:$H15,"*"&amp;R$1&amp;"*")+COUNTIF('4 КУРС'!$C15:$AE15,"*"&amp;R$1&amp;"*")</f>
        <v>1</v>
      </c>
      <c r="S12">
        <f>COUNTIF('2 КУРС'!$C15:$T15,"*"&amp;S$1&amp;"*")+COUNTIF('1 курс'!$C15:$R15,"*"&amp;S$1&amp;"*")+COUNTIF('3 КУРС'!$C15:$AE15,"*"&amp;S$1&amp;"*")+COUNTIF('5 курс'!$C15:$AI15,"*"&amp;S$1&amp;"*")+COUNTIF('6 курс'!$C15:$H15,"*"&amp;S$1&amp;"*")+COUNTIF('4 КУРС'!$C15:$AE15,"*"&amp;S$1&amp;"*")</f>
        <v>0</v>
      </c>
      <c r="T12">
        <f>COUNTIF('2 КУРС'!$C15:$T15,"*"&amp;T$1&amp;"*")+COUNTIF('1 курс'!$C15:$R15,"*"&amp;T$1&amp;"*")+COUNTIF('3 КУРС'!$C15:$AE15,"*"&amp;T$1&amp;"*")+COUNTIF('5 курс'!$C15:$AI15,"*"&amp;T$1&amp;"*")+COUNTIF('6 курс'!$C15:$H15,"*"&amp;T$1&amp;"*")+COUNTIF('4 КУРС'!$C15:$AE15,"*"&amp;T$1&amp;"*")</f>
        <v>1</v>
      </c>
      <c r="U12">
        <f>COUNTIF('2 КУРС'!$C15:$T15,"*"&amp;U$1&amp;"*")+COUNTIF('1 курс'!$C15:$R15,"*"&amp;U$1&amp;"*")+COUNTIF('3 КУРС'!$C15:$AE15,"*"&amp;U$1&amp;"*")+COUNTIF('5 курс'!$C15:$AI15,"*"&amp;U$1&amp;"*")+COUNTIF('6 курс'!$C15:$H15,"*"&amp;U$1&amp;"*")+COUNTIF('4 КУРС'!$C15:$AE15,"*"&amp;U$1&amp;"*")</f>
        <v>1</v>
      </c>
      <c r="V12">
        <f>COUNTIF('2 КУРС'!$C15:$T15,"*"&amp;V$1&amp;"*")+COUNTIF('1 курс'!$C15:$R15,"*"&amp;V$1&amp;"*")+COUNTIF('3 КУРС'!$C15:$AE15,"*"&amp;V$1&amp;"*")+COUNTIF('5 курс'!$C15:$AI15,"*"&amp;V$1&amp;"*")+COUNTIF('6 курс'!$C15:$H15,"*"&amp;V$1&amp;"*")+COUNTIF('4 КУРС'!$C15:$AE15,"*"&amp;V$1&amp;"*")</f>
        <v>1</v>
      </c>
      <c r="W12">
        <f>COUNTIF('2 КУРС'!$C15:$T15,"*"&amp;W$1&amp;"*")+COUNTIF('1 курс'!$C15:$R15,"*"&amp;W$1&amp;"*")+COUNTIF('3 КУРС'!$C15:$AE15,"*"&amp;W$1&amp;"*")+COUNTIF('5 курс'!$C15:$AI15,"*"&amp;W$1&amp;"*")+COUNTIF('6 курс'!$C15:$H15,"*"&amp;W$1&amp;"*")+COUNTIF('4 КУРС'!$C15:$AE15,"*"&amp;W$1&amp;"*")</f>
        <v>0</v>
      </c>
      <c r="X12">
        <f>COUNTIF('2 КУРС'!$C15:$T15,"*"&amp;X$1&amp;"*")+COUNTIF('1 курс'!$C15:$R15,"*"&amp;X$1&amp;"*")+COUNTIF('3 КУРС'!$C15:$AE15,"*"&amp;X$1&amp;"*")+COUNTIF('5 курс'!$C15:$AI15,"*"&amp;X$1&amp;"*")+COUNTIF('6 курс'!$C15:$H15,"*"&amp;X$1&amp;"*")+COUNTIF('4 КУРС'!$C15:$AE15,"*"&amp;X$1&amp;"*")</f>
        <v>1</v>
      </c>
      <c r="Y12">
        <f>COUNTIF('2 КУРС'!$C15:$T15,"*"&amp;Y$1&amp;"*")+COUNTIF('1 курс'!$C15:$R15,"*"&amp;Y$1&amp;"*")+COUNTIF('3 КУРС'!$C15:$AE15,"*"&amp;Y$1&amp;"*")+COUNTIF('5 курс'!$C15:$AI15,"*"&amp;Y$1&amp;"*")+COUNTIF('6 курс'!$C15:$H15,"*"&amp;Y$1&amp;"*")+COUNTIF('4 КУРС'!$C15:$AE15,"*"&amp;Y$1&amp;"*")</f>
        <v>2</v>
      </c>
      <c r="Z12">
        <f>COUNTIF('2 КУРС'!$C15:$T15,"*"&amp;Z$1&amp;"*")+COUNTIF('1 курс'!$C15:$R15,"*"&amp;Z$1&amp;"*")+COUNTIF('3 КУРС'!$C15:$AE15,"*"&amp;Z$1&amp;"*")+COUNTIF('5 курс'!$C15:$AI15,"*"&amp;Z$1&amp;"*")+COUNTIF('6 курс'!$C15:$H15,"*"&amp;Z$1&amp;"*")+COUNTIF('4 КУРС'!$C15:$AE15,"*"&amp;Z$1&amp;"*")</f>
        <v>1</v>
      </c>
      <c r="AA12">
        <f>COUNTIF('2 КУРС'!$C15:$T15,"*"&amp;AA$1&amp;"*")+COUNTIF('1 курс'!$C15:$R15,"*"&amp;AA$1&amp;"*")+COUNTIF('3 КУРС'!$C15:$AE15,"*"&amp;AA$1&amp;"*")+COUNTIF('5 курс'!$C15:$AI15,"*"&amp;AA$1&amp;"*")+COUNTIF('6 курс'!$C15:$H15,"*"&amp;AA$1&amp;"*")+COUNTIF('4 КУРС'!$C15:$AE15,"*"&amp;AA$1&amp;"*")</f>
        <v>0</v>
      </c>
      <c r="AB12">
        <f>COUNTIF('2 КУРС'!$C15:$T15,"*"&amp;AB$1&amp;"*")+COUNTIF('1 курс'!$C15:$R15,"*"&amp;AB$1&amp;"*")+COUNTIF('3 КУРС'!$C15:$AE15,"*"&amp;AB$1&amp;"*")+COUNTIF('5 курс'!$C15:$AI15,"*"&amp;AB$1&amp;"*")+COUNTIF('6 курс'!$C15:$H15,"*"&amp;AB$1&amp;"*")+COUNTIF('4 КУРС'!$C15:$AE15,"*"&amp;AB$1&amp;"*")</f>
        <v>2</v>
      </c>
      <c r="AC12">
        <f>COUNTIF('2 КУРС'!$C15:$T15,"*"&amp;AC$1&amp;"*")+COUNTIF('1 курс'!$C15:$R15,"*"&amp;AC$1&amp;"*")+COUNTIF('3 КУРС'!$C15:$AE15,"*"&amp;AC$1&amp;"*")+COUNTIF('5 курс'!$C15:$AI15,"*"&amp;AC$1&amp;"*")+COUNTIF('6 курс'!$C15:$H15,"*"&amp;AC$1&amp;"*")+COUNTIF('4 КУРС'!$C15:$AE15,"*"&amp;AC$1&amp;"*")</f>
        <v>1</v>
      </c>
      <c r="AD12">
        <f>COUNTIF('2 КУРС'!$C15:$T15,"*"&amp;AD$1&amp;"*")+COUNTIF('1 курс'!$C15:$R15,"*"&amp;AD$1&amp;"*")+COUNTIF('3 КУРС'!$C15:$AE15,"*"&amp;AD$1&amp;"*")+COUNTIF('5 курс'!$C15:$AI15,"*"&amp;AD$1&amp;"*")+COUNTIF('6 курс'!$C15:$H15,"*"&amp;AD$1&amp;"*")+COUNTIF('4 КУРС'!$C15:$AE15,"*"&amp;AD$1&amp;"*")</f>
        <v>1</v>
      </c>
      <c r="AE12">
        <f>COUNTIF('2 КУРС'!$C15:$T15,"*"&amp;AE$1&amp;"*")+COUNTIF('1 курс'!$C15:$R15,"*"&amp;AE$1&amp;"*")+COUNTIF('3 КУРС'!$C15:$AE15,"*"&amp;AE$1&amp;"*")+COUNTIF('5 курс'!$C15:$AI15,"*"&amp;AE$1&amp;"*")+COUNTIF('6 курс'!$C15:$H15,"*"&amp;AE$1&amp;"*")+COUNTIF('4 КУРС'!$C15:$AE15,"*"&amp;AE$1&amp;"*")</f>
        <v>1</v>
      </c>
      <c r="AF12">
        <f>COUNTIF('2 КУРС'!$C15:$T15,"*"&amp;AF$1&amp;"*")+COUNTIF('1 курс'!$C15:$R15,"*"&amp;AF$1&amp;"*")+COUNTIF('3 КУРС'!$C15:$AE15,"*"&amp;AF$1&amp;"*")+COUNTIF('5 курс'!$C15:$AI15,"*"&amp;AF$1&amp;"*")+COUNTIF('6 курс'!$C15:$H15,"*"&amp;AF$1&amp;"*")+COUNTIF('4 КУРС'!$C15:$AE15,"*"&amp;AF$1&amp;"*")</f>
        <v>0</v>
      </c>
      <c r="AG12">
        <f>COUNTIF('2 КУРС'!$C15:$T15,"*"&amp;AG$1&amp;"*")+COUNTIF('1 курс'!$C15:$R15,"*"&amp;AG$1&amp;"*")+COUNTIF('3 КУРС'!$C15:$AE15,"*"&amp;AG$1&amp;"*")+COUNTIF('5 курс'!$C15:$AI15,"*"&amp;AG$1&amp;"*")+COUNTIF('6 курс'!$C15:$H15,"*"&amp;AG$1&amp;"*")+COUNTIF('4 КУРС'!$C15:$AE15,"*"&amp;AG$1&amp;"*")</f>
        <v>0</v>
      </c>
      <c r="AH12">
        <f>COUNTIF('2 КУРС'!$C15:$T15,"*"&amp;AH$1&amp;"*")+COUNTIF('1 курс'!$C15:$R15,"*"&amp;AH$1&amp;"*")+COUNTIF('3 КУРС'!$C15:$AE15,"*"&amp;AH$1&amp;"*")+COUNTIF('5 курс'!$C15:$AI15,"*"&amp;AH$1&amp;"*")+COUNTIF('6 курс'!$C15:$H15,"*"&amp;AH$1&amp;"*")+COUNTIF('4 КУРС'!$C15:$AE15,"*"&amp;AH$1&amp;"*")</f>
        <v>0</v>
      </c>
      <c r="AI12">
        <f>COUNTIF('2 КУРС'!$C15:$T15,"*"&amp;AI$1&amp;"*")+COUNTIF('1 курс'!$C15:$R15,"*"&amp;AI$1&amp;"*")+COUNTIF('3 КУРС'!$C15:$AE15,"*"&amp;AI$1&amp;"*")+COUNTIF('5 курс'!$C15:$AI15,"*"&amp;AI$1&amp;"*")+COUNTIF('6 курс'!$C15:$H15,"*"&amp;AI$1&amp;"*")+COUNTIF('4 КУРС'!$C15:$AE15,"*"&amp;AI$1&amp;"*")</f>
        <v>0</v>
      </c>
      <c r="AJ12">
        <f>COUNTIF('2 КУРС'!$C15:$T15,"*"&amp;AJ$1&amp;"*")+COUNTIF('1 курс'!$C15:$R15,"*"&amp;AJ$1&amp;"*")+COUNTIF('3 КУРС'!$C15:$AE15,"*"&amp;AJ$1&amp;"*")+COUNTIF('5 курс'!$C15:$AI15,"*"&amp;AJ$1&amp;"*")+COUNTIF('6 курс'!$C15:$H15,"*"&amp;AJ$1&amp;"*")+COUNTIF('4 КУРС'!$C15:$AE15,"*"&amp;AJ$1&amp;"*")</f>
        <v>0</v>
      </c>
      <c r="AK12">
        <f>COUNTIF('2 КУРС'!$C15:$T15,"*"&amp;AK$1&amp;"*")+COUNTIF('1 курс'!$C15:$R15,"*"&amp;AK$1&amp;"*")+COUNTIF('3 КУРС'!$C15:$AE15,"*"&amp;AK$1&amp;"*")+COUNTIF('5 курс'!$C15:$AI15,"*"&amp;AK$1&amp;"*")+COUNTIF('6 курс'!$C15:$H15,"*"&amp;AK$1&amp;"*")+COUNTIF('4 КУРС'!$C15:$AE15,"*"&amp;AK$1&amp;"*")</f>
        <v>0</v>
      </c>
      <c r="AL12">
        <f>COUNTIF('2 КУРС'!$C15:$T15,"*"&amp;AL$1&amp;"*")+COUNTIF('1 курс'!$C15:$R15,"*"&amp;AL$1&amp;"*")+COUNTIF('3 КУРС'!$C15:$AE15,"*"&amp;AL$1&amp;"*")+COUNTIF('5 курс'!$C15:$AI15,"*"&amp;AL$1&amp;"*")+COUNTIF('6 курс'!$C15:$H15,"*"&amp;AL$1&amp;"*")+COUNTIF('4 КУРС'!$C15:$AE15,"*"&amp;AL$1&amp;"*")</f>
        <v>0</v>
      </c>
      <c r="AM12">
        <f>COUNTIF('2 КУРС'!$C15:$T15,"*"&amp;AM$1&amp;"*")+COUNTIF('1 курс'!$C15:$R15,"*"&amp;AM$1&amp;"*")+COUNTIF('3 КУРС'!$C15:$AE15,"*"&amp;AM$1&amp;"*")+COUNTIF('5 курс'!$C15:$AI15,"*"&amp;AM$1&amp;"*")+COUNTIF('6 курс'!$C15:$H15,"*"&amp;AM$1&amp;"*")+COUNTIF('4 КУРС'!$C15:$AE15,"*"&amp;AM$1&amp;"*")</f>
        <v>0</v>
      </c>
      <c r="AN12">
        <f>COUNTIF('2 КУРС'!$C15:$T15,"*"&amp;AN$1&amp;"*")+COUNTIF('1 курс'!$C15:$R15,"*"&amp;AN$1&amp;"*")+COUNTIF('3 КУРС'!$C15:$AE15,"*"&amp;AN$1&amp;"*")+COUNTIF('5 курс'!$C15:$AI15,"*"&amp;AN$1&amp;"*")+COUNTIF('6 курс'!$C15:$H15,"*"&amp;AN$1&amp;"*")+COUNTIF('4 КУРС'!$C15:$AE15,"*"&amp;AN$1&amp;"*")</f>
        <v>0</v>
      </c>
    </row>
    <row r="13" spans="1:40">
      <c r="B13" s="430">
        <v>5</v>
      </c>
      <c r="C13">
        <f>COUNTIF('2 КУРС'!$C16:$R16,"*"&amp;C$1&amp;"*")+COUNTIF('1 курс'!$C16:$R16,"*"&amp;C$1&amp;"*")+COUNTIF('3 КУРС'!$C16:$AE16,"*"&amp;C$1&amp;"*")+COUNTIF('5 курс'!$C16:$AI16,"*"&amp;C$1&amp;"*")+COUNTIF('6 курс'!$C16:$H16,"*"&amp;C$1&amp;"*")+COUNTIF('4 КУРС'!$C16:$AE16,"*"&amp;C$1&amp;"*")</f>
        <v>0</v>
      </c>
      <c r="D13">
        <f>COUNTIF('2 КУРС'!$C16:$R16,"*"&amp;D$1&amp;"*")+COUNTIF('1 курс'!$C16:$R16,"*"&amp;D$1&amp;"*")+COUNTIF('3 КУРС'!$C16:$AE16,"*"&amp;D$1&amp;"*")+COUNTIF('5 курс'!$C16:$AI16,"*"&amp;D$1&amp;"*")+COUNTIF('6 курс'!$C16:$H16,"*"&amp;D$1&amp;"*")+COUNTIF('4 КУРС'!$C16:$AE16,"*"&amp;D$1&amp;"*")</f>
        <v>0</v>
      </c>
      <c r="E13">
        <f>COUNTIF('2 КУРС'!$C16:$R16,"*"&amp;E$1&amp;"*")+COUNTIF('1 курс'!$C16:$R16,"*"&amp;E$1&amp;"*")+COUNTIF('3 КУРС'!$C16:$AE16,"*"&amp;E$1&amp;"*")+COUNTIF('5 курс'!$C16:$AI16,"*"&amp;E$1&amp;"*")+COUNTIF('6 курс'!$C16:$H16,"*"&amp;E$1&amp;"*")+COUNTIF('4 КУРС'!$C16:$AE16,"*"&amp;E$1&amp;"*")</f>
        <v>0</v>
      </c>
      <c r="F13">
        <f>COUNTIF('2 КУРС'!$C16:$R16,"*"&amp;F$1&amp;"*")+COUNTIF('1 курс'!$C16:$R16,"*"&amp;F$1&amp;"*")+COUNTIF('3 КУРС'!$C16:$AE16,"*"&amp;F$1&amp;"*")+COUNTIF('5 курс'!$C16:$AI16,"*"&amp;F$1&amp;"*")+COUNTIF('6 курс'!$C16:$H16,"*"&amp;F$1&amp;"*")+COUNTIF('4 КУРС'!$C16:$AE16,"*"&amp;F$1&amp;"*")</f>
        <v>0</v>
      </c>
      <c r="G13">
        <f>COUNTIF('2 КУРС'!$C16:$R16,"*"&amp;G$1&amp;"*")+COUNTIF('1 курс'!$C16:$R16,"*"&amp;G$1&amp;"*")+COUNTIF('3 КУРС'!$C16:$AE16,"*"&amp;G$1&amp;"*")+COUNTIF('5 курс'!$C16:$AI16,"*"&amp;G$1&amp;"*")+COUNTIF('6 курс'!$C16:$H16,"*"&amp;G$1&amp;"*")+COUNTIF('4 КУРС'!$C16:$AE16,"*"&amp;G$1&amp;"*")</f>
        <v>0</v>
      </c>
      <c r="H13">
        <f>COUNTIF('2 КУРС'!$C16:$R16,"*"&amp;H$1&amp;"*")+COUNTIF('1 курс'!$C16:$R16,"*"&amp;H$1&amp;"*")+COUNTIF('3 КУРС'!$C16:$AE16,"*"&amp;H$1&amp;"*")+COUNTIF('5 курс'!$C16:$AI16,"*"&amp;H$1&amp;"*")+COUNTIF('6 курс'!$C16:$H16,"*"&amp;H$1&amp;"*")+COUNTIF('4 КУРС'!$C16:$AE16,"*"&amp;H$1&amp;"*")</f>
        <v>0</v>
      </c>
      <c r="I13">
        <f>COUNTIF('2 КУРС'!$C16:$R16,"*"&amp;I$1&amp;"*")+COUNTIF('1 курс'!$C16:$R16,"*"&amp;I$1&amp;"*")+COUNTIF('3 КУРС'!$C16:$AE16,"*"&amp;I$1&amp;"*")+COUNTIF('5 курс'!$C16:$AI16,"*"&amp;I$1&amp;"*")+COUNTIF('6 курс'!$C16:$H16,"*"&amp;I$1&amp;"*")+COUNTIF('4 КУРС'!$C16:$AE16,"*"&amp;I$1&amp;"*")</f>
        <v>0</v>
      </c>
      <c r="J13">
        <f>COUNTIF('2 КУРС'!$C16:$R16,"*"&amp;J$1&amp;"*")+COUNTIF('1 курс'!$C16:$R16,"*"&amp;J$1&amp;"*")+COUNTIF('3 КУРС'!$C16:$AE16,"*"&amp;J$1&amp;"*")+COUNTIF('5 курс'!$C16:$AI16,"*"&amp;J$1&amp;"*")+COUNTIF('6 курс'!$C16:$H16,"*"&amp;J$1&amp;"*")+COUNTIF('4 КУРС'!$C16:$AE16,"*"&amp;J$1&amp;"*")</f>
        <v>0</v>
      </c>
      <c r="K13">
        <f>COUNTIF('2 КУРС'!$C16:$R16,"*"&amp;K$1&amp;"*")+COUNTIF('1 курс'!$C16:$R16,"*"&amp;K$1&amp;"*")+COUNTIF('3 КУРС'!$C16:$AE16,"*"&amp;K$1&amp;"*")+COUNTIF('5 курс'!$C16:$AI16,"*"&amp;K$1&amp;"*")+COUNTIF('6 курс'!$C16:$H16,"*"&amp;K$1&amp;"*")+COUNTIF('4 КУРС'!$C16:$AE16,"*"&amp;K$1&amp;"*")</f>
        <v>0</v>
      </c>
      <c r="L13">
        <f>COUNTIF('2 КУРС'!$C16:$R16,"*"&amp;L$1&amp;"*")+COUNTIF('1 курс'!$C16:$R16,"*"&amp;L$1&amp;"*")+COUNTIF('3 КУРС'!$C16:$AE16,"*"&amp;L$1&amp;"*")+COUNTIF('5 курс'!$C16:$AI16,"*"&amp;L$1&amp;"*")+COUNTIF('6 курс'!$C16:$H16,"*"&amp;L$1&amp;"*")+COUNTIF('4 КУРС'!$C16:$AE16,"*"&amp;L$1&amp;"*")</f>
        <v>0</v>
      </c>
      <c r="M13">
        <f>COUNTIF('2 КУРС'!$C16:$R16,"*"&amp;M$1&amp;"*")+COUNTIF('1 курс'!$C16:$R16,"*"&amp;M$1&amp;"*")+COUNTIF('3 КУРС'!$C16:$AE16,"*"&amp;M$1&amp;"*")+COUNTIF('5 курс'!$C16:$AI16,"*"&amp;M$1&amp;"*")+COUNTIF('6 курс'!$C16:$H16,"*"&amp;M$1&amp;"*")+COUNTIF('4 КУРС'!$C16:$AE16,"*"&amp;M$1&amp;"*")</f>
        <v>0</v>
      </c>
      <c r="N13">
        <f>COUNTIF('2 КУРС'!$C16:$R16,"*"&amp;N$1&amp;"*")+COUNTIF('1 курс'!$C16:$R16,"*"&amp;N$1&amp;"*")+COUNTIF('3 КУРС'!$C16:$AE16,"*"&amp;N$1&amp;"*")+COUNTIF('5 курс'!$C16:$AI16,"*"&amp;N$1&amp;"*")+COUNTIF('6 курс'!$C16:$H16,"*"&amp;N$1&amp;"*")+COUNTIF('4 КУРС'!$C16:$AE16,"*"&amp;N$1&amp;"*")</f>
        <v>0</v>
      </c>
      <c r="O13">
        <f>COUNTIF('2 КУРС'!$C16:$R16,"*"&amp;O$1&amp;"*")+COUNTIF('1 курс'!$C16:$R16,"*"&amp;O$1&amp;"*")+COUNTIF('3 КУРС'!$C16:$AE16,"*"&amp;O$1&amp;"*")+COUNTIF('5 курс'!$C16:$AI16,"*"&amp;O$1&amp;"*")+COUNTIF('6 курс'!$C16:$H16,"*"&amp;O$1&amp;"*")+COUNTIF('4 КУРС'!$C16:$AE16,"*"&amp;O$1&amp;"*")</f>
        <v>0</v>
      </c>
      <c r="P13">
        <f>COUNTIF('2 КУРС'!$C16:$R16,"*"&amp;P$1&amp;"*")+COUNTIF('1 курс'!$C16:$R16,"*"&amp;P$1&amp;"*")+COUNTIF('3 КУРС'!$C16:$AE16,"*"&amp;P$1&amp;"*")+COUNTIF('5 курс'!$C16:$AI16,"*"&amp;P$1&amp;"*")+COUNTIF('6 курс'!$C16:$H16,"*"&amp;P$1&amp;"*")+COUNTIF('4 КУРС'!$C16:$AE16,"*"&amp;P$1&amp;"*")</f>
        <v>1</v>
      </c>
      <c r="Q13">
        <f>COUNTIF('2 КУРС'!$C16:$R16,"*"&amp;Q$1&amp;"*")+COUNTIF('1 курс'!$C16:$R16,"*"&amp;Q$1&amp;"*")+COUNTIF('3 КУРС'!$C16:$AE16,"*"&amp;Q$1&amp;"*")+COUNTIF('5 курс'!$C16:$AI16,"*"&amp;Q$1&amp;"*")+COUNTIF('6 курс'!$C16:$H16,"*"&amp;Q$1&amp;"*")+COUNTIF('4 КУРС'!$C16:$AE16,"*"&amp;Q$1&amp;"*")</f>
        <v>0</v>
      </c>
      <c r="R13">
        <f>COUNTIF('2 КУРС'!$C16:$R16,"*"&amp;R$1&amp;"*")+COUNTIF('1 курс'!$C16:$R16,"*"&amp;R$1&amp;"*")+COUNTIF('3 КУРС'!$C16:$AE16,"*"&amp;R$1&amp;"*")+COUNTIF('5 курс'!$C16:$AI16,"*"&amp;R$1&amp;"*")+COUNTIF('6 курс'!$C16:$H16,"*"&amp;R$1&amp;"*")+COUNTIF('4 КУРС'!$C16:$AE16,"*"&amp;R$1&amp;"*")</f>
        <v>0</v>
      </c>
      <c r="S13">
        <f>COUNTIF('2 КУРС'!$C16:$R16,"*"&amp;S$1&amp;"*")+COUNTIF('1 курс'!$C16:$R16,"*"&amp;S$1&amp;"*")+COUNTIF('3 КУРС'!$C16:$AE16,"*"&amp;S$1&amp;"*")+COUNTIF('5 курс'!$C16:$AI16,"*"&amp;S$1&amp;"*")+COUNTIF('6 курс'!$C16:$H16,"*"&amp;S$1&amp;"*")+COUNTIF('4 КУРС'!$C16:$AE16,"*"&amp;S$1&amp;"*")</f>
        <v>0</v>
      </c>
      <c r="T13">
        <f>COUNTIF('2 КУРС'!$C16:$R16,"*"&amp;T$1&amp;"*")+COUNTIF('1 курс'!$C16:$R16,"*"&amp;T$1&amp;"*")+COUNTIF('3 КУРС'!$C16:$AE16,"*"&amp;T$1&amp;"*")+COUNTIF('5 курс'!$C16:$AI16,"*"&amp;T$1&amp;"*")+COUNTIF('6 курс'!$C16:$H16,"*"&amp;T$1&amp;"*")+COUNTIF('4 КУРС'!$C16:$AE16,"*"&amp;T$1&amp;"*")</f>
        <v>0</v>
      </c>
      <c r="U13">
        <f>COUNTIF('2 КУРС'!$C16:$R16,"*"&amp;U$1&amp;"*")+COUNTIF('1 курс'!$C16:$R16,"*"&amp;U$1&amp;"*")+COUNTIF('3 КУРС'!$C16:$AE16,"*"&amp;U$1&amp;"*")+COUNTIF('5 курс'!$C16:$AI16,"*"&amp;U$1&amp;"*")+COUNTIF('6 курс'!$C16:$H16,"*"&amp;U$1&amp;"*")+COUNTIF('4 КУРС'!$C16:$AE16,"*"&amp;U$1&amp;"*")</f>
        <v>0</v>
      </c>
      <c r="V13">
        <f>COUNTIF('2 КУРС'!$C16:$R16,"*"&amp;V$1&amp;"*")+COUNTIF('1 курс'!$C16:$R16,"*"&amp;V$1&amp;"*")+COUNTIF('3 КУРС'!$C16:$AE16,"*"&amp;V$1&amp;"*")+COUNTIF('5 курс'!$C16:$AI16,"*"&amp;V$1&amp;"*")+COUNTIF('6 курс'!$C16:$H16,"*"&amp;V$1&amp;"*")+COUNTIF('4 КУРС'!$C16:$AE16,"*"&amp;V$1&amp;"*")</f>
        <v>0</v>
      </c>
      <c r="W13">
        <f>COUNTIF('2 КУРС'!$C16:$R16,"*"&amp;W$1&amp;"*")+COUNTIF('1 курс'!$C16:$R16,"*"&amp;W$1&amp;"*")+COUNTIF('3 КУРС'!$C16:$AE16,"*"&amp;W$1&amp;"*")+COUNTIF('5 курс'!$C16:$AI16,"*"&amp;W$1&amp;"*")+COUNTIF('6 курс'!$C16:$H16,"*"&amp;W$1&amp;"*")+COUNTIF('4 КУРС'!$C16:$AE16,"*"&amp;W$1&amp;"*")</f>
        <v>0</v>
      </c>
      <c r="X13">
        <f>COUNTIF('2 КУРС'!$C16:$R16,"*"&amp;X$1&amp;"*")+COUNTIF('1 курс'!$C16:$R16,"*"&amp;X$1&amp;"*")+COUNTIF('3 КУРС'!$C16:$AE16,"*"&amp;X$1&amp;"*")+COUNTIF('5 курс'!$C16:$AI16,"*"&amp;X$1&amp;"*")+COUNTIF('6 курс'!$C16:$H16,"*"&amp;X$1&amp;"*")+COUNTIF('4 КУРС'!$C16:$AE16,"*"&amp;X$1&amp;"*")</f>
        <v>0</v>
      </c>
      <c r="Y13">
        <f>COUNTIF('2 КУРС'!$C16:$R16,"*"&amp;Y$1&amp;"*")+COUNTIF('1 курс'!$C16:$R16,"*"&amp;Y$1&amp;"*")+COUNTIF('3 КУРС'!$C16:$AE16,"*"&amp;Y$1&amp;"*")+COUNTIF('5 курс'!$C16:$AI16,"*"&amp;Y$1&amp;"*")+COUNTIF('6 курс'!$C16:$H16,"*"&amp;Y$1&amp;"*")+COUNTIF('4 КУРС'!$C16:$AE16,"*"&amp;Y$1&amp;"*")</f>
        <v>0</v>
      </c>
      <c r="Z13">
        <f>COUNTIF('2 КУРС'!$C16:$R16,"*"&amp;Z$1&amp;"*")+COUNTIF('1 курс'!$C16:$R16,"*"&amp;Z$1&amp;"*")+COUNTIF('3 КУРС'!$C16:$AE16,"*"&amp;Z$1&amp;"*")+COUNTIF('5 курс'!$C16:$AI16,"*"&amp;Z$1&amp;"*")+COUNTIF('6 курс'!$C16:$H16,"*"&amp;Z$1&amp;"*")+COUNTIF('4 КУРС'!$C16:$AE16,"*"&amp;Z$1&amp;"*")</f>
        <v>0</v>
      </c>
      <c r="AA13">
        <f>COUNTIF('2 КУРС'!$C16:$R16,"*"&amp;AA$1&amp;"*")+COUNTIF('1 курс'!$C16:$R16,"*"&amp;AA$1&amp;"*")+COUNTIF('3 КУРС'!$C16:$AE16,"*"&amp;AA$1&amp;"*")+COUNTIF('5 курс'!$C16:$AI16,"*"&amp;AA$1&amp;"*")+COUNTIF('6 курс'!$C16:$H16,"*"&amp;AA$1&amp;"*")+COUNTIF('4 КУРС'!$C16:$AE16,"*"&amp;AA$1&amp;"*")</f>
        <v>0</v>
      </c>
      <c r="AB13">
        <f>COUNTIF('2 КУРС'!$C16:$R16,"*"&amp;AB$1&amp;"*")+COUNTIF('1 курс'!$C16:$R16,"*"&amp;AB$1&amp;"*")+COUNTIF('3 КУРС'!$C16:$AE16,"*"&amp;AB$1&amp;"*")+COUNTIF('5 курс'!$C16:$AI16,"*"&amp;AB$1&amp;"*")+COUNTIF('6 курс'!$C16:$H16,"*"&amp;AB$1&amp;"*")+COUNTIF('4 КУРС'!$C16:$AE16,"*"&amp;AB$1&amp;"*")</f>
        <v>0</v>
      </c>
      <c r="AC13">
        <f>COUNTIF('2 КУРС'!$C16:$R16,"*"&amp;AC$1&amp;"*")+COUNTIF('1 курс'!$C16:$R16,"*"&amp;AC$1&amp;"*")+COUNTIF('3 КУРС'!$C16:$AE16,"*"&amp;AC$1&amp;"*")+COUNTIF('5 курс'!$C16:$AI16,"*"&amp;AC$1&amp;"*")+COUNTIF('6 курс'!$C16:$H16,"*"&amp;AC$1&amp;"*")+COUNTIF('4 КУРС'!$C16:$AE16,"*"&amp;AC$1&amp;"*")</f>
        <v>0</v>
      </c>
      <c r="AD13">
        <f>COUNTIF('2 КУРС'!$C16:$R16,"*"&amp;AD$1&amp;"*")+COUNTIF('1 курс'!$C16:$R16,"*"&amp;AD$1&amp;"*")+COUNTIF('3 КУРС'!$C16:$AE16,"*"&amp;AD$1&amp;"*")+COUNTIF('5 курс'!$C16:$AI16,"*"&amp;AD$1&amp;"*")+COUNTIF('6 курс'!$C16:$H16,"*"&amp;AD$1&amp;"*")+COUNTIF('4 КУРС'!$C16:$AE16,"*"&amp;AD$1&amp;"*")</f>
        <v>0</v>
      </c>
      <c r="AE13">
        <f>COUNTIF('2 КУРС'!$C16:$R16,"*"&amp;AE$1&amp;"*")+COUNTIF('1 курс'!$C16:$R16,"*"&amp;AE$1&amp;"*")+COUNTIF('3 КУРС'!$C16:$AE16,"*"&amp;AE$1&amp;"*")+COUNTIF('5 курс'!$C16:$AI16,"*"&amp;AE$1&amp;"*")+COUNTIF('6 курс'!$C16:$H16,"*"&amp;AE$1&amp;"*")+COUNTIF('4 КУРС'!$C16:$AE16,"*"&amp;AE$1&amp;"*")</f>
        <v>0</v>
      </c>
      <c r="AF13">
        <f>COUNTIF('2 КУРС'!$C16:$R16,"*"&amp;AF$1&amp;"*")+COUNTIF('1 курс'!$C16:$R16,"*"&amp;AF$1&amp;"*")+COUNTIF('3 КУРС'!$C16:$AE16,"*"&amp;AF$1&amp;"*")+COUNTIF('5 курс'!$C16:$AI16,"*"&amp;AF$1&amp;"*")+COUNTIF('6 курс'!$C16:$H16,"*"&amp;AF$1&amp;"*")+COUNTIF('4 КУРС'!$C16:$AE16,"*"&amp;AF$1&amp;"*")</f>
        <v>0</v>
      </c>
      <c r="AG13">
        <f>COUNTIF('2 КУРС'!$C16:$R16,"*"&amp;AG$1&amp;"*")+COUNTIF('1 курс'!$C16:$R16,"*"&amp;AG$1&amp;"*")+COUNTIF('3 КУРС'!$C16:$AE16,"*"&amp;AG$1&amp;"*")+COUNTIF('5 курс'!$C16:$AI16,"*"&amp;AG$1&amp;"*")+COUNTIF('6 курс'!$C16:$H16,"*"&amp;AG$1&amp;"*")+COUNTIF('4 КУРС'!$C16:$AE16,"*"&amp;AG$1&amp;"*")</f>
        <v>0</v>
      </c>
      <c r="AH13">
        <f>COUNTIF('2 КУРС'!$C16:$R16,"*"&amp;AH$1&amp;"*")+COUNTIF('1 курс'!$C16:$R16,"*"&amp;AH$1&amp;"*")+COUNTIF('3 КУРС'!$C16:$AE16,"*"&amp;AH$1&amp;"*")+COUNTIF('5 курс'!$C16:$AI16,"*"&amp;AH$1&amp;"*")+COUNTIF('6 курс'!$C16:$H16,"*"&amp;AH$1&amp;"*")+COUNTIF('4 КУРС'!$C16:$AE16,"*"&amp;AH$1&amp;"*")</f>
        <v>0</v>
      </c>
      <c r="AI13">
        <f>COUNTIF('2 КУРС'!$C16:$R16,"*"&amp;AI$1&amp;"*")+COUNTIF('1 курс'!$C16:$R16,"*"&amp;AI$1&amp;"*")+COUNTIF('3 КУРС'!$C16:$AE16,"*"&amp;AI$1&amp;"*")+COUNTIF('5 курс'!$C16:$AI16,"*"&amp;AI$1&amp;"*")+COUNTIF('6 курс'!$C16:$H16,"*"&amp;AI$1&amp;"*")+COUNTIF('4 КУРС'!$C16:$AE16,"*"&amp;AI$1&amp;"*")</f>
        <v>0</v>
      </c>
      <c r="AJ13">
        <f>COUNTIF('2 КУРС'!$C16:$R16,"*"&amp;AJ$1&amp;"*")+COUNTIF('1 курс'!$C16:$R16,"*"&amp;AJ$1&amp;"*")+COUNTIF('3 КУРС'!$C16:$AE16,"*"&amp;AJ$1&amp;"*")+COUNTIF('5 курс'!$C16:$AI16,"*"&amp;AJ$1&amp;"*")+COUNTIF('6 курс'!$C16:$H16,"*"&amp;AJ$1&amp;"*")+COUNTIF('4 КУРС'!$C16:$AE16,"*"&amp;AJ$1&amp;"*")</f>
        <v>0</v>
      </c>
      <c r="AK13">
        <f>COUNTIF('2 КУРС'!$C16:$R16,"*"&amp;AK$1&amp;"*")+COUNTIF('1 курс'!$C16:$R16,"*"&amp;AK$1&amp;"*")+COUNTIF('3 КУРС'!$C16:$AE16,"*"&amp;AK$1&amp;"*")+COUNTIF('5 курс'!$C16:$AI16,"*"&amp;AK$1&amp;"*")+COUNTIF('6 курс'!$C16:$H16,"*"&amp;AK$1&amp;"*")+COUNTIF('4 КУРС'!$C16:$AE16,"*"&amp;AK$1&amp;"*")</f>
        <v>0</v>
      </c>
      <c r="AL13">
        <f>COUNTIF('2 КУРС'!$C16:$R16,"*"&amp;AL$1&amp;"*")+COUNTIF('1 курс'!$C16:$R16,"*"&amp;AL$1&amp;"*")+COUNTIF('3 КУРС'!$C16:$AE16,"*"&amp;AL$1&amp;"*")+COUNTIF('5 курс'!$C16:$AI16,"*"&amp;AL$1&amp;"*")+COUNTIF('6 курс'!$C16:$H16,"*"&amp;AL$1&amp;"*")+COUNTIF('4 КУРС'!$C16:$AE16,"*"&amp;AL$1&amp;"*")</f>
        <v>0</v>
      </c>
      <c r="AM13">
        <f>COUNTIF('2 КУРС'!$C16:$R16,"*"&amp;AM$1&amp;"*")+COUNTIF('1 курс'!$C16:$R16,"*"&amp;AM$1&amp;"*")+COUNTIF('3 КУРС'!$C16:$AE16,"*"&amp;AM$1&amp;"*")+COUNTIF('5 курс'!$C16:$AI16,"*"&amp;AM$1&amp;"*")+COUNTIF('6 курс'!$C16:$H16,"*"&amp;AM$1&amp;"*")+COUNTIF('4 КУРС'!$C16:$AE16,"*"&amp;AM$1&amp;"*")</f>
        <v>0</v>
      </c>
      <c r="AN13">
        <f>COUNTIF('2 КУРС'!$C16:$R16,"*"&amp;AN$1&amp;"*")+COUNTIF('1 курс'!$C16:$R16,"*"&amp;AN$1&amp;"*")+COUNTIF('3 КУРС'!$C16:$AE16,"*"&amp;AN$1&amp;"*")+COUNTIF('5 курс'!$C16:$AI16,"*"&amp;AN$1&amp;"*")+COUNTIF('6 курс'!$C16:$H16,"*"&amp;AN$1&amp;"*")+COUNTIF('4 КУРС'!$C16:$AE16,"*"&amp;AN$1&amp;"*")</f>
        <v>0</v>
      </c>
    </row>
    <row r="14" spans="1:40">
      <c r="B14" s="430"/>
    </row>
    <row r="15" spans="1:40">
      <c r="A15" t="s">
        <v>1267</v>
      </c>
      <c r="B15" s="430">
        <v>1</v>
      </c>
      <c r="C15">
        <f>COUNTIF('2 КУРС'!$C18:$R18,"*"&amp;C$1&amp;"*")+COUNTIF('1 курс'!$C18:$R18,"*"&amp;C$1&amp;"*")+COUNTIF('3 КУРС'!$C18:$AE18,"*"&amp;C$1&amp;"*")+COUNTIF('5 курс'!$C18:$AI18,"*"&amp;C$1&amp;"*")+COUNTIF('6 курс'!$C18:$H18,"*"&amp;C$1&amp;"*")+COUNTIF('4 КУРС'!$C18:$AE18,"*"&amp;C$1&amp;"*")</f>
        <v>0</v>
      </c>
      <c r="D15">
        <f>COUNTIF('2 КУРС'!$C18:$R18,"*"&amp;D$1&amp;"*")+COUNTIF('1 курс'!$C18:$R18,"*"&amp;D$1&amp;"*")+COUNTIF('3 КУРС'!$C18:$AE18,"*"&amp;D$1&amp;"*")+COUNTIF('5 курс'!$C18:$AI18,"*"&amp;D$1&amp;"*")+COUNTIF('6 курс'!$C18:$H18,"*"&amp;D$1&amp;"*")+COUNTIF('4 КУРС'!$C18:$AE18,"*"&amp;D$1&amp;"*")</f>
        <v>0</v>
      </c>
      <c r="E15">
        <f>COUNTIF('2 КУРС'!$C18:$R18,"*"&amp;E$1&amp;"*")+COUNTIF('1 курс'!$C18:$R18,"*"&amp;E$1&amp;"*")+COUNTIF('3 КУРС'!$C18:$AE18,"*"&amp;E$1&amp;"*")+COUNTIF('5 курс'!$C18:$AI18,"*"&amp;E$1&amp;"*")+COUNTIF('6 курс'!$C18:$H18,"*"&amp;E$1&amp;"*")+COUNTIF('4 КУРС'!$C18:$AE18,"*"&amp;E$1&amp;"*")</f>
        <v>1</v>
      </c>
      <c r="F15">
        <f>COUNTIF('2 КУРС'!$C18:$R18,"*"&amp;F$1&amp;"*")+COUNTIF('1 курс'!$C18:$R18,"*"&amp;F$1&amp;"*")+COUNTIF('3 КУРС'!$C18:$AE18,"*"&amp;F$1&amp;"*")+COUNTIF('5 курс'!$C18:$AI18,"*"&amp;F$1&amp;"*")+COUNTIF('6 курс'!$C18:$H18,"*"&amp;F$1&amp;"*")+COUNTIF('4 КУРС'!$C18:$AE18,"*"&amp;F$1&amp;"*")</f>
        <v>0</v>
      </c>
      <c r="G15">
        <f>COUNTIF('2 КУРС'!$C18:$R18,"*"&amp;G$1&amp;"*")+COUNTIF('1 курс'!$C18:$R18,"*"&amp;G$1&amp;"*")+COUNTIF('3 КУРС'!$C18:$AE18,"*"&amp;G$1&amp;"*")+COUNTIF('5 курс'!$C18:$AI18,"*"&amp;G$1&amp;"*")+COUNTIF('6 курс'!$C18:$H18,"*"&amp;G$1&amp;"*")+COUNTIF('4 КУРС'!$C18:$AE18,"*"&amp;G$1&amp;"*")</f>
        <v>0</v>
      </c>
      <c r="H15">
        <f>COUNTIF('2 КУРС'!$C18:$R18,"*"&amp;H$1&amp;"*")+COUNTIF('1 курс'!$C18:$R18,"*"&amp;H$1&amp;"*")+COUNTIF('3 КУРС'!$C18:$AE18,"*"&amp;H$1&amp;"*")+COUNTIF('5 курс'!$C18:$AI18,"*"&amp;H$1&amp;"*")+COUNTIF('6 курс'!$C18:$H18,"*"&amp;H$1&amp;"*")+COUNTIF('4 КУРС'!$C18:$AE18,"*"&amp;H$1&amp;"*")</f>
        <v>1</v>
      </c>
      <c r="I15">
        <f>COUNTIF('2 КУРС'!$C18:$R18,"*"&amp;I$1&amp;"*")+COUNTIF('1 курс'!$C18:$R18,"*"&amp;I$1&amp;"*")+COUNTIF('3 КУРС'!$C18:$AE18,"*"&amp;I$1&amp;"*")+COUNTIF('5 курс'!$C18:$AI18,"*"&amp;I$1&amp;"*")+COUNTIF('6 курс'!$C18:$H18,"*"&amp;I$1&amp;"*")+COUNTIF('4 КУРС'!$C18:$AE18,"*"&amp;I$1&amp;"*")</f>
        <v>0</v>
      </c>
      <c r="J15">
        <f>COUNTIF('2 КУРС'!$C18:$R18,"*"&amp;J$1&amp;"*")+COUNTIF('1 курс'!$C18:$R18,"*"&amp;J$1&amp;"*")+COUNTIF('3 КУРС'!$C18:$AE18,"*"&amp;J$1&amp;"*")+COUNTIF('5 курс'!$C18:$AI18,"*"&amp;J$1&amp;"*")+COUNTIF('6 курс'!$C18:$H18,"*"&amp;J$1&amp;"*")+COUNTIF('4 КУРС'!$C18:$AE18,"*"&amp;J$1&amp;"*")</f>
        <v>0</v>
      </c>
      <c r="K15">
        <f>COUNTIF('2 КУРС'!$C18:$R18,"*"&amp;K$1&amp;"*")+COUNTIF('1 курс'!$C18:$R18,"*"&amp;K$1&amp;"*")+COUNTIF('3 КУРС'!$C18:$AE18,"*"&amp;K$1&amp;"*")+COUNTIF('5 курс'!$C18:$AI18,"*"&amp;K$1&amp;"*")+COUNTIF('6 курс'!$C18:$H18,"*"&amp;K$1&amp;"*")+COUNTIF('4 КУРС'!$C18:$AE18,"*"&amp;K$1&amp;"*")</f>
        <v>0</v>
      </c>
      <c r="L15">
        <f>COUNTIF('2 КУРС'!$C18:$R18,"*"&amp;L$1&amp;"*")+COUNTIF('1 курс'!$C18:$R18,"*"&amp;L$1&amp;"*")+COUNTIF('3 КУРС'!$C18:$AE18,"*"&amp;L$1&amp;"*")+COUNTIF('5 курс'!$C18:$AI18,"*"&amp;L$1&amp;"*")+COUNTIF('6 курс'!$C18:$H18,"*"&amp;L$1&amp;"*")+COUNTIF('4 КУРС'!$C18:$AE18,"*"&amp;L$1&amp;"*")</f>
        <v>0</v>
      </c>
      <c r="M15">
        <f>COUNTIF('2 КУРС'!$C18:$R18,"*"&amp;M$1&amp;"*")+COUNTIF('1 курс'!$C18:$R18,"*"&amp;M$1&amp;"*")+COUNTIF('3 КУРС'!$C18:$AE18,"*"&amp;M$1&amp;"*")+COUNTIF('5 курс'!$C18:$AI18,"*"&amp;M$1&amp;"*")+COUNTIF('6 курс'!$C18:$H18,"*"&amp;M$1&amp;"*")+COUNTIF('4 КУРС'!$C18:$AE18,"*"&amp;M$1&amp;"*")</f>
        <v>0</v>
      </c>
      <c r="N15">
        <f>COUNTIF('2 КУРС'!$C18:$R18,"*"&amp;N$1&amp;"*")+COUNTIF('1 курс'!$C18:$R18,"*"&amp;N$1&amp;"*")+COUNTIF('3 КУРС'!$C18:$AE18,"*"&amp;N$1&amp;"*")+COUNTIF('5 курс'!$C18:$AI18,"*"&amp;N$1&amp;"*")+COUNTIF('6 курс'!$C18:$H18,"*"&amp;N$1&amp;"*")+COUNTIF('4 КУРС'!$C18:$AE18,"*"&amp;N$1&amp;"*")</f>
        <v>1</v>
      </c>
      <c r="O15">
        <f>COUNTIF('2 КУРС'!$C18:$R18,"*"&amp;O$1&amp;"*")+COUNTIF('1 курс'!$C18:$R18,"*"&amp;O$1&amp;"*")+COUNTIF('3 КУРС'!$C18:$AE18,"*"&amp;O$1&amp;"*")+COUNTIF('5 курс'!$C18:$AI18,"*"&amp;O$1&amp;"*")+COUNTIF('6 курс'!$C18:$H18,"*"&amp;O$1&amp;"*")+COUNTIF('4 КУРС'!$C18:$AE18,"*"&amp;O$1&amp;"*")</f>
        <v>1</v>
      </c>
      <c r="P15">
        <f>COUNTIF('2 КУРС'!$C18:$R18,"*"&amp;P$1&amp;"*")+COUNTIF('1 курс'!$C18:$R18,"*"&amp;P$1&amp;"*")+COUNTIF('3 КУРС'!$C18:$AE18,"*"&amp;P$1&amp;"*")+COUNTIF('5 курс'!$C18:$AI18,"*"&amp;P$1&amp;"*")+COUNTIF('6 курс'!$C18:$H18,"*"&amp;P$1&amp;"*")+COUNTIF('4 КУРС'!$C18:$AE18,"*"&amp;P$1&amp;"*")</f>
        <v>1</v>
      </c>
      <c r="Q15">
        <f>COUNTIF('2 КУРС'!$C18:$R18,"*"&amp;Q$1&amp;"*")+COUNTIF('1 курс'!$C18:$R18,"*"&amp;Q$1&amp;"*")+COUNTIF('3 КУРС'!$C18:$AE18,"*"&amp;Q$1&amp;"*")+COUNTIF('5 курс'!$C18:$AI18,"*"&amp;Q$1&amp;"*")+COUNTIF('6 курс'!$C18:$H18,"*"&amp;Q$1&amp;"*")+COUNTIF('4 КУРС'!$C18:$AE18,"*"&amp;Q$1&amp;"*")</f>
        <v>1</v>
      </c>
      <c r="R15">
        <f>COUNTIF('2 КУРС'!$C18:$R18,"*"&amp;R$1&amp;"*")+COUNTIF('1 курс'!$C18:$R18,"*"&amp;R$1&amp;"*")+COUNTIF('3 КУРС'!$C18:$AE18,"*"&amp;R$1&amp;"*")+COUNTIF('5 курс'!$C18:$AI18,"*"&amp;R$1&amp;"*")+COUNTIF('6 курс'!$C18:$H18,"*"&amp;R$1&amp;"*")+COUNTIF('4 КУРС'!$C18:$AE18,"*"&amp;R$1&amp;"*")</f>
        <v>1</v>
      </c>
      <c r="S15">
        <f>COUNTIF('2 КУРС'!$C18:$R18,"*"&amp;S$1&amp;"*")+COUNTIF('1 курс'!$C18:$R18,"*"&amp;S$1&amp;"*")+COUNTIF('3 КУРС'!$C18:$AE18,"*"&amp;S$1&amp;"*")+COUNTIF('5 курс'!$C18:$AI18,"*"&amp;S$1&amp;"*")+COUNTIF('6 курс'!$C18:$H18,"*"&amp;S$1&amp;"*")+COUNTIF('4 КУРС'!$C18:$AE18,"*"&amp;S$1&amp;"*")</f>
        <v>1</v>
      </c>
      <c r="T15">
        <f>COUNTIF('2 КУРС'!$C18:$R18,"*"&amp;T$1&amp;"*")+COUNTIF('1 курс'!$C18:$R18,"*"&amp;T$1&amp;"*")+COUNTIF('3 КУРС'!$C18:$AE18,"*"&amp;T$1&amp;"*")+COUNTIF('5 курс'!$C18:$AI18,"*"&amp;T$1&amp;"*")+COUNTIF('6 курс'!$C18:$H18,"*"&amp;T$1&amp;"*")+COUNTIF('4 КУРС'!$C18:$AE18,"*"&amp;T$1&amp;"*")</f>
        <v>1</v>
      </c>
      <c r="U15">
        <f>COUNTIF('2 КУРС'!$C18:$R18,"*"&amp;U$1&amp;"*")+COUNTIF('1 курс'!$C18:$R18,"*"&amp;U$1&amp;"*")+COUNTIF('3 КУРС'!$C18:$AE18,"*"&amp;U$1&amp;"*")+COUNTIF('5 курс'!$C18:$AI18,"*"&amp;U$1&amp;"*")+COUNTIF('6 курс'!$C18:$H18,"*"&amp;U$1&amp;"*")+COUNTIF('4 КУРС'!$C18:$AE18,"*"&amp;U$1&amp;"*")</f>
        <v>1</v>
      </c>
      <c r="V15">
        <f>COUNTIF('2 КУРС'!$C18:$R18,"*"&amp;V$1&amp;"*")+COUNTIF('1 курс'!$C18:$R18,"*"&amp;V$1&amp;"*")+COUNTIF('3 КУРС'!$C18:$AE18,"*"&amp;V$1&amp;"*")+COUNTIF('5 курс'!$C18:$AI18,"*"&amp;V$1&amp;"*")+COUNTIF('6 курс'!$C18:$H18,"*"&amp;V$1&amp;"*")+COUNTIF('4 КУРС'!$C18:$AE18,"*"&amp;V$1&amp;"*")</f>
        <v>0</v>
      </c>
      <c r="W15">
        <f>COUNTIF('2 КУРС'!$C18:$R18,"*"&amp;W$1&amp;"*")+COUNTIF('1 курс'!$C18:$R18,"*"&amp;W$1&amp;"*")+COUNTIF('3 КУРС'!$C18:$AE18,"*"&amp;W$1&amp;"*")+COUNTIF('5 курс'!$C18:$AI18,"*"&amp;W$1&amp;"*")+COUNTIF('6 курс'!$C18:$H18,"*"&amp;W$1&amp;"*")+COUNTIF('4 КУРС'!$C18:$AE18,"*"&amp;W$1&amp;"*")</f>
        <v>1</v>
      </c>
      <c r="X15">
        <f>COUNTIF('2 КУРС'!$C18:$R18,"*"&amp;X$1&amp;"*")+COUNTIF('1 курс'!$C18:$R18,"*"&amp;X$1&amp;"*")+COUNTIF('3 КУРС'!$C18:$AE18,"*"&amp;X$1&amp;"*")+COUNTIF('5 курс'!$C18:$AI18,"*"&amp;X$1&amp;"*")+COUNTIF('6 курс'!$C18:$H18,"*"&amp;X$1&amp;"*")+COUNTIF('4 КУРС'!$C18:$AE18,"*"&amp;X$1&amp;"*")</f>
        <v>1</v>
      </c>
      <c r="Y15">
        <f>COUNTIF('2 КУРС'!$C18:$R18,"*"&amp;Y$1&amp;"*")+COUNTIF('1 курс'!$C18:$R18,"*"&amp;Y$1&amp;"*")+COUNTIF('3 КУРС'!$C18:$AE18,"*"&amp;Y$1&amp;"*")+COUNTIF('5 курс'!$C18:$AI18,"*"&amp;Y$1&amp;"*")+COUNTIF('6 курс'!$C18:$H18,"*"&amp;Y$1&amp;"*")+COUNTIF('4 КУРС'!$C18:$AE18,"*"&amp;Y$1&amp;"*")</f>
        <v>0</v>
      </c>
      <c r="Z15">
        <f>COUNTIF('2 КУРС'!$C18:$R18,"*"&amp;Z$1&amp;"*")+COUNTIF('1 курс'!$C18:$R18,"*"&amp;Z$1&amp;"*")+COUNTIF('3 КУРС'!$C18:$AE18,"*"&amp;Z$1&amp;"*")+COUNTIF('5 курс'!$C18:$AI18,"*"&amp;Z$1&amp;"*")+COUNTIF('6 курс'!$C18:$H18,"*"&amp;Z$1&amp;"*")+COUNTIF('4 КУРС'!$C18:$AE18,"*"&amp;Z$1&amp;"*")</f>
        <v>0</v>
      </c>
      <c r="AA15">
        <f>COUNTIF('2 КУРС'!$C18:$R18,"*"&amp;AA$1&amp;"*")+COUNTIF('1 курс'!$C18:$R18,"*"&amp;AA$1&amp;"*")+COUNTIF('3 КУРС'!$C18:$AE18,"*"&amp;AA$1&amp;"*")+COUNTIF('5 курс'!$C18:$AI18,"*"&amp;AA$1&amp;"*")+COUNTIF('6 курс'!$C18:$H18,"*"&amp;AA$1&amp;"*")+COUNTIF('4 КУРС'!$C18:$AE18,"*"&amp;AA$1&amp;"*")</f>
        <v>2</v>
      </c>
      <c r="AB15">
        <f>COUNTIF('2 КУРС'!$C18:$R18,"*"&amp;AB$1&amp;"*")+COUNTIF('1 курс'!$C18:$R18,"*"&amp;AB$1&amp;"*")+COUNTIF('3 КУРС'!$C18:$AE18,"*"&amp;AB$1&amp;"*")+COUNTIF('5 курс'!$C18:$AI18,"*"&amp;AB$1&amp;"*")+COUNTIF('6 курс'!$C18:$H18,"*"&amp;AB$1&amp;"*")+COUNTIF('4 КУРС'!$C18:$AE18,"*"&amp;AB$1&amp;"*")</f>
        <v>0</v>
      </c>
      <c r="AC15">
        <f>COUNTIF('2 КУРС'!$C18:$R18,"*"&amp;AC$1&amp;"*")+COUNTIF('1 курс'!$C18:$R18,"*"&amp;AC$1&amp;"*")+COUNTIF('3 КУРС'!$C18:$AE18,"*"&amp;AC$1&amp;"*")+COUNTIF('5 курс'!$C18:$AI18,"*"&amp;AC$1&amp;"*")+COUNTIF('6 курс'!$C18:$H18,"*"&amp;AC$1&amp;"*")+COUNTIF('4 КУРС'!$C18:$AE18,"*"&amp;AC$1&amp;"*")</f>
        <v>0</v>
      </c>
      <c r="AD15">
        <f>COUNTIF('2 КУРС'!$C18:$R18,"*"&amp;AD$1&amp;"*")+COUNTIF('1 курс'!$C18:$R18,"*"&amp;AD$1&amp;"*")+COUNTIF('3 КУРС'!$C18:$AE18,"*"&amp;AD$1&amp;"*")+COUNTIF('5 курс'!$C18:$AI18,"*"&amp;AD$1&amp;"*")+COUNTIF('6 курс'!$C18:$H18,"*"&amp;AD$1&amp;"*")+COUNTIF('4 КУРС'!$C18:$AE18,"*"&amp;AD$1&amp;"*")</f>
        <v>0</v>
      </c>
      <c r="AE15">
        <f>COUNTIF('2 КУРС'!$C18:$R18,"*"&amp;AE$1&amp;"*")+COUNTIF('1 курс'!$C18:$R18,"*"&amp;AE$1&amp;"*")+COUNTIF('3 КУРС'!$C18:$AE18,"*"&amp;AE$1&amp;"*")+COUNTIF('5 курс'!$C18:$AI18,"*"&amp;AE$1&amp;"*")+COUNTIF('6 курс'!$C18:$H18,"*"&amp;AE$1&amp;"*")+COUNTIF('4 КУРС'!$C18:$AE18,"*"&amp;AE$1&amp;"*")</f>
        <v>0</v>
      </c>
      <c r="AF15">
        <f>COUNTIF('2 КУРС'!$C18:$R18,"*"&amp;AF$1&amp;"*")+COUNTIF('1 курс'!$C18:$R18,"*"&amp;AF$1&amp;"*")+COUNTIF('3 КУРС'!$C18:$AE18,"*"&amp;AF$1&amp;"*")+COUNTIF('5 курс'!$C18:$AI18,"*"&amp;AF$1&amp;"*")+COUNTIF('6 курс'!$C18:$H18,"*"&amp;AF$1&amp;"*")+COUNTIF('4 КУРС'!$C18:$AE18,"*"&amp;AF$1&amp;"*")</f>
        <v>0</v>
      </c>
      <c r="AG15">
        <f>COUNTIF('2 КУРС'!$C18:$R18,"*"&amp;AG$1&amp;"*")+COUNTIF('1 курс'!$C18:$R18,"*"&amp;AG$1&amp;"*")+COUNTIF('3 КУРС'!$C18:$AE18,"*"&amp;AG$1&amp;"*")+COUNTIF('5 курс'!$C18:$AI18,"*"&amp;AG$1&amp;"*")+COUNTIF('6 курс'!$C18:$H18,"*"&amp;AG$1&amp;"*")+COUNTIF('4 КУРС'!$C18:$AE18,"*"&amp;AG$1&amp;"*")</f>
        <v>0</v>
      </c>
      <c r="AH15">
        <f>COUNTIF('2 КУРС'!$C18:$R18,"*"&amp;AH$1&amp;"*")+COUNTIF('1 курс'!$C18:$R18,"*"&amp;AH$1&amp;"*")+COUNTIF('3 КУРС'!$C18:$AE18,"*"&amp;AH$1&amp;"*")+COUNTIF('5 курс'!$C18:$AI18,"*"&amp;AH$1&amp;"*")+COUNTIF('6 курс'!$C18:$H18,"*"&amp;AH$1&amp;"*")+COUNTIF('4 КУРС'!$C18:$AE18,"*"&amp;AH$1&amp;"*")</f>
        <v>0</v>
      </c>
      <c r="AI15">
        <f>COUNTIF('2 КУРС'!$C18:$R18,"*"&amp;AI$1&amp;"*")+COUNTIF('1 курс'!$C18:$R18,"*"&amp;AI$1&amp;"*")+COUNTIF('3 КУРС'!$C18:$AE18,"*"&amp;AI$1&amp;"*")+COUNTIF('5 курс'!$C18:$AI18,"*"&amp;AI$1&amp;"*")+COUNTIF('6 курс'!$C18:$H18,"*"&amp;AI$1&amp;"*")+COUNTIF('4 КУРС'!$C18:$AE18,"*"&amp;AI$1&amp;"*")</f>
        <v>0</v>
      </c>
      <c r="AJ15">
        <f>COUNTIF('2 КУРС'!$C18:$R18,"*"&amp;AJ$1&amp;"*")+COUNTIF('1 курс'!$C18:$R18,"*"&amp;AJ$1&amp;"*")+COUNTIF('3 КУРС'!$C18:$AE18,"*"&amp;AJ$1&amp;"*")+COUNTIF('5 курс'!$C18:$AI18,"*"&amp;AJ$1&amp;"*")+COUNTIF('6 курс'!$C18:$H18,"*"&amp;AJ$1&amp;"*")+COUNTIF('4 КУРС'!$C18:$AE18,"*"&amp;AJ$1&amp;"*")</f>
        <v>0</v>
      </c>
      <c r="AK15">
        <f>COUNTIF('2 КУРС'!$C18:$R18,"*"&amp;AK$1&amp;"*")+COUNTIF('1 курс'!$C18:$R18,"*"&amp;AK$1&amp;"*")+COUNTIF('3 КУРС'!$C18:$AE18,"*"&amp;AK$1&amp;"*")+COUNTIF('5 курс'!$C18:$AI18,"*"&amp;AK$1&amp;"*")+COUNTIF('6 курс'!$C18:$H18,"*"&amp;AK$1&amp;"*")+COUNTIF('4 КУРС'!$C18:$AE18,"*"&amp;AK$1&amp;"*")</f>
        <v>0</v>
      </c>
      <c r="AL15">
        <f>COUNTIF('2 КУРС'!$C18:$R18,"*"&amp;AL$1&amp;"*")+COUNTIF('1 курс'!$C18:$R18,"*"&amp;AL$1&amp;"*")+COUNTIF('3 КУРС'!$C18:$AE18,"*"&amp;AL$1&amp;"*")+COUNTIF('5 курс'!$C18:$AI18,"*"&amp;AL$1&amp;"*")+COUNTIF('6 курс'!$C18:$H18,"*"&amp;AL$1&amp;"*")+COUNTIF('4 КУРС'!$C18:$AE18,"*"&amp;AL$1&amp;"*")</f>
        <v>0</v>
      </c>
      <c r="AM15">
        <f>COUNTIF('2 КУРС'!$C18:$R18,"*"&amp;AM$1&amp;"*")+COUNTIF('1 курс'!$C18:$R18,"*"&amp;AM$1&amp;"*")+COUNTIF('3 КУРС'!$C18:$AE18,"*"&amp;AM$1&amp;"*")+COUNTIF('5 курс'!$C18:$AI18,"*"&amp;AM$1&amp;"*")+COUNTIF('6 курс'!$C18:$H18,"*"&amp;AM$1&amp;"*")+COUNTIF('4 КУРС'!$C18:$AE18,"*"&amp;AM$1&amp;"*")</f>
        <v>0</v>
      </c>
      <c r="AN15">
        <f>COUNTIF('2 КУРС'!$C18:$R18,"*"&amp;AN$1&amp;"*")+COUNTIF('1 курс'!$C18:$R18,"*"&amp;AN$1&amp;"*")+COUNTIF('3 КУРС'!$C18:$AE18,"*"&amp;AN$1&amp;"*")+COUNTIF('5 курс'!$C18:$AI18,"*"&amp;AN$1&amp;"*")+COUNTIF('6 курс'!$C18:$H18,"*"&amp;AN$1&amp;"*")+COUNTIF('4 КУРС'!$C18:$AE18,"*"&amp;AN$1&amp;"*")</f>
        <v>0</v>
      </c>
    </row>
    <row r="16" spans="1:40">
      <c r="B16" s="430">
        <v>2</v>
      </c>
      <c r="C16">
        <f>COUNTIF('2 КУРС'!$C19:$R19,"*"&amp;C$1&amp;"*")+COUNTIF('1 курс'!$C19:$R19,"*"&amp;C$1&amp;"*")+COUNTIF('3 КУРС'!$C19:$AE19,"*"&amp;C$1&amp;"*")+COUNTIF('5 курс'!$C19:$AI19,"*"&amp;C$1&amp;"*")+COUNTIF('6 курс'!$C19:$H19,"*"&amp;C$1&amp;"*")+COUNTIF('4 КУРС'!$C19:$AE19,"*"&amp;C$1&amp;"*")</f>
        <v>2</v>
      </c>
      <c r="D16">
        <f>COUNTIF('2 КУРС'!$C19:$R19,"*"&amp;D$1&amp;"*")+COUNTIF('1 курс'!$C19:$R19,"*"&amp;D$1&amp;"*")+COUNTIF('3 КУРС'!$C19:$AE19,"*"&amp;D$1&amp;"*")+COUNTIF('5 курс'!$C19:$AI19,"*"&amp;D$1&amp;"*")+COUNTIF('6 курс'!$C19:$H19,"*"&amp;D$1&amp;"*")+COUNTIF('4 КУРС'!$C19:$AE19,"*"&amp;D$1&amp;"*")</f>
        <v>0</v>
      </c>
      <c r="E16">
        <f>COUNTIF('2 КУРС'!$C19:$R19,"*"&amp;E$1&amp;"*")+COUNTIF('1 курс'!$C19:$R19,"*"&amp;E$1&amp;"*")+COUNTIF('3 КУРС'!$C19:$AE19,"*"&amp;E$1&amp;"*")+COUNTIF('5 курс'!$C19:$AI19,"*"&amp;E$1&amp;"*")+COUNTIF('6 курс'!$C19:$H19,"*"&amp;E$1&amp;"*")+COUNTIF('4 КУРС'!$C19:$AE19,"*"&amp;E$1&amp;"*")</f>
        <v>1</v>
      </c>
      <c r="F16">
        <f>COUNTIF('2 КУРС'!$C19:$R19,"*"&amp;F$1&amp;"*")+COUNTIF('1 курс'!$C19:$R19,"*"&amp;F$1&amp;"*")+COUNTIF('3 КУРС'!$C19:$AE19,"*"&amp;F$1&amp;"*")+COUNTIF('5 курс'!$C19:$AI19,"*"&amp;F$1&amp;"*")+COUNTIF('6 курс'!$C19:$H19,"*"&amp;F$1&amp;"*")+COUNTIF('4 КУРС'!$C19:$AE19,"*"&amp;F$1&amp;"*")</f>
        <v>0</v>
      </c>
      <c r="G16">
        <f>COUNTIF('2 КУРС'!$C19:$R19,"*"&amp;G$1&amp;"*")+COUNTIF('1 курс'!$C19:$R19,"*"&amp;G$1&amp;"*")+COUNTIF('3 КУРС'!$C19:$AE19,"*"&amp;G$1&amp;"*")+COUNTIF('5 курс'!$C19:$AI19,"*"&amp;G$1&amp;"*")+COUNTIF('6 курс'!$C19:$H19,"*"&amp;G$1&amp;"*")+COUNTIF('4 КУРС'!$C19:$AE19,"*"&amp;G$1&amp;"*")</f>
        <v>1</v>
      </c>
      <c r="H16">
        <f>COUNTIF('2 КУРС'!$C19:$R19,"*"&amp;H$1&amp;"*")+COUNTIF('1 курс'!$C19:$R19,"*"&amp;H$1&amp;"*")+COUNTIF('3 КУРС'!$C19:$AE19,"*"&amp;H$1&amp;"*")+COUNTIF('5 курс'!$C19:$AI19,"*"&amp;H$1&amp;"*")+COUNTIF('6 курс'!$C19:$H19,"*"&amp;H$1&amp;"*")+COUNTIF('4 КУРС'!$C19:$AE19,"*"&amp;H$1&amp;"*")</f>
        <v>1</v>
      </c>
      <c r="I16">
        <f>COUNTIF('2 КУРС'!$C19:$R19,"*"&amp;I$1&amp;"*")+COUNTIF('1 курс'!$C19:$R19,"*"&amp;I$1&amp;"*")+COUNTIF('3 КУРС'!$C19:$AE19,"*"&amp;I$1&amp;"*")+COUNTIF('5 курс'!$C19:$AI19,"*"&amp;I$1&amp;"*")+COUNTIF('6 курс'!$C19:$H19,"*"&amp;I$1&amp;"*")+COUNTIF('4 КУРС'!$C19:$AE19,"*"&amp;I$1&amp;"*")</f>
        <v>1</v>
      </c>
      <c r="J16">
        <f>COUNTIF('2 КУРС'!$C19:$R19,"*"&amp;J$1&amp;"*")+COUNTIF('1 курс'!$C19:$R19,"*"&amp;J$1&amp;"*")+COUNTIF('3 КУРС'!$C19:$AE19,"*"&amp;J$1&amp;"*")+COUNTIF('5 курс'!$C19:$AI19,"*"&amp;J$1&amp;"*")+COUNTIF('6 курс'!$C19:$H19,"*"&amp;J$1&amp;"*")+COUNTIF('4 КУРС'!$C19:$AE19,"*"&amp;J$1&amp;"*")</f>
        <v>1</v>
      </c>
      <c r="K16">
        <f>COUNTIF('2 КУРС'!$C19:$R19,"*"&amp;K$1&amp;"*")+COUNTIF('1 курс'!$C19:$R19,"*"&amp;K$1&amp;"*")+COUNTIF('3 КУРС'!$C19:$AE19,"*"&amp;K$1&amp;"*")+COUNTIF('5 курс'!$C19:$AI19,"*"&amp;K$1&amp;"*")+COUNTIF('6 курс'!$C19:$H19,"*"&amp;K$1&amp;"*")+COUNTIF('4 КУРС'!$C19:$AE19,"*"&amp;K$1&amp;"*")</f>
        <v>1</v>
      </c>
      <c r="L16">
        <f>COUNTIF('2 КУРС'!$C19:$R19,"*"&amp;L$1&amp;"*")+COUNTIF('1 курс'!$C19:$R19,"*"&amp;L$1&amp;"*")+COUNTIF('3 КУРС'!$C19:$AE19,"*"&amp;L$1&amp;"*")+COUNTIF('5 курс'!$C19:$AI19,"*"&amp;L$1&amp;"*")+COUNTIF('6 курс'!$C19:$H19,"*"&amp;L$1&amp;"*")+COUNTIF('4 КУРС'!$C19:$AE19,"*"&amp;L$1&amp;"*")</f>
        <v>0</v>
      </c>
      <c r="M16">
        <f>COUNTIF('2 КУРС'!$C19:$R19,"*"&amp;M$1&amp;"*")+COUNTIF('1 курс'!$C19:$R19,"*"&amp;M$1&amp;"*")+COUNTIF('3 КУРС'!$C19:$AE19,"*"&amp;M$1&amp;"*")+COUNTIF('5 курс'!$C19:$AI19,"*"&amp;M$1&amp;"*")+COUNTIF('6 курс'!$C19:$H19,"*"&amp;M$1&amp;"*")+COUNTIF('4 КУРС'!$C19:$AE19,"*"&amp;M$1&amp;"*")</f>
        <v>1</v>
      </c>
      <c r="N16">
        <f>COUNTIF('2 КУРС'!$C19:$R19,"*"&amp;N$1&amp;"*")+COUNTIF('1 курс'!$C19:$R19,"*"&amp;N$1&amp;"*")+COUNTIF('3 КУРС'!$C19:$AE19,"*"&amp;N$1&amp;"*")+COUNTIF('5 курс'!$C19:$AI19,"*"&amp;N$1&amp;"*")+COUNTIF('6 курс'!$C19:$H19,"*"&amp;N$1&amp;"*")+COUNTIF('4 КУРС'!$C19:$AE19,"*"&amp;N$1&amp;"*")</f>
        <v>1</v>
      </c>
      <c r="O16">
        <f>COUNTIF('2 КУРС'!$C19:$R19,"*"&amp;O$1&amp;"*")+COUNTIF('1 курс'!$C19:$R19,"*"&amp;O$1&amp;"*")+COUNTIF('3 КУРС'!$C19:$AE19,"*"&amp;O$1&amp;"*")+COUNTIF('5 курс'!$C19:$AI19,"*"&amp;O$1&amp;"*")+COUNTIF('6 курс'!$C19:$H19,"*"&amp;O$1&amp;"*")+COUNTIF('4 КУРС'!$C19:$AE19,"*"&amp;O$1&amp;"*")</f>
        <v>1</v>
      </c>
      <c r="P16">
        <f>COUNTIF('2 КУРС'!$C19:$R19,"*"&amp;P$1&amp;"*")+COUNTIF('1 курс'!$C19:$R19,"*"&amp;P$1&amp;"*")+COUNTIF('3 КУРС'!$C19:$AE19,"*"&amp;P$1&amp;"*")+COUNTIF('5 курс'!$C19:$AI19,"*"&amp;P$1&amp;"*")+COUNTIF('6 курс'!$C19:$H19,"*"&amp;P$1&amp;"*")+COUNTIF('4 КУРС'!$C19:$AE19,"*"&amp;P$1&amp;"*")</f>
        <v>1</v>
      </c>
      <c r="Q16">
        <f>COUNTIF('2 КУРС'!$C19:$R19,"*"&amp;Q$1&amp;"*")+COUNTIF('1 курс'!$C19:$R19,"*"&amp;Q$1&amp;"*")+COUNTIF('3 КУРС'!$C19:$AE19,"*"&amp;Q$1&amp;"*")+COUNTIF('5 курс'!$C19:$AI19,"*"&amp;Q$1&amp;"*")+COUNTIF('6 курс'!$C19:$H19,"*"&amp;Q$1&amp;"*")+COUNTIF('4 КУРС'!$C19:$AE19,"*"&amp;Q$1&amp;"*")</f>
        <v>1</v>
      </c>
      <c r="R16">
        <f>COUNTIF('2 КУРС'!$C19:$R19,"*"&amp;R$1&amp;"*")+COUNTIF('1 курс'!$C19:$R19,"*"&amp;R$1&amp;"*")+COUNTIF('3 КУРС'!$C19:$AE19,"*"&amp;R$1&amp;"*")+COUNTIF('5 курс'!$C19:$AI19,"*"&amp;R$1&amp;"*")+COUNTIF('6 курс'!$C19:$H19,"*"&amp;R$1&amp;"*")+COUNTIF('4 КУРС'!$C19:$AE19,"*"&amp;R$1&amp;"*")</f>
        <v>1</v>
      </c>
      <c r="S16">
        <f>COUNTIF('2 КУРС'!$C19:$R19,"*"&amp;S$1&amp;"*")+COUNTIF('1 курс'!$C19:$R19,"*"&amp;S$1&amp;"*")+COUNTIF('3 КУРС'!$C19:$AE19,"*"&amp;S$1&amp;"*")+COUNTIF('5 курс'!$C19:$AI19,"*"&amp;S$1&amp;"*")+COUNTIF('6 курс'!$C19:$H19,"*"&amp;S$1&amp;"*")+COUNTIF('4 КУРС'!$C19:$AE19,"*"&amp;S$1&amp;"*")</f>
        <v>1</v>
      </c>
      <c r="T16">
        <f>COUNTIF('2 КУРС'!$C19:$R19,"*"&amp;T$1&amp;"*")+COUNTIF('1 курс'!$C19:$R19,"*"&amp;T$1&amp;"*")+COUNTIF('3 КУРС'!$C19:$AE19,"*"&amp;T$1&amp;"*")+COUNTIF('5 курс'!$C19:$AI19,"*"&amp;T$1&amp;"*")+COUNTIF('6 курс'!$C19:$H19,"*"&amp;T$1&amp;"*")+COUNTIF('4 КУРС'!$C19:$AE19,"*"&amp;T$1&amp;"*")</f>
        <v>1</v>
      </c>
      <c r="U16">
        <f>COUNTIF('2 КУРС'!$C19:$R19,"*"&amp;U$1&amp;"*")+COUNTIF('1 курс'!$C19:$R19,"*"&amp;U$1&amp;"*")+COUNTIF('3 КУРС'!$C19:$AE19,"*"&amp;U$1&amp;"*")+COUNTIF('5 курс'!$C19:$AI19,"*"&amp;U$1&amp;"*")+COUNTIF('6 курс'!$C19:$H19,"*"&amp;U$1&amp;"*")+COUNTIF('4 КУРС'!$C19:$AE19,"*"&amp;U$1&amp;"*")</f>
        <v>1</v>
      </c>
      <c r="V16">
        <f>COUNTIF('2 КУРС'!$C19:$R19,"*"&amp;V$1&amp;"*")+COUNTIF('1 курс'!$C19:$R19,"*"&amp;V$1&amp;"*")+COUNTIF('3 КУРС'!$C19:$AE19,"*"&amp;V$1&amp;"*")+COUNTIF('5 курс'!$C19:$AI19,"*"&amp;V$1&amp;"*")+COUNTIF('6 курс'!$C19:$H19,"*"&amp;V$1&amp;"*")+COUNTIF('4 КУРС'!$C19:$AE19,"*"&amp;V$1&amp;"*")</f>
        <v>1</v>
      </c>
      <c r="W16">
        <f>COUNTIF('2 КУРС'!$C19:$R19,"*"&amp;W$1&amp;"*")+COUNTIF('1 курс'!$C19:$R19,"*"&amp;W$1&amp;"*")+COUNTIF('3 КУРС'!$C19:$AE19,"*"&amp;W$1&amp;"*")+COUNTIF('5 курс'!$C19:$AI19,"*"&amp;W$1&amp;"*")+COUNTIF('6 курс'!$C19:$H19,"*"&amp;W$1&amp;"*")+COUNTIF('4 КУРС'!$C19:$AE19,"*"&amp;W$1&amp;"*")</f>
        <v>1</v>
      </c>
      <c r="X16">
        <f>COUNTIF('2 КУРС'!$C19:$R19,"*"&amp;X$1&amp;"*")+COUNTIF('1 курс'!$C19:$R19,"*"&amp;X$1&amp;"*")+COUNTIF('3 КУРС'!$C19:$AE19,"*"&amp;X$1&amp;"*")+COUNTIF('5 курс'!$C19:$AI19,"*"&amp;X$1&amp;"*")+COUNTIF('6 курс'!$C19:$H19,"*"&amp;X$1&amp;"*")+COUNTIF('4 КУРС'!$C19:$AE19,"*"&amp;X$1&amp;"*")</f>
        <v>1</v>
      </c>
      <c r="Y16">
        <f>COUNTIF('2 КУРС'!$C19:$R19,"*"&amp;Y$1&amp;"*")+COUNTIF('1 курс'!$C19:$R19,"*"&amp;Y$1&amp;"*")+COUNTIF('3 КУРС'!$C19:$AE19,"*"&amp;Y$1&amp;"*")+COUNTIF('5 курс'!$C19:$AI19,"*"&amp;Y$1&amp;"*")+COUNTIF('6 курс'!$C19:$H19,"*"&amp;Y$1&amp;"*")+COUNTIF('4 КУРС'!$C19:$AE19,"*"&amp;Y$1&amp;"*")</f>
        <v>1</v>
      </c>
      <c r="Z16">
        <f>COUNTIF('2 КУРС'!$C19:$R19,"*"&amp;Z$1&amp;"*")+COUNTIF('1 курс'!$C19:$R19,"*"&amp;Z$1&amp;"*")+COUNTIF('3 КУРС'!$C19:$AE19,"*"&amp;Z$1&amp;"*")+COUNTIF('5 курс'!$C19:$AI19,"*"&amp;Z$1&amp;"*")+COUNTIF('6 курс'!$C19:$H19,"*"&amp;Z$1&amp;"*")+COUNTIF('4 КУРС'!$C19:$AE19,"*"&amp;Z$1&amp;"*")</f>
        <v>0</v>
      </c>
      <c r="AA16">
        <f>COUNTIF('2 КУРС'!$C19:$R19,"*"&amp;AA$1&amp;"*")+COUNTIF('1 курс'!$C19:$R19,"*"&amp;AA$1&amp;"*")+COUNTIF('3 КУРС'!$C19:$AE19,"*"&amp;AA$1&amp;"*")+COUNTIF('5 курс'!$C19:$AI19,"*"&amp;AA$1&amp;"*")+COUNTIF('6 курс'!$C19:$H19,"*"&amp;AA$1&amp;"*")+COUNTIF('4 КУРС'!$C19:$AE19,"*"&amp;AA$1&amp;"*")</f>
        <v>2</v>
      </c>
      <c r="AB16">
        <f>COUNTIF('2 КУРС'!$C19:$R19,"*"&amp;AB$1&amp;"*")+COUNTIF('1 курс'!$C19:$R19,"*"&amp;AB$1&amp;"*")+COUNTIF('3 КУРС'!$C19:$AE19,"*"&amp;AB$1&amp;"*")+COUNTIF('5 курс'!$C19:$AI19,"*"&amp;AB$1&amp;"*")+COUNTIF('6 курс'!$C19:$H19,"*"&amp;AB$1&amp;"*")+COUNTIF('4 КУРС'!$C19:$AE19,"*"&amp;AB$1&amp;"*")</f>
        <v>1</v>
      </c>
      <c r="AC16">
        <f>COUNTIF('2 КУРС'!$C19:$R19,"*"&amp;AC$1&amp;"*")+COUNTIF('1 курс'!$C19:$R19,"*"&amp;AC$1&amp;"*")+COUNTIF('3 КУРС'!$C19:$AE19,"*"&amp;AC$1&amp;"*")+COUNTIF('5 курс'!$C19:$AI19,"*"&amp;AC$1&amp;"*")+COUNTIF('6 курс'!$C19:$H19,"*"&amp;AC$1&amp;"*")+COUNTIF('4 КУРС'!$C19:$AE19,"*"&amp;AC$1&amp;"*")</f>
        <v>0</v>
      </c>
      <c r="AD16">
        <f>COUNTIF('2 КУРС'!$C19:$R19,"*"&amp;AD$1&amp;"*")+COUNTIF('1 курс'!$C19:$R19,"*"&amp;AD$1&amp;"*")+COUNTIF('3 КУРС'!$C19:$AE19,"*"&amp;AD$1&amp;"*")+COUNTIF('5 курс'!$C19:$AI19,"*"&amp;AD$1&amp;"*")+COUNTIF('6 курс'!$C19:$H19,"*"&amp;AD$1&amp;"*")+COUNTIF('4 КУРС'!$C19:$AE19,"*"&amp;AD$1&amp;"*")</f>
        <v>0</v>
      </c>
      <c r="AE16">
        <f>COUNTIF('2 КУРС'!$C19:$R19,"*"&amp;AE$1&amp;"*")+COUNTIF('1 курс'!$C19:$R19,"*"&amp;AE$1&amp;"*")+COUNTIF('3 КУРС'!$C19:$AE19,"*"&amp;AE$1&amp;"*")+COUNTIF('5 курс'!$C19:$AI19,"*"&amp;AE$1&amp;"*")+COUNTIF('6 курс'!$C19:$H19,"*"&amp;AE$1&amp;"*")+COUNTIF('4 КУРС'!$C19:$AE19,"*"&amp;AE$1&amp;"*")</f>
        <v>0</v>
      </c>
      <c r="AF16">
        <f>COUNTIF('2 КУРС'!$C19:$R19,"*"&amp;AF$1&amp;"*")+COUNTIF('1 курс'!$C19:$R19,"*"&amp;AF$1&amp;"*")+COUNTIF('3 КУРС'!$C19:$AE19,"*"&amp;AF$1&amp;"*")+COUNTIF('5 курс'!$C19:$AI19,"*"&amp;AF$1&amp;"*")+COUNTIF('6 курс'!$C19:$H19,"*"&amp;AF$1&amp;"*")+COUNTIF('4 КУРС'!$C19:$AE19,"*"&amp;AF$1&amp;"*")</f>
        <v>0</v>
      </c>
      <c r="AG16">
        <f>COUNTIF('2 КУРС'!$C19:$R19,"*"&amp;AG$1&amp;"*")+COUNTIF('1 курс'!$C19:$R19,"*"&amp;AG$1&amp;"*")+COUNTIF('3 КУРС'!$C19:$AE19,"*"&amp;AG$1&amp;"*")+COUNTIF('5 курс'!$C19:$AI19,"*"&amp;AG$1&amp;"*")+COUNTIF('6 курс'!$C19:$H19,"*"&amp;AG$1&amp;"*")+COUNTIF('4 КУРС'!$C19:$AE19,"*"&amp;AG$1&amp;"*")</f>
        <v>0</v>
      </c>
      <c r="AH16">
        <f>COUNTIF('2 КУРС'!$C19:$R19,"*"&amp;AH$1&amp;"*")+COUNTIF('1 курс'!$C19:$R19,"*"&amp;AH$1&amp;"*")+COUNTIF('3 КУРС'!$C19:$AE19,"*"&amp;AH$1&amp;"*")+COUNTIF('5 курс'!$C19:$AI19,"*"&amp;AH$1&amp;"*")+COUNTIF('6 курс'!$C19:$H19,"*"&amp;AH$1&amp;"*")+COUNTIF('4 КУРС'!$C19:$AE19,"*"&amp;AH$1&amp;"*")</f>
        <v>0</v>
      </c>
      <c r="AI16">
        <f>COUNTIF('2 КУРС'!$C19:$R19,"*"&amp;AI$1&amp;"*")+COUNTIF('1 курс'!$C19:$R19,"*"&amp;AI$1&amp;"*")+COUNTIF('3 КУРС'!$C19:$AE19,"*"&amp;AI$1&amp;"*")+COUNTIF('5 курс'!$C19:$AI19,"*"&amp;AI$1&amp;"*")+COUNTIF('6 курс'!$C19:$H19,"*"&amp;AI$1&amp;"*")+COUNTIF('4 КУРС'!$C19:$AE19,"*"&amp;AI$1&amp;"*")</f>
        <v>0</v>
      </c>
      <c r="AJ16">
        <f>COUNTIF('2 КУРС'!$C19:$R19,"*"&amp;AJ$1&amp;"*")+COUNTIF('1 курс'!$C19:$R19,"*"&amp;AJ$1&amp;"*")+COUNTIF('3 КУРС'!$C19:$AE19,"*"&amp;AJ$1&amp;"*")+COUNTIF('5 курс'!$C19:$AI19,"*"&amp;AJ$1&amp;"*")+COUNTIF('6 курс'!$C19:$H19,"*"&amp;AJ$1&amp;"*")+COUNTIF('4 КУРС'!$C19:$AE19,"*"&amp;AJ$1&amp;"*")</f>
        <v>0</v>
      </c>
      <c r="AK16">
        <f>COUNTIF('2 КУРС'!$C19:$R19,"*"&amp;AK$1&amp;"*")+COUNTIF('1 курс'!$C19:$R19,"*"&amp;AK$1&amp;"*")+COUNTIF('3 КУРС'!$C19:$AE19,"*"&amp;AK$1&amp;"*")+COUNTIF('5 курс'!$C19:$AI19,"*"&amp;AK$1&amp;"*")+COUNTIF('6 курс'!$C19:$H19,"*"&amp;AK$1&amp;"*")+COUNTIF('4 КУРС'!$C19:$AE19,"*"&amp;AK$1&amp;"*")</f>
        <v>0</v>
      </c>
      <c r="AL16">
        <f>COUNTIF('2 КУРС'!$C19:$R19,"*"&amp;AL$1&amp;"*")+COUNTIF('1 курс'!$C19:$R19,"*"&amp;AL$1&amp;"*")+COUNTIF('3 КУРС'!$C19:$AE19,"*"&amp;AL$1&amp;"*")+COUNTIF('5 курс'!$C19:$AI19,"*"&amp;AL$1&amp;"*")+COUNTIF('6 курс'!$C19:$H19,"*"&amp;AL$1&amp;"*")+COUNTIF('4 КУРС'!$C19:$AE19,"*"&amp;AL$1&amp;"*")</f>
        <v>0</v>
      </c>
      <c r="AM16">
        <f>COUNTIF('2 КУРС'!$C19:$R19,"*"&amp;AM$1&amp;"*")+COUNTIF('1 курс'!$C19:$R19,"*"&amp;AM$1&amp;"*")+COUNTIF('3 КУРС'!$C19:$AE19,"*"&amp;AM$1&amp;"*")+COUNTIF('5 курс'!$C19:$AI19,"*"&amp;AM$1&amp;"*")+COUNTIF('6 курс'!$C19:$H19,"*"&amp;AM$1&amp;"*")+COUNTIF('4 КУРС'!$C19:$AE19,"*"&amp;AM$1&amp;"*")</f>
        <v>0</v>
      </c>
      <c r="AN16">
        <f>COUNTIF('2 КУРС'!$C19:$R19,"*"&amp;AN$1&amp;"*")+COUNTIF('1 курс'!$C19:$R19,"*"&amp;AN$1&amp;"*")+COUNTIF('3 КУРС'!$C19:$AE19,"*"&amp;AN$1&amp;"*")+COUNTIF('5 курс'!$C19:$AI19,"*"&amp;AN$1&amp;"*")+COUNTIF('6 курс'!$C19:$H19,"*"&amp;AN$1&amp;"*")+COUNTIF('4 КУРС'!$C19:$AE19,"*"&amp;AN$1&amp;"*")</f>
        <v>0</v>
      </c>
    </row>
    <row r="17" spans="1:40">
      <c r="B17" s="430">
        <v>3</v>
      </c>
      <c r="C17">
        <f>COUNTIF('2 КУРС'!$C20:$R20,"*"&amp;C$1&amp;"*")+COUNTIF('1 курс'!$C20:$R20,"*"&amp;C$1&amp;"*")+COUNTIF('3 КУРС'!$C20:$AE20,"*"&amp;C$1&amp;"*")+COUNTIF('5 курс'!$C20:$AI20,"*"&amp;C$1&amp;"*")+COUNTIF('6 курс'!$C20:$H20,"*"&amp;C$1&amp;"*")+COUNTIF('4 КУРС'!$C20:$AE20,"*"&amp;C$1&amp;"*")</f>
        <v>0</v>
      </c>
      <c r="D17">
        <f>COUNTIF('2 КУРС'!$C20:$R20,"*"&amp;D$1&amp;"*")+COUNTIF('1 курс'!$C20:$R20,"*"&amp;D$1&amp;"*")+COUNTIF('3 КУРС'!$C20:$AE20,"*"&amp;D$1&amp;"*")+COUNTIF('5 курс'!$C20:$AI20,"*"&amp;D$1&amp;"*")+COUNTIF('6 курс'!$C20:$H20,"*"&amp;D$1&amp;"*")+COUNTIF('4 КУРС'!$C20:$AE20,"*"&amp;D$1&amp;"*")</f>
        <v>0</v>
      </c>
      <c r="E17">
        <f>COUNTIF('2 КУРС'!$C20:$R20,"*"&amp;E$1&amp;"*")+COUNTIF('1 курс'!$C20:$R20,"*"&amp;E$1&amp;"*")+COUNTIF('3 КУРС'!$C20:$AE20,"*"&amp;E$1&amp;"*")+COUNTIF('5 курс'!$C20:$AI20,"*"&amp;E$1&amp;"*")+COUNTIF('6 курс'!$C20:$H20,"*"&amp;E$1&amp;"*")+COUNTIF('4 КУРС'!$C20:$AE20,"*"&amp;E$1&amp;"*")</f>
        <v>0</v>
      </c>
      <c r="F17">
        <f>COUNTIF('2 КУРС'!$C20:$R20,"*"&amp;F$1&amp;"*")+COUNTIF('1 курс'!$C20:$R20,"*"&amp;F$1&amp;"*")+COUNTIF('3 КУРС'!$C20:$AE20,"*"&amp;F$1&amp;"*")+COUNTIF('5 курс'!$C20:$AI20,"*"&amp;F$1&amp;"*")+COUNTIF('6 курс'!$C20:$H20,"*"&amp;F$1&amp;"*")+COUNTIF('4 КУРС'!$C20:$AE20,"*"&amp;F$1&amp;"*")</f>
        <v>1</v>
      </c>
      <c r="G17">
        <f>COUNTIF('2 КУРС'!$C20:$R20,"*"&amp;G$1&amp;"*")+COUNTIF('1 курс'!$C20:$R20,"*"&amp;G$1&amp;"*")+COUNTIF('3 КУРС'!$C20:$AE20,"*"&amp;G$1&amp;"*")+COUNTIF('5 курс'!$C20:$AI20,"*"&amp;G$1&amp;"*")+COUNTIF('6 курс'!$C20:$H20,"*"&amp;G$1&amp;"*")+COUNTIF('4 КУРС'!$C20:$AE20,"*"&amp;G$1&amp;"*")</f>
        <v>0</v>
      </c>
      <c r="H17">
        <f>COUNTIF('2 КУРС'!$C20:$R20,"*"&amp;H$1&amp;"*")+COUNTIF('1 курс'!$C20:$R20,"*"&amp;H$1&amp;"*")+COUNTIF('3 КУРС'!$C20:$AE20,"*"&amp;H$1&amp;"*")+COUNTIF('5 курс'!$C20:$AI20,"*"&amp;H$1&amp;"*")+COUNTIF('6 курс'!$C20:$H20,"*"&amp;H$1&amp;"*")+COUNTIF('4 КУРС'!$C20:$AE20,"*"&amp;H$1&amp;"*")</f>
        <v>0</v>
      </c>
      <c r="I17">
        <f>COUNTIF('2 КУРС'!$C20:$R20,"*"&amp;I$1&amp;"*")+COUNTIF('1 курс'!$C20:$R20,"*"&amp;I$1&amp;"*")+COUNTIF('3 КУРС'!$C20:$AE20,"*"&amp;I$1&amp;"*")+COUNTIF('5 курс'!$C20:$AI20,"*"&amp;I$1&amp;"*")+COUNTIF('6 курс'!$C20:$H20,"*"&amp;I$1&amp;"*")+COUNTIF('4 КУРС'!$C20:$AE20,"*"&amp;I$1&amp;"*")</f>
        <v>0</v>
      </c>
      <c r="J17">
        <f>COUNTIF('2 КУРС'!$C20:$R20,"*"&amp;J$1&amp;"*")+COUNTIF('1 курс'!$C20:$R20,"*"&amp;J$1&amp;"*")+COUNTIF('3 КУРС'!$C20:$AE20,"*"&amp;J$1&amp;"*")+COUNTIF('5 курс'!$C20:$AI20,"*"&amp;J$1&amp;"*")+COUNTIF('6 курс'!$C20:$H20,"*"&amp;J$1&amp;"*")+COUNTIF('4 КУРС'!$C20:$AE20,"*"&amp;J$1&amp;"*")</f>
        <v>1</v>
      </c>
      <c r="K17">
        <f>COUNTIF('2 КУРС'!$C20:$R20,"*"&amp;K$1&amp;"*")+COUNTIF('1 курс'!$C20:$R20,"*"&amp;K$1&amp;"*")+COUNTIF('3 КУРС'!$C20:$AE20,"*"&amp;K$1&amp;"*")+COUNTIF('5 курс'!$C20:$AI20,"*"&amp;K$1&amp;"*")+COUNTIF('6 курс'!$C20:$H20,"*"&amp;K$1&amp;"*")+COUNTIF('4 КУРС'!$C20:$AE20,"*"&amp;K$1&amp;"*")</f>
        <v>0</v>
      </c>
      <c r="L17">
        <f>COUNTIF('2 КУРС'!$C20:$R20,"*"&amp;L$1&amp;"*")+COUNTIF('1 курс'!$C20:$R20,"*"&amp;L$1&amp;"*")+COUNTIF('3 КУРС'!$C20:$AE20,"*"&amp;L$1&amp;"*")+COUNTIF('5 курс'!$C20:$AI20,"*"&amp;L$1&amp;"*")+COUNTIF('6 курс'!$C20:$H20,"*"&amp;L$1&amp;"*")+COUNTIF('4 КУРС'!$C20:$AE20,"*"&amp;L$1&amp;"*")</f>
        <v>0</v>
      </c>
      <c r="M17">
        <f>COUNTIF('2 КУРС'!$C20:$R20,"*"&amp;M$1&amp;"*")+COUNTIF('1 курс'!$C20:$R20,"*"&amp;M$1&amp;"*")+COUNTIF('3 КУРС'!$C20:$AE20,"*"&amp;M$1&amp;"*")+COUNTIF('5 курс'!$C20:$AI20,"*"&amp;M$1&amp;"*")+COUNTIF('6 курс'!$C20:$H20,"*"&amp;M$1&amp;"*")+COUNTIF('4 КУРС'!$C20:$AE20,"*"&amp;M$1&amp;"*")</f>
        <v>2</v>
      </c>
      <c r="N17">
        <f>COUNTIF('2 КУРС'!$C20:$R20,"*"&amp;N$1&amp;"*")+COUNTIF('1 курс'!$C20:$R20,"*"&amp;N$1&amp;"*")+COUNTIF('3 КУРС'!$C20:$AE20,"*"&amp;N$1&amp;"*")+COUNTIF('5 курс'!$C20:$AI20,"*"&amp;N$1&amp;"*")+COUNTIF('6 курс'!$C20:$H20,"*"&amp;N$1&amp;"*")+COUNTIF('4 КУРС'!$C20:$AE20,"*"&amp;N$1&amp;"*")</f>
        <v>1</v>
      </c>
      <c r="O17">
        <f>COUNTIF('2 КУРС'!$C20:$R20,"*"&amp;O$1&amp;"*")+COUNTIF('1 курс'!$C20:$R20,"*"&amp;O$1&amp;"*")+COUNTIF('3 КУРС'!$C20:$AE20,"*"&amp;O$1&amp;"*")+COUNTIF('5 курс'!$C20:$AI20,"*"&amp;O$1&amp;"*")+COUNTIF('6 курс'!$C20:$H20,"*"&amp;O$1&amp;"*")+COUNTIF('4 КУРС'!$C20:$AE20,"*"&amp;O$1&amp;"*")</f>
        <v>1</v>
      </c>
      <c r="P17">
        <f>COUNTIF('2 КУРС'!$C20:$R20,"*"&amp;P$1&amp;"*")+COUNTIF('1 курс'!$C20:$R20,"*"&amp;P$1&amp;"*")+COUNTIF('3 КУРС'!$C20:$AE20,"*"&amp;P$1&amp;"*")+COUNTIF('5 курс'!$C20:$AI20,"*"&amp;P$1&amp;"*")+COUNTIF('6 курс'!$C20:$H20,"*"&amp;P$1&amp;"*")+COUNTIF('4 КУРС'!$C20:$AE20,"*"&amp;P$1&amp;"*")</f>
        <v>1</v>
      </c>
      <c r="Q17">
        <f>COUNTIF('2 КУРС'!$C20:$R20,"*"&amp;Q$1&amp;"*")+COUNTIF('1 курс'!$C20:$R20,"*"&amp;Q$1&amp;"*")+COUNTIF('3 КУРС'!$C20:$AE20,"*"&amp;Q$1&amp;"*")+COUNTIF('5 курс'!$C20:$AI20,"*"&amp;Q$1&amp;"*")+COUNTIF('6 курс'!$C20:$H20,"*"&amp;Q$1&amp;"*")+COUNTIF('4 КУРС'!$C20:$AE20,"*"&amp;Q$1&amp;"*")</f>
        <v>1</v>
      </c>
      <c r="R17">
        <f>COUNTIF('2 КУРС'!$C20:$R20,"*"&amp;R$1&amp;"*")+COUNTIF('1 курс'!$C20:$R20,"*"&amp;R$1&amp;"*")+COUNTIF('3 КУРС'!$C20:$AE20,"*"&amp;R$1&amp;"*")+COUNTIF('5 курс'!$C20:$AI20,"*"&amp;R$1&amp;"*")+COUNTIF('6 курс'!$C20:$H20,"*"&amp;R$1&amp;"*")+COUNTIF('4 КУРС'!$C20:$AE20,"*"&amp;R$1&amp;"*")</f>
        <v>1</v>
      </c>
      <c r="S17">
        <f>COUNTIF('2 КУРС'!$C20:$R20,"*"&amp;S$1&amp;"*")+COUNTIF('1 курс'!$C20:$R20,"*"&amp;S$1&amp;"*")+COUNTIF('3 КУРС'!$C20:$AE20,"*"&amp;S$1&amp;"*")+COUNTIF('5 курс'!$C20:$AI20,"*"&amp;S$1&amp;"*")+COUNTIF('6 курс'!$C20:$H20,"*"&amp;S$1&amp;"*")+COUNTIF('4 КУРС'!$C20:$AE20,"*"&amp;S$1&amp;"*")</f>
        <v>1</v>
      </c>
      <c r="T17">
        <f>COUNTIF('2 КУРС'!$C20:$R20,"*"&amp;T$1&amp;"*")+COUNTIF('1 курс'!$C20:$R20,"*"&amp;T$1&amp;"*")+COUNTIF('3 КУРС'!$C20:$AE20,"*"&amp;T$1&amp;"*")+COUNTIF('5 курс'!$C20:$AI20,"*"&amp;T$1&amp;"*")+COUNTIF('6 курс'!$C20:$H20,"*"&amp;T$1&amp;"*")+COUNTIF('4 КУРС'!$C20:$AE20,"*"&amp;T$1&amp;"*")</f>
        <v>1</v>
      </c>
      <c r="U17">
        <f>COUNTIF('2 КУРС'!$C20:$R20,"*"&amp;U$1&amp;"*")+COUNTIF('1 курс'!$C20:$R20,"*"&amp;U$1&amp;"*")+COUNTIF('3 КУРС'!$C20:$AE20,"*"&amp;U$1&amp;"*")+COUNTIF('5 курс'!$C20:$AI20,"*"&amp;U$1&amp;"*")+COUNTIF('6 курс'!$C20:$H20,"*"&amp;U$1&amp;"*")+COUNTIF('4 КУРС'!$C20:$AE20,"*"&amp;U$1&amp;"*")</f>
        <v>2</v>
      </c>
      <c r="V17">
        <f>COUNTIF('2 КУРС'!$C20:$R20,"*"&amp;V$1&amp;"*")+COUNTIF('1 курс'!$C20:$R20,"*"&amp;V$1&amp;"*")+COUNTIF('3 КУРС'!$C20:$AE20,"*"&amp;V$1&amp;"*")+COUNTIF('5 курс'!$C20:$AI20,"*"&amp;V$1&amp;"*")+COUNTIF('6 курс'!$C20:$H20,"*"&amp;V$1&amp;"*")+COUNTIF('4 КУРС'!$C20:$AE20,"*"&amp;V$1&amp;"*")</f>
        <v>0</v>
      </c>
      <c r="W17">
        <f>COUNTIF('2 КУРС'!$C20:$R20,"*"&amp;W$1&amp;"*")+COUNTIF('1 курс'!$C20:$R20,"*"&amp;W$1&amp;"*")+COUNTIF('3 КУРС'!$C20:$AE20,"*"&amp;W$1&amp;"*")+COUNTIF('5 курс'!$C20:$AI20,"*"&amp;W$1&amp;"*")+COUNTIF('6 курс'!$C20:$H20,"*"&amp;W$1&amp;"*")+COUNTIF('4 КУРС'!$C20:$AE20,"*"&amp;W$1&amp;"*")</f>
        <v>0</v>
      </c>
      <c r="X17">
        <f>COUNTIF('2 КУРС'!$C20:$R20,"*"&amp;X$1&amp;"*")+COUNTIF('1 курс'!$C20:$R20,"*"&amp;X$1&amp;"*")+COUNTIF('3 КУРС'!$C20:$AE20,"*"&amp;X$1&amp;"*")+COUNTIF('5 курс'!$C20:$AI20,"*"&amp;X$1&amp;"*")+COUNTIF('6 курс'!$C20:$H20,"*"&amp;X$1&amp;"*")+COUNTIF('4 КУРС'!$C20:$AE20,"*"&amp;X$1&amp;"*")</f>
        <v>0</v>
      </c>
      <c r="Y17">
        <f>COUNTIF('2 КУРС'!$C20:$R20,"*"&amp;Y$1&amp;"*")+COUNTIF('1 курс'!$C20:$R20,"*"&amp;Y$1&amp;"*")+COUNTIF('3 КУРС'!$C20:$AE20,"*"&amp;Y$1&amp;"*")+COUNTIF('5 курс'!$C20:$AI20,"*"&amp;Y$1&amp;"*")+COUNTIF('6 курс'!$C20:$H20,"*"&amp;Y$1&amp;"*")+COUNTIF('4 КУРС'!$C20:$AE20,"*"&amp;Y$1&amp;"*")</f>
        <v>1</v>
      </c>
      <c r="Z17">
        <f>COUNTIF('2 КУРС'!$C20:$R20,"*"&amp;Z$1&amp;"*")+COUNTIF('1 курс'!$C20:$R20,"*"&amp;Z$1&amp;"*")+COUNTIF('3 КУРС'!$C20:$AE20,"*"&amp;Z$1&amp;"*")+COUNTIF('5 курс'!$C20:$AI20,"*"&amp;Z$1&amp;"*")+COUNTIF('6 курс'!$C20:$H20,"*"&amp;Z$1&amp;"*")+COUNTIF('4 КУРС'!$C20:$AE20,"*"&amp;Z$1&amp;"*")</f>
        <v>0</v>
      </c>
      <c r="AA17">
        <f>COUNTIF('2 КУРС'!$C20:$R20,"*"&amp;AA$1&amp;"*")+COUNTIF('1 курс'!$C20:$R20,"*"&amp;AA$1&amp;"*")+COUNTIF('3 КУРС'!$C20:$AE20,"*"&amp;AA$1&amp;"*")+COUNTIF('5 курс'!$C20:$AI20,"*"&amp;AA$1&amp;"*")+COUNTIF('6 курс'!$C20:$H20,"*"&amp;AA$1&amp;"*")+COUNTIF('4 КУРС'!$C20:$AE20,"*"&amp;AA$1&amp;"*")</f>
        <v>0</v>
      </c>
      <c r="AB17">
        <f>COUNTIF('2 КУРС'!$C20:$R20,"*"&amp;AB$1&amp;"*")+COUNTIF('1 курс'!$C20:$R20,"*"&amp;AB$1&amp;"*")+COUNTIF('3 КУРС'!$C20:$AE20,"*"&amp;AB$1&amp;"*")+COUNTIF('5 курс'!$C20:$AI20,"*"&amp;AB$1&amp;"*")+COUNTIF('6 курс'!$C20:$H20,"*"&amp;AB$1&amp;"*")+COUNTIF('4 КУРС'!$C20:$AE20,"*"&amp;AB$1&amp;"*")</f>
        <v>0</v>
      </c>
      <c r="AC17">
        <f>COUNTIF('2 КУРС'!$C20:$R20,"*"&amp;AC$1&amp;"*")+COUNTIF('1 курс'!$C20:$R20,"*"&amp;AC$1&amp;"*")+COUNTIF('3 КУРС'!$C20:$AE20,"*"&amp;AC$1&amp;"*")+COUNTIF('5 курс'!$C20:$AI20,"*"&amp;AC$1&amp;"*")+COUNTIF('6 курс'!$C20:$H20,"*"&amp;AC$1&amp;"*")+COUNTIF('4 КУРС'!$C20:$AE20,"*"&amp;AC$1&amp;"*")</f>
        <v>0</v>
      </c>
      <c r="AD17">
        <f>COUNTIF('2 КУРС'!$C20:$R20,"*"&amp;AD$1&amp;"*")+COUNTIF('1 курс'!$C20:$R20,"*"&amp;AD$1&amp;"*")+COUNTIF('3 КУРС'!$C20:$AE20,"*"&amp;AD$1&amp;"*")+COUNTIF('5 курс'!$C20:$AI20,"*"&amp;AD$1&amp;"*")+COUNTIF('6 курс'!$C20:$H20,"*"&amp;AD$1&amp;"*")+COUNTIF('4 КУРС'!$C20:$AE20,"*"&amp;AD$1&amp;"*")</f>
        <v>0</v>
      </c>
      <c r="AE17">
        <f>COUNTIF('2 КУРС'!$C20:$R20,"*"&amp;AE$1&amp;"*")+COUNTIF('1 курс'!$C20:$R20,"*"&amp;AE$1&amp;"*")+COUNTIF('3 КУРС'!$C20:$AE20,"*"&amp;AE$1&amp;"*")+COUNTIF('5 курс'!$C20:$AI20,"*"&amp;AE$1&amp;"*")+COUNTIF('6 курс'!$C20:$H20,"*"&amp;AE$1&amp;"*")+COUNTIF('4 КУРС'!$C20:$AE20,"*"&amp;AE$1&amp;"*")</f>
        <v>0</v>
      </c>
      <c r="AF17">
        <f>COUNTIF('2 КУРС'!$C20:$R20,"*"&amp;AF$1&amp;"*")+COUNTIF('1 курс'!$C20:$R20,"*"&amp;AF$1&amp;"*")+COUNTIF('3 КУРС'!$C20:$AE20,"*"&amp;AF$1&amp;"*")+COUNTIF('5 курс'!$C20:$AI20,"*"&amp;AF$1&amp;"*")+COUNTIF('6 курс'!$C20:$H20,"*"&amp;AF$1&amp;"*")+COUNTIF('4 КУРС'!$C20:$AE20,"*"&amp;AF$1&amp;"*")</f>
        <v>1</v>
      </c>
      <c r="AG17">
        <f>COUNTIF('2 КУРС'!$C20:$R20,"*"&amp;AG$1&amp;"*")+COUNTIF('1 курс'!$C20:$R20,"*"&amp;AG$1&amp;"*")+COUNTIF('3 КУРС'!$C20:$AE20,"*"&amp;AG$1&amp;"*")+COUNTIF('5 курс'!$C20:$AI20,"*"&amp;AG$1&amp;"*")+COUNTIF('6 курс'!$C20:$H20,"*"&amp;AG$1&amp;"*")+COUNTIF('4 КУРС'!$C20:$AE20,"*"&amp;AG$1&amp;"*")</f>
        <v>0</v>
      </c>
      <c r="AH17">
        <f>COUNTIF('2 КУРС'!$C20:$R20,"*"&amp;AH$1&amp;"*")+COUNTIF('1 курс'!$C20:$R20,"*"&amp;AH$1&amp;"*")+COUNTIF('3 КУРС'!$C20:$AE20,"*"&amp;AH$1&amp;"*")+COUNTIF('5 курс'!$C20:$AI20,"*"&amp;AH$1&amp;"*")+COUNTIF('6 курс'!$C20:$H20,"*"&amp;AH$1&amp;"*")+COUNTIF('4 КУРС'!$C20:$AE20,"*"&amp;AH$1&amp;"*")</f>
        <v>0</v>
      </c>
      <c r="AI17">
        <f>COUNTIF('2 КУРС'!$C20:$R20,"*"&amp;AI$1&amp;"*")+COUNTIF('1 курс'!$C20:$R20,"*"&amp;AI$1&amp;"*")+COUNTIF('3 КУРС'!$C20:$AE20,"*"&amp;AI$1&amp;"*")+COUNTIF('5 курс'!$C20:$AI20,"*"&amp;AI$1&amp;"*")+COUNTIF('6 курс'!$C20:$H20,"*"&amp;AI$1&amp;"*")+COUNTIF('4 КУРС'!$C20:$AE20,"*"&amp;AI$1&amp;"*")</f>
        <v>0</v>
      </c>
      <c r="AJ17">
        <f>COUNTIF('2 КУРС'!$C20:$R20,"*"&amp;AJ$1&amp;"*")+COUNTIF('1 курс'!$C20:$R20,"*"&amp;AJ$1&amp;"*")+COUNTIF('3 КУРС'!$C20:$AE20,"*"&amp;AJ$1&amp;"*")+COUNTIF('5 курс'!$C20:$AI20,"*"&amp;AJ$1&amp;"*")+COUNTIF('6 курс'!$C20:$H20,"*"&amp;AJ$1&amp;"*")+COUNTIF('4 КУРС'!$C20:$AE20,"*"&amp;AJ$1&amp;"*")</f>
        <v>0</v>
      </c>
      <c r="AK17">
        <f>COUNTIF('2 КУРС'!$C20:$R20,"*"&amp;AK$1&amp;"*")+COUNTIF('1 курс'!$C20:$R20,"*"&amp;AK$1&amp;"*")+COUNTIF('3 КУРС'!$C20:$AE20,"*"&amp;AK$1&amp;"*")+COUNTIF('5 курс'!$C20:$AI20,"*"&amp;AK$1&amp;"*")+COUNTIF('6 курс'!$C20:$H20,"*"&amp;AK$1&amp;"*")+COUNTIF('4 КУРС'!$C20:$AE20,"*"&amp;AK$1&amp;"*")</f>
        <v>0</v>
      </c>
      <c r="AL17">
        <f>COUNTIF('2 КУРС'!$C20:$R20,"*"&amp;AL$1&amp;"*")+COUNTIF('1 курс'!$C20:$R20,"*"&amp;AL$1&amp;"*")+COUNTIF('3 КУРС'!$C20:$AE20,"*"&amp;AL$1&amp;"*")+COUNTIF('5 курс'!$C20:$AI20,"*"&amp;AL$1&amp;"*")+COUNTIF('6 курс'!$C20:$H20,"*"&amp;AL$1&amp;"*")+COUNTIF('4 КУРС'!$C20:$AE20,"*"&amp;AL$1&amp;"*")</f>
        <v>0</v>
      </c>
      <c r="AM17">
        <f>COUNTIF('2 КУРС'!$C20:$R20,"*"&amp;AM$1&amp;"*")+COUNTIF('1 курс'!$C20:$R20,"*"&amp;AM$1&amp;"*")+COUNTIF('3 КУРС'!$C20:$AE20,"*"&amp;AM$1&amp;"*")+COUNTIF('5 курс'!$C20:$AI20,"*"&amp;AM$1&amp;"*")+COUNTIF('6 курс'!$C20:$H20,"*"&amp;AM$1&amp;"*")+COUNTIF('4 КУРС'!$C20:$AE20,"*"&amp;AM$1&amp;"*")</f>
        <v>0</v>
      </c>
      <c r="AN17">
        <f>COUNTIF('2 КУРС'!$C20:$R20,"*"&amp;AN$1&amp;"*")+COUNTIF('1 курс'!$C20:$R20,"*"&amp;AN$1&amp;"*")+COUNTIF('3 КУРС'!$C20:$AE20,"*"&amp;AN$1&amp;"*")+COUNTIF('5 курс'!$C20:$AI20,"*"&amp;AN$1&amp;"*")+COUNTIF('6 курс'!$C20:$H20,"*"&amp;AN$1&amp;"*")+COUNTIF('4 КУРС'!$C20:$AE20,"*"&amp;AN$1&amp;"*")</f>
        <v>0</v>
      </c>
    </row>
    <row r="18" spans="1:40">
      <c r="B18" s="430">
        <v>4</v>
      </c>
      <c r="C18">
        <f>COUNTIF('2 КУРС'!$C21:$R21,"*"&amp;C$1&amp;"*")+COUNTIF('1 курс'!$C21:$R21,"*"&amp;C$1&amp;"*")+COUNTIF('3 КУРС'!$C21:$AE21,"*"&amp;C$1&amp;"*")+COUNTIF('5 курс'!$C21:$AI21,"*"&amp;C$1&amp;"*")+COUNTIF('6 курс'!$C21:$H21,"*"&amp;C$1&amp;"*")+COUNTIF('4 КУРС'!$C21:$AE21,"*"&amp;C$1&amp;"*")</f>
        <v>0</v>
      </c>
      <c r="D18">
        <f>COUNTIF('2 КУРС'!$C21:$R21,"*"&amp;D$1&amp;"*")+COUNTIF('1 курс'!$C21:$R21,"*"&amp;D$1&amp;"*")+COUNTIF('3 КУРС'!$C21:$AE21,"*"&amp;D$1&amp;"*")+COUNTIF('5 курс'!$C21:$AI21,"*"&amp;D$1&amp;"*")+COUNTIF('6 курс'!$C21:$H21,"*"&amp;D$1&amp;"*")+COUNTIF('4 КУРС'!$C21:$AE21,"*"&amp;D$1&amp;"*")</f>
        <v>0</v>
      </c>
      <c r="E18">
        <f>COUNTIF('2 КУРС'!$C21:$R21,"*"&amp;E$1&amp;"*")+COUNTIF('1 курс'!$C21:$R21,"*"&amp;E$1&amp;"*")+COUNTIF('3 КУРС'!$C21:$AE21,"*"&amp;E$1&amp;"*")+COUNTIF('5 курс'!$C21:$AI21,"*"&amp;E$1&amp;"*")+COUNTIF('6 курс'!$C21:$H21,"*"&amp;E$1&amp;"*")+COUNTIF('4 КУРС'!$C21:$AE21,"*"&amp;E$1&amp;"*")</f>
        <v>1</v>
      </c>
      <c r="F18">
        <f>COUNTIF('2 КУРС'!$C21:$R21,"*"&amp;F$1&amp;"*")+COUNTIF('1 курс'!$C21:$R21,"*"&amp;F$1&amp;"*")+COUNTIF('3 КУРС'!$C21:$AE21,"*"&amp;F$1&amp;"*")+COUNTIF('5 курс'!$C21:$AI21,"*"&amp;F$1&amp;"*")+COUNTIF('6 курс'!$C21:$H21,"*"&amp;F$1&amp;"*")+COUNTIF('4 КУРС'!$C21:$AE21,"*"&amp;F$1&amp;"*")</f>
        <v>3</v>
      </c>
      <c r="G18">
        <f>COUNTIF('2 КУРС'!$C21:$R21,"*"&amp;G$1&amp;"*")+COUNTIF('1 курс'!$C21:$R21,"*"&amp;G$1&amp;"*")+COUNTIF('3 КУРС'!$C21:$AE21,"*"&amp;G$1&amp;"*")+COUNTIF('5 курс'!$C21:$AI21,"*"&amp;G$1&amp;"*")+COUNTIF('6 курс'!$C21:$H21,"*"&amp;G$1&amp;"*")+COUNTIF('4 КУРС'!$C21:$AE21,"*"&amp;G$1&amp;"*")</f>
        <v>0</v>
      </c>
      <c r="H18">
        <f>COUNTIF('2 КУРС'!$C21:$R21,"*"&amp;H$1&amp;"*")+COUNTIF('1 курс'!$C21:$R21,"*"&amp;H$1&amp;"*")+COUNTIF('3 КУРС'!$C21:$AE21,"*"&amp;H$1&amp;"*")+COUNTIF('5 курс'!$C21:$AI21,"*"&amp;H$1&amp;"*")+COUNTIF('6 курс'!$C21:$H21,"*"&amp;H$1&amp;"*")+COUNTIF('4 КУРС'!$C21:$AE21,"*"&amp;H$1&amp;"*")</f>
        <v>0</v>
      </c>
      <c r="I18">
        <f>COUNTIF('2 КУРС'!$C21:$R21,"*"&amp;I$1&amp;"*")+COUNTIF('1 курс'!$C21:$R21,"*"&amp;I$1&amp;"*")+COUNTIF('3 КУРС'!$C21:$AE21,"*"&amp;I$1&amp;"*")+COUNTIF('5 курс'!$C21:$AI21,"*"&amp;I$1&amp;"*")+COUNTIF('6 курс'!$C21:$H21,"*"&amp;I$1&amp;"*")+COUNTIF('4 КУРС'!$C21:$AE21,"*"&amp;I$1&amp;"*")</f>
        <v>0</v>
      </c>
      <c r="J18">
        <f>COUNTIF('2 КУРС'!$C21:$R21,"*"&amp;J$1&amp;"*")+COUNTIF('1 курс'!$C21:$R21,"*"&amp;J$1&amp;"*")+COUNTIF('3 КУРС'!$C21:$AE21,"*"&amp;J$1&amp;"*")+COUNTIF('5 курс'!$C21:$AI21,"*"&amp;J$1&amp;"*")+COUNTIF('6 курс'!$C21:$H21,"*"&amp;J$1&amp;"*")+COUNTIF('4 КУРС'!$C21:$AE21,"*"&amp;J$1&amp;"*")</f>
        <v>0</v>
      </c>
      <c r="K18">
        <f>COUNTIF('2 КУРС'!$C21:$R21,"*"&amp;K$1&amp;"*")+COUNTIF('1 курс'!$C21:$R21,"*"&amp;K$1&amp;"*")+COUNTIF('3 КУРС'!$C21:$AE21,"*"&amp;K$1&amp;"*")+COUNTIF('5 курс'!$C21:$AI21,"*"&amp;K$1&amp;"*")+COUNTIF('6 курс'!$C21:$H21,"*"&amp;K$1&amp;"*")+COUNTIF('4 КУРС'!$C21:$AE21,"*"&amp;K$1&amp;"*")</f>
        <v>0</v>
      </c>
      <c r="L18">
        <f>COUNTIF('2 КУРС'!$C21:$R21,"*"&amp;L$1&amp;"*")+COUNTIF('1 курс'!$C21:$R21,"*"&amp;L$1&amp;"*")+COUNTIF('3 КУРС'!$C21:$AE21,"*"&amp;L$1&amp;"*")+COUNTIF('5 курс'!$C21:$AI21,"*"&amp;L$1&amp;"*")+COUNTIF('6 курс'!$C21:$H21,"*"&amp;L$1&amp;"*")+COUNTIF('4 КУРС'!$C21:$AE21,"*"&amp;L$1&amp;"*")</f>
        <v>0</v>
      </c>
      <c r="M18">
        <f>COUNTIF('2 КУРС'!$C21:$R21,"*"&amp;M$1&amp;"*")+COUNTIF('1 курс'!$C21:$R21,"*"&amp;M$1&amp;"*")+COUNTIF('3 КУРС'!$C21:$AE21,"*"&amp;M$1&amp;"*")+COUNTIF('5 курс'!$C21:$AI21,"*"&amp;M$1&amp;"*")+COUNTIF('6 курс'!$C21:$H21,"*"&amp;M$1&amp;"*")+COUNTIF('4 КУРС'!$C21:$AE21,"*"&amp;M$1&amp;"*")</f>
        <v>1</v>
      </c>
      <c r="N18">
        <f>COUNTIF('2 КУРС'!$C21:$R21,"*"&amp;N$1&amp;"*")+COUNTIF('1 курс'!$C21:$R21,"*"&amp;N$1&amp;"*")+COUNTIF('3 КУРС'!$C21:$AE21,"*"&amp;N$1&amp;"*")+COUNTIF('5 курс'!$C21:$AI21,"*"&amp;N$1&amp;"*")+COUNTIF('6 курс'!$C21:$H21,"*"&amp;N$1&amp;"*")+COUNTIF('4 КУРС'!$C21:$AE21,"*"&amp;N$1&amp;"*")</f>
        <v>2</v>
      </c>
      <c r="O18">
        <f>COUNTIF('2 КУРС'!$C21:$R21,"*"&amp;O$1&amp;"*")+COUNTIF('1 курс'!$C21:$R21,"*"&amp;O$1&amp;"*")+COUNTIF('3 КУРС'!$C21:$AE21,"*"&amp;O$1&amp;"*")+COUNTIF('5 курс'!$C21:$AI21,"*"&amp;O$1&amp;"*")+COUNTIF('6 курс'!$C21:$H21,"*"&amp;O$1&amp;"*")+COUNTIF('4 КУРС'!$C21:$AE21,"*"&amp;O$1&amp;"*")</f>
        <v>1</v>
      </c>
      <c r="P18">
        <f>COUNTIF('2 КУРС'!$C21:$R21,"*"&amp;P$1&amp;"*")+COUNTIF('1 курс'!$C21:$R21,"*"&amp;P$1&amp;"*")+COUNTIF('3 КУРС'!$C21:$AE21,"*"&amp;P$1&amp;"*")+COUNTIF('5 курс'!$C21:$AI21,"*"&amp;P$1&amp;"*")+COUNTIF('6 курс'!$C21:$H21,"*"&amp;P$1&amp;"*")+COUNTIF('4 КУРС'!$C21:$AE21,"*"&amp;P$1&amp;"*")</f>
        <v>2</v>
      </c>
      <c r="Q18">
        <f>COUNTIF('2 КУРС'!$C21:$R21,"*"&amp;Q$1&amp;"*")+COUNTIF('1 курс'!$C21:$R21,"*"&amp;Q$1&amp;"*")+COUNTIF('3 КУРС'!$C21:$AE21,"*"&amp;Q$1&amp;"*")+COUNTIF('5 курс'!$C21:$AI21,"*"&amp;Q$1&amp;"*")+COUNTIF('6 курс'!$C21:$H21,"*"&amp;Q$1&amp;"*")+COUNTIF('4 КУРС'!$C21:$AE21,"*"&amp;Q$1&amp;"*")</f>
        <v>1</v>
      </c>
      <c r="R18">
        <f>COUNTIF('2 КУРС'!$C21:$R21,"*"&amp;R$1&amp;"*")+COUNTIF('1 курс'!$C21:$R21,"*"&amp;R$1&amp;"*")+COUNTIF('3 КУРС'!$C21:$AE21,"*"&amp;R$1&amp;"*")+COUNTIF('5 курс'!$C21:$AI21,"*"&amp;R$1&amp;"*")+COUNTIF('6 курс'!$C21:$H21,"*"&amp;R$1&amp;"*")+COUNTIF('4 КУРС'!$C21:$AE21,"*"&amp;R$1&amp;"*")</f>
        <v>2</v>
      </c>
      <c r="S18">
        <f>COUNTIF('2 КУРС'!$C21:$R21,"*"&amp;S$1&amp;"*")+COUNTIF('1 курс'!$C21:$R21,"*"&amp;S$1&amp;"*")+COUNTIF('3 КУРС'!$C21:$AE21,"*"&amp;S$1&amp;"*")+COUNTIF('5 курс'!$C21:$AI21,"*"&amp;S$1&amp;"*")+COUNTIF('6 курс'!$C21:$H21,"*"&amp;S$1&amp;"*")+COUNTIF('4 КУРС'!$C21:$AE21,"*"&amp;S$1&amp;"*")</f>
        <v>1</v>
      </c>
      <c r="T18">
        <f>COUNTIF('2 КУРС'!$C21:$R21,"*"&amp;T$1&amp;"*")+COUNTIF('1 курс'!$C21:$R21,"*"&amp;T$1&amp;"*")+COUNTIF('3 КУРС'!$C21:$AE21,"*"&amp;T$1&amp;"*")+COUNTIF('5 курс'!$C21:$AI21,"*"&amp;T$1&amp;"*")+COUNTIF('6 курс'!$C21:$H21,"*"&amp;T$1&amp;"*")+COUNTIF('4 КУРС'!$C21:$AE21,"*"&amp;T$1&amp;"*")</f>
        <v>0</v>
      </c>
      <c r="U18">
        <f>COUNTIF('2 КУРС'!$C21:$R21,"*"&amp;U$1&amp;"*")+COUNTIF('1 курс'!$C21:$R21,"*"&amp;U$1&amp;"*")+COUNTIF('3 КУРС'!$C21:$AE21,"*"&amp;U$1&amp;"*")+COUNTIF('5 курс'!$C21:$AI21,"*"&amp;U$1&amp;"*")+COUNTIF('6 курс'!$C21:$H21,"*"&amp;U$1&amp;"*")+COUNTIF('4 КУРС'!$C21:$AE21,"*"&amp;U$1&amp;"*")</f>
        <v>0</v>
      </c>
      <c r="V18">
        <f>COUNTIF('2 КУРС'!$C21:$R21,"*"&amp;V$1&amp;"*")+COUNTIF('1 курс'!$C21:$R21,"*"&amp;V$1&amp;"*")+COUNTIF('3 КУРС'!$C21:$AE21,"*"&amp;V$1&amp;"*")+COUNTIF('5 курс'!$C21:$AI21,"*"&amp;V$1&amp;"*")+COUNTIF('6 курс'!$C21:$H21,"*"&amp;V$1&amp;"*")+COUNTIF('4 КУРС'!$C21:$AE21,"*"&amp;V$1&amp;"*")</f>
        <v>0</v>
      </c>
      <c r="W18">
        <f>COUNTIF('2 КУРС'!$C21:$R21,"*"&amp;W$1&amp;"*")+COUNTIF('1 курс'!$C21:$R21,"*"&amp;W$1&amp;"*")+COUNTIF('3 КУРС'!$C21:$AE21,"*"&amp;W$1&amp;"*")+COUNTIF('5 курс'!$C21:$AI21,"*"&amp;W$1&amp;"*")+COUNTIF('6 курс'!$C21:$H21,"*"&amp;W$1&amp;"*")+COUNTIF('4 КУРС'!$C21:$AE21,"*"&amp;W$1&amp;"*")</f>
        <v>1</v>
      </c>
      <c r="X18">
        <f>COUNTIF('2 КУРС'!$C21:$R21,"*"&amp;X$1&amp;"*")+COUNTIF('1 курс'!$C21:$R21,"*"&amp;X$1&amp;"*")+COUNTIF('3 КУРС'!$C21:$AE21,"*"&amp;X$1&amp;"*")+COUNTIF('5 курс'!$C21:$AI21,"*"&amp;X$1&amp;"*")+COUNTIF('6 курс'!$C21:$H21,"*"&amp;X$1&amp;"*")+COUNTIF('4 КУРС'!$C21:$AE21,"*"&amp;X$1&amp;"*")</f>
        <v>0</v>
      </c>
      <c r="Y18">
        <f>COUNTIF('2 КУРС'!$C21:$R21,"*"&amp;Y$1&amp;"*")+COUNTIF('1 курс'!$C21:$R21,"*"&amp;Y$1&amp;"*")+COUNTIF('3 КУРС'!$C21:$AE21,"*"&amp;Y$1&amp;"*")+COUNTIF('5 курс'!$C21:$AI21,"*"&amp;Y$1&amp;"*")+COUNTIF('6 курс'!$C21:$H21,"*"&amp;Y$1&amp;"*")+COUNTIF('4 КУРС'!$C21:$AE21,"*"&amp;Y$1&amp;"*")</f>
        <v>1</v>
      </c>
      <c r="Z18">
        <f>COUNTIF('2 КУРС'!$C21:$R21,"*"&amp;Z$1&amp;"*")+COUNTIF('1 курс'!$C21:$R21,"*"&amp;Z$1&amp;"*")+COUNTIF('3 КУРС'!$C21:$AE21,"*"&amp;Z$1&amp;"*")+COUNTIF('5 курс'!$C21:$AI21,"*"&amp;Z$1&amp;"*")+COUNTIF('6 курс'!$C21:$H21,"*"&amp;Z$1&amp;"*")+COUNTIF('4 КУРС'!$C21:$AE21,"*"&amp;Z$1&amp;"*")</f>
        <v>0</v>
      </c>
      <c r="AA18">
        <f>COUNTIF('2 КУРС'!$C21:$R21,"*"&amp;AA$1&amp;"*")+COUNTIF('1 курс'!$C21:$R21,"*"&amp;AA$1&amp;"*")+COUNTIF('3 КУРС'!$C21:$AE21,"*"&amp;AA$1&amp;"*")+COUNTIF('5 курс'!$C21:$AI21,"*"&amp;AA$1&amp;"*")+COUNTIF('6 курс'!$C21:$H21,"*"&amp;AA$1&amp;"*")+COUNTIF('4 КУРС'!$C21:$AE21,"*"&amp;AA$1&amp;"*")</f>
        <v>0</v>
      </c>
      <c r="AB18">
        <f>COUNTIF('2 КУРС'!$C21:$R21,"*"&amp;AB$1&amp;"*")+COUNTIF('1 курс'!$C21:$R21,"*"&amp;AB$1&amp;"*")+COUNTIF('3 КУРС'!$C21:$AE21,"*"&amp;AB$1&amp;"*")+COUNTIF('5 курс'!$C21:$AI21,"*"&amp;AB$1&amp;"*")+COUNTIF('6 курс'!$C21:$H21,"*"&amp;AB$1&amp;"*")+COUNTIF('4 КУРС'!$C21:$AE21,"*"&amp;AB$1&amp;"*")</f>
        <v>0</v>
      </c>
      <c r="AC18">
        <f>COUNTIF('2 КУРС'!$C21:$R21,"*"&amp;AC$1&amp;"*")+COUNTIF('1 курс'!$C21:$R21,"*"&amp;AC$1&amp;"*")+COUNTIF('3 КУРС'!$C21:$AE21,"*"&amp;AC$1&amp;"*")+COUNTIF('5 курс'!$C21:$AI21,"*"&amp;AC$1&amp;"*")+COUNTIF('6 курс'!$C21:$H21,"*"&amp;AC$1&amp;"*")+COUNTIF('4 КУРС'!$C21:$AE21,"*"&amp;AC$1&amp;"*")</f>
        <v>0</v>
      </c>
      <c r="AD18">
        <f>COUNTIF('2 КУРС'!$C21:$R21,"*"&amp;AD$1&amp;"*")+COUNTIF('1 курс'!$C21:$R21,"*"&amp;AD$1&amp;"*")+COUNTIF('3 КУРС'!$C21:$AE21,"*"&amp;AD$1&amp;"*")+COUNTIF('5 курс'!$C21:$AI21,"*"&amp;AD$1&amp;"*")+COUNTIF('6 курс'!$C21:$H21,"*"&amp;AD$1&amp;"*")+COUNTIF('4 КУРС'!$C21:$AE21,"*"&amp;AD$1&amp;"*")</f>
        <v>0</v>
      </c>
      <c r="AE18">
        <f>COUNTIF('2 КУРС'!$C21:$R21,"*"&amp;AE$1&amp;"*")+COUNTIF('1 курс'!$C21:$R21,"*"&amp;AE$1&amp;"*")+COUNTIF('3 КУРС'!$C21:$AE21,"*"&amp;AE$1&amp;"*")+COUNTIF('5 курс'!$C21:$AI21,"*"&amp;AE$1&amp;"*")+COUNTIF('6 курс'!$C21:$H21,"*"&amp;AE$1&amp;"*")+COUNTIF('4 КУРС'!$C21:$AE21,"*"&amp;AE$1&amp;"*")</f>
        <v>0</v>
      </c>
      <c r="AF18">
        <f>COUNTIF('2 КУРС'!$C21:$R21,"*"&amp;AF$1&amp;"*")+COUNTIF('1 курс'!$C21:$R21,"*"&amp;AF$1&amp;"*")+COUNTIF('3 КУРС'!$C21:$AE21,"*"&amp;AF$1&amp;"*")+COUNTIF('5 курс'!$C21:$AI21,"*"&amp;AF$1&amp;"*")+COUNTIF('6 курс'!$C21:$H21,"*"&amp;AF$1&amp;"*")+COUNTIF('4 КУРС'!$C21:$AE21,"*"&amp;AF$1&amp;"*")</f>
        <v>0</v>
      </c>
      <c r="AG18">
        <f>COUNTIF('2 КУРС'!$C21:$R21,"*"&amp;AG$1&amp;"*")+COUNTIF('1 курс'!$C21:$R21,"*"&amp;AG$1&amp;"*")+COUNTIF('3 КУРС'!$C21:$AE21,"*"&amp;AG$1&amp;"*")+COUNTIF('5 курс'!$C21:$AI21,"*"&amp;AG$1&amp;"*")+COUNTIF('6 курс'!$C21:$H21,"*"&amp;AG$1&amp;"*")+COUNTIF('4 КУРС'!$C21:$AE21,"*"&amp;AG$1&amp;"*")</f>
        <v>0</v>
      </c>
      <c r="AH18">
        <f>COUNTIF('2 КУРС'!$C21:$R21,"*"&amp;AH$1&amp;"*")+COUNTIF('1 курс'!$C21:$R21,"*"&amp;AH$1&amp;"*")+COUNTIF('3 КУРС'!$C21:$AE21,"*"&amp;AH$1&amp;"*")+COUNTIF('5 курс'!$C21:$AI21,"*"&amp;AH$1&amp;"*")+COUNTIF('6 курс'!$C21:$H21,"*"&amp;AH$1&amp;"*")+COUNTIF('4 КУРС'!$C21:$AE21,"*"&amp;AH$1&amp;"*")</f>
        <v>0</v>
      </c>
      <c r="AI18">
        <f>COUNTIF('2 КУРС'!$C21:$R21,"*"&amp;AI$1&amp;"*")+COUNTIF('1 курс'!$C21:$R21,"*"&amp;AI$1&amp;"*")+COUNTIF('3 КУРС'!$C21:$AE21,"*"&amp;AI$1&amp;"*")+COUNTIF('5 курс'!$C21:$AI21,"*"&amp;AI$1&amp;"*")+COUNTIF('6 курс'!$C21:$H21,"*"&amp;AI$1&amp;"*")+COUNTIF('4 КУРС'!$C21:$AE21,"*"&amp;AI$1&amp;"*")</f>
        <v>0</v>
      </c>
      <c r="AJ18">
        <f>COUNTIF('2 КУРС'!$C21:$R21,"*"&amp;AJ$1&amp;"*")+COUNTIF('1 курс'!$C21:$R21,"*"&amp;AJ$1&amp;"*")+COUNTIF('3 КУРС'!$C21:$AE21,"*"&amp;AJ$1&amp;"*")+COUNTIF('5 курс'!$C21:$AI21,"*"&amp;AJ$1&amp;"*")+COUNTIF('6 курс'!$C21:$H21,"*"&amp;AJ$1&amp;"*")+COUNTIF('4 КУРС'!$C21:$AE21,"*"&amp;AJ$1&amp;"*")</f>
        <v>0</v>
      </c>
      <c r="AK18">
        <f>COUNTIF('2 КУРС'!$C21:$R21,"*"&amp;AK$1&amp;"*")+COUNTIF('1 курс'!$C21:$R21,"*"&amp;AK$1&amp;"*")+COUNTIF('3 КУРС'!$C21:$AE21,"*"&amp;AK$1&amp;"*")+COUNTIF('5 курс'!$C21:$AI21,"*"&amp;AK$1&amp;"*")+COUNTIF('6 курс'!$C21:$H21,"*"&amp;AK$1&amp;"*")+COUNTIF('4 КУРС'!$C21:$AE21,"*"&amp;AK$1&amp;"*")</f>
        <v>0</v>
      </c>
      <c r="AL18">
        <f>COUNTIF('2 КУРС'!$C21:$R21,"*"&amp;AL$1&amp;"*")+COUNTIF('1 курс'!$C21:$R21,"*"&amp;AL$1&amp;"*")+COUNTIF('3 КУРС'!$C21:$AE21,"*"&amp;AL$1&amp;"*")+COUNTIF('5 курс'!$C21:$AI21,"*"&amp;AL$1&amp;"*")+COUNTIF('6 курс'!$C21:$H21,"*"&amp;AL$1&amp;"*")+COUNTIF('4 КУРС'!$C21:$AE21,"*"&amp;AL$1&amp;"*")</f>
        <v>0</v>
      </c>
      <c r="AM18">
        <f>COUNTIF('2 КУРС'!$C21:$R21,"*"&amp;AM$1&amp;"*")+COUNTIF('1 курс'!$C21:$R21,"*"&amp;AM$1&amp;"*")+COUNTIF('3 КУРС'!$C21:$AE21,"*"&amp;AM$1&amp;"*")+COUNTIF('5 курс'!$C21:$AI21,"*"&amp;AM$1&amp;"*")+COUNTIF('6 курс'!$C21:$H21,"*"&amp;AM$1&amp;"*")+COUNTIF('4 КУРС'!$C21:$AE21,"*"&amp;AM$1&amp;"*")</f>
        <v>0</v>
      </c>
      <c r="AN18">
        <f>COUNTIF('2 КУРС'!$C21:$R21,"*"&amp;AN$1&amp;"*")+COUNTIF('1 курс'!$C21:$R21,"*"&amp;AN$1&amp;"*")+COUNTIF('3 КУРС'!$C21:$AE21,"*"&amp;AN$1&amp;"*")+COUNTIF('5 курс'!$C21:$AI21,"*"&amp;AN$1&amp;"*")+COUNTIF('6 курс'!$C21:$H21,"*"&amp;AN$1&amp;"*")+COUNTIF('4 КУРС'!$C21:$AE21,"*"&amp;AN$1&amp;"*")</f>
        <v>0</v>
      </c>
    </row>
    <row r="19" spans="1:40">
      <c r="B19" s="430">
        <v>5</v>
      </c>
      <c r="C19">
        <f>COUNTIF('2 КУРС'!$C22:$R22,"*"&amp;C$1&amp;"*")+COUNTIF('1 курс'!$C22:$R22,"*"&amp;C$1&amp;"*")+COUNTIF('3 КУРС'!$C22:$AE22,"*"&amp;C$1&amp;"*")+COUNTIF('5 курс'!$C22:$AI22,"*"&amp;C$1&amp;"*")+COUNTIF('6 курс'!$C22:$H22,"*"&amp;C$1&amp;"*")+COUNTIF('4 КУРС'!$C22:$AE22,"*"&amp;C$1&amp;"*")</f>
        <v>0</v>
      </c>
      <c r="D19">
        <f>COUNTIF('2 КУРС'!$C22:$R22,"*"&amp;D$1&amp;"*")+COUNTIF('1 курс'!$C22:$R22,"*"&amp;D$1&amp;"*")+COUNTIF('3 КУРС'!$C22:$AE22,"*"&amp;D$1&amp;"*")+COUNTIF('5 курс'!$C22:$AI22,"*"&amp;D$1&amp;"*")+COUNTIF('6 курс'!$C22:$H22,"*"&amp;D$1&amp;"*")+COUNTIF('4 КУРС'!$C22:$AE22,"*"&amp;D$1&amp;"*")</f>
        <v>0</v>
      </c>
      <c r="E19">
        <f>COUNTIF('2 КУРС'!$C22:$R22,"*"&amp;E$1&amp;"*")+COUNTIF('1 курс'!$C22:$R22,"*"&amp;E$1&amp;"*")+COUNTIF('3 КУРС'!$C22:$AE22,"*"&amp;E$1&amp;"*")+COUNTIF('5 курс'!$C22:$AI22,"*"&amp;E$1&amp;"*")+COUNTIF('6 курс'!$C22:$H22,"*"&amp;E$1&amp;"*")+COUNTIF('4 КУРС'!$C22:$AE22,"*"&amp;E$1&amp;"*")</f>
        <v>0</v>
      </c>
      <c r="F19">
        <f>COUNTIF('2 КУРС'!$C22:$R22,"*"&amp;F$1&amp;"*")+COUNTIF('1 курс'!$C22:$R22,"*"&amp;F$1&amp;"*")+COUNTIF('3 КУРС'!$C22:$AE22,"*"&amp;F$1&amp;"*")+COUNTIF('5 курс'!$C22:$AI22,"*"&amp;F$1&amp;"*")+COUNTIF('6 курс'!$C22:$H22,"*"&amp;F$1&amp;"*")+COUNTIF('4 КУРС'!$C22:$AE22,"*"&amp;F$1&amp;"*")</f>
        <v>0</v>
      </c>
      <c r="G19">
        <f>COUNTIF('2 КУРС'!$C22:$R22,"*"&amp;G$1&amp;"*")+COUNTIF('1 курс'!$C22:$R22,"*"&amp;G$1&amp;"*")+COUNTIF('3 КУРС'!$C22:$AE22,"*"&amp;G$1&amp;"*")+COUNTIF('5 курс'!$C22:$AI22,"*"&amp;G$1&amp;"*")+COUNTIF('6 курс'!$C22:$H22,"*"&amp;G$1&amp;"*")+COUNTIF('4 КУРС'!$C22:$AE22,"*"&amp;G$1&amp;"*")</f>
        <v>0</v>
      </c>
      <c r="H19">
        <f>COUNTIF('2 КУРС'!$C22:$R22,"*"&amp;H$1&amp;"*")+COUNTIF('1 курс'!$C22:$R22,"*"&amp;H$1&amp;"*")+COUNTIF('3 КУРС'!$C22:$AE22,"*"&amp;H$1&amp;"*")+COUNTIF('5 курс'!$C22:$AI22,"*"&amp;H$1&amp;"*")+COUNTIF('6 курс'!$C22:$H22,"*"&amp;H$1&amp;"*")+COUNTIF('4 КУРС'!$C22:$AE22,"*"&amp;H$1&amp;"*")</f>
        <v>0</v>
      </c>
      <c r="I19">
        <f>COUNTIF('2 КУРС'!$C22:$R22,"*"&amp;I$1&amp;"*")+COUNTIF('1 курс'!$C22:$R22,"*"&amp;I$1&amp;"*")+COUNTIF('3 КУРС'!$C22:$AE22,"*"&amp;I$1&amp;"*")+COUNTIF('5 курс'!$C22:$AI22,"*"&amp;I$1&amp;"*")+COUNTIF('6 курс'!$C22:$H22,"*"&amp;I$1&amp;"*")+COUNTIF('4 КУРС'!$C22:$AE22,"*"&amp;I$1&amp;"*")</f>
        <v>0</v>
      </c>
      <c r="J19">
        <f>COUNTIF('2 КУРС'!$C22:$R22,"*"&amp;J$1&amp;"*")+COUNTIF('1 курс'!$C22:$R22,"*"&amp;J$1&amp;"*")+COUNTIF('3 КУРС'!$C22:$AE22,"*"&amp;J$1&amp;"*")+COUNTIF('5 курс'!$C22:$AI22,"*"&amp;J$1&amp;"*")+COUNTIF('6 курс'!$C22:$H22,"*"&amp;J$1&amp;"*")+COUNTIF('4 КУРС'!$C22:$AE22,"*"&amp;J$1&amp;"*")</f>
        <v>0</v>
      </c>
      <c r="K19">
        <f>COUNTIF('2 КУРС'!$C22:$R22,"*"&amp;K$1&amp;"*")+COUNTIF('1 курс'!$C22:$R22,"*"&amp;K$1&amp;"*")+COUNTIF('3 КУРС'!$C22:$AE22,"*"&amp;K$1&amp;"*")+COUNTIF('5 курс'!$C22:$AI22,"*"&amp;K$1&amp;"*")+COUNTIF('6 курс'!$C22:$H22,"*"&amp;K$1&amp;"*")+COUNTIF('4 КУРС'!$C22:$AE22,"*"&amp;K$1&amp;"*")</f>
        <v>0</v>
      </c>
      <c r="L19">
        <f>COUNTIF('2 КУРС'!$C22:$R22,"*"&amp;L$1&amp;"*")+COUNTIF('1 курс'!$C22:$R22,"*"&amp;L$1&amp;"*")+COUNTIF('3 КУРС'!$C22:$AE22,"*"&amp;L$1&amp;"*")+COUNTIF('5 курс'!$C22:$AI22,"*"&amp;L$1&amp;"*")+COUNTIF('6 курс'!$C22:$H22,"*"&amp;L$1&amp;"*")+COUNTIF('4 КУРС'!$C22:$AE22,"*"&amp;L$1&amp;"*")</f>
        <v>0</v>
      </c>
      <c r="M19">
        <f>COUNTIF('2 КУРС'!$C22:$R22,"*"&amp;M$1&amp;"*")+COUNTIF('1 курс'!$C22:$R22,"*"&amp;M$1&amp;"*")+COUNTIF('3 КУРС'!$C22:$AE22,"*"&amp;M$1&amp;"*")+COUNTIF('5 курс'!$C22:$AI22,"*"&amp;M$1&amp;"*")+COUNTIF('6 курс'!$C22:$H22,"*"&amp;M$1&amp;"*")+COUNTIF('4 КУРС'!$C22:$AE22,"*"&amp;M$1&amp;"*")</f>
        <v>0</v>
      </c>
      <c r="N19">
        <f>COUNTIF('2 КУРС'!$C22:$R22,"*"&amp;N$1&amp;"*")+COUNTIF('1 курс'!$C22:$R22,"*"&amp;N$1&amp;"*")+COUNTIF('3 КУРС'!$C22:$AE22,"*"&amp;N$1&amp;"*")+COUNTIF('5 курс'!$C22:$AI22,"*"&amp;N$1&amp;"*")+COUNTIF('6 курс'!$C22:$H22,"*"&amp;N$1&amp;"*")+COUNTIF('4 КУРС'!$C22:$AE22,"*"&amp;N$1&amp;"*")</f>
        <v>0</v>
      </c>
      <c r="O19">
        <f>COUNTIF('2 КУРС'!$C22:$R22,"*"&amp;O$1&amp;"*")+COUNTIF('1 курс'!$C22:$R22,"*"&amp;O$1&amp;"*")+COUNTIF('3 КУРС'!$C22:$AE22,"*"&amp;O$1&amp;"*")+COUNTIF('5 курс'!$C22:$AI22,"*"&amp;O$1&amp;"*")+COUNTIF('6 курс'!$C22:$H22,"*"&amp;O$1&amp;"*")+COUNTIF('4 КУРС'!$C22:$AE22,"*"&amp;O$1&amp;"*")</f>
        <v>0</v>
      </c>
      <c r="P19">
        <f>COUNTIF('2 КУРС'!$C22:$R22,"*"&amp;P$1&amp;"*")+COUNTIF('1 курс'!$C22:$R22,"*"&amp;P$1&amp;"*")+COUNTIF('3 КУРС'!$C22:$AE22,"*"&amp;P$1&amp;"*")+COUNTIF('5 курс'!$C22:$AI22,"*"&amp;P$1&amp;"*")+COUNTIF('6 курс'!$C22:$H22,"*"&amp;P$1&amp;"*")+COUNTIF('4 КУРС'!$C22:$AE22,"*"&amp;P$1&amp;"*")</f>
        <v>0</v>
      </c>
      <c r="Q19">
        <f>COUNTIF('2 КУРС'!$C22:$R22,"*"&amp;Q$1&amp;"*")+COUNTIF('1 курс'!$C22:$R22,"*"&amp;Q$1&amp;"*")+COUNTIF('3 КУРС'!$C22:$AE22,"*"&amp;Q$1&amp;"*")+COUNTIF('5 курс'!$C22:$AI22,"*"&amp;Q$1&amp;"*")+COUNTIF('6 курс'!$C22:$H22,"*"&amp;Q$1&amp;"*")+COUNTIF('4 КУРС'!$C22:$AE22,"*"&amp;Q$1&amp;"*")</f>
        <v>0</v>
      </c>
      <c r="R19">
        <f>COUNTIF('2 КУРС'!$C22:$R22,"*"&amp;R$1&amp;"*")+COUNTIF('1 курс'!$C22:$R22,"*"&amp;R$1&amp;"*")+COUNTIF('3 КУРС'!$C22:$AE22,"*"&amp;R$1&amp;"*")+COUNTIF('5 курс'!$C22:$AI22,"*"&amp;R$1&amp;"*")+COUNTIF('6 курс'!$C22:$H22,"*"&amp;R$1&amp;"*")+COUNTIF('4 КУРС'!$C22:$AE22,"*"&amp;R$1&amp;"*")</f>
        <v>0</v>
      </c>
      <c r="S19">
        <f>COUNTIF('2 КУРС'!$C22:$R22,"*"&amp;S$1&amp;"*")+COUNTIF('1 курс'!$C22:$R22,"*"&amp;S$1&amp;"*")+COUNTIF('3 КУРС'!$C22:$AE22,"*"&amp;S$1&amp;"*")+COUNTIF('5 курс'!$C22:$AI22,"*"&amp;S$1&amp;"*")+COUNTIF('6 курс'!$C22:$H22,"*"&amp;S$1&amp;"*")+COUNTIF('4 КУРС'!$C22:$AE22,"*"&amp;S$1&amp;"*")</f>
        <v>0</v>
      </c>
      <c r="T19">
        <f>COUNTIF('2 КУРС'!$C22:$R22,"*"&amp;T$1&amp;"*")+COUNTIF('1 курс'!$C22:$R22,"*"&amp;T$1&amp;"*")+COUNTIF('3 КУРС'!$C22:$AE22,"*"&amp;T$1&amp;"*")+COUNTIF('5 курс'!$C22:$AI22,"*"&amp;T$1&amp;"*")+COUNTIF('6 курс'!$C22:$H22,"*"&amp;T$1&amp;"*")+COUNTIF('4 КУРС'!$C22:$AE22,"*"&amp;T$1&amp;"*")</f>
        <v>0</v>
      </c>
      <c r="U19">
        <f>COUNTIF('2 КУРС'!$C22:$R22,"*"&amp;U$1&amp;"*")+COUNTIF('1 курс'!$C22:$R22,"*"&amp;U$1&amp;"*")+COUNTIF('3 КУРС'!$C22:$AE22,"*"&amp;U$1&amp;"*")+COUNTIF('5 курс'!$C22:$AI22,"*"&amp;U$1&amp;"*")+COUNTIF('6 курс'!$C22:$H22,"*"&amp;U$1&amp;"*")+COUNTIF('4 КУРС'!$C22:$AE22,"*"&amp;U$1&amp;"*")</f>
        <v>0</v>
      </c>
      <c r="V19">
        <f>COUNTIF('2 КУРС'!$C22:$R22,"*"&amp;V$1&amp;"*")+COUNTIF('1 курс'!$C22:$R22,"*"&amp;V$1&amp;"*")+COUNTIF('3 КУРС'!$C22:$AE22,"*"&amp;V$1&amp;"*")+COUNTIF('5 курс'!$C22:$AI22,"*"&amp;V$1&amp;"*")+COUNTIF('6 курс'!$C22:$H22,"*"&amp;V$1&amp;"*")+COUNTIF('4 КУРС'!$C22:$AE22,"*"&amp;V$1&amp;"*")</f>
        <v>0</v>
      </c>
      <c r="W19">
        <f>COUNTIF('2 КУРС'!$C22:$R22,"*"&amp;W$1&amp;"*")+COUNTIF('1 курс'!$C22:$R22,"*"&amp;W$1&amp;"*")+COUNTIF('3 КУРС'!$C22:$AE22,"*"&amp;W$1&amp;"*")+COUNTIF('5 курс'!$C22:$AI22,"*"&amp;W$1&amp;"*")+COUNTIF('6 курс'!$C22:$H22,"*"&amp;W$1&amp;"*")+COUNTIF('4 КУРС'!$C22:$AE22,"*"&amp;W$1&amp;"*")</f>
        <v>1</v>
      </c>
      <c r="X19">
        <f>COUNTIF('2 КУРС'!$C22:$R22,"*"&amp;X$1&amp;"*")+COUNTIF('1 курс'!$C22:$R22,"*"&amp;X$1&amp;"*")+COUNTIF('3 КУРС'!$C22:$AE22,"*"&amp;X$1&amp;"*")+COUNTIF('5 курс'!$C22:$AI22,"*"&amp;X$1&amp;"*")+COUNTIF('6 курс'!$C22:$H22,"*"&amp;X$1&amp;"*")+COUNTIF('4 КУРС'!$C22:$AE22,"*"&amp;X$1&amp;"*")</f>
        <v>0</v>
      </c>
      <c r="Y19">
        <f>COUNTIF('2 КУРС'!$C22:$R22,"*"&amp;Y$1&amp;"*")+COUNTIF('1 курс'!$C22:$R22,"*"&amp;Y$1&amp;"*")+COUNTIF('3 КУРС'!$C22:$AE22,"*"&amp;Y$1&amp;"*")+COUNTIF('5 курс'!$C22:$AI22,"*"&amp;Y$1&amp;"*")+COUNTIF('6 курс'!$C22:$H22,"*"&amp;Y$1&amp;"*")+COUNTIF('4 КУРС'!$C22:$AE22,"*"&amp;Y$1&amp;"*")</f>
        <v>0</v>
      </c>
      <c r="Z19">
        <f>COUNTIF('2 КУРС'!$C22:$R22,"*"&amp;Z$1&amp;"*")+COUNTIF('1 курс'!$C22:$R22,"*"&amp;Z$1&amp;"*")+COUNTIF('3 КУРС'!$C22:$AE22,"*"&amp;Z$1&amp;"*")+COUNTIF('5 курс'!$C22:$AI22,"*"&amp;Z$1&amp;"*")+COUNTIF('6 курс'!$C22:$H22,"*"&amp;Z$1&amp;"*")+COUNTIF('4 КУРС'!$C22:$AE22,"*"&amp;Z$1&amp;"*")</f>
        <v>0</v>
      </c>
      <c r="AA19">
        <f>COUNTIF('2 КУРС'!$C22:$R22,"*"&amp;AA$1&amp;"*")+COUNTIF('1 курс'!$C22:$R22,"*"&amp;AA$1&amp;"*")+COUNTIF('3 КУРС'!$C22:$AE22,"*"&amp;AA$1&amp;"*")+COUNTIF('5 курс'!$C22:$AI22,"*"&amp;AA$1&amp;"*")+COUNTIF('6 курс'!$C22:$H22,"*"&amp;AA$1&amp;"*")+COUNTIF('4 КУРС'!$C22:$AE22,"*"&amp;AA$1&amp;"*")</f>
        <v>0</v>
      </c>
      <c r="AB19">
        <f>COUNTIF('2 КУРС'!$C22:$R22,"*"&amp;AB$1&amp;"*")+COUNTIF('1 курс'!$C22:$R22,"*"&amp;AB$1&amp;"*")+COUNTIF('3 КУРС'!$C22:$AE22,"*"&amp;AB$1&amp;"*")+COUNTIF('5 курс'!$C22:$AI22,"*"&amp;AB$1&amp;"*")+COUNTIF('6 курс'!$C22:$H22,"*"&amp;AB$1&amp;"*")+COUNTIF('4 КУРС'!$C22:$AE22,"*"&amp;AB$1&amp;"*")</f>
        <v>0</v>
      </c>
      <c r="AC19">
        <f>COUNTIF('2 КУРС'!$C22:$R22,"*"&amp;AC$1&amp;"*")+COUNTIF('1 курс'!$C22:$R22,"*"&amp;AC$1&amp;"*")+COUNTIF('3 КУРС'!$C22:$AE22,"*"&amp;AC$1&amp;"*")+COUNTIF('5 курс'!$C22:$AI22,"*"&amp;AC$1&amp;"*")+COUNTIF('6 курс'!$C22:$H22,"*"&amp;AC$1&amp;"*")+COUNTIF('4 КУРС'!$C22:$AE22,"*"&amp;AC$1&amp;"*")</f>
        <v>0</v>
      </c>
      <c r="AD19">
        <f>COUNTIF('2 КУРС'!$C22:$R22,"*"&amp;AD$1&amp;"*")+COUNTIF('1 курс'!$C22:$R22,"*"&amp;AD$1&amp;"*")+COUNTIF('3 КУРС'!$C22:$AE22,"*"&amp;AD$1&amp;"*")+COUNTIF('5 курс'!$C22:$AI22,"*"&amp;AD$1&amp;"*")+COUNTIF('6 курс'!$C22:$H22,"*"&amp;AD$1&amp;"*")+COUNTIF('4 КУРС'!$C22:$AE22,"*"&amp;AD$1&amp;"*")</f>
        <v>0</v>
      </c>
      <c r="AE19">
        <f>COUNTIF('2 КУРС'!$C22:$R22,"*"&amp;AE$1&amp;"*")+COUNTIF('1 курс'!$C22:$R22,"*"&amp;AE$1&amp;"*")+COUNTIF('3 КУРС'!$C22:$AE22,"*"&amp;AE$1&amp;"*")+COUNTIF('5 курс'!$C22:$AI22,"*"&amp;AE$1&amp;"*")+COUNTIF('6 курс'!$C22:$H22,"*"&amp;AE$1&amp;"*")+COUNTIF('4 КУРС'!$C22:$AE22,"*"&amp;AE$1&amp;"*")</f>
        <v>1</v>
      </c>
      <c r="AF19">
        <f>COUNTIF('2 КУРС'!$C22:$R22,"*"&amp;AF$1&amp;"*")+COUNTIF('1 курс'!$C22:$R22,"*"&amp;AF$1&amp;"*")+COUNTIF('3 КУРС'!$C22:$AE22,"*"&amp;AF$1&amp;"*")+COUNTIF('5 курс'!$C22:$AI22,"*"&amp;AF$1&amp;"*")+COUNTIF('6 курс'!$C22:$H22,"*"&amp;AF$1&amp;"*")+COUNTIF('4 КУРС'!$C22:$AE22,"*"&amp;AF$1&amp;"*")</f>
        <v>0</v>
      </c>
      <c r="AG19">
        <f>COUNTIF('2 КУРС'!$C22:$R22,"*"&amp;AG$1&amp;"*")+COUNTIF('1 курс'!$C22:$R22,"*"&amp;AG$1&amp;"*")+COUNTIF('3 КУРС'!$C22:$AE22,"*"&amp;AG$1&amp;"*")+COUNTIF('5 курс'!$C22:$AI22,"*"&amp;AG$1&amp;"*")+COUNTIF('6 курс'!$C22:$H22,"*"&amp;AG$1&amp;"*")+COUNTIF('4 КУРС'!$C22:$AE22,"*"&amp;AG$1&amp;"*")</f>
        <v>0</v>
      </c>
      <c r="AH19">
        <f>COUNTIF('2 КУРС'!$C22:$R22,"*"&amp;AH$1&amp;"*")+COUNTIF('1 курс'!$C22:$R22,"*"&amp;AH$1&amp;"*")+COUNTIF('3 КУРС'!$C22:$AE22,"*"&amp;AH$1&amp;"*")+COUNTIF('5 курс'!$C22:$AI22,"*"&amp;AH$1&amp;"*")+COUNTIF('6 курс'!$C22:$H22,"*"&amp;AH$1&amp;"*")+COUNTIF('4 КУРС'!$C22:$AE22,"*"&amp;AH$1&amp;"*")</f>
        <v>0</v>
      </c>
      <c r="AI19">
        <f>COUNTIF('2 КУРС'!$C22:$R22,"*"&amp;AI$1&amp;"*")+COUNTIF('1 курс'!$C22:$R22,"*"&amp;AI$1&amp;"*")+COUNTIF('3 КУРС'!$C22:$AE22,"*"&amp;AI$1&amp;"*")+COUNTIF('5 курс'!$C22:$AI22,"*"&amp;AI$1&amp;"*")+COUNTIF('6 курс'!$C22:$H22,"*"&amp;AI$1&amp;"*")+COUNTIF('4 КУРС'!$C22:$AE22,"*"&amp;AI$1&amp;"*")</f>
        <v>0</v>
      </c>
      <c r="AJ19">
        <f>COUNTIF('2 КУРС'!$C22:$R22,"*"&amp;AJ$1&amp;"*")+COUNTIF('1 курс'!$C22:$R22,"*"&amp;AJ$1&amp;"*")+COUNTIF('3 КУРС'!$C22:$AE22,"*"&amp;AJ$1&amp;"*")+COUNTIF('5 курс'!$C22:$AI22,"*"&amp;AJ$1&amp;"*")+COUNTIF('6 курс'!$C22:$H22,"*"&amp;AJ$1&amp;"*")+COUNTIF('4 КУРС'!$C22:$AE22,"*"&amp;AJ$1&amp;"*")</f>
        <v>0</v>
      </c>
      <c r="AK19">
        <f>COUNTIF('2 КУРС'!$C22:$R22,"*"&amp;AK$1&amp;"*")+COUNTIF('1 курс'!$C22:$R22,"*"&amp;AK$1&amp;"*")+COUNTIF('3 КУРС'!$C22:$AE22,"*"&amp;AK$1&amp;"*")+COUNTIF('5 курс'!$C22:$AI22,"*"&amp;AK$1&amp;"*")+COUNTIF('6 курс'!$C22:$H22,"*"&amp;AK$1&amp;"*")+COUNTIF('4 КУРС'!$C22:$AE22,"*"&amp;AK$1&amp;"*")</f>
        <v>0</v>
      </c>
      <c r="AL19">
        <f>COUNTIF('2 КУРС'!$C22:$R22,"*"&amp;AL$1&amp;"*")+COUNTIF('1 курс'!$C22:$R22,"*"&amp;AL$1&amp;"*")+COUNTIF('3 КУРС'!$C22:$AE22,"*"&amp;AL$1&amp;"*")+COUNTIF('5 курс'!$C22:$AI22,"*"&amp;AL$1&amp;"*")+COUNTIF('6 курс'!$C22:$H22,"*"&amp;AL$1&amp;"*")+COUNTIF('4 КУРС'!$C22:$AE22,"*"&amp;AL$1&amp;"*")</f>
        <v>0</v>
      </c>
      <c r="AM19">
        <f>COUNTIF('2 КУРС'!$C22:$R22,"*"&amp;AM$1&amp;"*")+COUNTIF('1 курс'!$C22:$R22,"*"&amp;AM$1&amp;"*")+COUNTIF('3 КУРС'!$C22:$AE22,"*"&amp;AM$1&amp;"*")+COUNTIF('5 курс'!$C22:$AI22,"*"&amp;AM$1&amp;"*")+COUNTIF('6 курс'!$C22:$H22,"*"&amp;AM$1&amp;"*")+COUNTIF('4 КУРС'!$C22:$AE22,"*"&amp;AM$1&amp;"*")</f>
        <v>0</v>
      </c>
      <c r="AN19">
        <f>COUNTIF('2 КУРС'!$C22:$R22,"*"&amp;AN$1&amp;"*")+COUNTIF('1 курс'!$C22:$R22,"*"&amp;AN$1&amp;"*")+COUNTIF('3 КУРС'!$C22:$AE22,"*"&amp;AN$1&amp;"*")+COUNTIF('5 курс'!$C22:$AI22,"*"&amp;AN$1&amp;"*")+COUNTIF('6 курс'!$C22:$H22,"*"&amp;AN$1&amp;"*")+COUNTIF('4 КУРС'!$C22:$AE22,"*"&amp;AN$1&amp;"*")</f>
        <v>0</v>
      </c>
    </row>
    <row r="20" spans="1:40">
      <c r="B20" s="430"/>
    </row>
    <row r="21" spans="1:40">
      <c r="A21" t="s">
        <v>1269</v>
      </c>
      <c r="B21" s="430">
        <v>1</v>
      </c>
      <c r="C21">
        <f>COUNTIF('2 КУРС'!$C24:$T24,"*"&amp;C$1&amp;"*")+COUNTIF('1 курс'!$C24:$R24,"*"&amp;C$1&amp;"*")+COUNTIF('3 КУРС'!$C24:$AE24,"*"&amp;C$1&amp;"*")+COUNTIF('5 курс'!$C24:$AI24,"*"&amp;C$1&amp;"*")+COUNTIF('6 курс'!$C24:$H24,"*"&amp;C$1&amp;"*")+COUNTIF('4 КУРС'!$C24:$AE24,"*"&amp;C$1&amp;"*")</f>
        <v>0</v>
      </c>
      <c r="D21">
        <f>COUNTIF('2 КУРС'!$C24:$T24,"*"&amp;D$1&amp;"*")+COUNTIF('1 курс'!$C24:$R24,"*"&amp;D$1&amp;"*")+COUNTIF('3 КУРС'!$C24:$AE24,"*"&amp;D$1&amp;"*")+COUNTIF('5 курс'!$C24:$AI24,"*"&amp;D$1&amp;"*")+COUNTIF('6 курс'!$C24:$H24,"*"&amp;D$1&amp;"*")+COUNTIF('4 КУРС'!$C24:$AE24,"*"&amp;D$1&amp;"*")</f>
        <v>2</v>
      </c>
      <c r="E21">
        <f>COUNTIF('2 КУРС'!$C24:$T24,"*"&amp;E$1&amp;"*")+COUNTIF('1 курс'!$C24:$R24,"*"&amp;E$1&amp;"*")+COUNTIF('3 КУРС'!$C24:$AE24,"*"&amp;E$1&amp;"*")+COUNTIF('5 курс'!$C24:$AI24,"*"&amp;E$1&amp;"*")+COUNTIF('6 курс'!$C24:$H24,"*"&amp;E$1&amp;"*")+COUNTIF('4 КУРС'!$C24:$AE24,"*"&amp;E$1&amp;"*")</f>
        <v>1</v>
      </c>
      <c r="F21">
        <f>COUNTIF('2 КУРС'!$C24:$T24,"*"&amp;F$1&amp;"*")+COUNTIF('1 курс'!$C24:$R24,"*"&amp;F$1&amp;"*")+COUNTIF('3 КУРС'!$C24:$AE24,"*"&amp;F$1&amp;"*")+COUNTIF('5 курс'!$C24:$AI24,"*"&amp;F$1&amp;"*")+COUNTIF('6 курс'!$C24:$H24,"*"&amp;F$1&amp;"*")+COUNTIF('4 КУРС'!$C24:$AE24,"*"&amp;F$1&amp;"*")</f>
        <v>1</v>
      </c>
      <c r="G21">
        <f>COUNTIF('2 КУРС'!$C24:$T24,"*"&amp;G$1&amp;"*")+COUNTIF('1 курс'!$C24:$R24,"*"&amp;G$1&amp;"*")+COUNTIF('3 КУРС'!$C24:$AE24,"*"&amp;G$1&amp;"*")+COUNTIF('5 курс'!$C24:$AI24,"*"&amp;G$1&amp;"*")+COUNTIF('6 курс'!$C24:$H24,"*"&amp;G$1&amp;"*")+COUNTIF('4 КУРС'!$C24:$AE24,"*"&amp;G$1&amp;"*")</f>
        <v>0</v>
      </c>
      <c r="H21">
        <f>COUNTIF('2 КУРС'!$C24:$T24,"*"&amp;H$1&amp;"*")+COUNTIF('1 курс'!$C24:$R24,"*"&amp;H$1&amp;"*")+COUNTIF('3 КУРС'!$C24:$AE24,"*"&amp;H$1&amp;"*")+COUNTIF('5 курс'!$C24:$AI24,"*"&amp;H$1&amp;"*")+COUNTIF('6 курс'!$C24:$H24,"*"&amp;H$1&amp;"*")+COUNTIF('4 КУРС'!$C24:$AE24,"*"&amp;H$1&amp;"*")</f>
        <v>1</v>
      </c>
      <c r="I21">
        <f>COUNTIF('2 КУРС'!$C24:$T24,"*"&amp;I$1&amp;"*")+COUNTIF('1 курс'!$C24:$R24,"*"&amp;I$1&amp;"*")+COUNTIF('3 КУРС'!$C24:$AE24,"*"&amp;I$1&amp;"*")+COUNTIF('5 курс'!$C24:$AI24,"*"&amp;I$1&amp;"*")+COUNTIF('6 курс'!$C24:$H24,"*"&amp;I$1&amp;"*")+COUNTIF('4 КУРС'!$C24:$AE24,"*"&amp;I$1&amp;"*")</f>
        <v>0</v>
      </c>
      <c r="J21">
        <f>COUNTIF('2 КУРС'!$C24:$T24,"*"&amp;J$1&amp;"*")+COUNTIF('1 курс'!$C24:$R24,"*"&amp;J$1&amp;"*")+COUNTIF('3 КУРС'!$C24:$AE24,"*"&amp;J$1&amp;"*")+COUNTIF('5 курс'!$C24:$AI24,"*"&amp;J$1&amp;"*")+COUNTIF('6 курс'!$C24:$H24,"*"&amp;J$1&amp;"*")+COUNTIF('4 КУРС'!$C24:$AE24,"*"&amp;J$1&amp;"*")</f>
        <v>1</v>
      </c>
      <c r="K21">
        <f>COUNTIF('2 КУРС'!$C24:$T24,"*"&amp;K$1&amp;"*")+COUNTIF('1 курс'!$C24:$R24,"*"&amp;K$1&amp;"*")+COUNTIF('3 КУРС'!$C24:$AE24,"*"&amp;K$1&amp;"*")+COUNTIF('5 курс'!$C24:$AI24,"*"&amp;K$1&amp;"*")+COUNTIF('6 курс'!$C24:$H24,"*"&amp;K$1&amp;"*")+COUNTIF('4 КУРС'!$C24:$AE24,"*"&amp;K$1&amp;"*")</f>
        <v>1</v>
      </c>
      <c r="L21">
        <f>COUNTIF('2 КУРС'!$C24:$T24,"*"&amp;L$1&amp;"*")+COUNTIF('1 курс'!$C24:$R24,"*"&amp;L$1&amp;"*")+COUNTIF('3 КУРС'!$C24:$AE24,"*"&amp;L$1&amp;"*")+COUNTIF('5 курс'!$C24:$AI24,"*"&amp;L$1&amp;"*")+COUNTIF('6 курс'!$C24:$H24,"*"&amp;L$1&amp;"*")+COUNTIF('4 КУРС'!$C24:$AE24,"*"&amp;L$1&amp;"*")</f>
        <v>0</v>
      </c>
      <c r="M21">
        <f>COUNTIF('2 КУРС'!$C24:$T24,"*"&amp;M$1&amp;"*")+COUNTIF('1 курс'!$C24:$R24,"*"&amp;M$1&amp;"*")+COUNTIF('3 КУРС'!$C24:$AE24,"*"&amp;M$1&amp;"*")+COUNTIF('5 курс'!$C24:$AI24,"*"&amp;M$1&amp;"*")+COUNTIF('6 курс'!$C24:$H24,"*"&amp;M$1&amp;"*")+COUNTIF('4 КУРС'!$C24:$AE24,"*"&amp;M$1&amp;"*")</f>
        <v>1</v>
      </c>
      <c r="N21">
        <f>COUNTIF('2 КУРС'!$C24:$T24,"*"&amp;N$1&amp;"*")+COUNTIF('1 курс'!$C24:$R24,"*"&amp;N$1&amp;"*")+COUNTIF('3 КУРС'!$C24:$AE24,"*"&amp;N$1&amp;"*")+COUNTIF('5 курс'!$C24:$AI24,"*"&amp;N$1&amp;"*")+COUNTIF('6 курс'!$C24:$H24,"*"&amp;N$1&amp;"*")+COUNTIF('4 КУРС'!$C24:$AE24,"*"&amp;N$1&amp;"*")</f>
        <v>2</v>
      </c>
      <c r="O21">
        <f>COUNTIF('2 КУРС'!$C24:$T24,"*"&amp;O$1&amp;"*")+COUNTIF('1 курс'!$C24:$R24,"*"&amp;O$1&amp;"*")+COUNTIF('3 КУРС'!$C24:$AE24,"*"&amp;O$1&amp;"*")+COUNTIF('5 курс'!$C24:$AI24,"*"&amp;O$1&amp;"*")+COUNTIF('6 курс'!$C24:$H24,"*"&amp;O$1&amp;"*")+COUNTIF('4 КУРС'!$C24:$AE24,"*"&amp;O$1&amp;"*")</f>
        <v>1</v>
      </c>
      <c r="P21">
        <f>COUNTIF('2 КУРС'!$C24:$T24,"*"&amp;P$1&amp;"*")+COUNTIF('1 курс'!$C24:$R24,"*"&amp;P$1&amp;"*")+COUNTIF('3 КУРС'!$C24:$AE24,"*"&amp;P$1&amp;"*")+COUNTIF('5 курс'!$C24:$AI24,"*"&amp;P$1&amp;"*")+COUNTIF('6 курс'!$C24:$H24,"*"&amp;P$1&amp;"*")+COUNTIF('4 КУРС'!$C24:$AE24,"*"&amp;P$1&amp;"*")</f>
        <v>1</v>
      </c>
      <c r="Q21">
        <f>COUNTIF('2 КУРС'!$C24:$T24,"*"&amp;Q$1&amp;"*")+COUNTIF('1 курс'!$C24:$R24,"*"&amp;Q$1&amp;"*")+COUNTIF('3 КУРС'!$C24:$AE24,"*"&amp;Q$1&amp;"*")+COUNTIF('5 курс'!$C24:$AI24,"*"&amp;Q$1&amp;"*")+COUNTIF('6 курс'!$C24:$H24,"*"&amp;Q$1&amp;"*")+COUNTIF('4 КУРС'!$C24:$AE24,"*"&amp;Q$1&amp;"*")</f>
        <v>1</v>
      </c>
      <c r="R21">
        <f>COUNTIF('2 КУРС'!$C24:$T24,"*"&amp;R$1&amp;"*")+COUNTIF('1 курс'!$C24:$R24,"*"&amp;R$1&amp;"*")+COUNTIF('3 КУРС'!$C24:$AE24,"*"&amp;R$1&amp;"*")+COUNTIF('5 курс'!$C24:$AI24,"*"&amp;R$1&amp;"*")+COUNTIF('6 курс'!$C24:$H24,"*"&amp;R$1&amp;"*")+COUNTIF('4 КУРС'!$C24:$AE24,"*"&amp;R$1&amp;"*")</f>
        <v>1</v>
      </c>
      <c r="S21">
        <f>COUNTIF('2 КУРС'!$C24:$T24,"*"&amp;S$1&amp;"*")+COUNTIF('1 курс'!$C24:$R24,"*"&amp;S$1&amp;"*")+COUNTIF('3 КУРС'!$C24:$AE24,"*"&amp;S$1&amp;"*")+COUNTIF('5 курс'!$C24:$AI24,"*"&amp;S$1&amp;"*")+COUNTIF('6 курс'!$C24:$H24,"*"&amp;S$1&amp;"*")+COUNTIF('4 КУРС'!$C24:$AE24,"*"&amp;S$1&amp;"*")</f>
        <v>1</v>
      </c>
      <c r="T21">
        <f>COUNTIF('2 КУРС'!$C24:$T24,"*"&amp;T$1&amp;"*")+COUNTIF('1 курс'!$C24:$R24,"*"&amp;T$1&amp;"*")+COUNTIF('3 КУРС'!$C24:$AE24,"*"&amp;T$1&amp;"*")+COUNTIF('5 курс'!$C24:$AI24,"*"&amp;T$1&amp;"*")+COUNTIF('6 курс'!$C24:$H24,"*"&amp;T$1&amp;"*")+COUNTIF('4 КУРС'!$C24:$AE24,"*"&amp;T$1&amp;"*")</f>
        <v>1</v>
      </c>
      <c r="U21">
        <f>COUNTIF('2 КУРС'!$C24:$T24,"*"&amp;U$1&amp;"*")+COUNTIF('1 курс'!$C24:$R24,"*"&amp;U$1&amp;"*")+COUNTIF('3 КУРС'!$C24:$AE24,"*"&amp;U$1&amp;"*")+COUNTIF('5 курс'!$C24:$AI24,"*"&amp;U$1&amp;"*")+COUNTIF('6 курс'!$C24:$H24,"*"&amp;U$1&amp;"*")+COUNTIF('4 КУРС'!$C24:$AE24,"*"&amp;U$1&amp;"*")</f>
        <v>1</v>
      </c>
      <c r="V21">
        <f>COUNTIF('2 КУРС'!$C24:$T24,"*"&amp;V$1&amp;"*")+COUNTIF('1 курс'!$C24:$R24,"*"&amp;V$1&amp;"*")+COUNTIF('3 КУРС'!$C24:$AE24,"*"&amp;V$1&amp;"*")+COUNTIF('5 курс'!$C24:$AI24,"*"&amp;V$1&amp;"*")+COUNTIF('6 курс'!$C24:$H24,"*"&amp;V$1&amp;"*")+COUNTIF('4 КУРС'!$C24:$AE24,"*"&amp;V$1&amp;"*")</f>
        <v>1</v>
      </c>
      <c r="W21">
        <f>COUNTIF('2 КУРС'!$C24:$T24,"*"&amp;W$1&amp;"*")+COUNTIF('1 курс'!$C24:$R24,"*"&amp;W$1&amp;"*")+COUNTIF('3 КУРС'!$C24:$AE24,"*"&amp;W$1&amp;"*")+COUNTIF('5 курс'!$C24:$AI24,"*"&amp;W$1&amp;"*")+COUNTIF('6 курс'!$C24:$H24,"*"&amp;W$1&amp;"*")+COUNTIF('4 КУРС'!$C24:$AE24,"*"&amp;W$1&amp;"*")</f>
        <v>0</v>
      </c>
      <c r="X21">
        <f>COUNTIF('2 КУРС'!$C24:$T24,"*"&amp;X$1&amp;"*")+COUNTIF('1 курс'!$C24:$R24,"*"&amp;X$1&amp;"*")+COUNTIF('3 КУРС'!$C24:$AE24,"*"&amp;X$1&amp;"*")+COUNTIF('5 курс'!$C24:$AI24,"*"&amp;X$1&amp;"*")+COUNTIF('6 курс'!$C24:$H24,"*"&amp;X$1&amp;"*")+COUNTIF('4 КУРС'!$C24:$AE24,"*"&amp;X$1&amp;"*")</f>
        <v>0</v>
      </c>
      <c r="Y21">
        <f>COUNTIF('2 КУРС'!$C24:$T24,"*"&amp;Y$1&amp;"*")+COUNTIF('1 курс'!$C24:$R24,"*"&amp;Y$1&amp;"*")+COUNTIF('3 КУРС'!$C24:$AE24,"*"&amp;Y$1&amp;"*")+COUNTIF('5 курс'!$C24:$AI24,"*"&amp;Y$1&amp;"*")+COUNTIF('6 курс'!$C24:$H24,"*"&amp;Y$1&amp;"*")+COUNTIF('4 КУРС'!$C24:$AE24,"*"&amp;Y$1&amp;"*")</f>
        <v>1</v>
      </c>
      <c r="Z21">
        <f>COUNTIF('2 КУРС'!$C24:$T24,"*"&amp;Z$1&amp;"*")+COUNTIF('1 курс'!$C24:$R24,"*"&amp;Z$1&amp;"*")+COUNTIF('3 КУРС'!$C24:$AE24,"*"&amp;Z$1&amp;"*")+COUNTIF('5 курс'!$C24:$AI24,"*"&amp;Z$1&amp;"*")+COUNTIF('6 курс'!$C24:$H24,"*"&amp;Z$1&amp;"*")+COUNTIF('4 КУРС'!$C24:$AE24,"*"&amp;Z$1&amp;"*")</f>
        <v>0</v>
      </c>
      <c r="AA21">
        <f>COUNTIF('2 КУРС'!$C24:$T24,"*"&amp;AA$1&amp;"*")+COUNTIF('1 курс'!$C24:$R24,"*"&amp;AA$1&amp;"*")+COUNTIF('3 КУРС'!$C24:$AE24,"*"&amp;AA$1&amp;"*")+COUNTIF('5 курс'!$C24:$AI24,"*"&amp;AA$1&amp;"*")+COUNTIF('6 курс'!$C24:$H24,"*"&amp;AA$1&amp;"*")+COUNTIF('4 КУРС'!$C24:$AE24,"*"&amp;AA$1&amp;"*")</f>
        <v>2</v>
      </c>
      <c r="AB21">
        <f>COUNTIF('2 КУРС'!$C24:$T24,"*"&amp;AB$1&amp;"*")+COUNTIF('1 курс'!$C24:$R24,"*"&amp;AB$1&amp;"*")+COUNTIF('3 КУРС'!$C24:$AE24,"*"&amp;AB$1&amp;"*")+COUNTIF('5 курс'!$C24:$AI24,"*"&amp;AB$1&amp;"*")+COUNTIF('6 курс'!$C24:$H24,"*"&amp;AB$1&amp;"*")+COUNTIF('4 КУРС'!$C24:$AE24,"*"&amp;AB$1&amp;"*")</f>
        <v>0</v>
      </c>
      <c r="AC21">
        <f>COUNTIF('2 КУРС'!$C24:$T24,"*"&amp;AC$1&amp;"*")+COUNTIF('1 курс'!$C24:$R24,"*"&amp;AC$1&amp;"*")+COUNTIF('3 КУРС'!$C24:$AE24,"*"&amp;AC$1&amp;"*")+COUNTIF('5 курс'!$C24:$AI24,"*"&amp;AC$1&amp;"*")+COUNTIF('6 курс'!$C24:$H24,"*"&amp;AC$1&amp;"*")+COUNTIF('4 КУРС'!$C24:$AE24,"*"&amp;AC$1&amp;"*")</f>
        <v>1</v>
      </c>
      <c r="AD21">
        <f>COUNTIF('2 КУРС'!$C24:$T24,"*"&amp;AD$1&amp;"*")+COUNTIF('1 курс'!$C24:$R24,"*"&amp;AD$1&amp;"*")+COUNTIF('3 КУРС'!$C24:$AE24,"*"&amp;AD$1&amp;"*")+COUNTIF('5 курс'!$C24:$AI24,"*"&amp;AD$1&amp;"*")+COUNTIF('6 курс'!$C24:$H24,"*"&amp;AD$1&amp;"*")+COUNTIF('4 КУРС'!$C24:$AE24,"*"&amp;AD$1&amp;"*")</f>
        <v>0</v>
      </c>
      <c r="AE21">
        <f>COUNTIF('2 КУРС'!$C24:$T24,"*"&amp;AE$1&amp;"*")+COUNTIF('1 курс'!$C24:$R24,"*"&amp;AE$1&amp;"*")+COUNTIF('3 КУРС'!$C24:$AE24,"*"&amp;AE$1&amp;"*")+COUNTIF('5 курс'!$C24:$AI24,"*"&amp;AE$1&amp;"*")+COUNTIF('6 курс'!$C24:$H24,"*"&amp;AE$1&amp;"*")+COUNTIF('4 КУРС'!$C24:$AE24,"*"&amp;AE$1&amp;"*")</f>
        <v>1</v>
      </c>
      <c r="AF21">
        <f>COUNTIF('2 КУРС'!$C24:$T24,"*"&amp;AF$1&amp;"*")+COUNTIF('1 курс'!$C24:$R24,"*"&amp;AF$1&amp;"*")+COUNTIF('3 КУРС'!$C24:$AE24,"*"&amp;AF$1&amp;"*")+COUNTIF('5 курс'!$C24:$AI24,"*"&amp;AF$1&amp;"*")+COUNTIF('6 курс'!$C24:$H24,"*"&amp;AF$1&amp;"*")+COUNTIF('4 КУРС'!$C24:$AE24,"*"&amp;AF$1&amp;"*")</f>
        <v>1</v>
      </c>
      <c r="AG21">
        <f>COUNTIF('2 КУРС'!$C24:$T24,"*"&amp;AG$1&amp;"*")+COUNTIF('1 курс'!$C24:$R24,"*"&amp;AG$1&amp;"*")+COUNTIF('3 КУРС'!$C24:$AE24,"*"&amp;AG$1&amp;"*")+COUNTIF('5 курс'!$C24:$AI24,"*"&amp;AG$1&amp;"*")+COUNTIF('6 курс'!$C24:$H24,"*"&amp;AG$1&amp;"*")+COUNTIF('4 КУРС'!$C24:$AE24,"*"&amp;AG$1&amp;"*")</f>
        <v>1</v>
      </c>
      <c r="AH21">
        <f>COUNTIF('2 КУРС'!$C24:$T24,"*"&amp;AH$1&amp;"*")+COUNTIF('1 курс'!$C24:$R24,"*"&amp;AH$1&amp;"*")+COUNTIF('3 КУРС'!$C24:$AE24,"*"&amp;AH$1&amp;"*")+COUNTIF('5 курс'!$C24:$AI24,"*"&amp;AH$1&amp;"*")+COUNTIF('6 курс'!$C24:$H24,"*"&amp;AH$1&amp;"*")+COUNTIF('4 КУРС'!$C24:$AE24,"*"&amp;AH$1&amp;"*")</f>
        <v>0</v>
      </c>
      <c r="AI21">
        <f>COUNTIF('2 КУРС'!$C24:$T24,"*"&amp;AI$1&amp;"*")+COUNTIF('1 курс'!$C24:$R24,"*"&amp;AI$1&amp;"*")+COUNTIF('3 КУРС'!$C24:$AE24,"*"&amp;AI$1&amp;"*")+COUNTIF('5 курс'!$C24:$AI24,"*"&amp;AI$1&amp;"*")+COUNTIF('6 курс'!$C24:$H24,"*"&amp;AI$1&amp;"*")+COUNTIF('4 КУРС'!$C24:$AE24,"*"&amp;AI$1&amp;"*")</f>
        <v>1</v>
      </c>
      <c r="AJ21">
        <f>COUNTIF('2 КУРС'!$C24:$T24,"*"&amp;AJ$1&amp;"*")+COUNTIF('1 курс'!$C24:$R24,"*"&amp;AJ$1&amp;"*")+COUNTIF('3 КУРС'!$C24:$AE24,"*"&amp;AJ$1&amp;"*")+COUNTIF('5 курс'!$C24:$AI24,"*"&amp;AJ$1&amp;"*")+COUNTIF('6 курс'!$C24:$H24,"*"&amp;AJ$1&amp;"*")+COUNTIF('4 КУРС'!$C24:$AE24,"*"&amp;AJ$1&amp;"*")</f>
        <v>0</v>
      </c>
      <c r="AK21">
        <f>COUNTIF('2 КУРС'!$C24:$T24,"*"&amp;AK$1&amp;"*")+COUNTIF('1 курс'!$C24:$R24,"*"&amp;AK$1&amp;"*")+COUNTIF('3 КУРС'!$C24:$AE24,"*"&amp;AK$1&amp;"*")+COUNTIF('5 курс'!$C24:$AI24,"*"&amp;AK$1&amp;"*")+COUNTIF('6 курс'!$C24:$H24,"*"&amp;AK$1&amp;"*")+COUNTIF('4 КУРС'!$C24:$AE24,"*"&amp;AK$1&amp;"*")</f>
        <v>0</v>
      </c>
      <c r="AL21">
        <f>COUNTIF('2 КУРС'!$C24:$T24,"*"&amp;AL$1&amp;"*")+COUNTIF('1 курс'!$C24:$R24,"*"&amp;AL$1&amp;"*")+COUNTIF('3 КУРС'!$C24:$AE24,"*"&amp;AL$1&amp;"*")+COUNTIF('5 курс'!$C24:$AI24,"*"&amp;AL$1&amp;"*")+COUNTIF('6 курс'!$C24:$H24,"*"&amp;AL$1&amp;"*")+COUNTIF('4 КУРС'!$C24:$AE24,"*"&amp;AL$1&amp;"*")</f>
        <v>0</v>
      </c>
      <c r="AM21">
        <f>COUNTIF('2 КУРС'!$C24:$T24,"*"&amp;AM$1&amp;"*")+COUNTIF('1 курс'!$C24:$R24,"*"&amp;AM$1&amp;"*")+COUNTIF('3 КУРС'!$C24:$AE24,"*"&amp;AM$1&amp;"*")+COUNTIF('5 курс'!$C24:$AI24,"*"&amp;AM$1&amp;"*")+COUNTIF('6 курс'!$C24:$H24,"*"&amp;AM$1&amp;"*")+COUNTIF('4 КУРС'!$C24:$AE24,"*"&amp;AM$1&amp;"*")</f>
        <v>0</v>
      </c>
      <c r="AN21">
        <f>COUNTIF('2 КУРС'!$C24:$T24,"*"&amp;AN$1&amp;"*")+COUNTIF('1 курс'!$C24:$R24,"*"&amp;AN$1&amp;"*")+COUNTIF('3 КУРС'!$C24:$AE24,"*"&amp;AN$1&amp;"*")+COUNTIF('5 курс'!$C24:$AI24,"*"&amp;AN$1&amp;"*")+COUNTIF('6 курс'!$C24:$H24,"*"&amp;AN$1&amp;"*")+COUNTIF('4 КУРС'!$C24:$AE24,"*"&amp;AN$1&amp;"*")</f>
        <v>0</v>
      </c>
    </row>
    <row r="22" spans="1:40">
      <c r="B22" s="430">
        <v>2</v>
      </c>
      <c r="C22">
        <f>COUNTIF('2 КУРС'!$C25:$R25,"*"&amp;C$1&amp;"*")+COUNTIF('1 курс'!$C25:$R25,"*"&amp;C$1&amp;"*")+COUNTIF('3 КУРС'!$C25:$AE25,"*"&amp;C$1&amp;"*")+COUNTIF('5 курс'!$C25:$AI25,"*"&amp;C$1&amp;"*")+COUNTIF('6 курс'!$C25:$H25,"*"&amp;C$1&amp;"*")+COUNTIF('4 КУРС'!$C25:$AE25,"*"&amp;C$1&amp;"*")</f>
        <v>1</v>
      </c>
      <c r="D22">
        <f>COUNTIF('2 КУРС'!$C25:$R25,"*"&amp;D$1&amp;"*")+COUNTIF('1 курс'!$C25:$R25,"*"&amp;D$1&amp;"*")+COUNTIF('3 КУРС'!$C25:$AE25,"*"&amp;D$1&amp;"*")+COUNTIF('5 курс'!$C25:$AI25,"*"&amp;D$1&amp;"*")+COUNTIF('6 курс'!$C25:$H25,"*"&amp;D$1&amp;"*")+COUNTIF('4 КУРС'!$C25:$AE25,"*"&amp;D$1&amp;"*")</f>
        <v>2</v>
      </c>
      <c r="E22">
        <f>COUNTIF('2 КУРС'!$C25:$R25,"*"&amp;E$1&amp;"*")+COUNTIF('1 курс'!$C25:$R25,"*"&amp;E$1&amp;"*")+COUNTIF('3 КУРС'!$C25:$AE25,"*"&amp;E$1&amp;"*")+COUNTIF('5 курс'!$C25:$AI25,"*"&amp;E$1&amp;"*")+COUNTIF('6 курс'!$C25:$H25,"*"&amp;E$1&amp;"*")+COUNTIF('4 КУРС'!$C25:$AE25,"*"&amp;E$1&amp;"*")</f>
        <v>1</v>
      </c>
      <c r="F22">
        <f>COUNTIF('2 КУРС'!$C25:$R25,"*"&amp;F$1&amp;"*")+COUNTIF('1 курс'!$C25:$R25,"*"&amp;F$1&amp;"*")+COUNTIF('3 КУРС'!$C25:$AE25,"*"&amp;F$1&amp;"*")+COUNTIF('5 курс'!$C25:$AI25,"*"&amp;F$1&amp;"*")+COUNTIF('6 курс'!$C25:$H25,"*"&amp;F$1&amp;"*")+COUNTIF('4 КУРС'!$C25:$AE25,"*"&amp;F$1&amp;"*")</f>
        <v>1</v>
      </c>
      <c r="G22">
        <f>COUNTIF('2 КУРС'!$C25:$R25,"*"&amp;G$1&amp;"*")+COUNTIF('1 курс'!$C25:$R25,"*"&amp;G$1&amp;"*")+COUNTIF('3 КУРС'!$C25:$AE25,"*"&amp;G$1&amp;"*")+COUNTIF('5 курс'!$C25:$AI25,"*"&amp;G$1&amp;"*")+COUNTIF('6 курс'!$C25:$H25,"*"&amp;G$1&amp;"*")+COUNTIF('4 КУРС'!$C25:$AE25,"*"&amp;G$1&amp;"*")</f>
        <v>1</v>
      </c>
      <c r="H22">
        <f>COUNTIF('2 КУРС'!$C25:$R25,"*"&amp;H$1&amp;"*")+COUNTIF('1 курс'!$C25:$R25,"*"&amp;H$1&amp;"*")+COUNTIF('3 КУРС'!$C25:$AE25,"*"&amp;H$1&amp;"*")+COUNTIF('5 курс'!$C25:$AI25,"*"&amp;H$1&amp;"*")+COUNTIF('6 курс'!$C25:$H25,"*"&amp;H$1&amp;"*")+COUNTIF('4 КУРС'!$C25:$AE25,"*"&amp;H$1&amp;"*")</f>
        <v>1</v>
      </c>
      <c r="I22">
        <f>COUNTIF('2 КУРС'!$C25:$R25,"*"&amp;I$1&amp;"*")+COUNTIF('1 курс'!$C25:$R25,"*"&amp;I$1&amp;"*")+COUNTIF('3 КУРС'!$C25:$AE25,"*"&amp;I$1&amp;"*")+COUNTIF('5 курс'!$C25:$AI25,"*"&amp;I$1&amp;"*")+COUNTIF('6 курс'!$C25:$H25,"*"&amp;I$1&amp;"*")+COUNTIF('4 КУРС'!$C25:$AE25,"*"&amp;I$1&amp;"*")</f>
        <v>0</v>
      </c>
      <c r="J22">
        <f>COUNTIF('2 КУРС'!$C25:$R25,"*"&amp;J$1&amp;"*")+COUNTIF('1 курс'!$C25:$R25,"*"&amp;J$1&amp;"*")+COUNTIF('3 КУРС'!$C25:$AE25,"*"&amp;J$1&amp;"*")+COUNTIF('5 курс'!$C25:$AI25,"*"&amp;J$1&amp;"*")+COUNTIF('6 курс'!$C25:$H25,"*"&amp;J$1&amp;"*")+COUNTIF('4 КУРС'!$C25:$AE25,"*"&amp;J$1&amp;"*")</f>
        <v>1</v>
      </c>
      <c r="K22">
        <f>COUNTIF('2 КУРС'!$C25:$R25,"*"&amp;K$1&amp;"*")+COUNTIF('1 курс'!$C25:$R25,"*"&amp;K$1&amp;"*")+COUNTIF('3 КУРС'!$C25:$AE25,"*"&amp;K$1&amp;"*")+COUNTIF('5 курс'!$C25:$AI25,"*"&amp;K$1&amp;"*")+COUNTIF('6 курс'!$C25:$H25,"*"&amp;K$1&amp;"*")+COUNTIF('4 КУРС'!$C25:$AE25,"*"&amp;K$1&amp;"*")</f>
        <v>2</v>
      </c>
      <c r="L22">
        <f>COUNTIF('2 КУРС'!$C25:$R25,"*"&amp;L$1&amp;"*")+COUNTIF('1 курс'!$C25:$R25,"*"&amp;L$1&amp;"*")+COUNTIF('3 КУРС'!$C25:$AE25,"*"&amp;L$1&amp;"*")+COUNTIF('5 курс'!$C25:$AI25,"*"&amp;L$1&amp;"*")+COUNTIF('6 курс'!$C25:$H25,"*"&amp;L$1&amp;"*")+COUNTIF('4 КУРС'!$C25:$AE25,"*"&amp;L$1&amp;"*")</f>
        <v>1</v>
      </c>
      <c r="M22">
        <f>COUNTIF('2 КУРС'!$C25:$R25,"*"&amp;M$1&amp;"*")+COUNTIF('1 курс'!$C25:$R25,"*"&amp;M$1&amp;"*")+COUNTIF('3 КУРС'!$C25:$AE25,"*"&amp;M$1&amp;"*")+COUNTIF('5 курс'!$C25:$AI25,"*"&amp;M$1&amp;"*")+COUNTIF('6 курс'!$C25:$H25,"*"&amp;M$1&amp;"*")+COUNTIF('4 КУРС'!$C25:$AE25,"*"&amp;M$1&amp;"*")</f>
        <v>1</v>
      </c>
      <c r="N22">
        <f>COUNTIF('2 КУРС'!$C25:$R25,"*"&amp;N$1&amp;"*")+COUNTIF('1 курс'!$C25:$R25,"*"&amp;N$1&amp;"*")+COUNTIF('3 КУРС'!$C25:$AE25,"*"&amp;N$1&amp;"*")+COUNTIF('5 курс'!$C25:$AI25,"*"&amp;N$1&amp;"*")+COUNTIF('6 курс'!$C25:$H25,"*"&amp;N$1&amp;"*")+COUNTIF('4 КУРС'!$C25:$AE25,"*"&amp;N$1&amp;"*")</f>
        <v>1</v>
      </c>
      <c r="O22">
        <f>COUNTIF('2 КУРС'!$C25:$R25,"*"&amp;O$1&amp;"*")+COUNTIF('1 курс'!$C25:$R25,"*"&amp;O$1&amp;"*")+COUNTIF('3 КУРС'!$C25:$AE25,"*"&amp;O$1&amp;"*")+COUNTIF('5 курс'!$C25:$AI25,"*"&amp;O$1&amp;"*")+COUNTIF('6 курс'!$C25:$H25,"*"&amp;O$1&amp;"*")+COUNTIF('4 КУРС'!$C25:$AE25,"*"&amp;O$1&amp;"*")</f>
        <v>1</v>
      </c>
      <c r="P22">
        <f>COUNTIF('2 КУРС'!$C25:$R25,"*"&amp;P$1&amp;"*")+COUNTIF('1 курс'!$C25:$R25,"*"&amp;P$1&amp;"*")+COUNTIF('3 КУРС'!$C25:$AE25,"*"&amp;P$1&amp;"*")+COUNTIF('5 курс'!$C25:$AI25,"*"&amp;P$1&amp;"*")+COUNTIF('6 курс'!$C25:$H25,"*"&amp;P$1&amp;"*")+COUNTIF('4 КУРС'!$C25:$AE25,"*"&amp;P$1&amp;"*")</f>
        <v>1</v>
      </c>
      <c r="Q22">
        <f>COUNTIF('2 КУРС'!$C25:$R25,"*"&amp;Q$1&amp;"*")+COUNTIF('1 курс'!$C25:$R25,"*"&amp;Q$1&amp;"*")+COUNTIF('3 КУРС'!$C25:$AE25,"*"&amp;Q$1&amp;"*")+COUNTIF('5 курс'!$C25:$AI25,"*"&amp;Q$1&amp;"*")+COUNTIF('6 курс'!$C25:$H25,"*"&amp;Q$1&amp;"*")+COUNTIF('4 КУРС'!$C25:$AE25,"*"&amp;Q$1&amp;"*")</f>
        <v>1</v>
      </c>
      <c r="R22">
        <f>COUNTIF('2 КУРС'!$C25:$R25,"*"&amp;R$1&amp;"*")+COUNTIF('1 курс'!$C25:$R25,"*"&amp;R$1&amp;"*")+COUNTIF('3 КУРС'!$C25:$AE25,"*"&amp;R$1&amp;"*")+COUNTIF('5 курс'!$C25:$AI25,"*"&amp;R$1&amp;"*")+COUNTIF('6 курс'!$C25:$H25,"*"&amp;R$1&amp;"*")+COUNTIF('4 КУРС'!$C25:$AE25,"*"&amp;R$1&amp;"*")</f>
        <v>1</v>
      </c>
      <c r="S22">
        <f>COUNTIF('2 КУРС'!$C25:$R25,"*"&amp;S$1&amp;"*")+COUNTIF('1 курс'!$C25:$R25,"*"&amp;S$1&amp;"*")+COUNTIF('3 КУРС'!$C25:$AE25,"*"&amp;S$1&amp;"*")+COUNTIF('5 курс'!$C25:$AI25,"*"&amp;S$1&amp;"*")+COUNTIF('6 курс'!$C25:$H25,"*"&amp;S$1&amp;"*")+COUNTIF('4 КУРС'!$C25:$AE25,"*"&amp;S$1&amp;"*")</f>
        <v>1</v>
      </c>
      <c r="T22">
        <f>COUNTIF('2 КУРС'!$C25:$R25,"*"&amp;T$1&amp;"*")+COUNTIF('1 курс'!$C25:$R25,"*"&amp;T$1&amp;"*")+COUNTIF('3 КУРС'!$C25:$AE25,"*"&amp;T$1&amp;"*")+COUNTIF('5 курс'!$C25:$AI25,"*"&amp;T$1&amp;"*")+COUNTIF('6 курс'!$C25:$H25,"*"&amp;T$1&amp;"*")+COUNTIF('4 КУРС'!$C25:$AE25,"*"&amp;T$1&amp;"*")</f>
        <v>1</v>
      </c>
      <c r="U22">
        <f>COUNTIF('2 КУРС'!$C25:$R25,"*"&amp;U$1&amp;"*")+COUNTIF('1 курс'!$C25:$R25,"*"&amp;U$1&amp;"*")+COUNTIF('3 КУРС'!$C25:$AE25,"*"&amp;U$1&amp;"*")+COUNTIF('5 курс'!$C25:$AI25,"*"&amp;U$1&amp;"*")+COUNTIF('6 курс'!$C25:$H25,"*"&amp;U$1&amp;"*")+COUNTIF('4 КУРС'!$C25:$AE25,"*"&amp;U$1&amp;"*")</f>
        <v>1</v>
      </c>
      <c r="V22">
        <f>COUNTIF('2 КУРС'!$C25:$R25,"*"&amp;V$1&amp;"*")+COUNTIF('1 курс'!$C25:$R25,"*"&amp;V$1&amp;"*")+COUNTIF('3 КУРС'!$C25:$AE25,"*"&amp;V$1&amp;"*")+COUNTIF('5 курс'!$C25:$AI25,"*"&amp;V$1&amp;"*")+COUNTIF('6 курс'!$C25:$H25,"*"&amp;V$1&amp;"*")+COUNTIF('4 КУРС'!$C25:$AE25,"*"&amp;V$1&amp;"*")</f>
        <v>1</v>
      </c>
      <c r="W22">
        <f>COUNTIF('2 КУРС'!$C25:$R25,"*"&amp;W$1&amp;"*")+COUNTIF('1 курс'!$C25:$R25,"*"&amp;W$1&amp;"*")+COUNTIF('3 КУРС'!$C25:$AE25,"*"&amp;W$1&amp;"*")+COUNTIF('5 курс'!$C25:$AI25,"*"&amp;W$1&amp;"*")+COUNTIF('6 курс'!$C25:$H25,"*"&amp;W$1&amp;"*")+COUNTIF('4 КУРС'!$C25:$AE25,"*"&amp;W$1&amp;"*")</f>
        <v>0</v>
      </c>
      <c r="X22">
        <f>COUNTIF('2 КУРС'!$C25:$R25,"*"&amp;X$1&amp;"*")+COUNTIF('1 курс'!$C25:$R25,"*"&amp;X$1&amp;"*")+COUNTIF('3 КУРС'!$C25:$AE25,"*"&amp;X$1&amp;"*")+COUNTIF('5 курс'!$C25:$AI25,"*"&amp;X$1&amp;"*")+COUNTIF('6 курс'!$C25:$H25,"*"&amp;X$1&amp;"*")+COUNTIF('4 КУРС'!$C25:$AE25,"*"&amp;X$1&amp;"*")</f>
        <v>0</v>
      </c>
      <c r="Y22">
        <f>COUNTIF('2 КУРС'!$C25:$R25,"*"&amp;Y$1&amp;"*")+COUNTIF('1 курс'!$C25:$R25,"*"&amp;Y$1&amp;"*")+COUNTIF('3 КУРС'!$C25:$AE25,"*"&amp;Y$1&amp;"*")+COUNTIF('5 курс'!$C25:$AI25,"*"&amp;Y$1&amp;"*")+COUNTIF('6 курс'!$C25:$H25,"*"&amp;Y$1&amp;"*")+COUNTIF('4 КУРС'!$C25:$AE25,"*"&amp;Y$1&amp;"*")</f>
        <v>1</v>
      </c>
      <c r="Z22">
        <f>COUNTIF('2 КУРС'!$C25:$R25,"*"&amp;Z$1&amp;"*")+COUNTIF('1 курс'!$C25:$R25,"*"&amp;Z$1&amp;"*")+COUNTIF('3 КУРС'!$C25:$AE25,"*"&amp;Z$1&amp;"*")+COUNTIF('5 курс'!$C25:$AI25,"*"&amp;Z$1&amp;"*")+COUNTIF('6 курс'!$C25:$H25,"*"&amp;Z$1&amp;"*")+COUNTIF('4 КУРС'!$C25:$AE25,"*"&amp;Z$1&amp;"*")</f>
        <v>0</v>
      </c>
      <c r="AA22">
        <f>COUNTIF('2 КУРС'!$C25:$R25,"*"&amp;AA$1&amp;"*")+COUNTIF('1 курс'!$C25:$R25,"*"&amp;AA$1&amp;"*")+COUNTIF('3 КУРС'!$C25:$AE25,"*"&amp;AA$1&amp;"*")+COUNTIF('5 курс'!$C25:$AI25,"*"&amp;AA$1&amp;"*")+COUNTIF('6 курс'!$C25:$H25,"*"&amp;AA$1&amp;"*")+COUNTIF('4 КУРС'!$C25:$AE25,"*"&amp;AA$1&amp;"*")</f>
        <v>1</v>
      </c>
      <c r="AB22">
        <f>COUNTIF('2 КУРС'!$C25:$R25,"*"&amp;AB$1&amp;"*")+COUNTIF('1 курс'!$C25:$R25,"*"&amp;AB$1&amp;"*")+COUNTIF('3 КУРС'!$C25:$AE25,"*"&amp;AB$1&amp;"*")+COUNTIF('5 курс'!$C25:$AI25,"*"&amp;AB$1&amp;"*")+COUNTIF('6 курс'!$C25:$H25,"*"&amp;AB$1&amp;"*")+COUNTIF('4 КУРС'!$C25:$AE25,"*"&amp;AB$1&amp;"*")</f>
        <v>0</v>
      </c>
      <c r="AC22">
        <f>COUNTIF('2 КУРС'!$C25:$R25,"*"&amp;AC$1&amp;"*")+COUNTIF('1 курс'!$C25:$R25,"*"&amp;AC$1&amp;"*")+COUNTIF('3 КУРС'!$C25:$AE25,"*"&amp;AC$1&amp;"*")+COUNTIF('5 курс'!$C25:$AI25,"*"&amp;AC$1&amp;"*")+COUNTIF('6 курс'!$C25:$H25,"*"&amp;AC$1&amp;"*")+COUNTIF('4 КУРС'!$C25:$AE25,"*"&amp;AC$1&amp;"*")</f>
        <v>1</v>
      </c>
      <c r="AD22">
        <f>COUNTIF('2 КУРС'!$C25:$R25,"*"&amp;AD$1&amp;"*")+COUNTIF('1 курс'!$C25:$R25,"*"&amp;AD$1&amp;"*")+COUNTIF('3 КУРС'!$C25:$AE25,"*"&amp;AD$1&amp;"*")+COUNTIF('5 курс'!$C25:$AI25,"*"&amp;AD$1&amp;"*")+COUNTIF('6 курс'!$C25:$H25,"*"&amp;AD$1&amp;"*")+COUNTIF('4 КУРС'!$C25:$AE25,"*"&amp;AD$1&amp;"*")</f>
        <v>0</v>
      </c>
      <c r="AE22">
        <f>COUNTIF('2 КУРС'!$C25:$R25,"*"&amp;AE$1&amp;"*")+COUNTIF('1 курс'!$C25:$R25,"*"&amp;AE$1&amp;"*")+COUNTIF('3 КУРС'!$C25:$AE25,"*"&amp;AE$1&amp;"*")+COUNTIF('5 курс'!$C25:$AI25,"*"&amp;AE$1&amp;"*")+COUNTIF('6 курс'!$C25:$H25,"*"&amp;AE$1&amp;"*")+COUNTIF('4 КУРС'!$C25:$AE25,"*"&amp;AE$1&amp;"*")</f>
        <v>1</v>
      </c>
      <c r="AF22">
        <f>COUNTIF('2 КУРС'!$C25:$R25,"*"&amp;AF$1&amp;"*")+COUNTIF('1 курс'!$C25:$R25,"*"&amp;AF$1&amp;"*")+COUNTIF('3 КУРС'!$C25:$AE25,"*"&amp;AF$1&amp;"*")+COUNTIF('5 курс'!$C25:$AI25,"*"&amp;AF$1&amp;"*")+COUNTIF('6 курс'!$C25:$H25,"*"&amp;AF$1&amp;"*")+COUNTIF('4 КУРС'!$C25:$AE25,"*"&amp;AF$1&amp;"*")</f>
        <v>1</v>
      </c>
      <c r="AG22">
        <f>COUNTIF('2 КУРС'!$C25:$R25,"*"&amp;AG$1&amp;"*")+COUNTIF('1 курс'!$C25:$R25,"*"&amp;AG$1&amp;"*")+COUNTIF('3 КУРС'!$C25:$AE25,"*"&amp;AG$1&amp;"*")+COUNTIF('5 курс'!$C25:$AI25,"*"&amp;AG$1&amp;"*")+COUNTIF('6 курс'!$C25:$H25,"*"&amp;AG$1&amp;"*")+COUNTIF('4 КУРС'!$C25:$AE25,"*"&amp;AG$1&amp;"*")</f>
        <v>2</v>
      </c>
      <c r="AH22">
        <f>COUNTIF('2 КУРС'!$C25:$R25,"*"&amp;AH$1&amp;"*")+COUNTIF('1 курс'!$C25:$R25,"*"&amp;AH$1&amp;"*")+COUNTIF('3 КУРС'!$C25:$AE25,"*"&amp;AH$1&amp;"*")+COUNTIF('5 курс'!$C25:$AI25,"*"&amp;AH$1&amp;"*")+COUNTIF('6 курс'!$C25:$H25,"*"&amp;AH$1&amp;"*")+COUNTIF('4 КУРС'!$C25:$AE25,"*"&amp;AH$1&amp;"*")</f>
        <v>1</v>
      </c>
      <c r="AI22">
        <f>COUNTIF('2 КУРС'!$C25:$R25,"*"&amp;AI$1&amp;"*")+COUNTIF('1 курс'!$C25:$R25,"*"&amp;AI$1&amp;"*")+COUNTIF('3 КУРС'!$C25:$AE25,"*"&amp;AI$1&amp;"*")+COUNTIF('5 курс'!$C25:$AI25,"*"&amp;AI$1&amp;"*")+COUNTIF('6 курс'!$C25:$H25,"*"&amp;AI$1&amp;"*")+COUNTIF('4 КУРС'!$C25:$AE25,"*"&amp;AI$1&amp;"*")</f>
        <v>1</v>
      </c>
      <c r="AJ22">
        <f>COUNTIF('2 КУРС'!$C25:$R25,"*"&amp;AJ$1&amp;"*")+COUNTIF('1 курс'!$C25:$R25,"*"&amp;AJ$1&amp;"*")+COUNTIF('3 КУРС'!$C25:$AE25,"*"&amp;AJ$1&amp;"*")+COUNTIF('5 курс'!$C25:$AI25,"*"&amp;AJ$1&amp;"*")+COUNTIF('6 курс'!$C25:$H25,"*"&amp;AJ$1&amp;"*")+COUNTIF('4 КУРС'!$C25:$AE25,"*"&amp;AJ$1&amp;"*")</f>
        <v>2</v>
      </c>
      <c r="AK22">
        <f>COUNTIF('2 КУРС'!$C25:$R25,"*"&amp;AK$1&amp;"*")+COUNTIF('1 курс'!$C25:$R25,"*"&amp;AK$1&amp;"*")+COUNTIF('3 КУРС'!$C25:$AE25,"*"&amp;AK$1&amp;"*")+COUNTIF('5 курс'!$C25:$AI25,"*"&amp;AK$1&amp;"*")+COUNTIF('6 курс'!$C25:$H25,"*"&amp;AK$1&amp;"*")+COUNTIF('4 КУРС'!$C25:$AE25,"*"&amp;AK$1&amp;"*")</f>
        <v>1</v>
      </c>
      <c r="AL22">
        <f>COUNTIF('2 КУРС'!$C25:$R25,"*"&amp;AL$1&amp;"*")+COUNTIF('1 курс'!$C25:$R25,"*"&amp;AL$1&amp;"*")+COUNTIF('3 КУРС'!$C25:$AE25,"*"&amp;AL$1&amp;"*")+COUNTIF('5 курс'!$C25:$AI25,"*"&amp;AL$1&amp;"*")+COUNTIF('6 курс'!$C25:$H25,"*"&amp;AL$1&amp;"*")+COUNTIF('4 КУРС'!$C25:$AE25,"*"&amp;AL$1&amp;"*")</f>
        <v>2</v>
      </c>
      <c r="AM22">
        <f>COUNTIF('2 КУРС'!$C25:$R25,"*"&amp;AM$1&amp;"*")+COUNTIF('1 курс'!$C25:$R25,"*"&amp;AM$1&amp;"*")+COUNTIF('3 КУРС'!$C25:$AE25,"*"&amp;AM$1&amp;"*")+COUNTIF('5 курс'!$C25:$AI25,"*"&amp;AM$1&amp;"*")+COUNTIF('6 курс'!$C25:$H25,"*"&amp;AM$1&amp;"*")+COUNTIF('4 КУРС'!$C25:$AE25,"*"&amp;AM$1&amp;"*")</f>
        <v>0</v>
      </c>
      <c r="AN22">
        <f>COUNTIF('2 КУРС'!$C25:$R25,"*"&amp;AN$1&amp;"*")+COUNTIF('1 курс'!$C25:$R25,"*"&amp;AN$1&amp;"*")+COUNTIF('3 КУРС'!$C25:$AE25,"*"&amp;AN$1&amp;"*")+COUNTIF('5 курс'!$C25:$AI25,"*"&amp;AN$1&amp;"*")+COUNTIF('6 курс'!$C25:$H25,"*"&amp;AN$1&amp;"*")+COUNTIF('4 КУРС'!$C25:$AE25,"*"&amp;AN$1&amp;"*")</f>
        <v>0</v>
      </c>
    </row>
    <row r="23" spans="1:40">
      <c r="B23" s="430">
        <v>3</v>
      </c>
      <c r="C23">
        <f>COUNTIF('2 КУРС'!$C26:$R26,"*"&amp;C$1&amp;"*")+COUNTIF('1 курс'!$C26:$R26,"*"&amp;C$1&amp;"*")+COUNTIF('3 КУРС'!$C26:$AE26,"*"&amp;C$1&amp;"*")+COUNTIF('5 курс'!$C26:$AI26,"*"&amp;C$1&amp;"*")+COUNTIF('6 курс'!$C26:$H26,"*"&amp;C$1&amp;"*")+COUNTIF('4 КУРС'!$C26:$AE26,"*"&amp;C$1&amp;"*")</f>
        <v>0</v>
      </c>
      <c r="D23">
        <f>COUNTIF('2 КУРС'!$C26:$R26,"*"&amp;D$1&amp;"*")+COUNTIF('1 курс'!$C26:$R26,"*"&amp;D$1&amp;"*")+COUNTIF('3 КУРС'!$C26:$AE26,"*"&amp;D$1&amp;"*")+COUNTIF('5 курс'!$C26:$AI26,"*"&amp;D$1&amp;"*")+COUNTIF('6 курс'!$C26:$H26,"*"&amp;D$1&amp;"*")+COUNTIF('4 КУРС'!$C26:$AE26,"*"&amp;D$1&amp;"*")</f>
        <v>2</v>
      </c>
      <c r="E23">
        <f>COUNTIF('2 КУРС'!$C26:$R26,"*"&amp;E$1&amp;"*")+COUNTIF('1 курс'!$C26:$R26,"*"&amp;E$1&amp;"*")+COUNTIF('3 КУРС'!$C26:$AE26,"*"&amp;E$1&amp;"*")+COUNTIF('5 курс'!$C26:$AI26,"*"&amp;E$1&amp;"*")+COUNTIF('6 курс'!$C26:$H26,"*"&amp;E$1&amp;"*")+COUNTIF('4 КУРС'!$C26:$AE26,"*"&amp;E$1&amp;"*")</f>
        <v>1</v>
      </c>
      <c r="F23">
        <f>COUNTIF('2 КУРС'!$C26:$R26,"*"&amp;F$1&amp;"*")+COUNTIF('1 курс'!$C26:$R26,"*"&amp;F$1&amp;"*")+COUNTIF('3 КУРС'!$C26:$AE26,"*"&amp;F$1&amp;"*")+COUNTIF('5 курс'!$C26:$AI26,"*"&amp;F$1&amp;"*")+COUNTIF('6 курс'!$C26:$H26,"*"&amp;F$1&amp;"*")+COUNTIF('4 КУРС'!$C26:$AE26,"*"&amp;F$1&amp;"*")</f>
        <v>1</v>
      </c>
      <c r="G23">
        <f>COUNTIF('2 КУРС'!$C26:$R26,"*"&amp;G$1&amp;"*")+COUNTIF('1 курс'!$C26:$R26,"*"&amp;G$1&amp;"*")+COUNTIF('3 КУРС'!$C26:$AE26,"*"&amp;G$1&amp;"*")+COUNTIF('5 курс'!$C26:$AI26,"*"&amp;G$1&amp;"*")+COUNTIF('6 курс'!$C26:$H26,"*"&amp;G$1&amp;"*")+COUNTIF('4 КУРС'!$C26:$AE26,"*"&amp;G$1&amp;"*")</f>
        <v>1</v>
      </c>
      <c r="H23">
        <f>COUNTIF('2 КУРС'!$C26:$R26,"*"&amp;H$1&amp;"*")+COUNTIF('1 курс'!$C26:$R26,"*"&amp;H$1&amp;"*")+COUNTIF('3 КУРС'!$C26:$AE26,"*"&amp;H$1&amp;"*")+COUNTIF('5 курс'!$C26:$AI26,"*"&amp;H$1&amp;"*")+COUNTIF('6 курс'!$C26:$H26,"*"&amp;H$1&amp;"*")+COUNTIF('4 КУРС'!$C26:$AE26,"*"&amp;H$1&amp;"*")</f>
        <v>1</v>
      </c>
      <c r="I23">
        <f>COUNTIF('2 КУРС'!$C26:$R26,"*"&amp;I$1&amp;"*")+COUNTIF('1 курс'!$C26:$R26,"*"&amp;I$1&amp;"*")+COUNTIF('3 КУРС'!$C26:$AE26,"*"&amp;I$1&amp;"*")+COUNTIF('5 курс'!$C26:$AI26,"*"&amp;I$1&amp;"*")+COUNTIF('6 курс'!$C26:$H26,"*"&amp;I$1&amp;"*")+COUNTIF('4 КУРС'!$C26:$AE26,"*"&amp;I$1&amp;"*")</f>
        <v>0</v>
      </c>
      <c r="J23">
        <f>COUNTIF('2 КУРС'!$C26:$R26,"*"&amp;J$1&amp;"*")+COUNTIF('1 курс'!$C26:$R26,"*"&amp;J$1&amp;"*")+COUNTIF('3 КУРС'!$C26:$AE26,"*"&amp;J$1&amp;"*")+COUNTIF('5 курс'!$C26:$AI26,"*"&amp;J$1&amp;"*")+COUNTIF('6 курс'!$C26:$H26,"*"&amp;J$1&amp;"*")+COUNTIF('4 КУРС'!$C26:$AE26,"*"&amp;J$1&amp;"*")</f>
        <v>1</v>
      </c>
      <c r="K23">
        <f>COUNTIF('2 КУРС'!$C26:$R26,"*"&amp;K$1&amp;"*")+COUNTIF('1 курс'!$C26:$R26,"*"&amp;K$1&amp;"*")+COUNTIF('3 КУРС'!$C26:$AE26,"*"&amp;K$1&amp;"*")+COUNTIF('5 курс'!$C26:$AI26,"*"&amp;K$1&amp;"*")+COUNTIF('6 курс'!$C26:$H26,"*"&amp;K$1&amp;"*")+COUNTIF('4 КУРС'!$C26:$AE26,"*"&amp;K$1&amp;"*")</f>
        <v>1</v>
      </c>
      <c r="L23">
        <f>COUNTIF('2 КУРС'!$C26:$R26,"*"&amp;L$1&amp;"*")+COUNTIF('1 курс'!$C26:$R26,"*"&amp;L$1&amp;"*")+COUNTIF('3 КУРС'!$C26:$AE26,"*"&amp;L$1&amp;"*")+COUNTIF('5 курс'!$C26:$AI26,"*"&amp;L$1&amp;"*")+COUNTIF('6 курс'!$C26:$H26,"*"&amp;L$1&amp;"*")+COUNTIF('4 КУРС'!$C26:$AE26,"*"&amp;L$1&amp;"*")</f>
        <v>2</v>
      </c>
      <c r="M23">
        <f>COUNTIF('2 КУРС'!$C26:$R26,"*"&amp;M$1&amp;"*")+COUNTIF('1 курс'!$C26:$R26,"*"&amp;M$1&amp;"*")+COUNTIF('3 КУРС'!$C26:$AE26,"*"&amp;M$1&amp;"*")+COUNTIF('5 курс'!$C26:$AI26,"*"&amp;M$1&amp;"*")+COUNTIF('6 курс'!$C26:$H26,"*"&amp;M$1&amp;"*")+COUNTIF('4 КУРС'!$C26:$AE26,"*"&amp;M$1&amp;"*")</f>
        <v>2</v>
      </c>
      <c r="N23">
        <f>COUNTIF('2 КУРС'!$C26:$R26,"*"&amp;N$1&amp;"*")+COUNTIF('1 курс'!$C26:$R26,"*"&amp;N$1&amp;"*")+COUNTIF('3 КУРС'!$C26:$AE26,"*"&amp;N$1&amp;"*")+COUNTIF('5 курс'!$C26:$AI26,"*"&amp;N$1&amp;"*")+COUNTIF('6 курс'!$C26:$H26,"*"&amp;N$1&amp;"*")+COUNTIF('4 КУРС'!$C26:$AE26,"*"&amp;N$1&amp;"*")</f>
        <v>1</v>
      </c>
      <c r="O23">
        <f>COUNTIF('2 КУРС'!$C26:$R26,"*"&amp;O$1&amp;"*")+COUNTIF('1 курс'!$C26:$R26,"*"&amp;O$1&amp;"*")+COUNTIF('3 КУРС'!$C26:$AE26,"*"&amp;O$1&amp;"*")+COUNTIF('5 курс'!$C26:$AI26,"*"&amp;O$1&amp;"*")+COUNTIF('6 курс'!$C26:$H26,"*"&amp;O$1&amp;"*")+COUNTIF('4 КУРС'!$C26:$AE26,"*"&amp;O$1&amp;"*")</f>
        <v>1</v>
      </c>
      <c r="P23">
        <f>COUNTIF('2 КУРС'!$C26:$R26,"*"&amp;P$1&amp;"*")+COUNTIF('1 курс'!$C26:$R26,"*"&amp;P$1&amp;"*")+COUNTIF('3 КУРС'!$C26:$AE26,"*"&amp;P$1&amp;"*")+COUNTIF('5 курс'!$C26:$AI26,"*"&amp;P$1&amp;"*")+COUNTIF('6 курс'!$C26:$H26,"*"&amp;P$1&amp;"*")+COUNTIF('4 КУРС'!$C26:$AE26,"*"&amp;P$1&amp;"*")</f>
        <v>1</v>
      </c>
      <c r="Q23">
        <f>COUNTIF('2 КУРС'!$C26:$R26,"*"&amp;Q$1&amp;"*")+COUNTIF('1 курс'!$C26:$R26,"*"&amp;Q$1&amp;"*")+COUNTIF('3 КУРС'!$C26:$AE26,"*"&amp;Q$1&amp;"*")+COUNTIF('5 курс'!$C26:$AI26,"*"&amp;Q$1&amp;"*")+COUNTIF('6 курс'!$C26:$H26,"*"&amp;Q$1&amp;"*")+COUNTIF('4 КУРС'!$C26:$AE26,"*"&amp;Q$1&amp;"*")</f>
        <v>1</v>
      </c>
      <c r="R23">
        <f>COUNTIF('2 КУРС'!$C26:$R26,"*"&amp;R$1&amp;"*")+COUNTIF('1 курс'!$C26:$R26,"*"&amp;R$1&amp;"*")+COUNTIF('3 КУРС'!$C26:$AE26,"*"&amp;R$1&amp;"*")+COUNTIF('5 курс'!$C26:$AI26,"*"&amp;R$1&amp;"*")+COUNTIF('6 курс'!$C26:$H26,"*"&amp;R$1&amp;"*")+COUNTIF('4 КУРС'!$C26:$AE26,"*"&amp;R$1&amp;"*")</f>
        <v>1</v>
      </c>
      <c r="S23">
        <f>COUNTIF('2 КУРС'!$C26:$R26,"*"&amp;S$1&amp;"*")+COUNTIF('1 курс'!$C26:$R26,"*"&amp;S$1&amp;"*")+COUNTIF('3 КУРС'!$C26:$AE26,"*"&amp;S$1&amp;"*")+COUNTIF('5 курс'!$C26:$AI26,"*"&amp;S$1&amp;"*")+COUNTIF('6 курс'!$C26:$H26,"*"&amp;S$1&amp;"*")+COUNTIF('4 КУРС'!$C26:$AE26,"*"&amp;S$1&amp;"*")</f>
        <v>1</v>
      </c>
      <c r="T23">
        <f>COUNTIF('2 КУРС'!$C26:$R26,"*"&amp;T$1&amp;"*")+COUNTIF('1 курс'!$C26:$R26,"*"&amp;T$1&amp;"*")+COUNTIF('3 КУРС'!$C26:$AE26,"*"&amp;T$1&amp;"*")+COUNTIF('5 курс'!$C26:$AI26,"*"&amp;T$1&amp;"*")+COUNTIF('6 курс'!$C26:$H26,"*"&amp;T$1&amp;"*")+COUNTIF('4 КУРС'!$C26:$AE26,"*"&amp;T$1&amp;"*")</f>
        <v>1</v>
      </c>
      <c r="U23">
        <f>COUNTIF('2 КУРС'!$C26:$R26,"*"&amp;U$1&amp;"*")+COUNTIF('1 курс'!$C26:$R26,"*"&amp;U$1&amp;"*")+COUNTIF('3 КУРС'!$C26:$AE26,"*"&amp;U$1&amp;"*")+COUNTIF('5 курс'!$C26:$AI26,"*"&amp;U$1&amp;"*")+COUNTIF('6 курс'!$C26:$H26,"*"&amp;U$1&amp;"*")+COUNTIF('4 КУРС'!$C26:$AE26,"*"&amp;U$1&amp;"*")</f>
        <v>1</v>
      </c>
      <c r="V23">
        <f>COUNTIF('2 КУРС'!$C26:$R26,"*"&amp;V$1&amp;"*")+COUNTIF('1 курс'!$C26:$R26,"*"&amp;V$1&amp;"*")+COUNTIF('3 КУРС'!$C26:$AE26,"*"&amp;V$1&amp;"*")+COUNTIF('5 курс'!$C26:$AI26,"*"&amp;V$1&amp;"*")+COUNTIF('6 курс'!$C26:$H26,"*"&amp;V$1&amp;"*")+COUNTIF('4 КУРС'!$C26:$AE26,"*"&amp;V$1&amp;"*")</f>
        <v>1</v>
      </c>
      <c r="W23">
        <f>COUNTIF('2 КУРС'!$C26:$R26,"*"&amp;W$1&amp;"*")+COUNTIF('1 курс'!$C26:$R26,"*"&amp;W$1&amp;"*")+COUNTIF('3 КУРС'!$C26:$AE26,"*"&amp;W$1&amp;"*")+COUNTIF('5 курс'!$C26:$AI26,"*"&amp;W$1&amp;"*")+COUNTIF('6 курс'!$C26:$H26,"*"&amp;W$1&amp;"*")+COUNTIF('4 КУРС'!$C26:$AE26,"*"&amp;W$1&amp;"*")</f>
        <v>0</v>
      </c>
      <c r="X23">
        <f>COUNTIF('2 КУРС'!$C26:$R26,"*"&amp;X$1&amp;"*")+COUNTIF('1 курс'!$C26:$R26,"*"&amp;X$1&amp;"*")+COUNTIF('3 КУРС'!$C26:$AE26,"*"&amp;X$1&amp;"*")+COUNTIF('5 курс'!$C26:$AI26,"*"&amp;X$1&amp;"*")+COUNTIF('6 курс'!$C26:$H26,"*"&amp;X$1&amp;"*")+COUNTIF('4 КУРС'!$C26:$AE26,"*"&amp;X$1&amp;"*")</f>
        <v>0</v>
      </c>
      <c r="Y23">
        <f>COUNTIF('2 КУРС'!$C26:$R26,"*"&amp;Y$1&amp;"*")+COUNTIF('1 курс'!$C26:$R26,"*"&amp;Y$1&amp;"*")+COUNTIF('3 КУРС'!$C26:$AE26,"*"&amp;Y$1&amp;"*")+COUNTIF('5 курс'!$C26:$AI26,"*"&amp;Y$1&amp;"*")+COUNTIF('6 курс'!$C26:$H26,"*"&amp;Y$1&amp;"*")+COUNTIF('4 КУРС'!$C26:$AE26,"*"&amp;Y$1&amp;"*")</f>
        <v>1</v>
      </c>
      <c r="Z23">
        <f>COUNTIF('2 КУРС'!$C26:$R26,"*"&amp;Z$1&amp;"*")+COUNTIF('1 курс'!$C26:$R26,"*"&amp;Z$1&amp;"*")+COUNTIF('3 КУРС'!$C26:$AE26,"*"&amp;Z$1&amp;"*")+COUNTIF('5 курс'!$C26:$AI26,"*"&amp;Z$1&amp;"*")+COUNTIF('6 курс'!$C26:$H26,"*"&amp;Z$1&amp;"*")+COUNTIF('4 КУРС'!$C26:$AE26,"*"&amp;Z$1&amp;"*")</f>
        <v>0</v>
      </c>
      <c r="AA23">
        <f>COUNTIF('2 КУРС'!$C26:$R26,"*"&amp;AA$1&amp;"*")+COUNTIF('1 курс'!$C26:$R26,"*"&amp;AA$1&amp;"*")+COUNTIF('3 КУРС'!$C26:$AE26,"*"&amp;AA$1&amp;"*")+COUNTIF('5 курс'!$C26:$AI26,"*"&amp;AA$1&amp;"*")+COUNTIF('6 курс'!$C26:$H26,"*"&amp;AA$1&amp;"*")+COUNTIF('4 КУРС'!$C26:$AE26,"*"&amp;AA$1&amp;"*")</f>
        <v>1</v>
      </c>
      <c r="AB23">
        <f>COUNTIF('2 КУРС'!$C26:$R26,"*"&amp;AB$1&amp;"*")+COUNTIF('1 курс'!$C26:$R26,"*"&amp;AB$1&amp;"*")+COUNTIF('3 КУРС'!$C26:$AE26,"*"&amp;AB$1&amp;"*")+COUNTIF('5 курс'!$C26:$AI26,"*"&amp;AB$1&amp;"*")+COUNTIF('6 курс'!$C26:$H26,"*"&amp;AB$1&amp;"*")+COUNTIF('4 КУРС'!$C26:$AE26,"*"&amp;AB$1&amp;"*")</f>
        <v>0</v>
      </c>
      <c r="AC23">
        <f>COUNTIF('2 КУРС'!$C26:$R26,"*"&amp;AC$1&amp;"*")+COUNTIF('1 курс'!$C26:$R26,"*"&amp;AC$1&amp;"*")+COUNTIF('3 КУРС'!$C26:$AE26,"*"&amp;AC$1&amp;"*")+COUNTIF('5 курс'!$C26:$AI26,"*"&amp;AC$1&amp;"*")+COUNTIF('6 курс'!$C26:$H26,"*"&amp;AC$1&amp;"*")+COUNTIF('4 КУРС'!$C26:$AE26,"*"&amp;AC$1&amp;"*")</f>
        <v>1</v>
      </c>
      <c r="AD23">
        <f>COUNTIF('2 КУРС'!$C26:$R26,"*"&amp;AD$1&amp;"*")+COUNTIF('1 курс'!$C26:$R26,"*"&amp;AD$1&amp;"*")+COUNTIF('3 КУРС'!$C26:$AE26,"*"&amp;AD$1&amp;"*")+COUNTIF('5 курс'!$C26:$AI26,"*"&amp;AD$1&amp;"*")+COUNTIF('6 курс'!$C26:$H26,"*"&amp;AD$1&amp;"*")+COUNTIF('4 КУРС'!$C26:$AE26,"*"&amp;AD$1&amp;"*")</f>
        <v>0</v>
      </c>
      <c r="AE23">
        <f>COUNTIF('2 КУРС'!$C26:$R26,"*"&amp;AE$1&amp;"*")+COUNTIF('1 курс'!$C26:$R26,"*"&amp;AE$1&amp;"*")+COUNTIF('3 КУРС'!$C26:$AE26,"*"&amp;AE$1&amp;"*")+COUNTIF('5 курс'!$C26:$AI26,"*"&amp;AE$1&amp;"*")+COUNTIF('6 курс'!$C26:$H26,"*"&amp;AE$1&amp;"*")+COUNTIF('4 КУРС'!$C26:$AE26,"*"&amp;AE$1&amp;"*")</f>
        <v>1</v>
      </c>
      <c r="AF23">
        <f>COUNTIF('2 КУРС'!$C26:$R26,"*"&amp;AF$1&amp;"*")+COUNTIF('1 курс'!$C26:$R26,"*"&amp;AF$1&amp;"*")+COUNTIF('3 КУРС'!$C26:$AE26,"*"&amp;AF$1&amp;"*")+COUNTIF('5 курс'!$C26:$AI26,"*"&amp;AF$1&amp;"*")+COUNTIF('6 курс'!$C26:$H26,"*"&amp;AF$1&amp;"*")+COUNTIF('4 КУРС'!$C26:$AE26,"*"&amp;AF$1&amp;"*")</f>
        <v>1</v>
      </c>
      <c r="AG23">
        <f>COUNTIF('2 КУРС'!$C26:$R26,"*"&amp;AG$1&amp;"*")+COUNTIF('1 курс'!$C26:$R26,"*"&amp;AG$1&amp;"*")+COUNTIF('3 КУРС'!$C26:$AE26,"*"&amp;AG$1&amp;"*")+COUNTIF('5 курс'!$C26:$AI26,"*"&amp;AG$1&amp;"*")+COUNTIF('6 курс'!$C26:$H26,"*"&amp;AG$1&amp;"*")+COUNTIF('4 КУРС'!$C26:$AE26,"*"&amp;AG$1&amp;"*")</f>
        <v>2</v>
      </c>
      <c r="AH23">
        <f>COUNTIF('2 КУРС'!$C26:$R26,"*"&amp;AH$1&amp;"*")+COUNTIF('1 курс'!$C26:$R26,"*"&amp;AH$1&amp;"*")+COUNTIF('3 КУРС'!$C26:$AE26,"*"&amp;AH$1&amp;"*")+COUNTIF('5 курс'!$C26:$AI26,"*"&amp;AH$1&amp;"*")+COUNTIF('6 курс'!$C26:$H26,"*"&amp;AH$1&amp;"*")+COUNTIF('4 КУРС'!$C26:$AE26,"*"&amp;AH$1&amp;"*")</f>
        <v>0</v>
      </c>
      <c r="AI23">
        <f>COUNTIF('2 КУРС'!$C26:$R26,"*"&amp;AI$1&amp;"*")+COUNTIF('1 курс'!$C26:$R26,"*"&amp;AI$1&amp;"*")+COUNTIF('3 КУРС'!$C26:$AE26,"*"&amp;AI$1&amp;"*")+COUNTIF('5 курс'!$C26:$AI26,"*"&amp;AI$1&amp;"*")+COUNTIF('6 курс'!$C26:$H26,"*"&amp;AI$1&amp;"*")+COUNTIF('4 КУРС'!$C26:$AE26,"*"&amp;AI$1&amp;"*")</f>
        <v>2</v>
      </c>
      <c r="AJ23">
        <f>COUNTIF('2 КУРС'!$C26:$R26,"*"&amp;AJ$1&amp;"*")+COUNTIF('1 курс'!$C26:$R26,"*"&amp;AJ$1&amp;"*")+COUNTIF('3 КУРС'!$C26:$AE26,"*"&amp;AJ$1&amp;"*")+COUNTIF('5 курс'!$C26:$AI26,"*"&amp;AJ$1&amp;"*")+COUNTIF('6 курс'!$C26:$H26,"*"&amp;AJ$1&amp;"*")+COUNTIF('4 КУРС'!$C26:$AE26,"*"&amp;AJ$1&amp;"*")</f>
        <v>0</v>
      </c>
      <c r="AK23">
        <f>COUNTIF('2 КУРС'!$C26:$R26,"*"&amp;AK$1&amp;"*")+COUNTIF('1 курс'!$C26:$R26,"*"&amp;AK$1&amp;"*")+COUNTIF('3 КУРС'!$C26:$AE26,"*"&amp;AK$1&amp;"*")+COUNTIF('5 курс'!$C26:$AI26,"*"&amp;AK$1&amp;"*")+COUNTIF('6 курс'!$C26:$H26,"*"&amp;AK$1&amp;"*")+COUNTIF('4 КУРС'!$C26:$AE26,"*"&amp;AK$1&amp;"*")</f>
        <v>3</v>
      </c>
      <c r="AL23">
        <f>COUNTIF('2 КУРС'!$C26:$R26,"*"&amp;AL$1&amp;"*")+COUNTIF('1 курс'!$C26:$R26,"*"&amp;AL$1&amp;"*")+COUNTIF('3 КУРС'!$C26:$AE26,"*"&amp;AL$1&amp;"*")+COUNTIF('5 курс'!$C26:$AI26,"*"&amp;AL$1&amp;"*")+COUNTIF('6 курс'!$C26:$H26,"*"&amp;AL$1&amp;"*")+COUNTIF('4 КУРС'!$C26:$AE26,"*"&amp;AL$1&amp;"*")</f>
        <v>0</v>
      </c>
      <c r="AM23">
        <f>COUNTIF('2 КУРС'!$C26:$R26,"*"&amp;AM$1&amp;"*")+COUNTIF('1 курс'!$C26:$R26,"*"&amp;AM$1&amp;"*")+COUNTIF('3 КУРС'!$C26:$AE26,"*"&amp;AM$1&amp;"*")+COUNTIF('5 курс'!$C26:$AI26,"*"&amp;AM$1&amp;"*")+COUNTIF('6 курс'!$C26:$H26,"*"&amp;AM$1&amp;"*")+COUNTIF('4 КУРС'!$C26:$AE26,"*"&amp;AM$1&amp;"*")</f>
        <v>0</v>
      </c>
      <c r="AN23">
        <f>COUNTIF('2 КУРС'!$C26:$R26,"*"&amp;AN$1&amp;"*")+COUNTIF('1 курс'!$C26:$R26,"*"&amp;AN$1&amp;"*")+COUNTIF('3 КУРС'!$C26:$AE26,"*"&amp;AN$1&amp;"*")+COUNTIF('5 курс'!$C26:$AI26,"*"&amp;AN$1&amp;"*")+COUNTIF('6 курс'!$C26:$H26,"*"&amp;AN$1&amp;"*")+COUNTIF('4 КУРС'!$C26:$AE26,"*"&amp;AN$1&amp;"*")</f>
        <v>0</v>
      </c>
    </row>
    <row r="24" spans="1:40">
      <c r="B24" s="430">
        <v>4</v>
      </c>
      <c r="C24">
        <f>COUNTIF('2 КУРС'!$D27:$R27,"*"&amp;C$1&amp;"*")+COUNTIF('1 курс'!$C27:$R27,"*"&amp;C$1&amp;"*")+COUNTIF('3 КУРС'!$C27:$AE27,"*"&amp;C$1&amp;"*")+COUNTIF('5 курс'!$C27:$AI27,"*"&amp;C$1&amp;"*")+COUNTIF('6 курс'!$C27:$H27,"*"&amp;C$1&amp;"*")+COUNTIF('4 КУРС'!$C27:$AE27,"*"&amp;C$1&amp;"*")</f>
        <v>1</v>
      </c>
      <c r="D24">
        <f>COUNTIF('2 КУРС'!$D27:$R27,"*"&amp;D$1&amp;"*")+COUNTIF('1 курс'!$C27:$R27,"*"&amp;D$1&amp;"*")+COUNTIF('3 КУРС'!$C27:$AE27,"*"&amp;D$1&amp;"*")+COUNTIF('5 курс'!$C27:$AI27,"*"&amp;D$1&amp;"*")+COUNTIF('6 курс'!$C27:$H27,"*"&amp;D$1&amp;"*")+COUNTIF('4 КУРС'!$C27:$AE27,"*"&amp;D$1&amp;"*")</f>
        <v>1</v>
      </c>
      <c r="E24">
        <f>COUNTIF('2 КУРС'!$D27:$R27,"*"&amp;E$1&amp;"*")+COUNTIF('1 курс'!$C27:$R27,"*"&amp;E$1&amp;"*")+COUNTIF('3 КУРС'!$C27:$AE27,"*"&amp;E$1&amp;"*")+COUNTIF('5 курс'!$C27:$AI27,"*"&amp;E$1&amp;"*")+COUNTIF('6 курс'!$C27:$H27,"*"&amp;E$1&amp;"*")+COUNTIF('4 КУРС'!$C27:$AE27,"*"&amp;E$1&amp;"*")</f>
        <v>2</v>
      </c>
      <c r="F24">
        <f>COUNTIF('2 КУРС'!$D27:$R27,"*"&amp;F$1&amp;"*")+COUNTIF('1 курс'!$C27:$R27,"*"&amp;F$1&amp;"*")+COUNTIF('3 КУРС'!$C27:$AE27,"*"&amp;F$1&amp;"*")+COUNTIF('5 курс'!$C27:$AI27,"*"&amp;F$1&amp;"*")+COUNTIF('6 курс'!$C27:$H27,"*"&amp;F$1&amp;"*")+COUNTIF('4 КУРС'!$C27:$AE27,"*"&amp;F$1&amp;"*")</f>
        <v>2</v>
      </c>
      <c r="G24">
        <f>COUNTIF('2 КУРС'!$D27:$R27,"*"&amp;G$1&amp;"*")+COUNTIF('1 курс'!$C27:$R27,"*"&amp;G$1&amp;"*")+COUNTIF('3 КУРС'!$C27:$AE27,"*"&amp;G$1&amp;"*")+COUNTIF('5 курс'!$C27:$AI27,"*"&amp;G$1&amp;"*")+COUNTIF('6 курс'!$C27:$H27,"*"&amp;G$1&amp;"*")+COUNTIF('4 КУРС'!$C27:$AE27,"*"&amp;G$1&amp;"*")</f>
        <v>0</v>
      </c>
      <c r="H24">
        <f>COUNTIF('2 КУРС'!$D27:$R27,"*"&amp;H$1&amp;"*")+COUNTIF('1 курс'!$C27:$R27,"*"&amp;H$1&amp;"*")+COUNTIF('3 КУРС'!$C27:$AE27,"*"&amp;H$1&amp;"*")+COUNTIF('5 курс'!$C27:$AI27,"*"&amp;H$1&amp;"*")+COUNTIF('6 курс'!$C27:$H27,"*"&amp;H$1&amp;"*")+COUNTIF('4 КУРС'!$C27:$AE27,"*"&amp;H$1&amp;"*")</f>
        <v>1</v>
      </c>
      <c r="I24">
        <f>COUNTIF('2 КУРС'!$D27:$R27,"*"&amp;I$1&amp;"*")+COUNTIF('1 курс'!$C27:$R27,"*"&amp;I$1&amp;"*")+COUNTIF('3 КУРС'!$C27:$AE27,"*"&amp;I$1&amp;"*")+COUNTIF('5 курс'!$C27:$AI27,"*"&amp;I$1&amp;"*")+COUNTIF('6 курс'!$C27:$H27,"*"&amp;I$1&amp;"*")+COUNTIF('4 КУРС'!$C27:$AE27,"*"&amp;I$1&amp;"*")</f>
        <v>0</v>
      </c>
      <c r="J24">
        <f>COUNTIF('2 КУРС'!$D27:$R27,"*"&amp;J$1&amp;"*")+COUNTIF('1 курс'!$C27:$R27,"*"&amp;J$1&amp;"*")+COUNTIF('3 КУРС'!$C27:$AE27,"*"&amp;J$1&amp;"*")+COUNTIF('5 курс'!$C27:$AI27,"*"&amp;J$1&amp;"*")+COUNTIF('6 курс'!$C27:$H27,"*"&amp;J$1&amp;"*")+COUNTIF('4 КУРС'!$C27:$AE27,"*"&amp;J$1&amp;"*")</f>
        <v>1</v>
      </c>
      <c r="K24">
        <f>COUNTIF('2 КУРС'!$D27:$R27,"*"&amp;K$1&amp;"*")+COUNTIF('1 курс'!$C27:$R27,"*"&amp;K$1&amp;"*")+COUNTIF('3 КУРС'!$C27:$AE27,"*"&amp;K$1&amp;"*")+COUNTIF('5 курс'!$C27:$AI27,"*"&amp;K$1&amp;"*")+COUNTIF('6 курс'!$C27:$H27,"*"&amp;K$1&amp;"*")+COUNTIF('4 КУРС'!$C27:$AE27,"*"&amp;K$1&amp;"*")</f>
        <v>1</v>
      </c>
      <c r="L24">
        <f>COUNTIF('2 КУРС'!$D27:$R27,"*"&amp;L$1&amp;"*")+COUNTIF('1 курс'!$C27:$R27,"*"&amp;L$1&amp;"*")+COUNTIF('3 КУРС'!$C27:$AE27,"*"&amp;L$1&amp;"*")+COUNTIF('5 курс'!$C27:$AI27,"*"&amp;L$1&amp;"*")+COUNTIF('6 курс'!$C27:$H27,"*"&amp;L$1&amp;"*")+COUNTIF('4 КУРС'!$C27:$AE27,"*"&amp;L$1&amp;"*")</f>
        <v>1</v>
      </c>
      <c r="M24">
        <f>COUNTIF('2 КУРС'!$D27:$R27,"*"&amp;M$1&amp;"*")+COUNTIF('1 курс'!$C27:$R27,"*"&amp;M$1&amp;"*")+COUNTIF('3 КУРС'!$C27:$AE27,"*"&amp;M$1&amp;"*")+COUNTIF('5 курс'!$C27:$AI27,"*"&amp;M$1&amp;"*")+COUNTIF('6 курс'!$C27:$H27,"*"&amp;M$1&amp;"*")+COUNTIF('4 КУРС'!$C27:$AE27,"*"&amp;M$1&amp;"*")</f>
        <v>2</v>
      </c>
      <c r="N24">
        <f>COUNTIF('2 КУРС'!$D27:$R27,"*"&amp;N$1&amp;"*")+COUNTIF('1 курс'!$C27:$R27,"*"&amp;N$1&amp;"*")+COUNTIF('3 КУРС'!$C27:$AE27,"*"&amp;N$1&amp;"*")+COUNTIF('5 курс'!$C27:$AI27,"*"&amp;N$1&amp;"*")+COUNTIF('6 курс'!$C27:$H27,"*"&amp;N$1&amp;"*")+COUNTIF('4 КУРС'!$C27:$AE27,"*"&amp;N$1&amp;"*")</f>
        <v>1</v>
      </c>
      <c r="O24">
        <f>COUNTIF('2 КУРС'!$D27:$R27,"*"&amp;O$1&amp;"*")+COUNTIF('1 курс'!$C27:$R27,"*"&amp;O$1&amp;"*")+COUNTIF('3 КУРС'!$C27:$AE27,"*"&amp;O$1&amp;"*")+COUNTIF('5 курс'!$C27:$AI27,"*"&amp;O$1&amp;"*")+COUNTIF('6 курс'!$C27:$H27,"*"&amp;O$1&amp;"*")+COUNTIF('4 КУРС'!$C27:$AE27,"*"&amp;O$1&amp;"*")</f>
        <v>1</v>
      </c>
      <c r="P24">
        <f>COUNTIF('2 КУРС'!$D27:$R27,"*"&amp;P$1&amp;"*")+COUNTIF('1 курс'!$C27:$R27,"*"&amp;P$1&amp;"*")+COUNTIF('3 КУРС'!$C27:$AE27,"*"&amp;P$1&amp;"*")+COUNTIF('5 курс'!$C27:$AI27,"*"&amp;P$1&amp;"*")+COUNTIF('6 курс'!$C27:$H27,"*"&amp;P$1&amp;"*")+COUNTIF('4 КУРС'!$C27:$AE27,"*"&amp;P$1&amp;"*")</f>
        <v>1</v>
      </c>
      <c r="Q24">
        <f>COUNTIF('2 КУРС'!$D27:$R27,"*"&amp;Q$1&amp;"*")+COUNTIF('1 курс'!$C27:$R27,"*"&amp;Q$1&amp;"*")+COUNTIF('3 КУРС'!$C27:$AE27,"*"&amp;Q$1&amp;"*")+COUNTIF('5 курс'!$C27:$AI27,"*"&amp;Q$1&amp;"*")+COUNTIF('6 курс'!$C27:$H27,"*"&amp;Q$1&amp;"*")+COUNTIF('4 КУРС'!$C27:$AE27,"*"&amp;Q$1&amp;"*")</f>
        <v>1</v>
      </c>
      <c r="R24">
        <f>COUNTIF('2 КУРС'!$D27:$R27,"*"&amp;R$1&amp;"*")+COUNTIF('1 курс'!$C27:$R27,"*"&amp;R$1&amp;"*")+COUNTIF('3 КУРС'!$C27:$AE27,"*"&amp;R$1&amp;"*")+COUNTIF('5 курс'!$C27:$AI27,"*"&amp;R$1&amp;"*")+COUNTIF('6 курс'!$C27:$H27,"*"&amp;R$1&amp;"*")+COUNTIF('4 КУРС'!$C27:$AE27,"*"&amp;R$1&amp;"*")</f>
        <v>1</v>
      </c>
      <c r="S24">
        <f>COUNTIF('2 КУРС'!$D27:$R27,"*"&amp;S$1&amp;"*")+COUNTIF('1 курс'!$C27:$R27,"*"&amp;S$1&amp;"*")+COUNTIF('3 КУРС'!$C27:$AE27,"*"&amp;S$1&amp;"*")+COUNTIF('5 курс'!$C27:$AI27,"*"&amp;S$1&amp;"*")+COUNTIF('6 курс'!$C27:$H27,"*"&amp;S$1&amp;"*")+COUNTIF('4 КУРС'!$C27:$AE27,"*"&amp;S$1&amp;"*")</f>
        <v>1</v>
      </c>
      <c r="T24">
        <f>COUNTIF('2 КУРС'!$D27:$R27,"*"&amp;T$1&amp;"*")+COUNTIF('1 курс'!$C27:$R27,"*"&amp;T$1&amp;"*")+COUNTIF('3 КУРС'!$C27:$AE27,"*"&amp;T$1&amp;"*")+COUNTIF('5 курс'!$C27:$AI27,"*"&amp;T$1&amp;"*")+COUNTIF('6 курс'!$C27:$H27,"*"&amp;T$1&amp;"*")+COUNTIF('4 КУРС'!$C27:$AE27,"*"&amp;T$1&amp;"*")</f>
        <v>1</v>
      </c>
      <c r="U24">
        <f>COUNTIF('2 КУРС'!$D27:$R27,"*"&amp;U$1&amp;"*")+COUNTIF('1 курс'!$C27:$R27,"*"&amp;U$1&amp;"*")+COUNTIF('3 КУРС'!$C27:$AE27,"*"&amp;U$1&amp;"*")+COUNTIF('5 курс'!$C27:$AI27,"*"&amp;U$1&amp;"*")+COUNTIF('6 курс'!$C27:$H27,"*"&amp;U$1&amp;"*")+COUNTIF('4 КУРС'!$C27:$AE27,"*"&amp;U$1&amp;"*")</f>
        <v>2</v>
      </c>
      <c r="V24">
        <f>COUNTIF('2 КУРС'!$D27:$R27,"*"&amp;V$1&amp;"*")+COUNTIF('1 курс'!$C27:$R27,"*"&amp;V$1&amp;"*")+COUNTIF('3 КУРС'!$C27:$AE27,"*"&amp;V$1&amp;"*")+COUNTIF('5 курс'!$C27:$AI27,"*"&amp;V$1&amp;"*")+COUNTIF('6 курс'!$C27:$H27,"*"&amp;V$1&amp;"*")+COUNTIF('4 КУРС'!$C27:$AE27,"*"&amp;V$1&amp;"*")</f>
        <v>0</v>
      </c>
      <c r="W24">
        <f>COUNTIF('2 КУРС'!$D27:$R27,"*"&amp;W$1&amp;"*")+COUNTIF('1 курс'!$C27:$R27,"*"&amp;W$1&amp;"*")+COUNTIF('3 КУРС'!$C27:$AE27,"*"&amp;W$1&amp;"*")+COUNTIF('5 курс'!$C27:$AI27,"*"&amp;W$1&amp;"*")+COUNTIF('6 курс'!$C27:$H27,"*"&amp;W$1&amp;"*")+COUNTIF('4 КУРС'!$C27:$AE27,"*"&amp;W$1&amp;"*")</f>
        <v>0</v>
      </c>
      <c r="X24">
        <f>COUNTIF('2 КУРС'!$D27:$R27,"*"&amp;X$1&amp;"*")+COUNTIF('1 курс'!$C27:$R27,"*"&amp;X$1&amp;"*")+COUNTIF('3 КУРС'!$C27:$AE27,"*"&amp;X$1&amp;"*")+COUNTIF('5 курс'!$C27:$AI27,"*"&amp;X$1&amp;"*")+COUNTIF('6 курс'!$C27:$H27,"*"&amp;X$1&amp;"*")+COUNTIF('4 КУРС'!$C27:$AE27,"*"&amp;X$1&amp;"*")</f>
        <v>0</v>
      </c>
      <c r="Y24">
        <f>COUNTIF('2 КУРС'!$D27:$R27,"*"&amp;Y$1&amp;"*")+COUNTIF('1 курс'!$C27:$R27,"*"&amp;Y$1&amp;"*")+COUNTIF('3 КУРС'!$C27:$AE27,"*"&amp;Y$1&amp;"*")+COUNTIF('5 курс'!$C27:$AI27,"*"&amp;Y$1&amp;"*")+COUNTIF('6 курс'!$C27:$H27,"*"&amp;Y$1&amp;"*")+COUNTIF('4 КУРС'!$C27:$AE27,"*"&amp;Y$1&amp;"*")</f>
        <v>1</v>
      </c>
      <c r="Z24">
        <f>COUNTIF('2 КУРС'!$D27:$R27,"*"&amp;Z$1&amp;"*")+COUNTIF('1 курс'!$C27:$R27,"*"&amp;Z$1&amp;"*")+COUNTIF('3 КУРС'!$C27:$AE27,"*"&amp;Z$1&amp;"*")+COUNTIF('5 курс'!$C27:$AI27,"*"&amp;Z$1&amp;"*")+COUNTIF('6 курс'!$C27:$H27,"*"&amp;Z$1&amp;"*")+COUNTIF('4 КУРС'!$C27:$AE27,"*"&amp;Z$1&amp;"*")</f>
        <v>0</v>
      </c>
      <c r="AA24">
        <f>COUNTIF('2 КУРС'!$D27:$R27,"*"&amp;AA$1&amp;"*")+COUNTIF('1 курс'!$C27:$R27,"*"&amp;AA$1&amp;"*")+COUNTIF('3 КУРС'!$C27:$AE27,"*"&amp;AA$1&amp;"*")+COUNTIF('5 курс'!$C27:$AI27,"*"&amp;AA$1&amp;"*")+COUNTIF('6 курс'!$C27:$H27,"*"&amp;AA$1&amp;"*")+COUNTIF('4 КУРС'!$C27:$AE27,"*"&amp;AA$1&amp;"*")</f>
        <v>1</v>
      </c>
      <c r="AB24">
        <f>COUNTIF('2 КУРС'!$D27:$R27,"*"&amp;AB$1&amp;"*")+COUNTIF('1 курс'!$C27:$R27,"*"&amp;AB$1&amp;"*")+COUNTIF('3 КУРС'!$C27:$AE27,"*"&amp;AB$1&amp;"*")+COUNTIF('5 курс'!$C27:$AI27,"*"&amp;AB$1&amp;"*")+COUNTIF('6 курс'!$C27:$H27,"*"&amp;AB$1&amp;"*")+COUNTIF('4 КУРС'!$C27:$AE27,"*"&amp;AB$1&amp;"*")</f>
        <v>0</v>
      </c>
      <c r="AC24">
        <f>COUNTIF('2 КУРС'!$D27:$R27,"*"&amp;AC$1&amp;"*")+COUNTIF('1 курс'!$C27:$R27,"*"&amp;AC$1&amp;"*")+COUNTIF('3 КУРС'!$C27:$AE27,"*"&amp;AC$1&amp;"*")+COUNTIF('5 курс'!$C27:$AI27,"*"&amp;AC$1&amp;"*")+COUNTIF('6 курс'!$C27:$H27,"*"&amp;AC$1&amp;"*")+COUNTIF('4 КУРС'!$C27:$AE27,"*"&amp;AC$1&amp;"*")</f>
        <v>1</v>
      </c>
      <c r="AD24">
        <f>COUNTIF('2 КУРС'!$D27:$R27,"*"&amp;AD$1&amp;"*")+COUNTIF('1 курс'!$C27:$R27,"*"&amp;AD$1&amp;"*")+COUNTIF('3 КУРС'!$C27:$AE27,"*"&amp;AD$1&amp;"*")+COUNTIF('5 курс'!$C27:$AI27,"*"&amp;AD$1&amp;"*")+COUNTIF('6 курс'!$C27:$H27,"*"&amp;AD$1&amp;"*")+COUNTIF('4 КУРС'!$C27:$AE27,"*"&amp;AD$1&amp;"*")</f>
        <v>0</v>
      </c>
      <c r="AE24">
        <f>COUNTIF('2 КУРС'!$D27:$R27,"*"&amp;AE$1&amp;"*")+COUNTIF('1 курс'!$C27:$R27,"*"&amp;AE$1&amp;"*")+COUNTIF('3 КУРС'!$C27:$AE27,"*"&amp;AE$1&amp;"*")+COUNTIF('5 курс'!$C27:$AI27,"*"&amp;AE$1&amp;"*")+COUNTIF('6 курс'!$C27:$H27,"*"&amp;AE$1&amp;"*")+COUNTIF('4 КУРС'!$C27:$AE27,"*"&amp;AE$1&amp;"*")</f>
        <v>1</v>
      </c>
      <c r="AF24">
        <f>COUNTIF('2 КУРС'!$D27:$R27,"*"&amp;AF$1&amp;"*")+COUNTIF('1 курс'!$C27:$R27,"*"&amp;AF$1&amp;"*")+COUNTIF('3 КУРС'!$C27:$AE27,"*"&amp;AF$1&amp;"*")+COUNTIF('5 курс'!$C27:$AI27,"*"&amp;AF$1&amp;"*")+COUNTIF('6 курс'!$C27:$H27,"*"&amp;AF$1&amp;"*")+COUNTIF('4 КУРС'!$C27:$AE27,"*"&amp;AF$1&amp;"*")</f>
        <v>2</v>
      </c>
      <c r="AG24">
        <f>COUNTIF('2 КУРС'!$D27:$R27,"*"&amp;AG$1&amp;"*")+COUNTIF('1 курс'!$C27:$R27,"*"&amp;AG$1&amp;"*")+COUNTIF('3 КУРС'!$C27:$AE27,"*"&amp;AG$1&amp;"*")+COUNTIF('5 курс'!$C27:$AI27,"*"&amp;AG$1&amp;"*")+COUNTIF('6 курс'!$C27:$H27,"*"&amp;AG$1&amp;"*")+COUNTIF('4 КУРС'!$C27:$AE27,"*"&amp;AG$1&amp;"*")</f>
        <v>1</v>
      </c>
      <c r="AH24">
        <f>COUNTIF('2 КУРС'!$D27:$R27,"*"&amp;AH$1&amp;"*")+COUNTIF('1 курс'!$C27:$R27,"*"&amp;AH$1&amp;"*")+COUNTIF('3 КУРС'!$C27:$AE27,"*"&amp;AH$1&amp;"*")+COUNTIF('5 курс'!$C27:$AI27,"*"&amp;AH$1&amp;"*")+COUNTIF('6 курс'!$C27:$H27,"*"&amp;AH$1&amp;"*")+COUNTIF('4 КУРС'!$C27:$AE27,"*"&amp;AH$1&amp;"*")</f>
        <v>1</v>
      </c>
      <c r="AI24">
        <f>COUNTIF('2 КУРС'!$D27:$R27,"*"&amp;AI$1&amp;"*")+COUNTIF('1 курс'!$C27:$R27,"*"&amp;AI$1&amp;"*")+COUNTIF('3 КУРС'!$C27:$AE27,"*"&amp;AI$1&amp;"*")+COUNTIF('5 курс'!$C27:$AI27,"*"&amp;AI$1&amp;"*")+COUNTIF('6 курс'!$C27:$H27,"*"&amp;AI$1&amp;"*")+COUNTIF('4 КУРС'!$C27:$AE27,"*"&amp;AI$1&amp;"*")</f>
        <v>1</v>
      </c>
      <c r="AJ24">
        <f>COUNTIF('2 КУРС'!$D27:$R27,"*"&amp;AJ$1&amp;"*")+COUNTIF('1 курс'!$C27:$R27,"*"&amp;AJ$1&amp;"*")+COUNTIF('3 КУРС'!$C27:$AE27,"*"&amp;AJ$1&amp;"*")+COUNTIF('5 курс'!$C27:$AI27,"*"&amp;AJ$1&amp;"*")+COUNTIF('6 курс'!$C27:$H27,"*"&amp;AJ$1&amp;"*")+COUNTIF('4 КУРС'!$C27:$AE27,"*"&amp;AJ$1&amp;"*")</f>
        <v>1</v>
      </c>
      <c r="AK24">
        <f>COUNTIF('2 КУРС'!$D27:$R27,"*"&amp;AK$1&amp;"*")+COUNTIF('1 курс'!$C27:$R27,"*"&amp;AK$1&amp;"*")+COUNTIF('3 КУРС'!$C27:$AE27,"*"&amp;AK$1&amp;"*")+COUNTIF('5 курс'!$C27:$AI27,"*"&amp;AK$1&amp;"*")+COUNTIF('6 курс'!$C27:$H27,"*"&amp;AK$1&amp;"*")+COUNTIF('4 КУРС'!$C27:$AE27,"*"&amp;AK$1&amp;"*")</f>
        <v>1</v>
      </c>
      <c r="AL24">
        <f>COUNTIF('2 КУРС'!$D27:$R27,"*"&amp;AL$1&amp;"*")+COUNTIF('1 курс'!$C27:$R27,"*"&amp;AL$1&amp;"*")+COUNTIF('3 КУРС'!$C27:$AE27,"*"&amp;AL$1&amp;"*")+COUNTIF('5 курс'!$C27:$AI27,"*"&amp;AL$1&amp;"*")+COUNTIF('6 курс'!$C27:$H27,"*"&amp;AL$1&amp;"*")+COUNTIF('4 КУРС'!$C27:$AE27,"*"&amp;AL$1&amp;"*")</f>
        <v>1</v>
      </c>
      <c r="AM24">
        <f>COUNTIF('2 КУРС'!$D27:$R27,"*"&amp;AM$1&amp;"*")+COUNTIF('1 курс'!$C27:$R27,"*"&amp;AM$1&amp;"*")+COUNTIF('3 КУРС'!$C27:$AE27,"*"&amp;AM$1&amp;"*")+COUNTIF('5 курс'!$C27:$AI27,"*"&amp;AM$1&amp;"*")+COUNTIF('6 курс'!$C27:$H27,"*"&amp;AM$1&amp;"*")+COUNTIF('4 КУРС'!$C27:$AE27,"*"&amp;AM$1&amp;"*")</f>
        <v>0</v>
      </c>
      <c r="AN24">
        <f>COUNTIF('2 КУРС'!$D27:$R27,"*"&amp;AN$1&amp;"*")+COUNTIF('1 курс'!$C27:$R27,"*"&amp;AN$1&amp;"*")+COUNTIF('3 КУРС'!$C27:$AE27,"*"&amp;AN$1&amp;"*")+COUNTIF('5 курс'!$C27:$AI27,"*"&amp;AN$1&amp;"*")+COUNTIF('6 курс'!$C27:$H27,"*"&amp;AN$1&amp;"*")+COUNTIF('4 КУРС'!$C27:$AE27,"*"&amp;AN$1&amp;"*")</f>
        <v>0</v>
      </c>
    </row>
    <row r="25" spans="1:40">
      <c r="B25" s="430">
        <v>5</v>
      </c>
      <c r="C25">
        <f>COUNTIF('2 КУРС'!$C28:$R28,"*"&amp;C$1&amp;"*")+COUNTIF('1 курс'!$C28:$R28,"*"&amp;C$1&amp;"*")+COUNTIF('3 КУРС'!$C28:$AE28,"*"&amp;C$1&amp;"*")+COUNTIF('5 курс'!$C28:$AI28,"*"&amp;C$1&amp;"*")+COUNTIF('6 курс'!$C28:$H28,"*"&amp;C$1&amp;"*")+COUNTIF('4 КУРС'!$C28:$AE28,"*"&amp;C$1&amp;"*")</f>
        <v>0</v>
      </c>
      <c r="D25">
        <f>COUNTIF('2 КУРС'!$C28:$R28,"*"&amp;D$1&amp;"*")+COUNTIF('1 курс'!$C28:$R28,"*"&amp;D$1&amp;"*")+COUNTIF('3 КУРС'!$C28:$AE28,"*"&amp;D$1&amp;"*")+COUNTIF('5 курс'!$C28:$AI28,"*"&amp;D$1&amp;"*")+COUNTIF('6 курс'!$C28:$H28,"*"&amp;D$1&amp;"*")+COUNTIF('4 КУРС'!$C28:$AE28,"*"&amp;D$1&amp;"*")</f>
        <v>0</v>
      </c>
      <c r="E25">
        <f>COUNTIF('2 КУРС'!$C28:$R28,"*"&amp;E$1&amp;"*")+COUNTIF('1 курс'!$C28:$R28,"*"&amp;E$1&amp;"*")+COUNTIF('3 КУРС'!$C28:$AE28,"*"&amp;E$1&amp;"*")+COUNTIF('5 курс'!$C28:$AI28,"*"&amp;E$1&amp;"*")+COUNTIF('6 курс'!$C28:$H28,"*"&amp;E$1&amp;"*")+COUNTIF('4 КУРС'!$C28:$AE28,"*"&amp;E$1&amp;"*")</f>
        <v>0</v>
      </c>
      <c r="F25">
        <f>COUNTIF('2 КУРС'!$C28:$R28,"*"&amp;F$1&amp;"*")+COUNTIF('1 курс'!$C28:$R28,"*"&amp;F$1&amp;"*")+COUNTIF('3 КУРС'!$C28:$AE28,"*"&amp;F$1&amp;"*")+COUNTIF('5 курс'!$C28:$AI28,"*"&amp;F$1&amp;"*")+COUNTIF('6 курс'!$C28:$H28,"*"&amp;F$1&amp;"*")+COUNTIF('4 КУРС'!$C28:$AE28,"*"&amp;F$1&amp;"*")</f>
        <v>1</v>
      </c>
      <c r="G25">
        <f>COUNTIF('2 КУРС'!$C28:$R28,"*"&amp;G$1&amp;"*")+COUNTIF('1 курс'!$C28:$R28,"*"&amp;G$1&amp;"*")+COUNTIF('3 КУРС'!$C28:$AE28,"*"&amp;G$1&amp;"*")+COUNTIF('5 курс'!$C28:$AI28,"*"&amp;G$1&amp;"*")+COUNTIF('6 курс'!$C28:$H28,"*"&amp;G$1&amp;"*")+COUNTIF('4 КУРС'!$C28:$AE28,"*"&amp;G$1&amp;"*")</f>
        <v>0</v>
      </c>
      <c r="H25">
        <f>COUNTIF('2 КУРС'!$C28:$R28,"*"&amp;H$1&amp;"*")+COUNTIF('1 курс'!$C28:$R28,"*"&amp;H$1&amp;"*")+COUNTIF('3 КУРС'!$C28:$AE28,"*"&amp;H$1&amp;"*")+COUNTIF('5 курс'!$C28:$AI28,"*"&amp;H$1&amp;"*")+COUNTIF('6 курс'!$C28:$H28,"*"&amp;H$1&amp;"*")+COUNTIF('4 КУРС'!$C28:$AE28,"*"&amp;H$1&amp;"*")</f>
        <v>0</v>
      </c>
      <c r="I25">
        <f>COUNTIF('2 КУРС'!$C28:$R28,"*"&amp;I$1&amp;"*")+COUNTIF('1 курс'!$C28:$R28,"*"&amp;I$1&amp;"*")+COUNTIF('3 КУРС'!$C28:$AE28,"*"&amp;I$1&amp;"*")+COUNTIF('5 курс'!$C28:$AI28,"*"&amp;I$1&amp;"*")+COUNTIF('6 курс'!$C28:$H28,"*"&amp;I$1&amp;"*")+COUNTIF('4 КУРС'!$C28:$AE28,"*"&amp;I$1&amp;"*")</f>
        <v>0</v>
      </c>
      <c r="J25">
        <f>COUNTIF('2 КУРС'!$C28:$R28,"*"&amp;J$1&amp;"*")+COUNTIF('1 курс'!$C28:$R28,"*"&amp;J$1&amp;"*")+COUNTIF('3 КУРС'!$C28:$AE28,"*"&amp;J$1&amp;"*")+COUNTIF('5 курс'!$C28:$AI28,"*"&amp;J$1&amp;"*")+COUNTIF('6 курс'!$C28:$H28,"*"&amp;J$1&amp;"*")+COUNTIF('4 КУРС'!$C28:$AE28,"*"&amp;J$1&amp;"*")</f>
        <v>0</v>
      </c>
      <c r="K25">
        <f>COUNTIF('2 КУРС'!$C28:$R28,"*"&amp;K$1&amp;"*")+COUNTIF('1 курс'!$C28:$R28,"*"&amp;K$1&amp;"*")+COUNTIF('3 КУРС'!$C28:$AE28,"*"&amp;K$1&amp;"*")+COUNTIF('5 курс'!$C28:$AI28,"*"&amp;K$1&amp;"*")+COUNTIF('6 курс'!$C28:$H28,"*"&amp;K$1&amp;"*")+COUNTIF('4 КУРС'!$C28:$AE28,"*"&amp;K$1&amp;"*")</f>
        <v>0</v>
      </c>
      <c r="L25">
        <f>COUNTIF('2 КУРС'!$C28:$R28,"*"&amp;L$1&amp;"*")+COUNTIF('1 курс'!$C28:$R28,"*"&amp;L$1&amp;"*")+COUNTIF('3 КУРС'!$C28:$AE28,"*"&amp;L$1&amp;"*")+COUNTIF('5 курс'!$C28:$AI28,"*"&amp;L$1&amp;"*")+COUNTIF('6 курс'!$C28:$H28,"*"&amp;L$1&amp;"*")+COUNTIF('4 КУРС'!$C28:$AE28,"*"&amp;L$1&amp;"*")</f>
        <v>0</v>
      </c>
      <c r="M25">
        <f>COUNTIF('2 КУРС'!$C28:$R28,"*"&amp;M$1&amp;"*")+COUNTIF('1 курс'!$C28:$R28,"*"&amp;M$1&amp;"*")+COUNTIF('3 КУРС'!$C28:$AE28,"*"&amp;M$1&amp;"*")+COUNTIF('5 курс'!$C28:$AI28,"*"&amp;M$1&amp;"*")+COUNTIF('6 курс'!$C28:$H28,"*"&amp;M$1&amp;"*")+COUNTIF('4 КУРС'!$C28:$AE28,"*"&amp;M$1&amp;"*")</f>
        <v>0</v>
      </c>
      <c r="N25">
        <f>COUNTIF('2 КУРС'!$C28:$R28,"*"&amp;N$1&amp;"*")+COUNTIF('1 курс'!$C28:$R28,"*"&amp;N$1&amp;"*")+COUNTIF('3 КУРС'!$C28:$AE28,"*"&amp;N$1&amp;"*")+COUNTIF('5 курс'!$C28:$AI28,"*"&amp;N$1&amp;"*")+COUNTIF('6 курс'!$C28:$H28,"*"&amp;N$1&amp;"*")+COUNTIF('4 КУРС'!$C28:$AE28,"*"&amp;N$1&amp;"*")</f>
        <v>0</v>
      </c>
      <c r="O25">
        <f>COUNTIF('2 КУРС'!$C28:$R28,"*"&amp;O$1&amp;"*")+COUNTIF('1 курс'!$C28:$R28,"*"&amp;O$1&amp;"*")+COUNTIF('3 КУРС'!$C28:$AE28,"*"&amp;O$1&amp;"*")+COUNTIF('5 курс'!$C28:$AI28,"*"&amp;O$1&amp;"*")+COUNTIF('6 курс'!$C28:$H28,"*"&amp;O$1&amp;"*")+COUNTIF('4 КУРС'!$C28:$AE28,"*"&amp;O$1&amp;"*")</f>
        <v>0</v>
      </c>
      <c r="P25">
        <f>COUNTIF('2 КУРС'!$C28:$R28,"*"&amp;P$1&amp;"*")+COUNTIF('1 курс'!$C28:$R28,"*"&amp;P$1&amp;"*")+COUNTIF('3 КУРС'!$C28:$AE28,"*"&amp;P$1&amp;"*")+COUNTIF('5 курс'!$C28:$AI28,"*"&amp;P$1&amp;"*")+COUNTIF('6 курс'!$C28:$H28,"*"&amp;P$1&amp;"*")+COUNTIF('4 КУРС'!$C28:$AE28,"*"&amp;P$1&amp;"*")</f>
        <v>0</v>
      </c>
      <c r="Q25">
        <f>COUNTIF('2 КУРС'!$C28:$R28,"*"&amp;Q$1&amp;"*")+COUNTIF('1 курс'!$C28:$R28,"*"&amp;Q$1&amp;"*")+COUNTIF('3 КУРС'!$C28:$AE28,"*"&amp;Q$1&amp;"*")+COUNTIF('5 курс'!$C28:$AI28,"*"&amp;Q$1&amp;"*")+COUNTIF('6 курс'!$C28:$H28,"*"&amp;Q$1&amp;"*")+COUNTIF('4 КУРС'!$C28:$AE28,"*"&amp;Q$1&amp;"*")</f>
        <v>0</v>
      </c>
      <c r="R25">
        <f>COUNTIF('2 КУРС'!$C28:$R28,"*"&amp;R$1&amp;"*")+COUNTIF('1 курс'!$C28:$R28,"*"&amp;R$1&amp;"*")+COUNTIF('3 КУРС'!$C28:$AE28,"*"&amp;R$1&amp;"*")+COUNTIF('5 курс'!$C28:$AI28,"*"&amp;R$1&amp;"*")+COUNTIF('6 курс'!$C28:$H28,"*"&amp;R$1&amp;"*")+COUNTIF('4 КУРС'!$C28:$AE28,"*"&amp;R$1&amp;"*")</f>
        <v>0</v>
      </c>
      <c r="S25">
        <f>COUNTIF('2 КУРС'!$C28:$R28,"*"&amp;S$1&amp;"*")+COUNTIF('1 курс'!$C28:$R28,"*"&amp;S$1&amp;"*")+COUNTIF('3 КУРС'!$C28:$AE28,"*"&amp;S$1&amp;"*")+COUNTIF('5 курс'!$C28:$AI28,"*"&amp;S$1&amp;"*")+COUNTIF('6 курс'!$C28:$H28,"*"&amp;S$1&amp;"*")+COUNTIF('4 КУРС'!$C28:$AE28,"*"&amp;S$1&amp;"*")</f>
        <v>0</v>
      </c>
      <c r="T25">
        <f>COUNTIF('2 КУРС'!$C28:$R28,"*"&amp;T$1&amp;"*")+COUNTIF('1 курс'!$C28:$R28,"*"&amp;T$1&amp;"*")+COUNTIF('3 КУРС'!$C28:$AE28,"*"&amp;T$1&amp;"*")+COUNTIF('5 курс'!$C28:$AI28,"*"&amp;T$1&amp;"*")+COUNTIF('6 курс'!$C28:$H28,"*"&amp;T$1&amp;"*")+COUNTIF('4 КУРС'!$C28:$AE28,"*"&amp;T$1&amp;"*")</f>
        <v>0</v>
      </c>
      <c r="U25">
        <f>COUNTIF('2 КУРС'!$C28:$R28,"*"&amp;U$1&amp;"*")+COUNTIF('1 курс'!$C28:$R28,"*"&amp;U$1&amp;"*")+COUNTIF('3 КУРС'!$C28:$AE28,"*"&amp;U$1&amp;"*")+COUNTIF('5 курс'!$C28:$AI28,"*"&amp;U$1&amp;"*")+COUNTIF('6 курс'!$C28:$H28,"*"&amp;U$1&amp;"*")+COUNTIF('4 КУРС'!$C28:$AE28,"*"&amp;U$1&amp;"*")</f>
        <v>0</v>
      </c>
      <c r="V25">
        <f>COUNTIF('2 КУРС'!$C28:$R28,"*"&amp;V$1&amp;"*")+COUNTIF('1 курс'!$C28:$R28,"*"&amp;V$1&amp;"*")+COUNTIF('3 КУРС'!$C28:$AE28,"*"&amp;V$1&amp;"*")+COUNTIF('5 курс'!$C28:$AI28,"*"&amp;V$1&amp;"*")+COUNTIF('6 курс'!$C28:$H28,"*"&amp;V$1&amp;"*")+COUNTIF('4 КУРС'!$C28:$AE28,"*"&amp;V$1&amp;"*")</f>
        <v>1</v>
      </c>
      <c r="W25">
        <f>COUNTIF('2 КУРС'!$C28:$R28,"*"&amp;W$1&amp;"*")+COUNTIF('1 курс'!$C28:$R28,"*"&amp;W$1&amp;"*")+COUNTIF('3 КУРС'!$C28:$AE28,"*"&amp;W$1&amp;"*")+COUNTIF('5 курс'!$C28:$AI28,"*"&amp;W$1&amp;"*")+COUNTIF('6 курс'!$C28:$H28,"*"&amp;W$1&amp;"*")+COUNTIF('4 КУРС'!$C28:$AE28,"*"&amp;W$1&amp;"*")</f>
        <v>0</v>
      </c>
      <c r="X25">
        <f>COUNTIF('2 КУРС'!$C28:$R28,"*"&amp;X$1&amp;"*")+COUNTIF('1 курс'!$C28:$R28,"*"&amp;X$1&amp;"*")+COUNTIF('3 КУРС'!$C28:$AE28,"*"&amp;X$1&amp;"*")+COUNTIF('5 курс'!$C28:$AI28,"*"&amp;X$1&amp;"*")+COUNTIF('6 курс'!$C28:$H28,"*"&amp;X$1&amp;"*")+COUNTIF('4 КУРС'!$C28:$AE28,"*"&amp;X$1&amp;"*")</f>
        <v>0</v>
      </c>
      <c r="Y25">
        <f>COUNTIF('2 КУРС'!$C28:$R28,"*"&amp;Y$1&amp;"*")+COUNTIF('1 курс'!$C28:$R28,"*"&amp;Y$1&amp;"*")+COUNTIF('3 КУРС'!$C28:$AE28,"*"&amp;Y$1&amp;"*")+COUNTIF('5 курс'!$C28:$AI28,"*"&amp;Y$1&amp;"*")+COUNTIF('6 курс'!$C28:$H28,"*"&amp;Y$1&amp;"*")+COUNTIF('4 КУРС'!$C28:$AE28,"*"&amp;Y$1&amp;"*")</f>
        <v>0</v>
      </c>
      <c r="Z25">
        <f>COUNTIF('2 КУРС'!$C28:$R28,"*"&amp;Z$1&amp;"*")+COUNTIF('1 курс'!$C28:$R28,"*"&amp;Z$1&amp;"*")+COUNTIF('3 КУРС'!$C28:$AE28,"*"&amp;Z$1&amp;"*")+COUNTIF('5 курс'!$C28:$AI28,"*"&amp;Z$1&amp;"*")+COUNTIF('6 курс'!$C28:$H28,"*"&amp;Z$1&amp;"*")+COUNTIF('4 КУРС'!$C28:$AE28,"*"&amp;Z$1&amp;"*")</f>
        <v>0</v>
      </c>
      <c r="AA25">
        <f>COUNTIF('2 КУРС'!$C28:$R28,"*"&amp;AA$1&amp;"*")+COUNTIF('1 курс'!$C28:$R28,"*"&amp;AA$1&amp;"*")+COUNTIF('3 КУРС'!$C28:$AE28,"*"&amp;AA$1&amp;"*")+COUNTIF('5 курс'!$C28:$AI28,"*"&amp;AA$1&amp;"*")+COUNTIF('6 курс'!$C28:$H28,"*"&amp;AA$1&amp;"*")+COUNTIF('4 КУРС'!$C28:$AE28,"*"&amp;AA$1&amp;"*")</f>
        <v>0</v>
      </c>
      <c r="AB25">
        <f>COUNTIF('2 КУРС'!$C28:$R28,"*"&amp;AB$1&amp;"*")+COUNTIF('1 курс'!$C28:$R28,"*"&amp;AB$1&amp;"*")+COUNTIF('3 КУРС'!$C28:$AE28,"*"&amp;AB$1&amp;"*")+COUNTIF('5 курс'!$C28:$AI28,"*"&amp;AB$1&amp;"*")+COUNTIF('6 курс'!$C28:$H28,"*"&amp;AB$1&amp;"*")+COUNTIF('4 КУРС'!$C28:$AE28,"*"&amp;AB$1&amp;"*")</f>
        <v>0</v>
      </c>
      <c r="AC25">
        <f>COUNTIF('2 КУРС'!$C28:$R28,"*"&amp;AC$1&amp;"*")+COUNTIF('1 курс'!$C28:$R28,"*"&amp;AC$1&amp;"*")+COUNTIF('3 КУРС'!$C28:$AE28,"*"&amp;AC$1&amp;"*")+COUNTIF('5 курс'!$C28:$AI28,"*"&amp;AC$1&amp;"*")+COUNTIF('6 курс'!$C28:$H28,"*"&amp;AC$1&amp;"*")+COUNTIF('4 КУРС'!$C28:$AE28,"*"&amp;AC$1&amp;"*")</f>
        <v>0</v>
      </c>
      <c r="AD25">
        <f>COUNTIF('2 КУРС'!$C28:$R28,"*"&amp;AD$1&amp;"*")+COUNTIF('1 курс'!$C28:$R28,"*"&amp;AD$1&amp;"*")+COUNTIF('3 КУРС'!$C28:$AE28,"*"&amp;AD$1&amp;"*")+COUNTIF('5 курс'!$C28:$AI28,"*"&amp;AD$1&amp;"*")+COUNTIF('6 курс'!$C28:$H28,"*"&amp;AD$1&amp;"*")+COUNTIF('4 КУРС'!$C28:$AE28,"*"&amp;AD$1&amp;"*")</f>
        <v>0</v>
      </c>
      <c r="AE25">
        <f>COUNTIF('2 КУРС'!$C28:$R28,"*"&amp;AE$1&amp;"*")+COUNTIF('1 курс'!$C28:$R28,"*"&amp;AE$1&amp;"*")+COUNTIF('3 КУРС'!$C28:$AE28,"*"&amp;AE$1&amp;"*")+COUNTIF('5 курс'!$C28:$AI28,"*"&amp;AE$1&amp;"*")+COUNTIF('6 курс'!$C28:$H28,"*"&amp;AE$1&amp;"*")+COUNTIF('4 КУРС'!$C28:$AE28,"*"&amp;AE$1&amp;"*")</f>
        <v>0</v>
      </c>
      <c r="AF25">
        <f>COUNTIF('2 КУРС'!$C28:$R28,"*"&amp;AF$1&amp;"*")+COUNTIF('1 курс'!$C28:$R28,"*"&amp;AF$1&amp;"*")+COUNTIF('3 КУРС'!$C28:$AE28,"*"&amp;AF$1&amp;"*")+COUNTIF('5 курс'!$C28:$AI28,"*"&amp;AF$1&amp;"*")+COUNTIF('6 курс'!$C28:$H28,"*"&amp;AF$1&amp;"*")+COUNTIF('4 КУРС'!$C28:$AE28,"*"&amp;AF$1&amp;"*")</f>
        <v>0</v>
      </c>
      <c r="AG25">
        <f>COUNTIF('2 КУРС'!$C28:$R28,"*"&amp;AG$1&amp;"*")+COUNTIF('1 курс'!$C28:$R28,"*"&amp;AG$1&amp;"*")+COUNTIF('3 КУРС'!$C28:$AE28,"*"&amp;AG$1&amp;"*")+COUNTIF('5 курс'!$C28:$AI28,"*"&amp;AG$1&amp;"*")+COUNTIF('6 курс'!$C28:$H28,"*"&amp;AG$1&amp;"*")+COUNTIF('4 КУРС'!$C28:$AE28,"*"&amp;AG$1&amp;"*")</f>
        <v>0</v>
      </c>
      <c r="AH25">
        <f>COUNTIF('2 КУРС'!$C28:$R28,"*"&amp;AH$1&amp;"*")+COUNTIF('1 курс'!$C28:$R28,"*"&amp;AH$1&amp;"*")+COUNTIF('3 КУРС'!$C28:$AE28,"*"&amp;AH$1&amp;"*")+COUNTIF('5 курс'!$C28:$AI28,"*"&amp;AH$1&amp;"*")+COUNTIF('6 курс'!$C28:$H28,"*"&amp;AH$1&amp;"*")+COUNTIF('4 КУРС'!$C28:$AE28,"*"&amp;AH$1&amp;"*")</f>
        <v>0</v>
      </c>
      <c r="AI25">
        <f>COUNTIF('2 КУРС'!$C28:$R28,"*"&amp;AI$1&amp;"*")+COUNTIF('1 курс'!$C28:$R28,"*"&amp;AI$1&amp;"*")+COUNTIF('3 КУРС'!$C28:$AE28,"*"&amp;AI$1&amp;"*")+COUNTIF('5 курс'!$C28:$AI28,"*"&amp;AI$1&amp;"*")+COUNTIF('6 курс'!$C28:$H28,"*"&amp;AI$1&amp;"*")+COUNTIF('4 КУРС'!$C28:$AE28,"*"&amp;AI$1&amp;"*")</f>
        <v>0</v>
      </c>
      <c r="AJ25">
        <f>COUNTIF('2 КУРС'!$C28:$R28,"*"&amp;AJ$1&amp;"*")+COUNTIF('1 курс'!$C28:$R28,"*"&amp;AJ$1&amp;"*")+COUNTIF('3 КУРС'!$C28:$AE28,"*"&amp;AJ$1&amp;"*")+COUNTIF('5 курс'!$C28:$AI28,"*"&amp;AJ$1&amp;"*")+COUNTIF('6 курс'!$C28:$H28,"*"&amp;AJ$1&amp;"*")+COUNTIF('4 КУРС'!$C28:$AE28,"*"&amp;AJ$1&amp;"*")</f>
        <v>0</v>
      </c>
      <c r="AK25">
        <f>COUNTIF('2 КУРС'!$C28:$R28,"*"&amp;AK$1&amp;"*")+COUNTIF('1 курс'!$C28:$R28,"*"&amp;AK$1&amp;"*")+COUNTIF('3 КУРС'!$C28:$AE28,"*"&amp;AK$1&amp;"*")+COUNTIF('5 курс'!$C28:$AI28,"*"&amp;AK$1&amp;"*")+COUNTIF('6 курс'!$C28:$H28,"*"&amp;AK$1&amp;"*")+COUNTIF('4 КУРС'!$C28:$AE28,"*"&amp;AK$1&amp;"*")</f>
        <v>0</v>
      </c>
      <c r="AL25">
        <f>COUNTIF('2 КУРС'!$C28:$R28,"*"&amp;AL$1&amp;"*")+COUNTIF('1 курс'!$C28:$R28,"*"&amp;AL$1&amp;"*")+COUNTIF('3 КУРС'!$C28:$AE28,"*"&amp;AL$1&amp;"*")+COUNTIF('5 курс'!$C28:$AI28,"*"&amp;AL$1&amp;"*")+COUNTIF('6 курс'!$C28:$H28,"*"&amp;AL$1&amp;"*")+COUNTIF('4 КУРС'!$C28:$AE28,"*"&amp;AL$1&amp;"*")</f>
        <v>0</v>
      </c>
      <c r="AM25">
        <f>COUNTIF('2 КУРС'!$C28:$R28,"*"&amp;AM$1&amp;"*")+COUNTIF('1 курс'!$C28:$R28,"*"&amp;AM$1&amp;"*")+COUNTIF('3 КУРС'!$C28:$AE28,"*"&amp;AM$1&amp;"*")+COUNTIF('5 курс'!$C28:$AI28,"*"&amp;AM$1&amp;"*")+COUNTIF('6 курс'!$C28:$H28,"*"&amp;AM$1&amp;"*")+COUNTIF('4 КУРС'!$C28:$AE28,"*"&amp;AM$1&amp;"*")</f>
        <v>0</v>
      </c>
      <c r="AN25">
        <f>COUNTIF('2 КУРС'!$C28:$R28,"*"&amp;AN$1&amp;"*")+COUNTIF('1 курс'!$C28:$R28,"*"&amp;AN$1&amp;"*")+COUNTIF('3 КУРС'!$C28:$AE28,"*"&amp;AN$1&amp;"*")+COUNTIF('5 курс'!$C28:$AI28,"*"&amp;AN$1&amp;"*")+COUNTIF('6 курс'!$C28:$H28,"*"&amp;AN$1&amp;"*")+COUNTIF('4 КУРС'!$C28:$AE28,"*"&amp;AN$1&amp;"*")</f>
        <v>0</v>
      </c>
    </row>
    <row r="26" spans="1:40">
      <c r="B26" s="430"/>
    </row>
    <row r="27" spans="1:40">
      <c r="A27" t="s">
        <v>1283</v>
      </c>
      <c r="B27" s="430">
        <v>1</v>
      </c>
      <c r="C27">
        <f>COUNTIF('2 КУРС'!$C30:$U30,"*"&amp;C$1&amp;"*")+COUNTIF('1 курс'!$C30:$T30,"*"&amp;C$1&amp;"*")+COUNTIF('3 КУРС'!$C30:$AE30,"*"&amp;C$1&amp;"*")+COUNTIF('5 курс'!$C30:$AI30,"*"&amp;C$1&amp;"*")+COUNTIF('6 курс'!$C30:$H30,"*"&amp;C$1&amp;"*")+COUNTIF('4 КУРС'!$C30:$AE30,"*"&amp;C$1&amp;"*")</f>
        <v>2</v>
      </c>
      <c r="D27">
        <f>COUNTIF('2 КУРС'!$C30:$U30,"*"&amp;D$1&amp;"*")+COUNTIF('1 курс'!$C30:$T30,"*"&amp;D$1&amp;"*")+COUNTIF('3 КУРС'!$C30:$AE30,"*"&amp;D$1&amp;"*")+COUNTIF('5 курс'!$C30:$AI30,"*"&amp;D$1&amp;"*")+COUNTIF('6 курс'!$C30:$H30,"*"&amp;D$1&amp;"*")+COUNTIF('4 КУРС'!$C30:$AE30,"*"&amp;D$1&amp;"*")</f>
        <v>2</v>
      </c>
      <c r="E27">
        <f>COUNTIF('2 КУРС'!$C30:$U30,"*"&amp;E$1&amp;"*")+COUNTIF('1 курс'!$C30:$T30,"*"&amp;E$1&amp;"*")+COUNTIF('3 КУРС'!$C30:$AE30,"*"&amp;E$1&amp;"*")+COUNTIF('5 курс'!$C30:$AI30,"*"&amp;E$1&amp;"*")+COUNTIF('6 курс'!$C30:$H30,"*"&amp;E$1&amp;"*")+COUNTIF('4 КУРС'!$C30:$AE30,"*"&amp;E$1&amp;"*")</f>
        <v>0</v>
      </c>
      <c r="F27">
        <f>COUNTIF('2 КУРС'!$C30:$U30,"*"&amp;F$1&amp;"*")+COUNTIF('1 курс'!$C30:$T30,"*"&amp;F$1&amp;"*")+COUNTIF('3 КУРС'!$C30:$AE30,"*"&amp;F$1&amp;"*")+COUNTIF('5 курс'!$C30:$AI30,"*"&amp;F$1&amp;"*")+COUNTIF('6 курс'!$C30:$H30,"*"&amp;F$1&amp;"*")+COUNTIF('4 КУРС'!$C30:$AE30,"*"&amp;F$1&amp;"*")</f>
        <v>0</v>
      </c>
      <c r="G27">
        <f>COUNTIF('2 КУРС'!$C30:$U30,"*"&amp;G$1&amp;"*")+COUNTIF('1 курс'!$C30:$T30,"*"&amp;G$1&amp;"*")+COUNTIF('3 КУРС'!$C30:$AE30,"*"&amp;G$1&amp;"*")+COUNTIF('5 курс'!$C30:$AI30,"*"&amp;G$1&amp;"*")+COUNTIF('6 курс'!$C30:$H30,"*"&amp;G$1&amp;"*")+COUNTIF('4 КУРС'!$C30:$AE30,"*"&amp;G$1&amp;"*")</f>
        <v>1</v>
      </c>
      <c r="H27">
        <f>COUNTIF('2 КУРС'!$C30:$U30,"*"&amp;H$1&amp;"*")+COUNTIF('1 курс'!$C30:$T30,"*"&amp;H$1&amp;"*")+COUNTIF('3 КУРС'!$C30:$AE30,"*"&amp;H$1&amp;"*")+COUNTIF('5 курс'!$C30:$AI30,"*"&amp;H$1&amp;"*")+COUNTIF('6 курс'!$C30:$H30,"*"&amp;H$1&amp;"*")+COUNTIF('4 КУРС'!$C30:$AE30,"*"&amp;H$1&amp;"*")</f>
        <v>0</v>
      </c>
      <c r="I27">
        <f>COUNTIF('2 КУРС'!$C30:$U30,"*"&amp;I$1&amp;"*")+COUNTIF('1 курс'!$C30:$T30,"*"&amp;I$1&amp;"*")+COUNTIF('3 КУРС'!$C30:$AE30,"*"&amp;I$1&amp;"*")+COUNTIF('5 курс'!$C30:$AI30,"*"&amp;I$1&amp;"*")+COUNTIF('6 курс'!$C30:$H30,"*"&amp;I$1&amp;"*")+COUNTIF('4 КУРС'!$C30:$AE30,"*"&amp;I$1&amp;"*")</f>
        <v>0</v>
      </c>
      <c r="J27">
        <f>COUNTIF('2 КУРС'!$C30:$U30,"*"&amp;J$1&amp;"*")+COUNTIF('1 курс'!$C30:$T30,"*"&amp;J$1&amp;"*")+COUNTIF('3 КУРС'!$C30:$AE30,"*"&amp;J$1&amp;"*")+COUNTIF('5 курс'!$C30:$AI30,"*"&amp;J$1&amp;"*")+COUNTIF('6 курс'!$C30:$H30,"*"&amp;J$1&amp;"*")+COUNTIF('4 КУРС'!$C30:$AE30,"*"&amp;J$1&amp;"*")</f>
        <v>2</v>
      </c>
      <c r="K27">
        <f>COUNTIF('2 КУРС'!$C30:$U30,"*"&amp;K$1&amp;"*")+COUNTIF('1 курс'!$C30:$T30,"*"&amp;K$1&amp;"*")+COUNTIF('3 КУРС'!$C30:$AE30,"*"&amp;K$1&amp;"*")+COUNTIF('5 курс'!$C30:$AI30,"*"&amp;K$1&amp;"*")+COUNTIF('6 курс'!$C30:$H30,"*"&amp;K$1&amp;"*")+COUNTIF('4 КУРС'!$C30:$AE30,"*"&amp;K$1&amp;"*")</f>
        <v>0</v>
      </c>
      <c r="L27">
        <f>COUNTIF('2 КУРС'!$C30:$U30,"*"&amp;L$1&amp;"*")+COUNTIF('1 курс'!$C30:$T30,"*"&amp;L$1&amp;"*")+COUNTIF('3 КУРС'!$C30:$AE30,"*"&amp;L$1&amp;"*")+COUNTIF('5 курс'!$C30:$AI30,"*"&amp;L$1&amp;"*")+COUNTIF('6 курс'!$C30:$H30,"*"&amp;L$1&amp;"*")+COUNTIF('4 КУРС'!$C30:$AE30,"*"&amp;L$1&amp;"*")</f>
        <v>0</v>
      </c>
      <c r="M27">
        <f>COUNTIF('2 КУРС'!$C30:$U30,"*"&amp;M$1&amp;"*")+COUNTIF('1 курс'!$C30:$T30,"*"&amp;M$1&amp;"*")+COUNTIF('3 КУРС'!$C30:$AE30,"*"&amp;M$1&amp;"*")+COUNTIF('5 курс'!$C30:$AI30,"*"&amp;M$1&amp;"*")+COUNTIF('6 курс'!$C30:$H30,"*"&amp;M$1&amp;"*")+COUNTIF('4 КУРС'!$C30:$AE30,"*"&amp;M$1&amp;"*")</f>
        <v>1</v>
      </c>
      <c r="N27">
        <f>COUNTIF('2 КУРС'!$C30:$U30,"*"&amp;N$1&amp;"*")+COUNTIF('1 курс'!$C30:$T30,"*"&amp;N$1&amp;"*")+COUNTIF('3 КУРС'!$C30:$AE30,"*"&amp;N$1&amp;"*")+COUNTIF('5 курс'!$C30:$AI30,"*"&amp;N$1&amp;"*")+COUNTIF('6 курс'!$C30:$H30,"*"&amp;N$1&amp;"*")+COUNTIF('4 КУРС'!$C30:$AE30,"*"&amp;N$1&amp;"*")</f>
        <v>1</v>
      </c>
      <c r="O27">
        <f>COUNTIF('2 КУРС'!$C30:$U30,"*"&amp;O$1&amp;"*")+COUNTIF('1 курс'!$C30:$T30,"*"&amp;O$1&amp;"*")+COUNTIF('3 КУРС'!$C30:$AE30,"*"&amp;O$1&amp;"*")+COUNTIF('5 курс'!$C30:$AI30,"*"&amp;O$1&amp;"*")+COUNTIF('6 курс'!$C30:$H30,"*"&amp;O$1&amp;"*")+COUNTIF('4 КУРС'!$C30:$AE30,"*"&amp;O$1&amp;"*")</f>
        <v>1</v>
      </c>
      <c r="P27">
        <f>COUNTIF('2 КУРС'!$C30:$U30,"*"&amp;P$1&amp;"*")+COUNTIF('1 курс'!$C30:$T30,"*"&amp;P$1&amp;"*")+COUNTIF('3 КУРС'!$C30:$AE30,"*"&amp;P$1&amp;"*")+COUNTIF('5 курс'!$C30:$AI30,"*"&amp;P$1&amp;"*")+COUNTIF('6 курс'!$C30:$H30,"*"&amp;P$1&amp;"*")+COUNTIF('4 КУРС'!$C30:$AE30,"*"&amp;P$1&amp;"*")</f>
        <v>1</v>
      </c>
      <c r="Q27">
        <f>COUNTIF('2 КУРС'!$C30:$U30,"*"&amp;Q$1&amp;"*")+COUNTIF('1 курс'!$C30:$T30,"*"&amp;Q$1&amp;"*")+COUNTIF('3 КУРС'!$C30:$AE30,"*"&amp;Q$1&amp;"*")+COUNTIF('5 курс'!$C30:$AI30,"*"&amp;Q$1&amp;"*")+COUNTIF('6 курс'!$C30:$H30,"*"&amp;Q$1&amp;"*")+COUNTIF('4 КУРС'!$C30:$AE30,"*"&amp;Q$1&amp;"*")</f>
        <v>1</v>
      </c>
      <c r="R27">
        <f>COUNTIF('2 КУРС'!$C30:$U30,"*"&amp;R$1&amp;"*")+COUNTIF('1 курс'!$C30:$T30,"*"&amp;R$1&amp;"*")+COUNTIF('3 КУРС'!$C30:$AE30,"*"&amp;R$1&amp;"*")+COUNTIF('5 курс'!$C30:$AI30,"*"&amp;R$1&amp;"*")+COUNTIF('6 курс'!$C30:$H30,"*"&amp;R$1&amp;"*")+COUNTIF('4 КУРС'!$C30:$AE30,"*"&amp;R$1&amp;"*")</f>
        <v>1</v>
      </c>
      <c r="S27">
        <f>COUNTIF('2 КУРС'!$C30:$U30,"*"&amp;S$1&amp;"*")+COUNTIF('1 курс'!$C30:$T30,"*"&amp;S$1&amp;"*")+COUNTIF('3 КУРС'!$C30:$AE30,"*"&amp;S$1&amp;"*")+COUNTIF('5 курс'!$C30:$AI30,"*"&amp;S$1&amp;"*")+COUNTIF('6 курс'!$C30:$H30,"*"&amp;S$1&amp;"*")+COUNTIF('4 КУРС'!$C30:$AE30,"*"&amp;S$1&amp;"*")</f>
        <v>1</v>
      </c>
      <c r="T27">
        <f>COUNTIF('2 КУРС'!$C30:$U30,"*"&amp;T$1&amp;"*")+COUNTIF('1 курс'!$C30:$T30,"*"&amp;T$1&amp;"*")+COUNTIF('3 КУРС'!$C30:$AE30,"*"&amp;T$1&amp;"*")+COUNTIF('5 курс'!$C30:$AI30,"*"&amp;T$1&amp;"*")+COUNTIF('6 курс'!$C30:$H30,"*"&amp;T$1&amp;"*")+COUNTIF('4 КУРС'!$C30:$AE30,"*"&amp;T$1&amp;"*")</f>
        <v>1</v>
      </c>
      <c r="U27">
        <f>COUNTIF('2 КУРС'!$C30:$U30,"*"&amp;U$1&amp;"*")+COUNTIF('1 курс'!$C30:$T30,"*"&amp;U$1&amp;"*")+COUNTIF('3 КУРС'!$C30:$AE30,"*"&amp;U$1&amp;"*")+COUNTIF('5 курс'!$C30:$AI30,"*"&amp;U$1&amp;"*")+COUNTIF('6 курс'!$C30:$H30,"*"&amp;U$1&amp;"*")+COUNTIF('4 КУРС'!$C30:$AE30,"*"&amp;U$1&amp;"*")</f>
        <v>1</v>
      </c>
      <c r="V27">
        <f>COUNTIF('2 КУРС'!$C30:$U30,"*"&amp;V$1&amp;"*")+COUNTIF('1 курс'!$C30:$T30,"*"&amp;V$1&amp;"*")+COUNTIF('3 КУРС'!$C30:$AE30,"*"&amp;V$1&amp;"*")+COUNTIF('5 курс'!$C30:$AI30,"*"&amp;V$1&amp;"*")+COUNTIF('6 курс'!$C30:$H30,"*"&amp;V$1&amp;"*")+COUNTIF('4 КУРС'!$C30:$AE30,"*"&amp;V$1&amp;"*")</f>
        <v>1</v>
      </c>
      <c r="W27">
        <f>COUNTIF('2 КУРС'!$C30:$U30,"*"&amp;W$1&amp;"*")+COUNTIF('1 курс'!$C30:$T30,"*"&amp;W$1&amp;"*")+COUNTIF('3 КУРС'!$C30:$AE30,"*"&amp;W$1&amp;"*")+COUNTIF('5 курс'!$C30:$AI30,"*"&amp;W$1&amp;"*")+COUNTIF('6 курс'!$C30:$H30,"*"&amp;W$1&amp;"*")+COUNTIF('4 КУРС'!$C30:$AE30,"*"&amp;W$1&amp;"*")</f>
        <v>1</v>
      </c>
      <c r="X27">
        <f>COUNTIF('2 КУРС'!$C30:$U30,"*"&amp;X$1&amp;"*")+COUNTIF('1 курс'!$C30:$T30,"*"&amp;X$1&amp;"*")+COUNTIF('3 КУРС'!$C30:$AE30,"*"&amp;X$1&amp;"*")+COUNTIF('5 курс'!$C30:$AI30,"*"&amp;X$1&amp;"*")+COUNTIF('6 курс'!$C30:$H30,"*"&amp;X$1&amp;"*")+COUNTIF('4 КУРС'!$C30:$AE30,"*"&amp;X$1&amp;"*")</f>
        <v>1</v>
      </c>
      <c r="Y27">
        <f>COUNTIF('2 КУРС'!$C30:$U30,"*"&amp;Y$1&amp;"*")+COUNTIF('1 курс'!$C30:$T30,"*"&amp;Y$1&amp;"*")+COUNTIF('3 КУРС'!$C30:$AE30,"*"&amp;Y$1&amp;"*")+COUNTIF('5 курс'!$C30:$AI30,"*"&amp;Y$1&amp;"*")+COUNTIF('6 курс'!$C30:$H30,"*"&amp;Y$1&amp;"*")+COUNTIF('4 КУРС'!$C30:$AE30,"*"&amp;Y$1&amp;"*")</f>
        <v>2</v>
      </c>
      <c r="Z27">
        <f>COUNTIF('2 КУРС'!$C30:$U30,"*"&amp;Z$1&amp;"*")+COUNTIF('1 курс'!$C30:$T30,"*"&amp;Z$1&amp;"*")+COUNTIF('3 КУРС'!$C30:$AE30,"*"&amp;Z$1&amp;"*")+COUNTIF('5 курс'!$C30:$AI30,"*"&amp;Z$1&amp;"*")+COUNTIF('6 курс'!$C30:$H30,"*"&amp;Z$1&amp;"*")+COUNTIF('4 КУРС'!$C30:$AE30,"*"&amp;Z$1&amp;"*")</f>
        <v>0</v>
      </c>
      <c r="AA27">
        <f>COUNTIF('2 КУРС'!$C30:$U30,"*"&amp;AA$1&amp;"*")+COUNTIF('1 курс'!$C30:$T30,"*"&amp;AA$1&amp;"*")+COUNTIF('3 КУРС'!$C30:$AE30,"*"&amp;AA$1&amp;"*")+COUNTIF('5 курс'!$C30:$AI30,"*"&amp;AA$1&amp;"*")+COUNTIF('6 курс'!$C30:$H30,"*"&amp;AA$1&amp;"*")+COUNTIF('4 КУРС'!$C30:$AE30,"*"&amp;AA$1&amp;"*")</f>
        <v>2</v>
      </c>
      <c r="AB27">
        <f>COUNTIF('2 КУРС'!$C30:$U30,"*"&amp;AB$1&amp;"*")+COUNTIF('1 курс'!$C30:$T30,"*"&amp;AB$1&amp;"*")+COUNTIF('3 КУРС'!$C30:$AE30,"*"&amp;AB$1&amp;"*")+COUNTIF('5 курс'!$C30:$AI30,"*"&amp;AB$1&amp;"*")+COUNTIF('6 курс'!$C30:$H30,"*"&amp;AB$1&amp;"*")+COUNTIF('4 КУРС'!$C30:$AE30,"*"&amp;AB$1&amp;"*")</f>
        <v>1</v>
      </c>
      <c r="AC27">
        <f>COUNTIF('2 КУРС'!$C30:$U30,"*"&amp;AC$1&amp;"*")+COUNTIF('1 курс'!$C30:$T30,"*"&amp;AC$1&amp;"*")+COUNTIF('3 КУРС'!$C30:$AE30,"*"&amp;AC$1&amp;"*")+COUNTIF('5 курс'!$C30:$AI30,"*"&amp;AC$1&amp;"*")+COUNTIF('6 курс'!$C30:$H30,"*"&amp;AC$1&amp;"*")+COUNTIF('4 КУРС'!$C30:$AE30,"*"&amp;AC$1&amp;"*")</f>
        <v>1</v>
      </c>
      <c r="AD27">
        <f>COUNTIF('2 КУРС'!$C30:$U30,"*"&amp;AD$1&amp;"*")+COUNTIF('1 курс'!$C30:$T30,"*"&amp;AD$1&amp;"*")+COUNTIF('3 КУРС'!$C30:$AE30,"*"&amp;AD$1&amp;"*")+COUNTIF('5 курс'!$C30:$AI30,"*"&amp;AD$1&amp;"*")+COUNTIF('6 курс'!$C30:$H30,"*"&amp;AD$1&amp;"*")+COUNTIF('4 КУРС'!$C30:$AE30,"*"&amp;AD$1&amp;"*")</f>
        <v>1</v>
      </c>
      <c r="AE27">
        <f>COUNTIF('2 КУРС'!$C30:$U30,"*"&amp;AE$1&amp;"*")+COUNTIF('1 курс'!$C30:$T30,"*"&amp;AE$1&amp;"*")+COUNTIF('3 КУРС'!$C30:$AE30,"*"&amp;AE$1&amp;"*")+COUNTIF('5 курс'!$C30:$AI30,"*"&amp;AE$1&amp;"*")+COUNTIF('6 курс'!$C30:$H30,"*"&amp;AE$1&amp;"*")+COUNTIF('4 КУРС'!$C30:$AE30,"*"&amp;AE$1&amp;"*")</f>
        <v>1</v>
      </c>
      <c r="AF27">
        <f>COUNTIF('2 КУРС'!$C30:$U30,"*"&amp;AF$1&amp;"*")+COUNTIF('1 курс'!$C30:$T30,"*"&amp;AF$1&amp;"*")+COUNTIF('3 КУРС'!$C30:$AE30,"*"&amp;AF$1&amp;"*")+COUNTIF('5 курс'!$C30:$AI30,"*"&amp;AF$1&amp;"*")+COUNTIF('6 курс'!$C30:$H30,"*"&amp;AF$1&amp;"*")+COUNTIF('4 КУРС'!$C30:$AE30,"*"&amp;AF$1&amp;"*")</f>
        <v>0</v>
      </c>
      <c r="AG27">
        <f>COUNTIF('2 КУРС'!$C30:$U30,"*"&amp;AG$1&amp;"*")+COUNTIF('1 курс'!$C30:$T30,"*"&amp;AG$1&amp;"*")+COUNTIF('3 КУРС'!$C30:$AE30,"*"&amp;AG$1&amp;"*")+COUNTIF('5 курс'!$C30:$AI30,"*"&amp;AG$1&amp;"*")+COUNTIF('6 курс'!$C30:$H30,"*"&amp;AG$1&amp;"*")+COUNTIF('4 КУРС'!$C30:$AE30,"*"&amp;AG$1&amp;"*")</f>
        <v>0</v>
      </c>
      <c r="AH27">
        <f>COUNTIF('2 КУРС'!$C30:$U30,"*"&amp;AH$1&amp;"*")+COUNTIF('1 курс'!$C30:$T30,"*"&amp;AH$1&amp;"*")+COUNTIF('3 КУРС'!$C30:$AE30,"*"&amp;AH$1&amp;"*")+COUNTIF('5 курс'!$C30:$AI30,"*"&amp;AH$1&amp;"*")+COUNTIF('6 курс'!$C30:$H30,"*"&amp;AH$1&amp;"*")+COUNTIF('4 КУРС'!$C30:$AE30,"*"&amp;AH$1&amp;"*")</f>
        <v>0</v>
      </c>
      <c r="AI27">
        <f>COUNTIF('2 КУРС'!$C30:$U30,"*"&amp;AI$1&amp;"*")+COUNTIF('1 курс'!$C30:$T30,"*"&amp;AI$1&amp;"*")+COUNTIF('3 КУРС'!$C30:$AE30,"*"&amp;AI$1&amp;"*")+COUNTIF('5 курс'!$C30:$AI30,"*"&amp;AI$1&amp;"*")+COUNTIF('6 курс'!$C30:$H30,"*"&amp;AI$1&amp;"*")+COUNTIF('4 КУРС'!$C30:$AE30,"*"&amp;AI$1&amp;"*")</f>
        <v>0</v>
      </c>
      <c r="AJ27">
        <f>COUNTIF('2 КУРС'!$C30:$U30,"*"&amp;AJ$1&amp;"*")+COUNTIF('1 курс'!$C30:$T30,"*"&amp;AJ$1&amp;"*")+COUNTIF('3 КУРС'!$C30:$AE30,"*"&amp;AJ$1&amp;"*")+COUNTIF('5 курс'!$C30:$AI30,"*"&amp;AJ$1&amp;"*")+COUNTIF('6 курс'!$C30:$H30,"*"&amp;AJ$1&amp;"*")+COUNTIF('4 КУРС'!$C30:$AE30,"*"&amp;AJ$1&amp;"*")</f>
        <v>0</v>
      </c>
      <c r="AK27">
        <f>COUNTIF('2 КУРС'!$C30:$U30,"*"&amp;AK$1&amp;"*")+COUNTIF('1 курс'!$C30:$T30,"*"&amp;AK$1&amp;"*")+COUNTIF('3 КУРС'!$C30:$AE30,"*"&amp;AK$1&amp;"*")+COUNTIF('5 курс'!$C30:$AI30,"*"&amp;AK$1&amp;"*")+COUNTIF('6 курс'!$C30:$H30,"*"&amp;AK$1&amp;"*")+COUNTIF('4 КУРС'!$C30:$AE30,"*"&amp;AK$1&amp;"*")</f>
        <v>0</v>
      </c>
      <c r="AL27">
        <f>COUNTIF('2 КУРС'!$C30:$U30,"*"&amp;AL$1&amp;"*")+COUNTIF('1 курс'!$C30:$T30,"*"&amp;AL$1&amp;"*")+COUNTIF('3 КУРС'!$C30:$AE30,"*"&amp;AL$1&amp;"*")+COUNTIF('5 курс'!$C30:$AI30,"*"&amp;AL$1&amp;"*")+COUNTIF('6 курс'!$C30:$H30,"*"&amp;AL$1&amp;"*")+COUNTIF('4 КУРС'!$C30:$AE30,"*"&amp;AL$1&amp;"*")</f>
        <v>0</v>
      </c>
      <c r="AM27">
        <f>COUNTIF('2 КУРС'!$C30:$U30,"*"&amp;AM$1&amp;"*")+COUNTIF('1 курс'!$C30:$T30,"*"&amp;AM$1&amp;"*")+COUNTIF('3 КУРС'!$C30:$AE30,"*"&amp;AM$1&amp;"*")+COUNTIF('5 курс'!$C30:$AI30,"*"&amp;AM$1&amp;"*")+COUNTIF('6 курс'!$C30:$H30,"*"&amp;AM$1&amp;"*")+COUNTIF('4 КУРС'!$C30:$AE30,"*"&amp;AM$1&amp;"*")</f>
        <v>0</v>
      </c>
      <c r="AN27">
        <f>COUNTIF('2 КУРС'!$C30:$U30,"*"&amp;AN$1&amp;"*")+COUNTIF('1 курс'!$C30:$T30,"*"&amp;AN$1&amp;"*")+COUNTIF('3 КУРС'!$C30:$AE30,"*"&amp;AN$1&amp;"*")+COUNTIF('5 курс'!$C30:$AI30,"*"&amp;AN$1&amp;"*")+COUNTIF('6 курс'!$C30:$H30,"*"&amp;AN$1&amp;"*")+COUNTIF('4 КУРС'!$C30:$AE30,"*"&amp;AN$1&amp;"*")</f>
        <v>0</v>
      </c>
    </row>
    <row r="28" spans="1:40">
      <c r="B28" s="430">
        <v>2</v>
      </c>
      <c r="C28">
        <f>COUNTIF('2 КУРС'!$C31:$R31,"*"&amp;C$1&amp;"*")+COUNTIF('1 курс'!$C31:$R31,"*"&amp;C$1&amp;"*")+COUNTIF('3 КУРС'!$C31:$AE31,"*"&amp;C$1&amp;"*")+COUNTIF('5 курс'!$C31:$AI31,"*"&amp;C$1&amp;"*")+COUNTIF('6 курс'!$C31:$H31,"*"&amp;C$1&amp;"*")+COUNTIF('4 КУРС'!$C31:$AE31,"*"&amp;C$1&amp;"*")</f>
        <v>2</v>
      </c>
      <c r="D28">
        <f>COUNTIF('2 КУРС'!$C31:$R31,"*"&amp;D$1&amp;"*")+COUNTIF('1 курс'!$C31:$R31,"*"&amp;D$1&amp;"*")+COUNTIF('3 КУРС'!$C31:$AE31,"*"&amp;D$1&amp;"*")+COUNTIF('5 курс'!$C31:$AI31,"*"&amp;D$1&amp;"*")+COUNTIF('6 курс'!$C31:$H31,"*"&amp;D$1&amp;"*")+COUNTIF('4 КУРС'!$C31:$AE31,"*"&amp;D$1&amp;"*")</f>
        <v>1</v>
      </c>
      <c r="E28">
        <f>COUNTIF('2 КУРС'!$C31:$R31,"*"&amp;E$1&amp;"*")+COUNTIF('1 курс'!$C31:$R31,"*"&amp;E$1&amp;"*")+COUNTIF('3 КУРС'!$C31:$AE31,"*"&amp;E$1&amp;"*")+COUNTIF('5 курс'!$C31:$AI31,"*"&amp;E$1&amp;"*")+COUNTIF('6 курс'!$C31:$H31,"*"&amp;E$1&amp;"*")+COUNTIF('4 КУРС'!$C31:$AE31,"*"&amp;E$1&amp;"*")</f>
        <v>1</v>
      </c>
      <c r="F28">
        <f>COUNTIF('2 КУРС'!$C31:$R31,"*"&amp;F$1&amp;"*")+COUNTIF('1 курс'!$C31:$R31,"*"&amp;F$1&amp;"*")+COUNTIF('3 КУРС'!$C31:$AE31,"*"&amp;F$1&amp;"*")+COUNTIF('5 курс'!$C31:$AI31,"*"&amp;F$1&amp;"*")+COUNTIF('6 курс'!$C31:$H31,"*"&amp;F$1&amp;"*")+COUNTIF('4 КУРС'!$C31:$AE31,"*"&amp;F$1&amp;"*")</f>
        <v>1</v>
      </c>
      <c r="G28">
        <f>COUNTIF('2 КУРС'!$C31:$R31,"*"&amp;G$1&amp;"*")+COUNTIF('1 курс'!$C31:$R31,"*"&amp;G$1&amp;"*")+COUNTIF('3 КУРС'!$C31:$AE31,"*"&amp;G$1&amp;"*")+COUNTIF('5 курс'!$C31:$AI31,"*"&amp;G$1&amp;"*")+COUNTIF('6 курс'!$C31:$H31,"*"&amp;G$1&amp;"*")+COUNTIF('4 КУРС'!$C31:$AE31,"*"&amp;G$1&amp;"*")</f>
        <v>1</v>
      </c>
      <c r="H28">
        <f>COUNTIF('2 КУРС'!$C31:$R31,"*"&amp;H$1&amp;"*")+COUNTIF('1 курс'!$C31:$R31,"*"&amp;H$1&amp;"*")+COUNTIF('3 КУРС'!$C31:$AE31,"*"&amp;H$1&amp;"*")+COUNTIF('5 курс'!$C31:$AI31,"*"&amp;H$1&amp;"*")+COUNTIF('6 курс'!$C31:$H31,"*"&amp;H$1&amp;"*")+COUNTIF('4 КУРС'!$C31:$AE31,"*"&amp;H$1&amp;"*")</f>
        <v>2</v>
      </c>
      <c r="I28">
        <f>COUNTIF('2 КУРС'!$C31:$R31,"*"&amp;I$1&amp;"*")+COUNTIF('1 курс'!$C31:$R31,"*"&amp;I$1&amp;"*")+COUNTIF('3 КУРС'!$C31:$AE31,"*"&amp;I$1&amp;"*")+COUNTIF('5 курс'!$C31:$AI31,"*"&amp;I$1&amp;"*")+COUNTIF('6 курс'!$C31:$H31,"*"&amp;I$1&amp;"*")+COUNTIF('4 КУРС'!$C31:$AE31,"*"&amp;I$1&amp;"*")</f>
        <v>1</v>
      </c>
      <c r="J28">
        <f>COUNTIF('2 КУРС'!$C31:$R31,"*"&amp;J$1&amp;"*")+COUNTIF('1 курс'!$C31:$R31,"*"&amp;J$1&amp;"*")+COUNTIF('3 КУРС'!$C31:$AE31,"*"&amp;J$1&amp;"*")+COUNTIF('5 курс'!$C31:$AI31,"*"&amp;J$1&amp;"*")+COUNTIF('6 курс'!$C31:$H31,"*"&amp;J$1&amp;"*")+COUNTIF('4 КУРС'!$C31:$AE31,"*"&amp;J$1&amp;"*")</f>
        <v>1</v>
      </c>
      <c r="K28">
        <f>COUNTIF('2 КУРС'!$C31:$R31,"*"&amp;K$1&amp;"*")+COUNTIF('1 курс'!$C31:$R31,"*"&amp;K$1&amp;"*")+COUNTIF('3 КУРС'!$C31:$AE31,"*"&amp;K$1&amp;"*")+COUNTIF('5 курс'!$C31:$AI31,"*"&amp;K$1&amp;"*")+COUNTIF('6 курс'!$C31:$H31,"*"&amp;K$1&amp;"*")+COUNTIF('4 КУРС'!$C31:$AE31,"*"&amp;K$1&amp;"*")</f>
        <v>1</v>
      </c>
      <c r="L28">
        <f>COUNTIF('2 КУРС'!$C31:$R31,"*"&amp;L$1&amp;"*")+COUNTIF('1 курс'!$C31:$R31,"*"&amp;L$1&amp;"*")+COUNTIF('3 КУРС'!$C31:$AE31,"*"&amp;L$1&amp;"*")+COUNTIF('5 курс'!$C31:$AI31,"*"&amp;L$1&amp;"*")+COUNTIF('6 курс'!$C31:$H31,"*"&amp;L$1&amp;"*")+COUNTIF('4 КУРС'!$C31:$AE31,"*"&amp;L$1&amp;"*")</f>
        <v>1</v>
      </c>
      <c r="M28">
        <f>COUNTIF('2 КУРС'!$C31:$R31,"*"&amp;M$1&amp;"*")+COUNTIF('1 курс'!$C31:$R31,"*"&amp;M$1&amp;"*")+COUNTIF('3 КУРС'!$C31:$AE31,"*"&amp;M$1&amp;"*")+COUNTIF('5 курс'!$C31:$AI31,"*"&amp;M$1&amp;"*")+COUNTIF('6 курс'!$C31:$H31,"*"&amp;M$1&amp;"*")+COUNTIF('4 КУРС'!$C31:$AE31,"*"&amp;M$1&amp;"*")</f>
        <v>1</v>
      </c>
      <c r="N28">
        <f>COUNTIF('2 КУРС'!$C31:$R31,"*"&amp;N$1&amp;"*")+COUNTIF('1 курс'!$C31:$R31,"*"&amp;N$1&amp;"*")+COUNTIF('3 КУРС'!$C31:$AE31,"*"&amp;N$1&amp;"*")+COUNTIF('5 курс'!$C31:$AI31,"*"&amp;N$1&amp;"*")+COUNTIF('6 курс'!$C31:$H31,"*"&amp;N$1&amp;"*")+COUNTIF('4 КУРС'!$C31:$AE31,"*"&amp;N$1&amp;"*")</f>
        <v>1</v>
      </c>
      <c r="O28">
        <f>COUNTIF('2 КУРС'!$C31:$R31,"*"&amp;O$1&amp;"*")+COUNTIF('1 курс'!$C31:$R31,"*"&amp;O$1&amp;"*")+COUNTIF('3 КУРС'!$C31:$AE31,"*"&amp;O$1&amp;"*")+COUNTIF('5 курс'!$C31:$AI31,"*"&amp;O$1&amp;"*")+COUNTIF('6 курс'!$C31:$H31,"*"&amp;O$1&amp;"*")+COUNTIF('4 КУРС'!$C31:$AE31,"*"&amp;O$1&amp;"*")</f>
        <v>1</v>
      </c>
      <c r="P28">
        <f>COUNTIF('2 КУРС'!$C31:$R31,"*"&amp;P$1&amp;"*")+COUNTIF('1 курс'!$C31:$R31,"*"&amp;P$1&amp;"*")+COUNTIF('3 КУРС'!$C31:$AE31,"*"&amp;P$1&amp;"*")+COUNTIF('5 курс'!$C31:$AI31,"*"&amp;P$1&amp;"*")+COUNTIF('6 курс'!$C31:$H31,"*"&amp;P$1&amp;"*")+COUNTIF('4 КУРС'!$C31:$AE31,"*"&amp;P$1&amp;"*")</f>
        <v>1</v>
      </c>
      <c r="Q28">
        <f>COUNTIF('2 КУРС'!$C31:$R31,"*"&amp;Q$1&amp;"*")+COUNTIF('1 курс'!$C31:$R31,"*"&amp;Q$1&amp;"*")+COUNTIF('3 КУРС'!$C31:$AE31,"*"&amp;Q$1&amp;"*")+COUNTIF('5 курс'!$C31:$AI31,"*"&amp;Q$1&amp;"*")+COUNTIF('6 курс'!$C31:$H31,"*"&amp;Q$1&amp;"*")+COUNTIF('4 КУРС'!$C31:$AE31,"*"&amp;Q$1&amp;"*")</f>
        <v>1</v>
      </c>
      <c r="R28">
        <f>COUNTIF('2 КУРС'!$C31:$R31,"*"&amp;R$1&amp;"*")+COUNTIF('1 курс'!$C31:$R31,"*"&amp;R$1&amp;"*")+COUNTIF('3 КУРС'!$C31:$AE31,"*"&amp;R$1&amp;"*")+COUNTIF('5 курс'!$C31:$AI31,"*"&amp;R$1&amp;"*")+COUNTIF('6 курс'!$C31:$H31,"*"&amp;R$1&amp;"*")+COUNTIF('4 КУРС'!$C31:$AE31,"*"&amp;R$1&amp;"*")</f>
        <v>1</v>
      </c>
      <c r="S28">
        <f>COUNTIF('2 КУРС'!$C31:$R31,"*"&amp;S$1&amp;"*")+COUNTIF('1 курс'!$C31:$R31,"*"&amp;S$1&amp;"*")+COUNTIF('3 КУРС'!$C31:$AE31,"*"&amp;S$1&amp;"*")+COUNTIF('5 курс'!$C31:$AI31,"*"&amp;S$1&amp;"*")+COUNTIF('6 курс'!$C31:$H31,"*"&amp;S$1&amp;"*")+COUNTIF('4 КУРС'!$C31:$AE31,"*"&amp;S$1&amp;"*")</f>
        <v>1</v>
      </c>
      <c r="T28">
        <f>COUNTIF('2 КУРС'!$C31:$R31,"*"&amp;T$1&amp;"*")+COUNTIF('1 курс'!$C31:$R31,"*"&amp;T$1&amp;"*")+COUNTIF('3 КУРС'!$C31:$AE31,"*"&amp;T$1&amp;"*")+COUNTIF('5 курс'!$C31:$AI31,"*"&amp;T$1&amp;"*")+COUNTIF('6 курс'!$C31:$H31,"*"&amp;T$1&amp;"*")+COUNTIF('4 КУРС'!$C31:$AE31,"*"&amp;T$1&amp;"*")</f>
        <v>1</v>
      </c>
      <c r="U28">
        <f>COUNTIF('2 КУРС'!$C31:$R31,"*"&amp;U$1&amp;"*")+COUNTIF('1 курс'!$C31:$R31,"*"&amp;U$1&amp;"*")+COUNTIF('3 КУРС'!$C31:$AE31,"*"&amp;U$1&amp;"*")+COUNTIF('5 курс'!$C31:$AI31,"*"&amp;U$1&amp;"*")+COUNTIF('6 курс'!$C31:$H31,"*"&amp;U$1&amp;"*")+COUNTIF('4 КУРС'!$C31:$AE31,"*"&amp;U$1&amp;"*")</f>
        <v>1</v>
      </c>
      <c r="V28">
        <f>COUNTIF('2 КУРС'!$C31:$R31,"*"&amp;V$1&amp;"*")+COUNTIF('1 курс'!$C31:$R31,"*"&amp;V$1&amp;"*")+COUNTIF('3 КУРС'!$C31:$AE31,"*"&amp;V$1&amp;"*")+COUNTIF('5 курс'!$C31:$AI31,"*"&amp;V$1&amp;"*")+COUNTIF('6 курс'!$C31:$H31,"*"&amp;V$1&amp;"*")+COUNTIF('4 КУРС'!$C31:$AE31,"*"&amp;V$1&amp;"*")</f>
        <v>1</v>
      </c>
      <c r="W28">
        <f>COUNTIF('2 КУРС'!$C31:$R31,"*"&amp;W$1&amp;"*")+COUNTIF('1 курс'!$C31:$R31,"*"&amp;W$1&amp;"*")+COUNTIF('3 КУРС'!$C31:$AE31,"*"&amp;W$1&amp;"*")+COUNTIF('5 курс'!$C31:$AI31,"*"&amp;W$1&amp;"*")+COUNTIF('6 курс'!$C31:$H31,"*"&amp;W$1&amp;"*")+COUNTIF('4 КУРС'!$C31:$AE31,"*"&amp;W$1&amp;"*")</f>
        <v>1</v>
      </c>
      <c r="X28">
        <f>COUNTIF('2 КУРС'!$C31:$R31,"*"&amp;X$1&amp;"*")+COUNTIF('1 курс'!$C31:$R31,"*"&amp;X$1&amp;"*")+COUNTIF('3 КУРС'!$C31:$AE31,"*"&amp;X$1&amp;"*")+COUNTIF('5 курс'!$C31:$AI31,"*"&amp;X$1&amp;"*")+COUNTIF('6 курс'!$C31:$H31,"*"&amp;X$1&amp;"*")+COUNTIF('4 КУРС'!$C31:$AE31,"*"&amp;X$1&amp;"*")</f>
        <v>1</v>
      </c>
      <c r="Y28">
        <f>COUNTIF('2 КУРС'!$C31:$R31,"*"&amp;Y$1&amp;"*")+COUNTIF('1 курс'!$C31:$R31,"*"&amp;Y$1&amp;"*")+COUNTIF('3 КУРС'!$C31:$AE31,"*"&amp;Y$1&amp;"*")+COUNTIF('5 курс'!$C31:$AI31,"*"&amp;Y$1&amp;"*")+COUNTIF('6 курс'!$C31:$H31,"*"&amp;Y$1&amp;"*")+COUNTIF('4 КУРС'!$C31:$AE31,"*"&amp;Y$1&amp;"*")</f>
        <v>2</v>
      </c>
      <c r="Z28">
        <f>COUNTIF('2 КУРС'!$C31:$R31,"*"&amp;Z$1&amp;"*")+COUNTIF('1 курс'!$C31:$R31,"*"&amp;Z$1&amp;"*")+COUNTIF('3 КУРС'!$C31:$AE31,"*"&amp;Z$1&amp;"*")+COUNTIF('5 курс'!$C31:$AI31,"*"&amp;Z$1&amp;"*")+COUNTIF('6 курс'!$C31:$H31,"*"&amp;Z$1&amp;"*")+COUNTIF('4 КУРС'!$C31:$AE31,"*"&amp;Z$1&amp;"*")</f>
        <v>1</v>
      </c>
      <c r="AA28">
        <f>COUNTIF('2 КУРС'!$C31:$R31,"*"&amp;AA$1&amp;"*")+COUNTIF('1 курс'!$C31:$R31,"*"&amp;AA$1&amp;"*")+COUNTIF('3 КУРС'!$C31:$AE31,"*"&amp;AA$1&amp;"*")+COUNTIF('5 курс'!$C31:$AI31,"*"&amp;AA$1&amp;"*")+COUNTIF('6 курс'!$C31:$H31,"*"&amp;AA$1&amp;"*")+COUNTIF('4 КУРС'!$C31:$AE31,"*"&amp;AA$1&amp;"*")</f>
        <v>1</v>
      </c>
      <c r="AB28">
        <f>COUNTIF('2 КУРС'!$C31:$R31,"*"&amp;AB$1&amp;"*")+COUNTIF('1 курс'!$C31:$R31,"*"&amp;AB$1&amp;"*")+COUNTIF('3 КУРС'!$C31:$AE31,"*"&amp;AB$1&amp;"*")+COUNTIF('5 курс'!$C31:$AI31,"*"&amp;AB$1&amp;"*")+COUNTIF('6 курс'!$C31:$H31,"*"&amp;AB$1&amp;"*")+COUNTIF('4 КУРС'!$C31:$AE31,"*"&amp;AB$1&amp;"*")</f>
        <v>1</v>
      </c>
      <c r="AC28">
        <f>COUNTIF('2 КУРС'!$C31:$R31,"*"&amp;AC$1&amp;"*")+COUNTIF('1 курс'!$C31:$R31,"*"&amp;AC$1&amp;"*")+COUNTIF('3 КУРС'!$C31:$AE31,"*"&amp;AC$1&amp;"*")+COUNTIF('5 курс'!$C31:$AI31,"*"&amp;AC$1&amp;"*")+COUNTIF('6 курс'!$C31:$H31,"*"&amp;AC$1&amp;"*")+COUNTIF('4 КУРС'!$C31:$AE31,"*"&amp;AC$1&amp;"*")</f>
        <v>1</v>
      </c>
      <c r="AD28">
        <f>COUNTIF('2 КУРС'!$C31:$R31,"*"&amp;AD$1&amp;"*")+COUNTIF('1 курс'!$C31:$R31,"*"&amp;AD$1&amp;"*")+COUNTIF('3 КУРС'!$C31:$AE31,"*"&amp;AD$1&amp;"*")+COUNTIF('5 курс'!$C31:$AI31,"*"&amp;AD$1&amp;"*")+COUNTIF('6 курс'!$C31:$H31,"*"&amp;AD$1&amp;"*")+COUNTIF('4 КУРС'!$C31:$AE31,"*"&amp;AD$1&amp;"*")</f>
        <v>0</v>
      </c>
      <c r="AE28">
        <f>COUNTIF('2 КУРС'!$C31:$R31,"*"&amp;AE$1&amp;"*")+COUNTIF('1 курс'!$C31:$R31,"*"&amp;AE$1&amp;"*")+COUNTIF('3 КУРС'!$C31:$AE31,"*"&amp;AE$1&amp;"*")+COUNTIF('5 курс'!$C31:$AI31,"*"&amp;AE$1&amp;"*")+COUNTIF('6 курс'!$C31:$H31,"*"&amp;AE$1&amp;"*")+COUNTIF('4 КУРС'!$C31:$AE31,"*"&amp;AE$1&amp;"*")</f>
        <v>0</v>
      </c>
      <c r="AF28">
        <f>COUNTIF('2 КУРС'!$C31:$R31,"*"&amp;AF$1&amp;"*")+COUNTIF('1 курс'!$C31:$R31,"*"&amp;AF$1&amp;"*")+COUNTIF('3 КУРС'!$C31:$AE31,"*"&amp;AF$1&amp;"*")+COUNTIF('5 курс'!$C31:$AI31,"*"&amp;AF$1&amp;"*")+COUNTIF('6 курс'!$C31:$H31,"*"&amp;AF$1&amp;"*")+COUNTIF('4 КУРС'!$C31:$AE31,"*"&amp;AF$1&amp;"*")</f>
        <v>0</v>
      </c>
      <c r="AG28">
        <f>COUNTIF('2 КУРС'!$C31:$R31,"*"&amp;AG$1&amp;"*")+COUNTIF('1 курс'!$C31:$R31,"*"&amp;AG$1&amp;"*")+COUNTIF('3 КУРС'!$C31:$AE31,"*"&amp;AG$1&amp;"*")+COUNTIF('5 курс'!$C31:$AI31,"*"&amp;AG$1&amp;"*")+COUNTIF('6 курс'!$C31:$H31,"*"&amp;AG$1&amp;"*")+COUNTIF('4 КУРС'!$C31:$AE31,"*"&amp;AG$1&amp;"*")</f>
        <v>0</v>
      </c>
      <c r="AH28">
        <f>COUNTIF('2 КУРС'!$C31:$R31,"*"&amp;AH$1&amp;"*")+COUNTIF('1 курс'!$C31:$R31,"*"&amp;AH$1&amp;"*")+COUNTIF('3 КУРС'!$C31:$AE31,"*"&amp;AH$1&amp;"*")+COUNTIF('5 курс'!$C31:$AI31,"*"&amp;AH$1&amp;"*")+COUNTIF('6 курс'!$C31:$H31,"*"&amp;AH$1&amp;"*")+COUNTIF('4 КУРС'!$C31:$AE31,"*"&amp;AH$1&amp;"*")</f>
        <v>0</v>
      </c>
      <c r="AI28">
        <f>COUNTIF('2 КУРС'!$C31:$R31,"*"&amp;AI$1&amp;"*")+COUNTIF('1 курс'!$C31:$R31,"*"&amp;AI$1&amp;"*")+COUNTIF('3 КУРС'!$C31:$AE31,"*"&amp;AI$1&amp;"*")+COUNTIF('5 курс'!$C31:$AI31,"*"&amp;AI$1&amp;"*")+COUNTIF('6 курс'!$C31:$H31,"*"&amp;AI$1&amp;"*")+COUNTIF('4 КУРС'!$C31:$AE31,"*"&amp;AI$1&amp;"*")</f>
        <v>0</v>
      </c>
      <c r="AJ28">
        <f>COUNTIF('2 КУРС'!$C31:$R31,"*"&amp;AJ$1&amp;"*")+COUNTIF('1 курс'!$C31:$R31,"*"&amp;AJ$1&amp;"*")+COUNTIF('3 КУРС'!$C31:$AE31,"*"&amp;AJ$1&amp;"*")+COUNTIF('5 курс'!$C31:$AI31,"*"&amp;AJ$1&amp;"*")+COUNTIF('6 курс'!$C31:$H31,"*"&amp;AJ$1&amp;"*")+COUNTIF('4 КУРС'!$C31:$AE31,"*"&amp;AJ$1&amp;"*")</f>
        <v>0</v>
      </c>
      <c r="AK28">
        <f>COUNTIF('2 КУРС'!$C31:$R31,"*"&amp;AK$1&amp;"*")+COUNTIF('1 курс'!$C31:$R31,"*"&amp;AK$1&amp;"*")+COUNTIF('3 КУРС'!$C31:$AE31,"*"&amp;AK$1&amp;"*")+COUNTIF('5 курс'!$C31:$AI31,"*"&amp;AK$1&amp;"*")+COUNTIF('6 курс'!$C31:$H31,"*"&amp;AK$1&amp;"*")+COUNTIF('4 КУРС'!$C31:$AE31,"*"&amp;AK$1&amp;"*")</f>
        <v>0</v>
      </c>
      <c r="AL28">
        <f>COUNTIF('2 КУРС'!$C31:$R31,"*"&amp;AL$1&amp;"*")+COUNTIF('1 курс'!$C31:$R31,"*"&amp;AL$1&amp;"*")+COUNTIF('3 КУРС'!$C31:$AE31,"*"&amp;AL$1&amp;"*")+COUNTIF('5 курс'!$C31:$AI31,"*"&amp;AL$1&amp;"*")+COUNTIF('6 курс'!$C31:$H31,"*"&amp;AL$1&amp;"*")+COUNTIF('4 КУРС'!$C31:$AE31,"*"&amp;AL$1&amp;"*")</f>
        <v>0</v>
      </c>
      <c r="AM28">
        <f>COUNTIF('2 КУРС'!$C31:$R31,"*"&amp;AM$1&amp;"*")+COUNTIF('1 курс'!$C31:$R31,"*"&amp;AM$1&amp;"*")+COUNTIF('3 КУРС'!$C31:$AE31,"*"&amp;AM$1&amp;"*")+COUNTIF('5 курс'!$C31:$AI31,"*"&amp;AM$1&amp;"*")+COUNTIF('6 курс'!$C31:$H31,"*"&amp;AM$1&amp;"*")+COUNTIF('4 КУРС'!$C31:$AE31,"*"&amp;AM$1&amp;"*")</f>
        <v>0</v>
      </c>
      <c r="AN28">
        <f>COUNTIF('2 КУРС'!$C31:$R31,"*"&amp;AN$1&amp;"*")+COUNTIF('1 курс'!$C31:$R31,"*"&amp;AN$1&amp;"*")+COUNTIF('3 КУРС'!$C31:$AE31,"*"&amp;AN$1&amp;"*")+COUNTIF('5 курс'!$C31:$AI31,"*"&amp;AN$1&amp;"*")+COUNTIF('6 курс'!$C31:$H31,"*"&amp;AN$1&amp;"*")+COUNTIF('4 КУРС'!$C31:$AE31,"*"&amp;AN$1&amp;"*")</f>
        <v>0</v>
      </c>
    </row>
    <row r="29" spans="1:40">
      <c r="B29" s="430">
        <v>3</v>
      </c>
      <c r="C29">
        <f>COUNTIF('2 КУРС'!$C32:$R32,"*"&amp;C$1&amp;"*")+COUNTIF('1 курс'!$C32:$R32,"*"&amp;C$1&amp;"*")+COUNTIF('3 КУРС'!$C32:$AE32,"*"&amp;C$1&amp;"*")+COUNTIF('5 курс'!$M32:$AI32,"*"&amp;C$1&amp;"*")+COUNTIF('6 курс'!$C32:$H32,"*"&amp;C$1&amp;"*")+COUNTIF('4 КУРС'!$C32:$AE32,"*"&amp;C$1&amp;"*")</f>
        <v>1</v>
      </c>
      <c r="D29">
        <f>COUNTIF('2 КУРС'!$C32:$R32,"*"&amp;D$1&amp;"*")+COUNTIF('1 курс'!$C32:$R32,"*"&amp;D$1&amp;"*")+COUNTIF('3 КУРС'!$C32:$AE32,"*"&amp;D$1&amp;"*")+COUNTIF('5 курс'!$M32:$AI32,"*"&amp;D$1&amp;"*")+COUNTIF('6 курс'!$C32:$H32,"*"&amp;D$1&amp;"*")+COUNTIF('4 КУРС'!$C32:$AE32,"*"&amp;D$1&amp;"*")</f>
        <v>1</v>
      </c>
      <c r="E29">
        <f>COUNTIF('2 КУРС'!$C32:$R32,"*"&amp;E$1&amp;"*")+COUNTIF('1 курс'!$C32:$R32,"*"&amp;E$1&amp;"*")+COUNTIF('3 КУРС'!$C32:$AE32,"*"&amp;E$1&amp;"*")+COUNTIF('5 курс'!$M32:$AI32,"*"&amp;E$1&amp;"*")+COUNTIF('6 курс'!$C32:$H32,"*"&amp;E$1&amp;"*")+COUNTIF('4 КУРС'!$C32:$AE32,"*"&amp;E$1&amp;"*")</f>
        <v>1</v>
      </c>
      <c r="F29">
        <f>COUNTIF('2 КУРС'!$C32:$R32,"*"&amp;F$1&amp;"*")+COUNTIF('1 курс'!$C32:$R32,"*"&amp;F$1&amp;"*")+COUNTIF('3 КУРС'!$C32:$AE32,"*"&amp;F$1&amp;"*")+COUNTIF('5 курс'!$M32:$AI32,"*"&amp;F$1&amp;"*")+COUNTIF('6 курс'!$C32:$H32,"*"&amp;F$1&amp;"*")+COUNTIF('4 КУРС'!$C32:$AE32,"*"&amp;F$1&amp;"*")</f>
        <v>1</v>
      </c>
      <c r="G29">
        <f>COUNTIF('2 КУРС'!$C32:$R32,"*"&amp;G$1&amp;"*")+COUNTIF('1 курс'!$C32:$R32,"*"&amp;G$1&amp;"*")+COUNTIF('3 КУРС'!$C32:$AE32,"*"&amp;G$1&amp;"*")+COUNTIF('5 курс'!$M32:$AI32,"*"&amp;G$1&amp;"*")+COUNTIF('6 курс'!$C32:$H32,"*"&amp;G$1&amp;"*")+COUNTIF('4 КУРС'!$C32:$AE32,"*"&amp;G$1&amp;"*")</f>
        <v>1</v>
      </c>
      <c r="H29">
        <f>COUNTIF('2 КУРС'!$C32:$R32,"*"&amp;H$1&amp;"*")+COUNTIF('1 курс'!$C32:$R32,"*"&amp;H$1&amp;"*")+COUNTIF('3 КУРС'!$C32:$AE32,"*"&amp;H$1&amp;"*")+COUNTIF('5 курс'!$M32:$AI32,"*"&amp;H$1&amp;"*")+COUNTIF('6 курс'!$C32:$H32,"*"&amp;H$1&amp;"*")+COUNTIF('4 КУРС'!$C32:$AE32,"*"&amp;H$1&amp;"*")</f>
        <v>1</v>
      </c>
      <c r="I29">
        <f>COUNTIF('2 КУРС'!$C32:$R32,"*"&amp;I$1&amp;"*")+COUNTIF('1 курс'!$C32:$R32,"*"&amp;I$1&amp;"*")+COUNTIF('3 КУРС'!$C32:$AE32,"*"&amp;I$1&amp;"*")+COUNTIF('5 курс'!$M32:$AI32,"*"&amp;I$1&amp;"*")+COUNTIF('6 курс'!$C32:$H32,"*"&amp;I$1&amp;"*")+COUNTIF('4 КУРС'!$C32:$AE32,"*"&amp;I$1&amp;"*")</f>
        <v>1</v>
      </c>
      <c r="J29">
        <f>COUNTIF('2 КУРС'!$C32:$R32,"*"&amp;J$1&amp;"*")+COUNTIF('1 курс'!$C32:$R32,"*"&amp;J$1&amp;"*")+COUNTIF('3 КУРС'!$C32:$AE32,"*"&amp;J$1&amp;"*")+COUNTIF('5 курс'!$M32:$AI32,"*"&amp;J$1&amp;"*")+COUNTIF('6 курс'!$C32:$H32,"*"&amp;J$1&amp;"*")+COUNTIF('4 КУРС'!$C32:$AE32,"*"&amp;J$1&amp;"*")</f>
        <v>1</v>
      </c>
      <c r="K29">
        <f>COUNTIF('2 КУРС'!$C32:$R32,"*"&amp;K$1&amp;"*")+COUNTIF('1 курс'!$C32:$R32,"*"&amp;K$1&amp;"*")+COUNTIF('3 КУРС'!$C32:$AE32,"*"&amp;K$1&amp;"*")+COUNTIF('5 курс'!$M32:$AI32,"*"&amp;K$1&amp;"*")+COUNTIF('6 курс'!$C32:$H32,"*"&amp;K$1&amp;"*")+COUNTIF('4 КУРС'!$C32:$AE32,"*"&amp;K$1&amp;"*")</f>
        <v>2</v>
      </c>
      <c r="L29">
        <f>COUNTIF('2 КУРС'!$C32:$R32,"*"&amp;L$1&amp;"*")+COUNTIF('1 курс'!$C32:$R32,"*"&amp;L$1&amp;"*")+COUNTIF('3 КУРС'!$C32:$AE32,"*"&amp;L$1&amp;"*")+COUNTIF('5 курс'!$M32:$AI32,"*"&amp;L$1&amp;"*")+COUNTIF('6 курс'!$C32:$H32,"*"&amp;L$1&amp;"*")+COUNTIF('4 КУРС'!$C32:$AE32,"*"&amp;L$1&amp;"*")</f>
        <v>1</v>
      </c>
      <c r="M29">
        <f>COUNTIF('2 КУРС'!$C32:$R32,"*"&amp;M$1&amp;"*")+COUNTIF('1 курс'!$C32:$R32,"*"&amp;M$1&amp;"*")+COUNTIF('3 КУРС'!$C32:$AE32,"*"&amp;M$1&amp;"*")+COUNTIF('5 курс'!$M32:$AI32,"*"&amp;M$1&amp;"*")+COUNTIF('6 курс'!$C32:$H32,"*"&amp;M$1&amp;"*")+COUNTIF('4 КУРС'!$C32:$AE32,"*"&amp;M$1&amp;"*")</f>
        <v>1</v>
      </c>
      <c r="N29">
        <f>COUNTIF('2 КУРС'!$C32:$R32,"*"&amp;N$1&amp;"*")+COUNTIF('1 курс'!$C32:$R32,"*"&amp;N$1&amp;"*")+COUNTIF('3 КУРС'!$C32:$AE32,"*"&amp;N$1&amp;"*")+COUNTIF('5 курс'!$M32:$AI32,"*"&amp;N$1&amp;"*")+COUNTIF('6 курс'!$C32:$H32,"*"&amp;N$1&amp;"*")+COUNTIF('4 КУРС'!$C32:$AE32,"*"&amp;N$1&amp;"*")</f>
        <v>1</v>
      </c>
      <c r="O29">
        <f>COUNTIF('2 КУРС'!$C32:$R32,"*"&amp;O$1&amp;"*")+COUNTIF('1 курс'!$C32:$R32,"*"&amp;O$1&amp;"*")+COUNTIF('3 КУРС'!$C32:$AE32,"*"&amp;O$1&amp;"*")+COUNTIF('5 курс'!$M32:$AI32,"*"&amp;O$1&amp;"*")+COUNTIF('6 курс'!$C32:$H32,"*"&amp;O$1&amp;"*")+COUNTIF('4 КУРС'!$C32:$AE32,"*"&amp;O$1&amp;"*")</f>
        <v>1</v>
      </c>
      <c r="P29">
        <f>COUNTIF('2 КУРС'!$C32:$R32,"*"&amp;P$1&amp;"*")+COUNTIF('1 курс'!$C32:$R32,"*"&amp;P$1&amp;"*")+COUNTIF('3 КУРС'!$C32:$AE32,"*"&amp;P$1&amp;"*")+COUNTIF('5 курс'!$M32:$AI32,"*"&amp;P$1&amp;"*")+COUNTIF('6 курс'!$C32:$H32,"*"&amp;P$1&amp;"*")+COUNTIF('4 КУРС'!$C32:$AE32,"*"&amp;P$1&amp;"*")</f>
        <v>1</v>
      </c>
      <c r="Q29">
        <f>COUNTIF('2 КУРС'!$C32:$R32,"*"&amp;Q$1&amp;"*")+COUNTIF('1 курс'!$C32:$R32,"*"&amp;Q$1&amp;"*")+COUNTIF('3 КУРС'!$C32:$AE32,"*"&amp;Q$1&amp;"*")+COUNTIF('5 курс'!$M32:$AI32,"*"&amp;Q$1&amp;"*")+COUNTIF('6 курс'!$C32:$H32,"*"&amp;Q$1&amp;"*")+COUNTIF('4 КУРС'!$C32:$AE32,"*"&amp;Q$1&amp;"*")</f>
        <v>1</v>
      </c>
      <c r="R29">
        <f>COUNTIF('2 КУРС'!$C32:$R32,"*"&amp;R$1&amp;"*")+COUNTIF('1 курс'!$C32:$R32,"*"&amp;R$1&amp;"*")+COUNTIF('3 КУРС'!$C32:$AE32,"*"&amp;R$1&amp;"*")+COUNTIF('5 курс'!$M32:$AI32,"*"&amp;R$1&amp;"*")+COUNTIF('6 курс'!$C32:$H32,"*"&amp;R$1&amp;"*")+COUNTIF('4 КУРС'!$C32:$AE32,"*"&amp;R$1&amp;"*")</f>
        <v>1</v>
      </c>
      <c r="S29">
        <f>COUNTIF('2 КУРС'!$C32:$R32,"*"&amp;S$1&amp;"*")+COUNTIF('1 курс'!$C32:$R32,"*"&amp;S$1&amp;"*")+COUNTIF('3 КУРС'!$C32:$AE32,"*"&amp;S$1&amp;"*")+COUNTIF('5 курс'!$M32:$AI32,"*"&amp;S$1&amp;"*")+COUNTIF('6 курс'!$C32:$H32,"*"&amp;S$1&amp;"*")+COUNTIF('4 КУРС'!$C32:$AE32,"*"&amp;S$1&amp;"*")</f>
        <v>1</v>
      </c>
      <c r="T29">
        <f>COUNTIF('2 КУРС'!$C32:$R32,"*"&amp;T$1&amp;"*")+COUNTIF('1 курс'!$C32:$R32,"*"&amp;T$1&amp;"*")+COUNTIF('3 КУРС'!$C32:$AE32,"*"&amp;T$1&amp;"*")+COUNTIF('5 курс'!$M32:$AI32,"*"&amp;T$1&amp;"*")+COUNTIF('6 курс'!$C32:$H32,"*"&amp;T$1&amp;"*")+COUNTIF('4 КУРС'!$C32:$AE32,"*"&amp;T$1&amp;"*")</f>
        <v>1</v>
      </c>
      <c r="U29">
        <f>COUNTIF('2 КУРС'!$C32:$R32,"*"&amp;U$1&amp;"*")+COUNTIF('1 курс'!$C32:$R32,"*"&amp;U$1&amp;"*")+COUNTIF('3 КУРС'!$C32:$AE32,"*"&amp;U$1&amp;"*")+COUNTIF('5 курс'!$M32:$AI32,"*"&amp;U$1&amp;"*")+COUNTIF('6 курс'!$C32:$H32,"*"&amp;U$1&amp;"*")+COUNTIF('4 КУРС'!$C32:$AE32,"*"&amp;U$1&amp;"*")</f>
        <v>1</v>
      </c>
      <c r="V29">
        <f>COUNTIF('2 КУРС'!$C32:$R32,"*"&amp;V$1&amp;"*")+COUNTIF('1 курс'!$C32:$R32,"*"&amp;V$1&amp;"*")+COUNTIF('3 КУРС'!$C32:$AE32,"*"&amp;V$1&amp;"*")+COUNTIF('5 курс'!$M32:$AI32,"*"&amp;V$1&amp;"*")+COUNTIF('6 курс'!$C32:$H32,"*"&amp;V$1&amp;"*")+COUNTIF('4 КУРС'!$C32:$AE32,"*"&amp;V$1&amp;"*")</f>
        <v>1</v>
      </c>
      <c r="W29">
        <f>COUNTIF('2 КУРС'!$C32:$R32,"*"&amp;W$1&amp;"*")+COUNTIF('1 курс'!$C32:$R32,"*"&amp;W$1&amp;"*")+COUNTIF('3 КУРС'!$C32:$AE32,"*"&amp;W$1&amp;"*")+COUNTIF('5 курс'!$M32:$AI32,"*"&amp;W$1&amp;"*")+COUNTIF('6 курс'!$C32:$H32,"*"&amp;W$1&amp;"*")+COUNTIF('4 КУРС'!$C32:$AE32,"*"&amp;W$1&amp;"*")</f>
        <v>1</v>
      </c>
      <c r="X29">
        <f>COUNTIF('2 КУРС'!$C32:$R32,"*"&amp;X$1&amp;"*")+COUNTIF('1 курс'!$C32:$R32,"*"&amp;X$1&amp;"*")+COUNTIF('3 КУРС'!$C32:$AE32,"*"&amp;X$1&amp;"*")+COUNTIF('5 курс'!$M32:$AI32,"*"&amp;X$1&amp;"*")+COUNTIF('6 курс'!$C32:$H32,"*"&amp;X$1&amp;"*")+COUNTIF('4 КУРС'!$C32:$AE32,"*"&amp;X$1&amp;"*")</f>
        <v>1</v>
      </c>
      <c r="Y29">
        <f>COUNTIF('2 КУРС'!$C32:$R32,"*"&amp;Y$1&amp;"*")+COUNTIF('1 курс'!$C32:$R32,"*"&amp;Y$1&amp;"*")+COUNTIF('3 КУРС'!$C32:$AE32,"*"&amp;Y$1&amp;"*")+COUNTIF('5 курс'!$M32:$AI32,"*"&amp;Y$1&amp;"*")+COUNTIF('6 курс'!$C32:$H32,"*"&amp;Y$1&amp;"*")+COUNTIF('4 КУРС'!$C32:$AE32,"*"&amp;Y$1&amp;"*")</f>
        <v>0</v>
      </c>
      <c r="Z29">
        <f>COUNTIF('2 КУРС'!$C32:$R32,"*"&amp;Z$1&amp;"*")+COUNTIF('1 курс'!$C32:$R32,"*"&amp;Z$1&amp;"*")+COUNTIF('3 КУРС'!$C32:$AE32,"*"&amp;Z$1&amp;"*")+COUNTIF('5 курс'!$M32:$AI32,"*"&amp;Z$1&amp;"*")+COUNTIF('6 курс'!$C32:$H32,"*"&amp;Z$1&amp;"*")+COUNTIF('4 КУРС'!$C32:$AE32,"*"&amp;Z$1&amp;"*")</f>
        <v>1</v>
      </c>
      <c r="AA29">
        <f>COUNTIF('2 КУРС'!$C32:$R32,"*"&amp;AA$1&amp;"*")+COUNTIF('1 курс'!$C32:$R32,"*"&amp;AA$1&amp;"*")+COUNTIF('3 КУРС'!$C32:$AE32,"*"&amp;AA$1&amp;"*")+COUNTIF('5 курс'!$M32:$AI32,"*"&amp;AA$1&amp;"*")+COUNTIF('6 курс'!$C32:$H32,"*"&amp;AA$1&amp;"*")+COUNTIF('4 КУРС'!$C32:$AE32,"*"&amp;AA$1&amp;"*")</f>
        <v>1</v>
      </c>
      <c r="AB29">
        <f>COUNTIF('2 КУРС'!$C32:$R32,"*"&amp;AB$1&amp;"*")+COUNTIF('1 курс'!$C32:$R32,"*"&amp;AB$1&amp;"*")+COUNTIF('3 КУРС'!$C32:$AE32,"*"&amp;AB$1&amp;"*")+COUNTIF('5 курс'!$M32:$AI32,"*"&amp;AB$1&amp;"*")+COUNTIF('6 курс'!$C32:$H32,"*"&amp;AB$1&amp;"*")+COUNTIF('4 КУРС'!$C32:$AE32,"*"&amp;AB$1&amp;"*")</f>
        <v>1</v>
      </c>
      <c r="AC29">
        <f>COUNTIF('2 КУРС'!$C32:$R32,"*"&amp;AC$1&amp;"*")+COUNTIF('1 курс'!$C32:$R32,"*"&amp;AC$1&amp;"*")+COUNTIF('3 КУРС'!$C32:$AE32,"*"&amp;AC$1&amp;"*")+COUNTIF('5 курс'!$M32:$AI32,"*"&amp;AC$1&amp;"*")+COUNTIF('6 курс'!$C32:$H32,"*"&amp;AC$1&amp;"*")+COUNTIF('4 КУРС'!$C32:$AE32,"*"&amp;AC$1&amp;"*")</f>
        <v>1</v>
      </c>
      <c r="AD29">
        <f>COUNTIF('2 КУРС'!$C32:$R32,"*"&amp;AD$1&amp;"*")+COUNTIF('1 курс'!$C32:$R32,"*"&amp;AD$1&amp;"*")+COUNTIF('3 КУРС'!$C32:$AE32,"*"&amp;AD$1&amp;"*")+COUNTIF('5 курс'!$M32:$AI32,"*"&amp;AD$1&amp;"*")+COUNTIF('6 курс'!$C32:$H32,"*"&amp;AD$1&amp;"*")+COUNTIF('4 КУРС'!$C32:$AE32,"*"&amp;AD$1&amp;"*")</f>
        <v>1</v>
      </c>
      <c r="AE29">
        <f>COUNTIF('2 КУРС'!$C32:$R32,"*"&amp;AE$1&amp;"*")+COUNTIF('1 курс'!$C32:$R32,"*"&amp;AE$1&amp;"*")+COUNTIF('3 КУРС'!$C32:$AE32,"*"&amp;AE$1&amp;"*")+COUNTIF('5 курс'!$M32:$AI32,"*"&amp;AE$1&amp;"*")+COUNTIF('6 курс'!$C32:$H32,"*"&amp;AE$1&amp;"*")+COUNTIF('4 КУРС'!$C32:$AE32,"*"&amp;AE$1&amp;"*")</f>
        <v>1</v>
      </c>
      <c r="AF29">
        <f>COUNTIF('2 КУРС'!$C32:$R32,"*"&amp;AF$1&amp;"*")+COUNTIF('1 курс'!$C32:$R32,"*"&amp;AF$1&amp;"*")+COUNTIF('3 КУРС'!$C32:$AE32,"*"&amp;AF$1&amp;"*")+COUNTIF('5 курс'!$M32:$AI32,"*"&amp;AF$1&amp;"*")+COUNTIF('6 курс'!$C32:$H32,"*"&amp;AF$1&amp;"*")+COUNTIF('4 КУРС'!$C32:$AE32,"*"&amp;AF$1&amp;"*")</f>
        <v>1</v>
      </c>
      <c r="AG29">
        <f>COUNTIF('2 КУРС'!$C32:$R32,"*"&amp;AG$1&amp;"*")+COUNTIF('1 курс'!$C32:$R32,"*"&amp;AG$1&amp;"*")+COUNTIF('3 КУРС'!$C32:$AE32,"*"&amp;AG$1&amp;"*")+COUNTIF('5 курс'!$M32:$AI32,"*"&amp;AG$1&amp;"*")+COUNTIF('6 курс'!$C32:$H32,"*"&amp;AG$1&amp;"*")+COUNTIF('4 КУРС'!$C32:$AE32,"*"&amp;AG$1&amp;"*")</f>
        <v>0</v>
      </c>
      <c r="AH29">
        <f>COUNTIF('2 КУРС'!$C32:$R32,"*"&amp;AH$1&amp;"*")+COUNTIF('1 курс'!$C32:$R32,"*"&amp;AH$1&amp;"*")+COUNTIF('3 КУРС'!$C32:$AE32,"*"&amp;AH$1&amp;"*")+COUNTIF('5 курс'!$M32:$AI32,"*"&amp;AH$1&amp;"*")+COUNTIF('6 курс'!$C32:$H32,"*"&amp;AH$1&amp;"*")+COUNTIF('4 КУРС'!$C32:$AE32,"*"&amp;AH$1&amp;"*")</f>
        <v>0</v>
      </c>
      <c r="AI29">
        <f>COUNTIF('2 КУРС'!$C32:$R32,"*"&amp;AI$1&amp;"*")+COUNTIF('1 курс'!$C32:$R32,"*"&amp;AI$1&amp;"*")+COUNTIF('3 КУРС'!$C32:$AE32,"*"&amp;AI$1&amp;"*")+COUNTIF('5 курс'!$M32:$AI32,"*"&amp;AI$1&amp;"*")+COUNTIF('6 курс'!$C32:$H32,"*"&amp;AI$1&amp;"*")+COUNTIF('4 КУРС'!$C32:$AE32,"*"&amp;AI$1&amp;"*")</f>
        <v>0</v>
      </c>
      <c r="AJ29">
        <f>COUNTIF('2 КУРС'!$C32:$R32,"*"&amp;AJ$1&amp;"*")+COUNTIF('1 курс'!$C32:$R32,"*"&amp;AJ$1&amp;"*")+COUNTIF('3 КУРС'!$C32:$AE32,"*"&amp;AJ$1&amp;"*")+COUNTIF('5 курс'!$M32:$AI32,"*"&amp;AJ$1&amp;"*")+COUNTIF('6 курс'!$C32:$H32,"*"&amp;AJ$1&amp;"*")+COUNTIF('4 КУРС'!$C32:$AE32,"*"&amp;AJ$1&amp;"*")</f>
        <v>1</v>
      </c>
      <c r="AK29">
        <f>COUNTIF('2 КУРС'!$C32:$R32,"*"&amp;AK$1&amp;"*")+COUNTIF('1 курс'!$C32:$R32,"*"&amp;AK$1&amp;"*")+COUNTIF('3 КУРС'!$C32:$AE32,"*"&amp;AK$1&amp;"*")+COUNTIF('5 курс'!$M32:$AI32,"*"&amp;AK$1&amp;"*")+COUNTIF('6 курс'!$C32:$H32,"*"&amp;AK$1&amp;"*")+COUNTIF('4 КУРС'!$C32:$AE32,"*"&amp;AK$1&amp;"*")</f>
        <v>0</v>
      </c>
      <c r="AL29">
        <f>COUNTIF('2 КУРС'!$C32:$R32,"*"&amp;AL$1&amp;"*")+COUNTIF('1 курс'!$C32:$R32,"*"&amp;AL$1&amp;"*")+COUNTIF('3 КУРС'!$C32:$AE32,"*"&amp;AL$1&amp;"*")+COUNTIF('5 курс'!$M32:$AI32,"*"&amp;AL$1&amp;"*")+COUNTIF('6 курс'!$C32:$H32,"*"&amp;AL$1&amp;"*")+COUNTIF('4 КУРС'!$C32:$AE32,"*"&amp;AL$1&amp;"*")</f>
        <v>0</v>
      </c>
      <c r="AM29">
        <f>COUNTIF('2 КУРС'!$C32:$R32,"*"&amp;AM$1&amp;"*")+COUNTIF('1 курс'!$C32:$R32,"*"&amp;AM$1&amp;"*")+COUNTIF('3 КУРС'!$C32:$AE32,"*"&amp;AM$1&amp;"*")+COUNTIF('5 курс'!$M32:$AI32,"*"&amp;AM$1&amp;"*")+COUNTIF('6 курс'!$C32:$H32,"*"&amp;AM$1&amp;"*")+COUNTIF('4 КУРС'!$C32:$AE32,"*"&amp;AM$1&amp;"*")</f>
        <v>0</v>
      </c>
      <c r="AN29">
        <f>COUNTIF('2 КУРС'!$C32:$R32,"*"&amp;AN$1&amp;"*")+COUNTIF('1 курс'!$C32:$R32,"*"&amp;AN$1&amp;"*")+COUNTIF('3 КУРС'!$C32:$AE32,"*"&amp;AN$1&amp;"*")+COUNTIF('5 курс'!$M32:$AI32,"*"&amp;AN$1&amp;"*")+COUNTIF('6 курс'!$C32:$H32,"*"&amp;AN$1&amp;"*")+COUNTIF('4 КУРС'!$C32:$AE32,"*"&amp;AN$1&amp;"*")</f>
        <v>0</v>
      </c>
    </row>
    <row r="30" spans="1:40">
      <c r="B30" s="430">
        <v>4</v>
      </c>
      <c r="C30">
        <f>COUNTIF('2 КУРС'!$C33:$R33,"*"&amp;C$1&amp;"*")+COUNTIF('1 курс'!$C33:$R33,"*"&amp;C$1&amp;"*")+COUNTIF('3 КУРС'!$C33:$AE33,"*"&amp;C$1&amp;"*")+COUNTIF('5 курс'!$C33:$AI33,"*"&amp;C$1&amp;"*")+COUNTIF('6 курс'!$C33:$H33,"*"&amp;C$1&amp;"*")+COUNTIF('4 КУРС'!$C33:$AE33,"*"&amp;C$1&amp;"*")</f>
        <v>0</v>
      </c>
      <c r="D30">
        <f>COUNTIF('2 КУРС'!$C33:$R33,"*"&amp;D$1&amp;"*")+COUNTIF('1 курс'!$C33:$R33,"*"&amp;D$1&amp;"*")+COUNTIF('3 КУРС'!$C33:$AE33,"*"&amp;D$1&amp;"*")+COUNTIF('5 курс'!$C33:$AI33,"*"&amp;D$1&amp;"*")+COUNTIF('6 курс'!$C33:$H33,"*"&amp;D$1&amp;"*")+COUNTIF('4 КУРС'!$C33:$AE33,"*"&amp;D$1&amp;"*")</f>
        <v>0</v>
      </c>
      <c r="E30">
        <f>COUNTIF('2 КУРС'!$C33:$R33,"*"&amp;E$1&amp;"*")+COUNTIF('1 курс'!$C33:$R33,"*"&amp;E$1&amp;"*")+COUNTIF('3 КУРС'!$C33:$AE33,"*"&amp;E$1&amp;"*")+COUNTIF('5 курс'!$C33:$AI33,"*"&amp;E$1&amp;"*")+COUNTIF('6 курс'!$C33:$H33,"*"&amp;E$1&amp;"*")+COUNTIF('4 КУРС'!$C33:$AE33,"*"&amp;E$1&amp;"*")</f>
        <v>0</v>
      </c>
      <c r="F30">
        <f>COUNTIF('2 КУРС'!$C33:$R33,"*"&amp;F$1&amp;"*")+COUNTIF('1 курс'!$C33:$R33,"*"&amp;F$1&amp;"*")+COUNTIF('3 КУРС'!$C33:$AE33,"*"&amp;F$1&amp;"*")+COUNTIF('5 курс'!$C33:$AI33,"*"&amp;F$1&amp;"*")+COUNTIF('6 курс'!$C33:$H33,"*"&amp;F$1&amp;"*")+COUNTIF('4 КУРС'!$C33:$AE33,"*"&amp;F$1&amp;"*")</f>
        <v>1</v>
      </c>
      <c r="G30">
        <f>COUNTIF('2 КУРС'!$C33:$R33,"*"&amp;G$1&amp;"*")+COUNTIF('1 курс'!$C33:$R33,"*"&amp;G$1&amp;"*")+COUNTIF('3 КУРС'!$C33:$AE33,"*"&amp;G$1&amp;"*")+COUNTIF('5 курс'!$C33:$AI33,"*"&amp;G$1&amp;"*")+COUNTIF('6 курс'!$C33:$H33,"*"&amp;G$1&amp;"*")+COUNTIF('4 КУРС'!$C33:$AE33,"*"&amp;G$1&amp;"*")</f>
        <v>0</v>
      </c>
      <c r="H30">
        <f>COUNTIF('2 КУРС'!$C33:$R33,"*"&amp;H$1&amp;"*")+COUNTIF('1 курс'!$C33:$R33,"*"&amp;H$1&amp;"*")+COUNTIF('3 КУРС'!$C33:$AE33,"*"&amp;H$1&amp;"*")+COUNTIF('5 курс'!$C33:$AI33,"*"&amp;H$1&amp;"*")+COUNTIF('6 курс'!$C33:$H33,"*"&amp;H$1&amp;"*")+COUNTIF('4 КУРС'!$C33:$AE33,"*"&amp;H$1&amp;"*")</f>
        <v>1</v>
      </c>
      <c r="I30">
        <f>COUNTIF('2 КУРС'!$C33:$R33,"*"&amp;I$1&amp;"*")+COUNTIF('1 курс'!$C33:$R33,"*"&amp;I$1&amp;"*")+COUNTIF('3 КУРС'!$C33:$AE33,"*"&amp;I$1&amp;"*")+COUNTIF('5 курс'!$C33:$AI33,"*"&amp;I$1&amp;"*")+COUNTIF('6 курс'!$C33:$H33,"*"&amp;I$1&amp;"*")+COUNTIF('4 КУРС'!$C33:$AE33,"*"&amp;I$1&amp;"*")</f>
        <v>1</v>
      </c>
      <c r="J30">
        <f>COUNTIF('2 КУРС'!$C33:$R33,"*"&amp;J$1&amp;"*")+COUNTIF('1 курс'!$C33:$R33,"*"&amp;J$1&amp;"*")+COUNTIF('3 КУРС'!$C33:$AE33,"*"&amp;J$1&amp;"*")+COUNTIF('5 курс'!$C33:$AI33,"*"&amp;J$1&amp;"*")+COUNTIF('6 курс'!$C33:$H33,"*"&amp;J$1&amp;"*")+COUNTIF('4 КУРС'!$C33:$AE33,"*"&amp;J$1&amp;"*")</f>
        <v>1</v>
      </c>
      <c r="K30">
        <f>COUNTIF('2 КУРС'!$C33:$R33,"*"&amp;K$1&amp;"*")+COUNTIF('1 курс'!$C33:$R33,"*"&amp;K$1&amp;"*")+COUNTIF('3 КУРС'!$C33:$AE33,"*"&amp;K$1&amp;"*")+COUNTIF('5 курс'!$C33:$AI33,"*"&amp;K$1&amp;"*")+COUNTIF('6 курс'!$C33:$H33,"*"&amp;K$1&amp;"*")+COUNTIF('4 КУРС'!$C33:$AE33,"*"&amp;K$1&amp;"*")</f>
        <v>1</v>
      </c>
      <c r="L30">
        <f>COUNTIF('2 КУРС'!$C33:$R33,"*"&amp;L$1&amp;"*")+COUNTIF('1 курс'!$C33:$R33,"*"&amp;L$1&amp;"*")+COUNTIF('3 КУРС'!$C33:$AE33,"*"&amp;L$1&amp;"*")+COUNTIF('5 курс'!$C33:$AI33,"*"&amp;L$1&amp;"*")+COUNTIF('6 курс'!$C33:$H33,"*"&amp;L$1&amp;"*")+COUNTIF('4 КУРС'!$C33:$AE33,"*"&amp;L$1&amp;"*")</f>
        <v>1</v>
      </c>
      <c r="M30">
        <f>COUNTIF('2 КУРС'!$C33:$R33,"*"&amp;M$1&amp;"*")+COUNTIF('1 курс'!$C33:$R33,"*"&amp;M$1&amp;"*")+COUNTIF('3 КУРС'!$C33:$AE33,"*"&amp;M$1&amp;"*")+COUNTIF('5 курс'!$C33:$AI33,"*"&amp;M$1&amp;"*")+COUNTIF('6 курс'!$C33:$H33,"*"&amp;M$1&amp;"*")+COUNTIF('4 КУРС'!$C33:$AE33,"*"&amp;M$1&amp;"*")</f>
        <v>1</v>
      </c>
      <c r="N30">
        <f>COUNTIF('2 КУРС'!$C33:$R33,"*"&amp;N$1&amp;"*")+COUNTIF('1 курс'!$C33:$R33,"*"&amp;N$1&amp;"*")+COUNTIF('3 КУРС'!$C33:$AE33,"*"&amp;N$1&amp;"*")+COUNTIF('5 курс'!$C33:$AI33,"*"&amp;N$1&amp;"*")+COUNTIF('6 курс'!$C33:$H33,"*"&amp;N$1&amp;"*")+COUNTIF('4 КУРС'!$C33:$AE33,"*"&amp;N$1&amp;"*")</f>
        <v>1</v>
      </c>
      <c r="O30">
        <f>COUNTIF('2 КУРС'!$C33:$R33,"*"&amp;O$1&amp;"*")+COUNTIF('1 курс'!$C33:$R33,"*"&amp;O$1&amp;"*")+COUNTIF('3 КУРС'!$C33:$AE33,"*"&amp;O$1&amp;"*")+COUNTIF('5 курс'!$C33:$AI33,"*"&amp;O$1&amp;"*")+COUNTIF('6 курс'!$C33:$H33,"*"&amp;O$1&amp;"*")+COUNTIF('4 КУРС'!$C33:$AE33,"*"&amp;O$1&amp;"*")</f>
        <v>1</v>
      </c>
      <c r="P30">
        <f>COUNTIF('2 КУРС'!$C33:$R33,"*"&amp;P$1&amp;"*")+COUNTIF('1 курс'!$C33:$R33,"*"&amp;P$1&amp;"*")+COUNTIF('3 КУРС'!$C33:$AE33,"*"&amp;P$1&amp;"*")+COUNTIF('5 курс'!$C33:$AI33,"*"&amp;P$1&amp;"*")+COUNTIF('6 курс'!$C33:$H33,"*"&amp;P$1&amp;"*")+COUNTIF('4 КУРС'!$C33:$AE33,"*"&amp;P$1&amp;"*")</f>
        <v>1</v>
      </c>
      <c r="Q30">
        <f>COUNTIF('2 КУРС'!$C33:$R33,"*"&amp;Q$1&amp;"*")+COUNTIF('1 курс'!$C33:$R33,"*"&amp;Q$1&amp;"*")+COUNTIF('3 КУРС'!$C33:$AE33,"*"&amp;Q$1&amp;"*")+COUNTIF('5 курс'!$C33:$AI33,"*"&amp;Q$1&amp;"*")+COUNTIF('6 курс'!$C33:$H33,"*"&amp;Q$1&amp;"*")+COUNTIF('4 КУРС'!$C33:$AE33,"*"&amp;Q$1&amp;"*")</f>
        <v>1</v>
      </c>
      <c r="R30">
        <f>COUNTIF('2 КУРС'!$C33:$R33,"*"&amp;R$1&amp;"*")+COUNTIF('1 курс'!$C33:$R33,"*"&amp;R$1&amp;"*")+COUNTIF('3 КУРС'!$C33:$AE33,"*"&amp;R$1&amp;"*")+COUNTIF('5 курс'!$C33:$AI33,"*"&amp;R$1&amp;"*")+COUNTIF('6 курс'!$C33:$H33,"*"&amp;R$1&amp;"*")+COUNTIF('4 КУРС'!$C33:$AE33,"*"&amp;R$1&amp;"*")</f>
        <v>1</v>
      </c>
      <c r="S30">
        <f>COUNTIF('2 КУРС'!$C33:$R33,"*"&amp;S$1&amp;"*")+COUNTIF('1 курс'!$C33:$R33,"*"&amp;S$1&amp;"*")+COUNTIF('3 КУРС'!$C33:$AE33,"*"&amp;S$1&amp;"*")+COUNTIF('5 курс'!$C33:$AI33,"*"&amp;S$1&amp;"*")+COUNTIF('6 курс'!$C33:$H33,"*"&amp;S$1&amp;"*")+COUNTIF('4 КУРС'!$C33:$AE33,"*"&amp;S$1&amp;"*")</f>
        <v>1</v>
      </c>
      <c r="T30">
        <f>COUNTIF('2 КУРС'!$C33:$R33,"*"&amp;T$1&amp;"*")+COUNTIF('1 курс'!$C33:$R33,"*"&amp;T$1&amp;"*")+COUNTIF('3 КУРС'!$C33:$AE33,"*"&amp;T$1&amp;"*")+COUNTIF('5 курс'!$C33:$AI33,"*"&amp;T$1&amp;"*")+COUNTIF('6 курс'!$C33:$H33,"*"&amp;T$1&amp;"*")+COUNTIF('4 КУРС'!$C33:$AE33,"*"&amp;T$1&amp;"*")</f>
        <v>1</v>
      </c>
      <c r="U30">
        <f>COUNTIF('2 КУРС'!$C33:$R33,"*"&amp;U$1&amp;"*")+COUNTIF('1 курс'!$C33:$R33,"*"&amp;U$1&amp;"*")+COUNTIF('3 КУРС'!$C33:$AE33,"*"&amp;U$1&amp;"*")+COUNTIF('5 курс'!$C33:$AI33,"*"&amp;U$1&amp;"*")+COUNTIF('6 курс'!$C33:$H33,"*"&amp;U$1&amp;"*")+COUNTIF('4 КУРС'!$C33:$AE33,"*"&amp;U$1&amp;"*")</f>
        <v>1</v>
      </c>
      <c r="V30">
        <f>COUNTIF('2 КУРС'!$C33:$R33,"*"&amp;V$1&amp;"*")+COUNTIF('1 курс'!$C33:$R33,"*"&amp;V$1&amp;"*")+COUNTIF('3 КУРС'!$C33:$AE33,"*"&amp;V$1&amp;"*")+COUNTIF('5 курс'!$C33:$AI33,"*"&amp;V$1&amp;"*")+COUNTIF('6 курс'!$C33:$H33,"*"&amp;V$1&amp;"*")+COUNTIF('4 КУРС'!$C33:$AE33,"*"&amp;V$1&amp;"*")</f>
        <v>1</v>
      </c>
      <c r="W30">
        <f>COUNTIF('2 КУРС'!$C33:$R33,"*"&amp;W$1&amp;"*")+COUNTIF('1 курс'!$C33:$R33,"*"&amp;W$1&amp;"*")+COUNTIF('3 КУРС'!$C33:$AE33,"*"&amp;W$1&amp;"*")+COUNTIF('5 курс'!$C33:$AI33,"*"&amp;W$1&amp;"*")+COUNTIF('6 курс'!$C33:$H33,"*"&amp;W$1&amp;"*")+COUNTIF('4 КУРС'!$C33:$AE33,"*"&amp;W$1&amp;"*")</f>
        <v>1</v>
      </c>
      <c r="X30">
        <f>COUNTIF('2 КУРС'!$C33:$R33,"*"&amp;X$1&amp;"*")+COUNTIF('1 курс'!$C33:$R33,"*"&amp;X$1&amp;"*")+COUNTIF('3 КУРС'!$C33:$AE33,"*"&amp;X$1&amp;"*")+COUNTIF('5 курс'!$C33:$AI33,"*"&amp;X$1&amp;"*")+COUNTIF('6 курс'!$C33:$H33,"*"&amp;X$1&amp;"*")+COUNTIF('4 КУРС'!$C33:$AE33,"*"&amp;X$1&amp;"*")</f>
        <v>1</v>
      </c>
      <c r="Y30">
        <f>COUNTIF('2 КУРС'!$C33:$R33,"*"&amp;Y$1&amp;"*")+COUNTIF('1 курс'!$C33:$R33,"*"&amp;Y$1&amp;"*")+COUNTIF('3 КУРС'!$C33:$AE33,"*"&amp;Y$1&amp;"*")+COUNTIF('5 курс'!$C33:$AI33,"*"&amp;Y$1&amp;"*")+COUNTIF('6 курс'!$C33:$H33,"*"&amp;Y$1&amp;"*")+COUNTIF('4 КУРС'!$C33:$AE33,"*"&amp;Y$1&amp;"*")</f>
        <v>2</v>
      </c>
      <c r="Z30">
        <f>COUNTIF('2 КУРС'!$C33:$R33,"*"&amp;Z$1&amp;"*")+COUNTIF('1 курс'!$C33:$R33,"*"&amp;Z$1&amp;"*")+COUNTIF('3 КУРС'!$C33:$AE33,"*"&amp;Z$1&amp;"*")+COUNTIF('5 курс'!$C33:$AI33,"*"&amp;Z$1&amp;"*")+COUNTIF('6 курс'!$C33:$H33,"*"&amp;Z$1&amp;"*")+COUNTIF('4 КУРС'!$C33:$AE33,"*"&amp;Z$1&amp;"*")</f>
        <v>1</v>
      </c>
      <c r="AA30">
        <f>COUNTIF('2 КУРС'!$C33:$R33,"*"&amp;AA$1&amp;"*")+COUNTIF('1 курс'!$C33:$R33,"*"&amp;AA$1&amp;"*")+COUNTIF('3 КУРС'!$C33:$AE33,"*"&amp;AA$1&amp;"*")+COUNTIF('5 курс'!$C33:$AI33,"*"&amp;AA$1&amp;"*")+COUNTIF('6 курс'!$C33:$H33,"*"&amp;AA$1&amp;"*")+COUNTIF('4 КУРС'!$C33:$AE33,"*"&amp;AA$1&amp;"*")</f>
        <v>2</v>
      </c>
      <c r="AB30">
        <f>COUNTIF('2 КУРС'!$C33:$R33,"*"&amp;AB$1&amp;"*")+COUNTIF('1 курс'!$C33:$R33,"*"&amp;AB$1&amp;"*")+COUNTIF('3 КУРС'!$C33:$AE33,"*"&amp;AB$1&amp;"*")+COUNTIF('5 курс'!$C33:$AI33,"*"&amp;AB$1&amp;"*")+COUNTIF('6 курс'!$C33:$H33,"*"&amp;AB$1&amp;"*")+COUNTIF('4 КУРС'!$C33:$AE33,"*"&amp;AB$1&amp;"*")</f>
        <v>0</v>
      </c>
      <c r="AC30">
        <f>COUNTIF('2 КУРС'!$C33:$R33,"*"&amp;AC$1&amp;"*")+COUNTIF('1 курс'!$C33:$R33,"*"&amp;AC$1&amp;"*")+COUNTIF('3 КУРС'!$C33:$AE33,"*"&amp;AC$1&amp;"*")+COUNTIF('5 курс'!$C33:$AI33,"*"&amp;AC$1&amp;"*")+COUNTIF('6 курс'!$C33:$H33,"*"&amp;AC$1&amp;"*")+COUNTIF('4 КУРС'!$C33:$AE33,"*"&amp;AC$1&amp;"*")</f>
        <v>0</v>
      </c>
      <c r="AD30">
        <f>COUNTIF('2 КУРС'!$C33:$R33,"*"&amp;AD$1&amp;"*")+COUNTIF('1 курс'!$C33:$R33,"*"&amp;AD$1&amp;"*")+COUNTIF('3 КУРС'!$C33:$AE33,"*"&amp;AD$1&amp;"*")+COUNTIF('5 курс'!$C33:$AI33,"*"&amp;AD$1&amp;"*")+COUNTIF('6 курс'!$C33:$H33,"*"&amp;AD$1&amp;"*")+COUNTIF('4 КУРС'!$C33:$AE33,"*"&amp;AD$1&amp;"*")</f>
        <v>0</v>
      </c>
      <c r="AE30">
        <f>COUNTIF('2 КУРС'!$C33:$R33,"*"&amp;AE$1&amp;"*")+COUNTIF('1 курс'!$C33:$R33,"*"&amp;AE$1&amp;"*")+COUNTIF('3 КУРС'!$C33:$AE33,"*"&amp;AE$1&amp;"*")+COUNTIF('5 курс'!$C33:$AI33,"*"&amp;AE$1&amp;"*")+COUNTIF('6 курс'!$C33:$H33,"*"&amp;AE$1&amp;"*")+COUNTIF('4 КУРС'!$C33:$AE33,"*"&amp;AE$1&amp;"*")</f>
        <v>0</v>
      </c>
      <c r="AF30">
        <f>COUNTIF('2 КУРС'!$C33:$R33,"*"&amp;AF$1&amp;"*")+COUNTIF('1 курс'!$C33:$R33,"*"&amp;AF$1&amp;"*")+COUNTIF('3 КУРС'!$C33:$AE33,"*"&amp;AF$1&amp;"*")+COUNTIF('5 курс'!$C33:$AI33,"*"&amp;AF$1&amp;"*")+COUNTIF('6 курс'!$C33:$H33,"*"&amp;AF$1&amp;"*")+COUNTIF('4 КУРС'!$C33:$AE33,"*"&amp;AF$1&amp;"*")</f>
        <v>0</v>
      </c>
      <c r="AG30">
        <f>COUNTIF('2 КУРС'!$C33:$R33,"*"&amp;AG$1&amp;"*")+COUNTIF('1 курс'!$C33:$R33,"*"&amp;AG$1&amp;"*")+COUNTIF('3 КУРС'!$C33:$AE33,"*"&amp;AG$1&amp;"*")+COUNTIF('5 курс'!$C33:$AI33,"*"&amp;AG$1&amp;"*")+COUNTIF('6 курс'!$C33:$H33,"*"&amp;AG$1&amp;"*")+COUNTIF('4 КУРС'!$C33:$AE33,"*"&amp;AG$1&amp;"*")</f>
        <v>0</v>
      </c>
      <c r="AH30">
        <f>COUNTIF('2 КУРС'!$C33:$R33,"*"&amp;AH$1&amp;"*")+COUNTIF('1 курс'!$C33:$R33,"*"&amp;AH$1&amp;"*")+COUNTIF('3 КУРС'!$C33:$AE33,"*"&amp;AH$1&amp;"*")+COUNTIF('5 курс'!$C33:$AI33,"*"&amp;AH$1&amp;"*")+COUNTIF('6 курс'!$C33:$H33,"*"&amp;AH$1&amp;"*")+COUNTIF('4 КУРС'!$C33:$AE33,"*"&amp;AH$1&amp;"*")</f>
        <v>0</v>
      </c>
      <c r="AI30">
        <f>COUNTIF('2 КУРС'!$C33:$R33,"*"&amp;AI$1&amp;"*")+COUNTIF('1 курс'!$C33:$R33,"*"&amp;AI$1&amp;"*")+COUNTIF('3 КУРС'!$C33:$AE33,"*"&amp;AI$1&amp;"*")+COUNTIF('5 курс'!$C33:$AI33,"*"&amp;AI$1&amp;"*")+COUNTIF('6 курс'!$C33:$H33,"*"&amp;AI$1&amp;"*")+COUNTIF('4 КУРС'!$C33:$AE33,"*"&amp;AI$1&amp;"*")</f>
        <v>0</v>
      </c>
      <c r="AJ30">
        <f>COUNTIF('2 КУРС'!$C33:$R33,"*"&amp;AJ$1&amp;"*")+COUNTIF('1 курс'!$C33:$R33,"*"&amp;AJ$1&amp;"*")+COUNTIF('3 КУРС'!$C33:$AE33,"*"&amp;AJ$1&amp;"*")+COUNTIF('5 курс'!$C33:$AI33,"*"&amp;AJ$1&amp;"*")+COUNTIF('6 курс'!$C33:$H33,"*"&amp;AJ$1&amp;"*")+COUNTIF('4 КУРС'!$C33:$AE33,"*"&amp;AJ$1&amp;"*")</f>
        <v>0</v>
      </c>
      <c r="AK30">
        <f>COUNTIF('2 КУРС'!$C33:$R33,"*"&amp;AK$1&amp;"*")+COUNTIF('1 курс'!$C33:$R33,"*"&amp;AK$1&amp;"*")+COUNTIF('3 КУРС'!$C33:$AE33,"*"&amp;AK$1&amp;"*")+COUNTIF('5 курс'!$C33:$AI33,"*"&amp;AK$1&amp;"*")+COUNTIF('6 курс'!$C33:$H33,"*"&amp;AK$1&amp;"*")+COUNTIF('4 КУРС'!$C33:$AE33,"*"&amp;AK$1&amp;"*")</f>
        <v>0</v>
      </c>
      <c r="AL30">
        <f>COUNTIF('2 КУРС'!$C33:$R33,"*"&amp;AL$1&amp;"*")+COUNTIF('1 курс'!$C33:$R33,"*"&amp;AL$1&amp;"*")+COUNTIF('3 КУРС'!$C33:$AE33,"*"&amp;AL$1&amp;"*")+COUNTIF('5 курс'!$C33:$AI33,"*"&amp;AL$1&amp;"*")+COUNTIF('6 курс'!$C33:$H33,"*"&amp;AL$1&amp;"*")+COUNTIF('4 КУРС'!$C33:$AE33,"*"&amp;AL$1&amp;"*")</f>
        <v>0</v>
      </c>
      <c r="AM30">
        <f>COUNTIF('2 КУРС'!$C33:$R33,"*"&amp;AM$1&amp;"*")+COUNTIF('1 курс'!$C33:$R33,"*"&amp;AM$1&amp;"*")+COUNTIF('3 КУРС'!$C33:$AE33,"*"&amp;AM$1&amp;"*")+COUNTIF('5 курс'!$C33:$AI33,"*"&amp;AM$1&amp;"*")+COUNTIF('6 курс'!$C33:$H33,"*"&amp;AM$1&amp;"*")+COUNTIF('4 КУРС'!$C33:$AE33,"*"&amp;AM$1&amp;"*")</f>
        <v>0</v>
      </c>
      <c r="AN30">
        <f>COUNTIF('2 КУРС'!$C33:$R33,"*"&amp;AN$1&amp;"*")+COUNTIF('1 курс'!$C33:$R33,"*"&amp;AN$1&amp;"*")+COUNTIF('3 КУРС'!$C33:$AE33,"*"&amp;AN$1&amp;"*")+COUNTIF('5 курс'!$C33:$AI33,"*"&amp;AN$1&amp;"*")+COUNTIF('6 курс'!$C33:$H33,"*"&amp;AN$1&amp;"*")+COUNTIF('4 КУРС'!$C33:$AE33,"*"&amp;AN$1&amp;"*")</f>
        <v>0</v>
      </c>
    </row>
    <row r="31" spans="1:40">
      <c r="B31" s="430">
        <v>5</v>
      </c>
      <c r="C31">
        <f>COUNTIF('2 КУРС'!$C34:$R34,"*"&amp;C$1&amp;"*")+COUNTIF('1 курс'!$C34:$R34,"*"&amp;C$1&amp;"*")+COUNTIF('3 КУРС'!$C34:$AE34,"*"&amp;C$1&amp;"*")+COUNTIF('5 курс'!$C34:$AI34,"*"&amp;C$1&amp;"*")+COUNTIF('6 курс'!$C34:$H34,"*"&amp;C$1&amp;"*")+COUNTIF('4 КУРС'!$C34:$AE34,"*"&amp;C$1&amp;"*")</f>
        <v>1</v>
      </c>
      <c r="D31">
        <f>COUNTIF('2 КУРС'!$C34:$R34,"*"&amp;D$1&amp;"*")+COUNTIF('1 курс'!$C34:$R34,"*"&amp;D$1&amp;"*")+COUNTIF('3 КУРС'!$C34:$AE34,"*"&amp;D$1&amp;"*")+COUNTIF('5 курс'!$C34:$AI34,"*"&amp;D$1&amp;"*")+COUNTIF('6 курс'!$C34:$H34,"*"&amp;D$1&amp;"*")+COUNTIF('4 КУРС'!$C34:$AE34,"*"&amp;D$1&amp;"*")</f>
        <v>0</v>
      </c>
      <c r="E31">
        <f>COUNTIF('2 КУРС'!$C34:$R34,"*"&amp;E$1&amp;"*")+COUNTIF('1 курс'!$C34:$R34,"*"&amp;E$1&amp;"*")+COUNTIF('3 КУРС'!$C34:$AE34,"*"&amp;E$1&amp;"*")+COUNTIF('5 курс'!$C34:$AI34,"*"&amp;E$1&amp;"*")+COUNTIF('6 курс'!$C34:$H34,"*"&amp;E$1&amp;"*")+COUNTIF('4 КУРС'!$C34:$AE34,"*"&amp;E$1&amp;"*")</f>
        <v>0</v>
      </c>
      <c r="F31">
        <f>COUNTIF('2 КУРС'!$C34:$R34,"*"&amp;F$1&amp;"*")+COUNTIF('1 курс'!$C34:$R34,"*"&amp;F$1&amp;"*")+COUNTIF('3 КУРС'!$C34:$AE34,"*"&amp;F$1&amp;"*")+COUNTIF('5 курс'!$C34:$AI34,"*"&amp;F$1&amp;"*")+COUNTIF('6 курс'!$C34:$H34,"*"&amp;F$1&amp;"*")+COUNTIF('4 КУРС'!$C34:$AE34,"*"&amp;F$1&amp;"*")</f>
        <v>0</v>
      </c>
      <c r="G31">
        <f>COUNTIF('2 КУРС'!$C34:$R34,"*"&amp;G$1&amp;"*")+COUNTIF('1 курс'!$C34:$R34,"*"&amp;G$1&amp;"*")+COUNTIF('3 КУРС'!$C34:$AE34,"*"&amp;G$1&amp;"*")+COUNTIF('5 курс'!$C34:$AI34,"*"&amp;G$1&amp;"*")+COUNTIF('6 курс'!$C34:$H34,"*"&amp;G$1&amp;"*")+COUNTIF('4 КУРС'!$C34:$AE34,"*"&amp;G$1&amp;"*")</f>
        <v>0</v>
      </c>
      <c r="H31">
        <f>COUNTIF('2 КУРС'!$C34:$R34,"*"&amp;H$1&amp;"*")+COUNTIF('1 курс'!$C34:$R34,"*"&amp;H$1&amp;"*")+COUNTIF('3 КУРС'!$C34:$AE34,"*"&amp;H$1&amp;"*")+COUNTIF('5 курс'!$C34:$AI34,"*"&amp;H$1&amp;"*")+COUNTIF('6 курс'!$C34:$H34,"*"&amp;H$1&amp;"*")+COUNTIF('4 КУРС'!$C34:$AE34,"*"&amp;H$1&amp;"*")</f>
        <v>0</v>
      </c>
      <c r="I31">
        <f>COUNTIF('2 КУРС'!$C34:$R34,"*"&amp;I$1&amp;"*")+COUNTIF('1 курс'!$C34:$R34,"*"&amp;I$1&amp;"*")+COUNTIF('3 КУРС'!$C34:$AE34,"*"&amp;I$1&amp;"*")+COUNTIF('5 курс'!$C34:$AI34,"*"&amp;I$1&amp;"*")+COUNTIF('6 курс'!$C34:$H34,"*"&amp;I$1&amp;"*")+COUNTIF('4 КУРС'!$C34:$AE34,"*"&amp;I$1&amp;"*")</f>
        <v>0</v>
      </c>
      <c r="J31">
        <f>COUNTIF('2 КУРС'!$C34:$R34,"*"&amp;J$1&amp;"*")+COUNTIF('1 курс'!$C34:$R34,"*"&amp;J$1&amp;"*")+COUNTIF('3 КУРС'!$C34:$AE34,"*"&amp;J$1&amp;"*")+COUNTIF('5 курс'!$C34:$AI34,"*"&amp;J$1&amp;"*")+COUNTIF('6 курс'!$C34:$H34,"*"&amp;J$1&amp;"*")+COUNTIF('4 КУРС'!$C34:$AE34,"*"&amp;J$1&amp;"*")</f>
        <v>0</v>
      </c>
      <c r="K31">
        <f>COUNTIF('2 КУРС'!$C34:$R34,"*"&amp;K$1&amp;"*")+COUNTIF('1 курс'!$C34:$R34,"*"&amp;K$1&amp;"*")+COUNTIF('3 КУРС'!$C34:$AE34,"*"&amp;K$1&amp;"*")+COUNTIF('5 курс'!$C34:$AI34,"*"&amp;K$1&amp;"*")+COUNTIF('6 курс'!$C34:$H34,"*"&amp;K$1&amp;"*")+COUNTIF('4 КУРС'!$C34:$AE34,"*"&amp;K$1&amp;"*")</f>
        <v>0</v>
      </c>
      <c r="L31">
        <f>COUNTIF('2 КУРС'!$C34:$R34,"*"&amp;L$1&amp;"*")+COUNTIF('1 курс'!$C34:$R34,"*"&amp;L$1&amp;"*")+COUNTIF('3 КУРС'!$C34:$AE34,"*"&amp;L$1&amp;"*")+COUNTIF('5 курс'!$C34:$AI34,"*"&amp;L$1&amp;"*")+COUNTIF('6 курс'!$C34:$H34,"*"&amp;L$1&amp;"*")+COUNTIF('4 КУРС'!$C34:$AE34,"*"&amp;L$1&amp;"*")</f>
        <v>0</v>
      </c>
      <c r="M31">
        <f>COUNTIF('2 КУРС'!$C34:$R34,"*"&amp;M$1&amp;"*")+COUNTIF('1 курс'!$C34:$R34,"*"&amp;M$1&amp;"*")+COUNTIF('3 КУРС'!$C34:$AE34,"*"&amp;M$1&amp;"*")+COUNTIF('5 курс'!$C34:$AI34,"*"&amp;M$1&amp;"*")+COUNTIF('6 курс'!$C34:$H34,"*"&amp;M$1&amp;"*")+COUNTIF('4 КУРС'!$C34:$AE34,"*"&amp;M$1&amp;"*")</f>
        <v>0</v>
      </c>
      <c r="N31">
        <f>COUNTIF('2 КУРС'!$C34:$R34,"*"&amp;N$1&amp;"*")+COUNTIF('1 курс'!$C34:$R34,"*"&amp;N$1&amp;"*")+COUNTIF('3 КУРС'!$C34:$AE34,"*"&amp;N$1&amp;"*")+COUNTIF('5 курс'!$C34:$AI34,"*"&amp;N$1&amp;"*")+COUNTIF('6 курс'!$C34:$H34,"*"&amp;N$1&amp;"*")+COUNTIF('4 КУРС'!$C34:$AE34,"*"&amp;N$1&amp;"*")</f>
        <v>0</v>
      </c>
      <c r="O31">
        <f>COUNTIF('2 КУРС'!$C34:$R34,"*"&amp;O$1&amp;"*")+COUNTIF('1 курс'!$C34:$R34,"*"&amp;O$1&amp;"*")+COUNTIF('3 КУРС'!$C34:$AE34,"*"&amp;O$1&amp;"*")+COUNTIF('5 курс'!$C34:$AI34,"*"&amp;O$1&amp;"*")+COUNTIF('6 курс'!$C34:$H34,"*"&amp;O$1&amp;"*")+COUNTIF('4 КУРС'!$C34:$AE34,"*"&amp;O$1&amp;"*")</f>
        <v>2</v>
      </c>
      <c r="P31">
        <f>COUNTIF('2 КУРС'!$C34:$R34,"*"&amp;P$1&amp;"*")+COUNTIF('1 курс'!$C34:$R34,"*"&amp;P$1&amp;"*")+COUNTIF('3 КУРС'!$C34:$AE34,"*"&amp;P$1&amp;"*")+COUNTIF('5 курс'!$C34:$AI34,"*"&amp;P$1&amp;"*")+COUNTIF('6 курс'!$C34:$H34,"*"&amp;P$1&amp;"*")+COUNTIF('4 КУРС'!$C34:$AE34,"*"&amp;P$1&amp;"*")</f>
        <v>2</v>
      </c>
      <c r="Q31">
        <f>COUNTIF('2 КУРС'!$C34:$R34,"*"&amp;Q$1&amp;"*")+COUNTIF('1 курс'!$C34:$R34,"*"&amp;Q$1&amp;"*")+COUNTIF('3 КУРС'!$C34:$AE34,"*"&amp;Q$1&amp;"*")+COUNTIF('5 курс'!$C34:$AI34,"*"&amp;Q$1&amp;"*")+COUNTIF('6 курс'!$C34:$H34,"*"&amp;Q$1&amp;"*")+COUNTIF('4 КУРС'!$C34:$AE34,"*"&amp;Q$1&amp;"*")</f>
        <v>1</v>
      </c>
      <c r="R31">
        <f>COUNTIF('2 КУРС'!$C34:$R34,"*"&amp;R$1&amp;"*")+COUNTIF('1 курс'!$C34:$R34,"*"&amp;R$1&amp;"*")+COUNTIF('3 КУРС'!$C34:$AE34,"*"&amp;R$1&amp;"*")+COUNTIF('5 курс'!$C34:$AI34,"*"&amp;R$1&amp;"*")+COUNTIF('6 курс'!$C34:$H34,"*"&amp;R$1&amp;"*")+COUNTIF('4 КУРС'!$C34:$AE34,"*"&amp;R$1&amp;"*")</f>
        <v>0</v>
      </c>
      <c r="S31">
        <f>COUNTIF('2 КУРС'!$C34:$R34,"*"&amp;S$1&amp;"*")+COUNTIF('1 курс'!$C34:$R34,"*"&amp;S$1&amp;"*")+COUNTIF('3 КУРС'!$C34:$AE34,"*"&amp;S$1&amp;"*")+COUNTIF('5 курс'!$C34:$AI34,"*"&amp;S$1&amp;"*")+COUNTIF('6 курс'!$C34:$H34,"*"&amp;S$1&amp;"*")+COUNTIF('4 КУРС'!$C34:$AE34,"*"&amp;S$1&amp;"*")</f>
        <v>0</v>
      </c>
      <c r="T31">
        <f>COUNTIF('2 КУРС'!$C34:$R34,"*"&amp;T$1&amp;"*")+COUNTIF('1 курс'!$C34:$R34,"*"&amp;T$1&amp;"*")+COUNTIF('3 КУРС'!$C34:$AE34,"*"&amp;T$1&amp;"*")+COUNTIF('5 курс'!$C34:$AI34,"*"&amp;T$1&amp;"*")+COUNTIF('6 курс'!$C34:$H34,"*"&amp;T$1&amp;"*")+COUNTIF('4 КУРС'!$C34:$AE34,"*"&amp;T$1&amp;"*")</f>
        <v>0</v>
      </c>
      <c r="U31">
        <f>COUNTIF('2 КУРС'!$C34:$R34,"*"&amp;U$1&amp;"*")+COUNTIF('1 курс'!$C34:$R34,"*"&amp;U$1&amp;"*")+COUNTIF('3 КУРС'!$C34:$AE34,"*"&amp;U$1&amp;"*")+COUNTIF('5 курс'!$C34:$AI34,"*"&amp;U$1&amp;"*")+COUNTIF('6 курс'!$C34:$H34,"*"&amp;U$1&amp;"*")+COUNTIF('4 КУРС'!$C34:$AE34,"*"&amp;U$1&amp;"*")</f>
        <v>0</v>
      </c>
      <c r="V31">
        <f>COUNTIF('2 КУРС'!$C34:$R34,"*"&amp;V$1&amp;"*")+COUNTIF('1 курс'!$C34:$R34,"*"&amp;V$1&amp;"*")+COUNTIF('3 КУРС'!$C34:$AE34,"*"&amp;V$1&amp;"*")+COUNTIF('5 курс'!$C34:$AI34,"*"&amp;V$1&amp;"*")+COUNTIF('6 курс'!$C34:$H34,"*"&amp;V$1&amp;"*")+COUNTIF('4 КУРС'!$C34:$AE34,"*"&amp;V$1&amp;"*")</f>
        <v>0</v>
      </c>
      <c r="W31">
        <f>COUNTIF('2 КУРС'!$C34:$R34,"*"&amp;W$1&amp;"*")+COUNTIF('1 курс'!$C34:$R34,"*"&amp;W$1&amp;"*")+COUNTIF('3 КУРС'!$C34:$AE34,"*"&amp;W$1&amp;"*")+COUNTIF('5 курс'!$C34:$AI34,"*"&amp;W$1&amp;"*")+COUNTIF('6 курс'!$C34:$H34,"*"&amp;W$1&amp;"*")+COUNTIF('4 КУРС'!$C34:$AE34,"*"&amp;W$1&amp;"*")</f>
        <v>0</v>
      </c>
      <c r="X31">
        <f>COUNTIF('2 КУРС'!$C34:$R34,"*"&amp;X$1&amp;"*")+COUNTIF('1 курс'!$C34:$R34,"*"&amp;X$1&amp;"*")+COUNTIF('3 КУРС'!$C34:$AE34,"*"&amp;X$1&amp;"*")+COUNTIF('5 курс'!$C34:$AI34,"*"&amp;X$1&amp;"*")+COUNTIF('6 курс'!$C34:$H34,"*"&amp;X$1&amp;"*")+COUNTIF('4 КУРС'!$C34:$AE34,"*"&amp;X$1&amp;"*")</f>
        <v>0</v>
      </c>
      <c r="Y31">
        <f>COUNTIF('2 КУРС'!$C34:$R34,"*"&amp;Y$1&amp;"*")+COUNTIF('1 курс'!$C34:$R34,"*"&amp;Y$1&amp;"*")+COUNTIF('3 КУРС'!$C34:$AE34,"*"&amp;Y$1&amp;"*")+COUNTIF('5 курс'!$C34:$AI34,"*"&amp;Y$1&amp;"*")+COUNTIF('6 курс'!$C34:$H34,"*"&amp;Y$1&amp;"*")+COUNTIF('4 КУРС'!$C34:$AE34,"*"&amp;Y$1&amp;"*")</f>
        <v>0</v>
      </c>
      <c r="Z31">
        <f>COUNTIF('2 КУРС'!$C34:$R34,"*"&amp;Z$1&amp;"*")+COUNTIF('1 курс'!$C34:$R34,"*"&amp;Z$1&amp;"*")+COUNTIF('3 КУРС'!$C34:$AE34,"*"&amp;Z$1&amp;"*")+COUNTIF('5 курс'!$C34:$AI34,"*"&amp;Z$1&amp;"*")+COUNTIF('6 курс'!$C34:$H34,"*"&amp;Z$1&amp;"*")+COUNTIF('4 КУРС'!$C34:$AE34,"*"&amp;Z$1&amp;"*")</f>
        <v>0</v>
      </c>
      <c r="AA31">
        <f>COUNTIF('2 КУРС'!$C34:$R34,"*"&amp;AA$1&amp;"*")+COUNTIF('1 курс'!$C34:$R34,"*"&amp;AA$1&amp;"*")+COUNTIF('3 КУРС'!$C34:$AE34,"*"&amp;AA$1&amp;"*")+COUNTIF('5 курс'!$C34:$AI34,"*"&amp;AA$1&amp;"*")+COUNTIF('6 курс'!$C34:$H34,"*"&amp;AA$1&amp;"*")+COUNTIF('4 КУРС'!$C34:$AE34,"*"&amp;AA$1&amp;"*")</f>
        <v>0</v>
      </c>
      <c r="AB31">
        <f>COUNTIF('2 КУРС'!$C34:$R34,"*"&amp;AB$1&amp;"*")+COUNTIF('1 курс'!$C34:$R34,"*"&amp;AB$1&amp;"*")+COUNTIF('3 КУРС'!$C34:$AE34,"*"&amp;AB$1&amp;"*")+COUNTIF('5 курс'!$C34:$AI34,"*"&amp;AB$1&amp;"*")+COUNTIF('6 курс'!$C34:$H34,"*"&amp;AB$1&amp;"*")+COUNTIF('4 КУРС'!$C34:$AE34,"*"&amp;AB$1&amp;"*")</f>
        <v>0</v>
      </c>
      <c r="AC31">
        <f>COUNTIF('2 КУРС'!$C34:$R34,"*"&amp;AC$1&amp;"*")+COUNTIF('1 курс'!$C34:$R34,"*"&amp;AC$1&amp;"*")+COUNTIF('3 КУРС'!$C34:$AE34,"*"&amp;AC$1&amp;"*")+COUNTIF('5 курс'!$C34:$AI34,"*"&amp;AC$1&amp;"*")+COUNTIF('6 курс'!$C34:$H34,"*"&amp;AC$1&amp;"*")+COUNTIF('4 КУРС'!$C34:$AE34,"*"&amp;AC$1&amp;"*")</f>
        <v>1</v>
      </c>
      <c r="AD31">
        <f>COUNTIF('2 КУРС'!$C34:$R34,"*"&amp;AD$1&amp;"*")+COUNTIF('1 курс'!$C34:$R34,"*"&amp;AD$1&amp;"*")+COUNTIF('3 КУРС'!$C34:$AE34,"*"&amp;AD$1&amp;"*")+COUNTIF('5 курс'!$C34:$AI34,"*"&amp;AD$1&amp;"*")+COUNTIF('6 курс'!$C34:$H34,"*"&amp;AD$1&amp;"*")+COUNTIF('4 КУРС'!$C34:$AE34,"*"&amp;AD$1&amp;"*")</f>
        <v>0</v>
      </c>
      <c r="AE31">
        <f>COUNTIF('2 КУРС'!$C34:$R34,"*"&amp;AE$1&amp;"*")+COUNTIF('1 курс'!$C34:$R34,"*"&amp;AE$1&amp;"*")+COUNTIF('3 КУРС'!$C34:$AE34,"*"&amp;AE$1&amp;"*")+COUNTIF('5 курс'!$C34:$AI34,"*"&amp;AE$1&amp;"*")+COUNTIF('6 курс'!$C34:$H34,"*"&amp;AE$1&amp;"*")+COUNTIF('4 КУРС'!$C34:$AE34,"*"&amp;AE$1&amp;"*")</f>
        <v>1</v>
      </c>
      <c r="AF31">
        <f>COUNTIF('2 КУРС'!$C34:$R34,"*"&amp;AF$1&amp;"*")+COUNTIF('1 курс'!$C34:$R34,"*"&amp;AF$1&amp;"*")+COUNTIF('3 КУРС'!$C34:$AE34,"*"&amp;AF$1&amp;"*")+COUNTIF('5 курс'!$C34:$AI34,"*"&amp;AF$1&amp;"*")+COUNTIF('6 курс'!$C34:$H34,"*"&amp;AF$1&amp;"*")+COUNTIF('4 КУРС'!$C34:$AE34,"*"&amp;AF$1&amp;"*")</f>
        <v>0</v>
      </c>
      <c r="AG31">
        <f>COUNTIF('2 КУРС'!$C34:$R34,"*"&amp;AG$1&amp;"*")+COUNTIF('1 курс'!$C34:$R34,"*"&amp;AG$1&amp;"*")+COUNTIF('3 КУРС'!$C34:$AE34,"*"&amp;AG$1&amp;"*")+COUNTIF('5 курс'!$C34:$AI34,"*"&amp;AG$1&amp;"*")+COUNTIF('6 курс'!$C34:$H34,"*"&amp;AG$1&amp;"*")+COUNTIF('4 КУРС'!$C34:$AE34,"*"&amp;AG$1&amp;"*")</f>
        <v>0</v>
      </c>
      <c r="AH31">
        <f>COUNTIF('2 КУРС'!$C34:$R34,"*"&amp;AH$1&amp;"*")+COUNTIF('1 курс'!$C34:$R34,"*"&amp;AH$1&amp;"*")+COUNTIF('3 КУРС'!$C34:$AE34,"*"&amp;AH$1&amp;"*")+COUNTIF('5 курс'!$C34:$AI34,"*"&amp;AH$1&amp;"*")+COUNTIF('6 курс'!$C34:$H34,"*"&amp;AH$1&amp;"*")+COUNTIF('4 КУРС'!$C34:$AE34,"*"&amp;AH$1&amp;"*")</f>
        <v>0</v>
      </c>
      <c r="AI31">
        <f>COUNTIF('2 КУРС'!$C34:$R34,"*"&amp;AI$1&amp;"*")+COUNTIF('1 курс'!$C34:$R34,"*"&amp;AI$1&amp;"*")+COUNTIF('3 КУРС'!$C34:$AE34,"*"&amp;AI$1&amp;"*")+COUNTIF('5 курс'!$C34:$AI34,"*"&amp;AI$1&amp;"*")+COUNTIF('6 курс'!$C34:$H34,"*"&amp;AI$1&amp;"*")+COUNTIF('4 КУРС'!$C34:$AE34,"*"&amp;AI$1&amp;"*")</f>
        <v>0</v>
      </c>
      <c r="AJ31">
        <f>COUNTIF('2 КУРС'!$C34:$R34,"*"&amp;AJ$1&amp;"*")+COUNTIF('1 курс'!$C34:$R34,"*"&amp;AJ$1&amp;"*")+COUNTIF('3 КУРС'!$C34:$AE34,"*"&amp;AJ$1&amp;"*")+COUNTIF('5 курс'!$C34:$AI34,"*"&amp;AJ$1&amp;"*")+COUNTIF('6 курс'!$C34:$H34,"*"&amp;AJ$1&amp;"*")+COUNTIF('4 КУРС'!$C34:$AE34,"*"&amp;AJ$1&amp;"*")</f>
        <v>0</v>
      </c>
      <c r="AK31">
        <f>COUNTIF('2 КУРС'!$C34:$R34,"*"&amp;AK$1&amp;"*")+COUNTIF('1 курс'!$C34:$R34,"*"&amp;AK$1&amp;"*")+COUNTIF('3 КУРС'!$C34:$AE34,"*"&amp;AK$1&amp;"*")+COUNTIF('5 курс'!$C34:$AI34,"*"&amp;AK$1&amp;"*")+COUNTIF('6 курс'!$C34:$H34,"*"&amp;AK$1&amp;"*")+COUNTIF('4 КУРС'!$C34:$AE34,"*"&amp;AK$1&amp;"*")</f>
        <v>0</v>
      </c>
      <c r="AL31">
        <f>COUNTIF('2 КУРС'!$C34:$R34,"*"&amp;AL$1&amp;"*")+COUNTIF('1 курс'!$C34:$R34,"*"&amp;AL$1&amp;"*")+COUNTIF('3 КУРС'!$C34:$AE34,"*"&amp;AL$1&amp;"*")+COUNTIF('5 курс'!$C34:$AI34,"*"&amp;AL$1&amp;"*")+COUNTIF('6 курс'!$C34:$H34,"*"&amp;AL$1&amp;"*")+COUNTIF('4 КУРС'!$C34:$AE34,"*"&amp;AL$1&amp;"*")</f>
        <v>0</v>
      </c>
      <c r="AM31">
        <f>COUNTIF('2 КУРС'!$C34:$R34,"*"&amp;AM$1&amp;"*")+COUNTIF('1 курс'!$C34:$R34,"*"&amp;AM$1&amp;"*")+COUNTIF('3 КУРС'!$C34:$AE34,"*"&amp;AM$1&amp;"*")+COUNTIF('5 курс'!$C34:$AI34,"*"&amp;AM$1&amp;"*")+COUNTIF('6 курс'!$C34:$H34,"*"&amp;AM$1&amp;"*")+COUNTIF('4 КУРС'!$C34:$AE34,"*"&amp;AM$1&amp;"*")</f>
        <v>0</v>
      </c>
      <c r="AN31">
        <f>COUNTIF('2 КУРС'!$C34:$R34,"*"&amp;AN$1&amp;"*")+COUNTIF('1 курс'!$C34:$R34,"*"&amp;AN$1&amp;"*")+COUNTIF('3 КУРС'!$C34:$AE34,"*"&amp;AN$1&amp;"*")+COUNTIF('5 курс'!$C34:$AI34,"*"&amp;AN$1&amp;"*")+COUNTIF('6 курс'!$C34:$H34,"*"&amp;AN$1&amp;"*")+COUNTIF('4 КУРС'!$C34:$AE34,"*"&amp;AN$1&amp;"*")</f>
        <v>0</v>
      </c>
    </row>
    <row r="32" spans="1:40">
      <c r="B32" s="430"/>
    </row>
    <row r="33" spans="1:40">
      <c r="A33" t="s">
        <v>1290</v>
      </c>
      <c r="B33" s="430">
        <v>1</v>
      </c>
      <c r="C33">
        <f>COUNTIF('2 КУРС'!$C36:$R36,"*"&amp;C$1&amp;"*")+COUNTIF('1 курс'!$C36:$R36,"*"&amp;C$1&amp;"*")+COUNTIF('3 КУРС'!$C36:$AE36,"*"&amp;C$1&amp;"*")+COUNTIF('5 курс'!$C36:$AI36,"*"&amp;C$1&amp;"*")+COUNTIF('6 курс'!$C36:$H36,"*"&amp;C$1&amp;"*")+COUNTIF('4 КУРС'!$C36:$AE36,"*"&amp;C$1&amp;"*")</f>
        <v>0</v>
      </c>
      <c r="D33">
        <f>COUNTIF('2 КУРС'!$C36:$R36,"*"&amp;D$1&amp;"*")+COUNTIF('1 курс'!$C36:$R36,"*"&amp;D$1&amp;"*")+COUNTIF('3 КУРС'!$C36:$AE36,"*"&amp;D$1&amp;"*")+COUNTIF('5 курс'!$C36:$AI36,"*"&amp;D$1&amp;"*")+COUNTIF('6 курс'!$C36:$H36,"*"&amp;D$1&amp;"*")+COUNTIF('4 КУРС'!$C36:$AE36,"*"&amp;D$1&amp;"*")</f>
        <v>0</v>
      </c>
      <c r="E33">
        <f>COUNTIF('2 КУРС'!$C36:$R36,"*"&amp;E$1&amp;"*")+COUNTIF('1 курс'!$C36:$R36,"*"&amp;E$1&amp;"*")+COUNTIF('3 КУРС'!$C36:$AE36,"*"&amp;E$1&amp;"*")+COUNTIF('5 курс'!$C36:$AI36,"*"&amp;E$1&amp;"*")+COUNTIF('6 курс'!$C36:$H36,"*"&amp;E$1&amp;"*")+COUNTIF('4 КУРС'!$C36:$AE36,"*"&amp;E$1&amp;"*")</f>
        <v>0</v>
      </c>
      <c r="F33">
        <f>COUNTIF('2 КУРС'!$C36:$R36,"*"&amp;F$1&amp;"*")+COUNTIF('1 курс'!$C36:$R36,"*"&amp;F$1&amp;"*")+COUNTIF('3 КУРС'!$C36:$AE36,"*"&amp;F$1&amp;"*")+COUNTIF('5 курс'!$C36:$AI36,"*"&amp;F$1&amp;"*")+COUNTIF('6 курс'!$C36:$H36,"*"&amp;F$1&amp;"*")+COUNTIF('4 КУРС'!$C36:$AE36,"*"&amp;F$1&amp;"*")</f>
        <v>0</v>
      </c>
      <c r="G33">
        <f>COUNTIF('2 КУРС'!$C36:$R36,"*"&amp;G$1&amp;"*")+COUNTIF('1 курс'!$C36:$R36,"*"&amp;G$1&amp;"*")+COUNTIF('3 КУРС'!$C36:$AE36,"*"&amp;G$1&amp;"*")+COUNTIF('5 курс'!$C36:$AI36,"*"&amp;G$1&amp;"*")+COUNTIF('6 курс'!$C36:$H36,"*"&amp;G$1&amp;"*")+COUNTIF('4 КУРС'!$C36:$AE36,"*"&amp;G$1&amp;"*")</f>
        <v>1</v>
      </c>
      <c r="H33">
        <f>COUNTIF('2 КУРС'!$C36:$R36,"*"&amp;H$1&amp;"*")+COUNTIF('1 курс'!$C36:$R36,"*"&amp;H$1&amp;"*")+COUNTIF('3 КУРС'!$C36:$AE36,"*"&amp;H$1&amp;"*")+COUNTIF('5 курс'!$C36:$AI36,"*"&amp;H$1&amp;"*")+COUNTIF('6 курс'!$C36:$H36,"*"&amp;H$1&amp;"*")+COUNTIF('4 КУРС'!$C36:$AE36,"*"&amp;H$1&amp;"*")</f>
        <v>0</v>
      </c>
      <c r="I33">
        <f>COUNTIF('2 КУРС'!$C36:$R36,"*"&amp;I$1&amp;"*")+COUNTIF('1 курс'!$C36:$R36,"*"&amp;I$1&amp;"*")+COUNTIF('3 КУРС'!$C36:$AE36,"*"&amp;I$1&amp;"*")+COUNTIF('5 курс'!$C36:$AI36,"*"&amp;I$1&amp;"*")+COUNTIF('6 курс'!$C36:$H36,"*"&amp;I$1&amp;"*")+COUNTIF('4 КУРС'!$C36:$AE36,"*"&amp;I$1&amp;"*")</f>
        <v>0</v>
      </c>
      <c r="J33">
        <f>COUNTIF('2 КУРС'!$C36:$R36,"*"&amp;J$1&amp;"*")+COUNTIF('1 курс'!$C36:$R36,"*"&amp;J$1&amp;"*")+COUNTIF('3 КУРС'!$C36:$AE36,"*"&amp;J$1&amp;"*")+COUNTIF('5 курс'!$C36:$AI36,"*"&amp;J$1&amp;"*")+COUNTIF('6 курс'!$C36:$H36,"*"&amp;J$1&amp;"*")+COUNTIF('4 КУРС'!$C36:$AE36,"*"&amp;J$1&amp;"*")</f>
        <v>0</v>
      </c>
      <c r="K33">
        <f>COUNTIF('2 КУРС'!$C36:$R36,"*"&amp;K$1&amp;"*")+COUNTIF('1 курс'!$C36:$R36,"*"&amp;K$1&amp;"*")+COUNTIF('3 КУРС'!$C36:$AE36,"*"&amp;K$1&amp;"*")+COUNTIF('5 курс'!$C36:$AI36,"*"&amp;K$1&amp;"*")+COUNTIF('6 курс'!$C36:$H36,"*"&amp;K$1&amp;"*")+COUNTIF('4 КУРС'!$C36:$AE36,"*"&amp;K$1&amp;"*")</f>
        <v>0</v>
      </c>
      <c r="L33">
        <f>COUNTIF('2 КУРС'!$C36:$R36,"*"&amp;L$1&amp;"*")+COUNTIF('1 курс'!$C36:$R36,"*"&amp;L$1&amp;"*")+COUNTIF('3 КУРС'!$C36:$AE36,"*"&amp;L$1&amp;"*")+COUNTIF('5 курс'!$C36:$AI36,"*"&amp;L$1&amp;"*")+COUNTIF('6 курс'!$C36:$H36,"*"&amp;L$1&amp;"*")+COUNTIF('4 КУРС'!$C36:$AE36,"*"&amp;L$1&amp;"*")</f>
        <v>0</v>
      </c>
      <c r="M33">
        <f>COUNTIF('2 КУРС'!$C36:$R36,"*"&amp;M$1&amp;"*")+COUNTIF('1 курс'!$C36:$R36,"*"&amp;M$1&amp;"*")+COUNTIF('3 КУРС'!$C36:$AE36,"*"&amp;M$1&amp;"*")+COUNTIF('5 курс'!$C36:$AI36,"*"&amp;M$1&amp;"*")+COUNTIF('6 курс'!$C36:$H36,"*"&amp;M$1&amp;"*")+COUNTIF('4 КУРС'!$C36:$AE36,"*"&amp;M$1&amp;"*")</f>
        <v>1</v>
      </c>
      <c r="N33">
        <f>COUNTIF('2 КУРС'!$C36:$R36,"*"&amp;N$1&amp;"*")+COUNTIF('1 курс'!$C36:$R36,"*"&amp;N$1&amp;"*")+COUNTIF('3 КУРС'!$C36:$AE36,"*"&amp;N$1&amp;"*")+COUNTIF('5 курс'!$C36:$AI36,"*"&amp;N$1&amp;"*")+COUNTIF('6 курс'!$C36:$H36,"*"&amp;N$1&amp;"*")+COUNTIF('4 КУРС'!$C36:$AE36,"*"&amp;N$1&amp;"*")</f>
        <v>1</v>
      </c>
      <c r="O33">
        <f>COUNTIF('2 КУРС'!$C36:$R36,"*"&amp;O$1&amp;"*")+COUNTIF('1 курс'!$C36:$R36,"*"&amp;O$1&amp;"*")+COUNTIF('3 КУРС'!$C36:$AE36,"*"&amp;O$1&amp;"*")+COUNTIF('5 курс'!$C36:$AI36,"*"&amp;O$1&amp;"*")+COUNTIF('6 курс'!$C36:$H36,"*"&amp;O$1&amp;"*")+COUNTIF('4 КУРС'!$C36:$AE36,"*"&amp;O$1&amp;"*")</f>
        <v>0</v>
      </c>
      <c r="P33">
        <f>COUNTIF('2 КУРС'!$C36:$R36,"*"&amp;P$1&amp;"*")+COUNTIF('1 курс'!$C36:$R36,"*"&amp;P$1&amp;"*")+COUNTIF('3 КУРС'!$C36:$AE36,"*"&amp;P$1&amp;"*")+COUNTIF('5 курс'!$C36:$AI36,"*"&amp;P$1&amp;"*")+COUNTIF('6 курс'!$C36:$H36,"*"&amp;P$1&amp;"*")+COUNTIF('4 КУРС'!$C36:$AE36,"*"&amp;P$1&amp;"*")</f>
        <v>0</v>
      </c>
      <c r="Q33">
        <f>COUNTIF('2 КУРС'!$C36:$R36,"*"&amp;Q$1&amp;"*")+COUNTIF('1 курс'!$C36:$R36,"*"&amp;Q$1&amp;"*")+COUNTIF('3 КУРС'!$C36:$AE36,"*"&amp;Q$1&amp;"*")+COUNTIF('5 курс'!$C36:$AI36,"*"&amp;Q$1&amp;"*")+COUNTIF('6 курс'!$C36:$H36,"*"&amp;Q$1&amp;"*")+COUNTIF('4 КУРС'!$C36:$AE36,"*"&amp;Q$1&amp;"*")</f>
        <v>0</v>
      </c>
      <c r="R33">
        <f>COUNTIF('2 КУРС'!$C36:$R36,"*"&amp;R$1&amp;"*")+COUNTIF('1 курс'!$C36:$R36,"*"&amp;R$1&amp;"*")+COUNTIF('3 КУРС'!$C36:$AE36,"*"&amp;R$1&amp;"*")+COUNTIF('5 курс'!$C36:$AI36,"*"&amp;R$1&amp;"*")+COUNTIF('6 курс'!$C36:$H36,"*"&amp;R$1&amp;"*")+COUNTIF('4 КУРС'!$C36:$AE36,"*"&amp;R$1&amp;"*")</f>
        <v>0</v>
      </c>
      <c r="S33">
        <f>COUNTIF('2 КУРС'!$C36:$R36,"*"&amp;S$1&amp;"*")+COUNTIF('1 курс'!$C36:$R36,"*"&amp;S$1&amp;"*")+COUNTIF('3 КУРС'!$C36:$AE36,"*"&amp;S$1&amp;"*")+COUNTIF('5 курс'!$C36:$AI36,"*"&amp;S$1&amp;"*")+COUNTIF('6 курс'!$C36:$H36,"*"&amp;S$1&amp;"*")+COUNTIF('4 КУРС'!$C36:$AE36,"*"&amp;S$1&amp;"*")</f>
        <v>0</v>
      </c>
      <c r="T33">
        <f>COUNTIF('2 КУРС'!$C36:$R36,"*"&amp;T$1&amp;"*")+COUNTIF('1 курс'!$C36:$R36,"*"&amp;T$1&amp;"*")+COUNTIF('3 КУРС'!$C36:$AE36,"*"&amp;T$1&amp;"*")+COUNTIF('5 курс'!$C36:$AI36,"*"&amp;T$1&amp;"*")+COUNTIF('6 курс'!$C36:$H36,"*"&amp;T$1&amp;"*")+COUNTIF('4 КУРС'!$C36:$AE36,"*"&amp;T$1&amp;"*")</f>
        <v>0</v>
      </c>
      <c r="U33">
        <f>COUNTIF('2 КУРС'!$C36:$R36,"*"&amp;U$1&amp;"*")+COUNTIF('1 курс'!$C36:$R36,"*"&amp;U$1&amp;"*")+COUNTIF('3 КУРС'!$C36:$AE36,"*"&amp;U$1&amp;"*")+COUNTIF('5 курс'!$C36:$AI36,"*"&amp;U$1&amp;"*")+COUNTIF('6 курс'!$C36:$H36,"*"&amp;U$1&amp;"*")+COUNTIF('4 КУРС'!$C36:$AE36,"*"&amp;U$1&amp;"*")</f>
        <v>0</v>
      </c>
      <c r="V33">
        <f>COUNTIF('2 КУРС'!$C36:$R36,"*"&amp;V$1&amp;"*")+COUNTIF('1 курс'!$C36:$R36,"*"&amp;V$1&amp;"*")+COUNTIF('3 КУРС'!$C36:$AE36,"*"&amp;V$1&amp;"*")+COUNTIF('5 курс'!$C36:$AI36,"*"&amp;V$1&amp;"*")+COUNTIF('6 курс'!$C36:$H36,"*"&amp;V$1&amp;"*")+COUNTIF('4 КУРС'!$C36:$AE36,"*"&amp;V$1&amp;"*")</f>
        <v>0</v>
      </c>
      <c r="W33">
        <f>COUNTIF('2 КУРС'!$C36:$R36,"*"&amp;W$1&amp;"*")+COUNTIF('1 курс'!$C36:$R36,"*"&amp;W$1&amp;"*")+COUNTIF('3 КУРС'!$C36:$AE36,"*"&amp;W$1&amp;"*")+COUNTIF('5 курс'!$C36:$AI36,"*"&amp;W$1&amp;"*")+COUNTIF('6 курс'!$C36:$H36,"*"&amp;W$1&amp;"*")+COUNTIF('4 КУРС'!$C36:$AE36,"*"&amp;W$1&amp;"*")</f>
        <v>1</v>
      </c>
      <c r="X33">
        <f>COUNTIF('2 КУРС'!$C36:$R36,"*"&amp;X$1&amp;"*")+COUNTIF('1 курс'!$C36:$R36,"*"&amp;X$1&amp;"*")+COUNTIF('3 КУРС'!$C36:$AE36,"*"&amp;X$1&amp;"*")+COUNTIF('5 курс'!$C36:$AI36,"*"&amp;X$1&amp;"*")+COUNTIF('6 курс'!$C36:$H36,"*"&amp;X$1&amp;"*")+COUNTIF('4 КУРС'!$C36:$AE36,"*"&amp;X$1&amp;"*")</f>
        <v>0</v>
      </c>
      <c r="Y33">
        <f>COUNTIF('2 КУРС'!$C36:$R36,"*"&amp;Y$1&amp;"*")+COUNTIF('1 курс'!$C36:$R36,"*"&amp;Y$1&amp;"*")+COUNTIF('3 КУРС'!$C36:$AE36,"*"&amp;Y$1&amp;"*")+COUNTIF('5 курс'!$C36:$AI36,"*"&amp;Y$1&amp;"*")+COUNTIF('6 курс'!$C36:$H36,"*"&amp;Y$1&amp;"*")+COUNTIF('4 КУРС'!$C36:$AE36,"*"&amp;Y$1&amp;"*")</f>
        <v>0</v>
      </c>
      <c r="Z33">
        <f>COUNTIF('2 КУРС'!$C36:$R36,"*"&amp;Z$1&amp;"*")+COUNTIF('1 курс'!$C36:$R36,"*"&amp;Z$1&amp;"*")+COUNTIF('3 КУРС'!$C36:$AE36,"*"&amp;Z$1&amp;"*")+COUNTIF('5 курс'!$C36:$AI36,"*"&amp;Z$1&amp;"*")+COUNTIF('6 курс'!$C36:$H36,"*"&amp;Z$1&amp;"*")+COUNTIF('4 КУРС'!$C36:$AE36,"*"&amp;Z$1&amp;"*")</f>
        <v>0</v>
      </c>
      <c r="AA33">
        <f>COUNTIF('2 КУРС'!$C36:$R36,"*"&amp;AA$1&amp;"*")+COUNTIF('1 курс'!$C36:$R36,"*"&amp;AA$1&amp;"*")+COUNTIF('3 КУРС'!$C36:$AE36,"*"&amp;AA$1&amp;"*")+COUNTIF('5 курс'!$C36:$AI36,"*"&amp;AA$1&amp;"*")+COUNTIF('6 курс'!$C36:$H36,"*"&amp;AA$1&amp;"*")+COUNTIF('4 КУРС'!$C36:$AE36,"*"&amp;AA$1&amp;"*")</f>
        <v>0</v>
      </c>
      <c r="AB33">
        <f>COUNTIF('2 КУРС'!$C36:$R36,"*"&amp;AB$1&amp;"*")+COUNTIF('1 курс'!$C36:$R36,"*"&amp;AB$1&amp;"*")+COUNTIF('3 КУРС'!$C36:$AE36,"*"&amp;AB$1&amp;"*")+COUNTIF('5 курс'!$C36:$AI36,"*"&amp;AB$1&amp;"*")+COUNTIF('6 курс'!$C36:$H36,"*"&amp;AB$1&amp;"*")+COUNTIF('4 КУРС'!$C36:$AE36,"*"&amp;AB$1&amp;"*")</f>
        <v>0</v>
      </c>
      <c r="AC33">
        <f>COUNTIF('2 КУРС'!$C36:$R36,"*"&amp;AC$1&amp;"*")+COUNTIF('1 курс'!$C36:$R36,"*"&amp;AC$1&amp;"*")+COUNTIF('3 КУРС'!$C36:$AE36,"*"&amp;AC$1&amp;"*")+COUNTIF('5 курс'!$C36:$AI36,"*"&amp;AC$1&amp;"*")+COUNTIF('6 курс'!$C36:$H36,"*"&amp;AC$1&amp;"*")+COUNTIF('4 КУРС'!$C36:$AE36,"*"&amp;AC$1&amp;"*")</f>
        <v>0</v>
      </c>
      <c r="AD33">
        <f>COUNTIF('2 КУРС'!$C36:$R36,"*"&amp;AD$1&amp;"*")+COUNTIF('1 курс'!$C36:$R36,"*"&amp;AD$1&amp;"*")+COUNTIF('3 КУРС'!$C36:$AE36,"*"&amp;AD$1&amp;"*")+COUNTIF('5 курс'!$C36:$AI36,"*"&amp;AD$1&amp;"*")+COUNTIF('6 курс'!$C36:$H36,"*"&amp;AD$1&amp;"*")+COUNTIF('4 КУРС'!$C36:$AE36,"*"&amp;AD$1&amp;"*")</f>
        <v>0</v>
      </c>
      <c r="AE33">
        <f>COUNTIF('2 КУРС'!$C36:$R36,"*"&amp;AE$1&amp;"*")+COUNTIF('1 курс'!$C36:$R36,"*"&amp;AE$1&amp;"*")+COUNTIF('3 КУРС'!$C36:$AE36,"*"&amp;AE$1&amp;"*")+COUNTIF('5 курс'!$C36:$AI36,"*"&amp;AE$1&amp;"*")+COUNTIF('6 курс'!$C36:$H36,"*"&amp;AE$1&amp;"*")+COUNTIF('4 КУРС'!$C36:$AE36,"*"&amp;AE$1&amp;"*")</f>
        <v>0</v>
      </c>
      <c r="AF33">
        <f>COUNTIF('2 КУРС'!$C36:$R36,"*"&amp;AF$1&amp;"*")+COUNTIF('1 курс'!$C36:$R36,"*"&amp;AF$1&amp;"*")+COUNTIF('3 КУРС'!$C36:$AE36,"*"&amp;AF$1&amp;"*")+COUNTIF('5 курс'!$C36:$AI36,"*"&amp;AF$1&amp;"*")+COUNTIF('6 курс'!$C36:$H36,"*"&amp;AF$1&amp;"*")+COUNTIF('4 КУРС'!$C36:$AE36,"*"&amp;AF$1&amp;"*")</f>
        <v>0</v>
      </c>
      <c r="AG33">
        <f>COUNTIF('2 КУРС'!$C36:$R36,"*"&amp;AG$1&amp;"*")+COUNTIF('1 курс'!$C36:$R36,"*"&amp;AG$1&amp;"*")+COUNTIF('3 КУРС'!$C36:$AE36,"*"&amp;AG$1&amp;"*")+COUNTIF('5 курс'!$C36:$AI36,"*"&amp;AG$1&amp;"*")+COUNTIF('6 курс'!$C36:$H36,"*"&amp;AG$1&amp;"*")+COUNTIF('4 КУРС'!$C36:$AE36,"*"&amp;AG$1&amp;"*")</f>
        <v>0</v>
      </c>
      <c r="AH33">
        <f>COUNTIF('2 КУРС'!$C36:$R36,"*"&amp;AH$1&amp;"*")+COUNTIF('1 курс'!$C36:$R36,"*"&amp;AH$1&amp;"*")+COUNTIF('3 КУРС'!$C36:$AE36,"*"&amp;AH$1&amp;"*")+COUNTIF('5 курс'!$C36:$AI36,"*"&amp;AH$1&amp;"*")+COUNTIF('6 курс'!$C36:$H36,"*"&amp;AH$1&amp;"*")+COUNTIF('4 КУРС'!$C36:$AE36,"*"&amp;AH$1&amp;"*")</f>
        <v>0</v>
      </c>
      <c r="AI33">
        <f>COUNTIF('2 КУРС'!$C36:$R36,"*"&amp;AI$1&amp;"*")+COUNTIF('1 курс'!$C36:$R36,"*"&amp;AI$1&amp;"*")+COUNTIF('3 КУРС'!$C36:$AE36,"*"&amp;AI$1&amp;"*")+COUNTIF('5 курс'!$C36:$AI36,"*"&amp;AI$1&amp;"*")+COUNTIF('6 курс'!$C36:$H36,"*"&amp;AI$1&amp;"*")+COUNTIF('4 КУРС'!$C36:$AE36,"*"&amp;AI$1&amp;"*")</f>
        <v>0</v>
      </c>
      <c r="AJ33">
        <f>COUNTIF('2 КУРС'!$C36:$R36,"*"&amp;AJ$1&amp;"*")+COUNTIF('1 курс'!$C36:$R36,"*"&amp;AJ$1&amp;"*")+COUNTIF('3 КУРС'!$C36:$AE36,"*"&amp;AJ$1&amp;"*")+COUNTIF('5 курс'!$C36:$AI36,"*"&amp;AJ$1&amp;"*")+COUNTIF('6 курс'!$C36:$H36,"*"&amp;AJ$1&amp;"*")+COUNTIF('4 КУРС'!$C36:$AE36,"*"&amp;AJ$1&amp;"*")</f>
        <v>0</v>
      </c>
      <c r="AK33">
        <f>COUNTIF('2 КУРС'!$C36:$R36,"*"&amp;AK$1&amp;"*")+COUNTIF('1 курс'!$C36:$R36,"*"&amp;AK$1&amp;"*")+COUNTIF('3 КУРС'!$C36:$AE36,"*"&amp;AK$1&amp;"*")+COUNTIF('5 курс'!$C36:$AI36,"*"&amp;AK$1&amp;"*")+COUNTIF('6 курс'!$C36:$H36,"*"&amp;AK$1&amp;"*")+COUNTIF('4 КУРС'!$C36:$AE36,"*"&amp;AK$1&amp;"*")</f>
        <v>0</v>
      </c>
      <c r="AL33">
        <f>COUNTIF('2 КУРС'!$C36:$R36,"*"&amp;AL$1&amp;"*")+COUNTIF('1 курс'!$C36:$R36,"*"&amp;AL$1&amp;"*")+COUNTIF('3 КУРС'!$C36:$AE36,"*"&amp;AL$1&amp;"*")+COUNTIF('5 курс'!$C36:$AI36,"*"&amp;AL$1&amp;"*")+COUNTIF('6 курс'!$C36:$H36,"*"&amp;AL$1&amp;"*")+COUNTIF('4 КУРС'!$C36:$AE36,"*"&amp;AL$1&amp;"*")</f>
        <v>0</v>
      </c>
      <c r="AM33">
        <f>COUNTIF('2 КУРС'!$C36:$R36,"*"&amp;AM$1&amp;"*")+COUNTIF('1 курс'!$C36:$R36,"*"&amp;AM$1&amp;"*")+COUNTIF('3 КУРС'!$C36:$AE36,"*"&amp;AM$1&amp;"*")+COUNTIF('5 курс'!$C36:$AI36,"*"&amp;AM$1&amp;"*")+COUNTIF('6 курс'!$C36:$H36,"*"&amp;AM$1&amp;"*")+COUNTIF('4 КУРС'!$C36:$AE36,"*"&amp;AM$1&amp;"*")</f>
        <v>0</v>
      </c>
      <c r="AN33">
        <f>COUNTIF('2 КУРС'!$C36:$R36,"*"&amp;AN$1&amp;"*")+COUNTIF('1 курс'!$C36:$R36,"*"&amp;AN$1&amp;"*")+COUNTIF('3 КУРС'!$C36:$AE36,"*"&amp;AN$1&amp;"*")+COUNTIF('5 курс'!$C36:$AI36,"*"&amp;AN$1&amp;"*")+COUNTIF('6 курс'!$C36:$H36,"*"&amp;AN$1&amp;"*")+COUNTIF('4 КУРС'!$C36:$AE36,"*"&amp;AN$1&amp;"*")</f>
        <v>0</v>
      </c>
    </row>
    <row r="34" spans="1:40">
      <c r="B34" s="430">
        <v>2</v>
      </c>
      <c r="C34">
        <f>COUNTIF('2 КУРС'!$C37:$R37,"*"&amp;C$1&amp;"*")+COUNTIF('1 курс'!$C37:$R37,"*"&amp;C$1&amp;"*")+COUNTIF('3 КУРС'!$C37:$AE37,"*"&amp;C$1&amp;"*")+COUNTIF('5 курс'!$C37:$AI37,"*"&amp;C$1&amp;"*")+COUNTIF('6 курс'!$C37:$H37,"*"&amp;C$1&amp;"*")+COUNTIF('4 КУРС'!$C37:$AE37,"*"&amp;C$1&amp;"*")</f>
        <v>1</v>
      </c>
      <c r="D34">
        <f>COUNTIF('2 КУРС'!$C37:$R37,"*"&amp;D$1&amp;"*")+COUNTIF('1 курс'!$C37:$R37,"*"&amp;D$1&amp;"*")+COUNTIF('3 КУРС'!$C37:$AE37,"*"&amp;D$1&amp;"*")+COUNTIF('5 курс'!$C37:$AI37,"*"&amp;D$1&amp;"*")+COUNTIF('6 курс'!$C37:$H37,"*"&amp;D$1&amp;"*")+COUNTIF('4 КУРС'!$C37:$AE37,"*"&amp;D$1&amp;"*")</f>
        <v>0</v>
      </c>
      <c r="E34">
        <f>COUNTIF('2 КУРС'!$C37:$R37,"*"&amp;E$1&amp;"*")+COUNTIF('1 курс'!$C37:$R37,"*"&amp;E$1&amp;"*")+COUNTIF('3 КУРС'!$C37:$AE37,"*"&amp;E$1&amp;"*")+COUNTIF('5 курс'!$C37:$AI37,"*"&amp;E$1&amp;"*")+COUNTIF('6 курс'!$C37:$H37,"*"&amp;E$1&amp;"*")+COUNTIF('4 КУРС'!$C37:$AE37,"*"&amp;E$1&amp;"*")</f>
        <v>0</v>
      </c>
      <c r="F34">
        <f>COUNTIF('2 КУРС'!$C37:$R37,"*"&amp;F$1&amp;"*")+COUNTIF('1 курс'!$C37:$R37,"*"&amp;F$1&amp;"*")+COUNTIF('3 КУРС'!$C37:$AE37,"*"&amp;F$1&amp;"*")+COUNTIF('5 курс'!$C37:$AI37,"*"&amp;F$1&amp;"*")+COUNTIF('6 курс'!$C37:$H37,"*"&amp;F$1&amp;"*")+COUNTIF('4 КУРС'!$C37:$AE37,"*"&amp;F$1&amp;"*")</f>
        <v>1</v>
      </c>
      <c r="G34">
        <f>COUNTIF('2 КУРС'!$C37:$R37,"*"&amp;G$1&amp;"*")+COUNTIF('1 курс'!$C37:$R37,"*"&amp;G$1&amp;"*")+COUNTIF('3 КУРС'!$C37:$AE37,"*"&amp;G$1&amp;"*")+COUNTIF('5 курс'!$C37:$AI37,"*"&amp;G$1&amp;"*")+COUNTIF('6 курс'!$C37:$H37,"*"&amp;G$1&amp;"*")+COUNTIF('4 КУРС'!$C37:$AE37,"*"&amp;G$1&amp;"*")</f>
        <v>0</v>
      </c>
      <c r="H34">
        <f>COUNTIF('2 КУРС'!$C37:$R37,"*"&amp;H$1&amp;"*")+COUNTIF('1 курс'!$C37:$R37,"*"&amp;H$1&amp;"*")+COUNTIF('3 КУРС'!$C37:$AE37,"*"&amp;H$1&amp;"*")+COUNTIF('5 курс'!$C37:$AI37,"*"&amp;H$1&amp;"*")+COUNTIF('6 курс'!$C37:$H37,"*"&amp;H$1&amp;"*")+COUNTIF('4 КУРС'!$C37:$AE37,"*"&amp;H$1&amp;"*")</f>
        <v>0</v>
      </c>
      <c r="I34">
        <f>COUNTIF('2 КУРС'!$C37:$R37,"*"&amp;I$1&amp;"*")+COUNTIF('1 курс'!$C37:$R37,"*"&amp;I$1&amp;"*")+COUNTIF('3 КУРС'!$C37:$AE37,"*"&amp;I$1&amp;"*")+COUNTIF('5 курс'!$C37:$AI37,"*"&amp;I$1&amp;"*")+COUNTIF('6 курс'!$C37:$H37,"*"&amp;I$1&amp;"*")+COUNTIF('4 КУРС'!$C37:$AE37,"*"&amp;I$1&amp;"*")</f>
        <v>0</v>
      </c>
      <c r="J34">
        <f>COUNTIF('2 КУРС'!$C37:$R37,"*"&amp;J$1&amp;"*")+COUNTIF('1 курс'!$C37:$R37,"*"&amp;J$1&amp;"*")+COUNTIF('3 КУРС'!$C37:$AE37,"*"&amp;J$1&amp;"*")+COUNTIF('5 курс'!$C37:$AI37,"*"&amp;J$1&amp;"*")+COUNTIF('6 курс'!$C37:$H37,"*"&amp;J$1&amp;"*")+COUNTIF('4 КУРС'!$C37:$AE37,"*"&amp;J$1&amp;"*")</f>
        <v>2</v>
      </c>
      <c r="K34">
        <f>COUNTIF('2 КУРС'!$C37:$R37,"*"&amp;K$1&amp;"*")+COUNTIF('1 курс'!$C37:$R37,"*"&amp;K$1&amp;"*")+COUNTIF('3 КУРС'!$C37:$AE37,"*"&amp;K$1&amp;"*")+COUNTIF('5 курс'!$C37:$AI37,"*"&amp;K$1&amp;"*")+COUNTIF('6 курс'!$C37:$H37,"*"&amp;K$1&amp;"*")+COUNTIF('4 КУРС'!$C37:$AE37,"*"&amp;K$1&amp;"*")</f>
        <v>0</v>
      </c>
      <c r="L34">
        <f>COUNTIF('2 КУРС'!$C37:$R37,"*"&amp;L$1&amp;"*")+COUNTIF('1 курс'!$C37:$R37,"*"&amp;L$1&amp;"*")+COUNTIF('3 КУРС'!$C37:$AE37,"*"&amp;L$1&amp;"*")+COUNTIF('5 курс'!$C37:$AI37,"*"&amp;L$1&amp;"*")+COUNTIF('6 курс'!$C37:$H37,"*"&amp;L$1&amp;"*")+COUNTIF('4 КУРС'!$C37:$AE37,"*"&amp;L$1&amp;"*")</f>
        <v>0</v>
      </c>
      <c r="M34">
        <f>COUNTIF('2 КУРС'!$C37:$R37,"*"&amp;M$1&amp;"*")+COUNTIF('1 курс'!$C37:$R37,"*"&amp;M$1&amp;"*")+COUNTIF('3 КУРС'!$C37:$AE37,"*"&amp;M$1&amp;"*")+COUNTIF('5 курс'!$C37:$AI37,"*"&amp;M$1&amp;"*")+COUNTIF('6 курс'!$C37:$H37,"*"&amp;M$1&amp;"*")+COUNTIF('4 КУРС'!$C37:$AE37,"*"&amp;M$1&amp;"*")</f>
        <v>1</v>
      </c>
      <c r="N34">
        <f>COUNTIF('2 КУРС'!$C37:$R37,"*"&amp;N$1&amp;"*")+COUNTIF('1 курс'!$C37:$R37,"*"&amp;N$1&amp;"*")+COUNTIF('3 КУРС'!$C37:$AE37,"*"&amp;N$1&amp;"*")+COUNTIF('5 курс'!$C37:$AI37,"*"&amp;N$1&amp;"*")+COUNTIF('6 курс'!$C37:$H37,"*"&amp;N$1&amp;"*")+COUNTIF('4 КУРС'!$C37:$AE37,"*"&amp;N$1&amp;"*")</f>
        <v>1</v>
      </c>
      <c r="O34">
        <f>COUNTIF('2 КУРС'!$C37:$R37,"*"&amp;O$1&amp;"*")+COUNTIF('1 курс'!$C37:$R37,"*"&amp;O$1&amp;"*")+COUNTIF('3 КУРС'!$C37:$AE37,"*"&amp;O$1&amp;"*")+COUNTIF('5 курс'!$C37:$AI37,"*"&amp;O$1&amp;"*")+COUNTIF('6 курс'!$C37:$H37,"*"&amp;O$1&amp;"*")+COUNTIF('4 КУРС'!$C37:$AE37,"*"&amp;O$1&amp;"*")</f>
        <v>2</v>
      </c>
      <c r="P34">
        <f>COUNTIF('2 КУРС'!$C37:$R37,"*"&amp;P$1&amp;"*")+COUNTIF('1 курс'!$C37:$R37,"*"&amp;P$1&amp;"*")+COUNTIF('3 КУРС'!$C37:$AE37,"*"&amp;P$1&amp;"*")+COUNTIF('5 курс'!$C37:$AI37,"*"&amp;P$1&amp;"*")+COUNTIF('6 курс'!$C37:$H37,"*"&amp;P$1&amp;"*")+COUNTIF('4 КУРС'!$C37:$AE37,"*"&amp;P$1&amp;"*")</f>
        <v>2</v>
      </c>
      <c r="Q34">
        <f>COUNTIF('2 КУРС'!$C37:$R37,"*"&amp;Q$1&amp;"*")+COUNTIF('1 курс'!$C37:$R37,"*"&amp;Q$1&amp;"*")+COUNTIF('3 КУРС'!$C37:$AE37,"*"&amp;Q$1&amp;"*")+COUNTIF('5 курс'!$C37:$AI37,"*"&amp;Q$1&amp;"*")+COUNTIF('6 курс'!$C37:$H37,"*"&amp;Q$1&amp;"*")+COUNTIF('4 КУРС'!$C37:$AE37,"*"&amp;Q$1&amp;"*")</f>
        <v>0</v>
      </c>
      <c r="R34">
        <f>COUNTIF('2 КУРС'!$C37:$R37,"*"&amp;R$1&amp;"*")+COUNTIF('1 курс'!$C37:$R37,"*"&amp;R$1&amp;"*")+COUNTIF('3 КУРС'!$C37:$AE37,"*"&amp;R$1&amp;"*")+COUNTIF('5 курс'!$C37:$AI37,"*"&amp;R$1&amp;"*")+COUNTIF('6 курс'!$C37:$H37,"*"&amp;R$1&amp;"*")+COUNTIF('4 КУРС'!$C37:$AE37,"*"&amp;R$1&amp;"*")</f>
        <v>0</v>
      </c>
      <c r="S34">
        <f>COUNTIF('2 КУРС'!$C37:$R37,"*"&amp;S$1&amp;"*")+COUNTIF('1 курс'!$C37:$R37,"*"&amp;S$1&amp;"*")+COUNTIF('3 КУРС'!$C37:$AE37,"*"&amp;S$1&amp;"*")+COUNTIF('5 курс'!$C37:$AI37,"*"&amp;S$1&amp;"*")+COUNTIF('6 курс'!$C37:$H37,"*"&amp;S$1&amp;"*")+COUNTIF('4 КУРС'!$C37:$AE37,"*"&amp;S$1&amp;"*")</f>
        <v>0</v>
      </c>
      <c r="T34">
        <f>COUNTIF('2 КУРС'!$C37:$R37,"*"&amp;T$1&amp;"*")+COUNTIF('1 курс'!$C37:$R37,"*"&amp;T$1&amp;"*")+COUNTIF('3 КУРС'!$C37:$AE37,"*"&amp;T$1&amp;"*")+COUNTIF('5 курс'!$C37:$AI37,"*"&amp;T$1&amp;"*")+COUNTIF('6 курс'!$C37:$H37,"*"&amp;T$1&amp;"*")+COUNTIF('4 КУРС'!$C37:$AE37,"*"&amp;T$1&amp;"*")</f>
        <v>0</v>
      </c>
      <c r="U34">
        <f>COUNTIF('2 КУРС'!$C37:$R37,"*"&amp;U$1&amp;"*")+COUNTIF('1 курс'!$C37:$R37,"*"&amp;U$1&amp;"*")+COUNTIF('3 КУРС'!$C37:$AE37,"*"&amp;U$1&amp;"*")+COUNTIF('5 курс'!$C37:$AI37,"*"&amp;U$1&amp;"*")+COUNTIF('6 курс'!$C37:$H37,"*"&amp;U$1&amp;"*")+COUNTIF('4 КУРС'!$C37:$AE37,"*"&amp;U$1&amp;"*")</f>
        <v>0</v>
      </c>
      <c r="V34">
        <f>COUNTIF('2 КУРС'!$C37:$R37,"*"&amp;V$1&amp;"*")+COUNTIF('1 курс'!$C37:$R37,"*"&amp;V$1&amp;"*")+COUNTIF('3 КУРС'!$C37:$AE37,"*"&amp;V$1&amp;"*")+COUNTIF('5 курс'!$C37:$AI37,"*"&amp;V$1&amp;"*")+COUNTIF('6 курс'!$C37:$H37,"*"&amp;V$1&amp;"*")+COUNTIF('4 КУРС'!$C37:$AE37,"*"&amp;V$1&amp;"*")</f>
        <v>0</v>
      </c>
      <c r="W34">
        <f>COUNTIF('2 КУРС'!$C37:$R37,"*"&amp;W$1&amp;"*")+COUNTIF('1 курс'!$C37:$R37,"*"&amp;W$1&amp;"*")+COUNTIF('3 КУРС'!$C37:$AE37,"*"&amp;W$1&amp;"*")+COUNTIF('5 курс'!$C37:$AI37,"*"&amp;W$1&amp;"*")+COUNTIF('6 курс'!$C37:$H37,"*"&amp;W$1&amp;"*")+COUNTIF('4 КУРС'!$C37:$AE37,"*"&amp;W$1&amp;"*")</f>
        <v>1</v>
      </c>
      <c r="X34">
        <f>COUNTIF('2 КУРС'!$C37:$R37,"*"&amp;X$1&amp;"*")+COUNTIF('1 курс'!$C37:$R37,"*"&amp;X$1&amp;"*")+COUNTIF('3 КУРС'!$C37:$AE37,"*"&amp;X$1&amp;"*")+COUNTIF('5 курс'!$C37:$AI37,"*"&amp;X$1&amp;"*")+COUNTIF('6 курс'!$C37:$H37,"*"&amp;X$1&amp;"*")+COUNTIF('4 КУРС'!$C37:$AE37,"*"&amp;X$1&amp;"*")</f>
        <v>0</v>
      </c>
      <c r="Y34">
        <f>COUNTIF('2 КУРС'!$C37:$R37,"*"&amp;Y$1&amp;"*")+COUNTIF('1 курс'!$C37:$R37,"*"&amp;Y$1&amp;"*")+COUNTIF('3 КУРС'!$C37:$AE37,"*"&amp;Y$1&amp;"*")+COUNTIF('5 курс'!$C37:$AI37,"*"&amp;Y$1&amp;"*")+COUNTIF('6 курс'!$C37:$H37,"*"&amp;Y$1&amp;"*")+COUNTIF('4 КУРС'!$C37:$AE37,"*"&amp;Y$1&amp;"*")</f>
        <v>0</v>
      </c>
      <c r="Z34">
        <f>COUNTIF('2 КУРС'!$C37:$R37,"*"&amp;Z$1&amp;"*")+COUNTIF('1 курс'!$C37:$R37,"*"&amp;Z$1&amp;"*")+COUNTIF('3 КУРС'!$C37:$AE37,"*"&amp;Z$1&amp;"*")+COUNTIF('5 курс'!$C37:$AI37,"*"&amp;Z$1&amp;"*")+COUNTIF('6 курс'!$C37:$H37,"*"&amp;Z$1&amp;"*")+COUNTIF('4 КУРС'!$C37:$AE37,"*"&amp;Z$1&amp;"*")</f>
        <v>0</v>
      </c>
      <c r="AA34">
        <f>COUNTIF('2 КУРС'!$C37:$R37,"*"&amp;AA$1&amp;"*")+COUNTIF('1 курс'!$C37:$R37,"*"&amp;AA$1&amp;"*")+COUNTIF('3 КУРС'!$C37:$AE37,"*"&amp;AA$1&amp;"*")+COUNTIF('5 курс'!$C37:$AI37,"*"&amp;AA$1&amp;"*")+COUNTIF('6 курс'!$C37:$H37,"*"&amp;AA$1&amp;"*")+COUNTIF('4 КУРС'!$C37:$AE37,"*"&amp;AA$1&amp;"*")</f>
        <v>0</v>
      </c>
      <c r="AB34">
        <f>COUNTIF('2 КУРС'!$C37:$R37,"*"&amp;AB$1&amp;"*")+COUNTIF('1 курс'!$C37:$R37,"*"&amp;AB$1&amp;"*")+COUNTIF('3 КУРС'!$C37:$AE37,"*"&amp;AB$1&amp;"*")+COUNTIF('5 курс'!$C37:$AI37,"*"&amp;AB$1&amp;"*")+COUNTIF('6 курс'!$C37:$H37,"*"&amp;AB$1&amp;"*")+COUNTIF('4 КУРС'!$C37:$AE37,"*"&amp;AB$1&amp;"*")</f>
        <v>0</v>
      </c>
      <c r="AC34">
        <f>COUNTIF('2 КУРС'!$C37:$R37,"*"&amp;AC$1&amp;"*")+COUNTIF('1 курс'!$C37:$R37,"*"&amp;AC$1&amp;"*")+COUNTIF('3 КУРС'!$C37:$AE37,"*"&amp;AC$1&amp;"*")+COUNTIF('5 курс'!$C37:$AI37,"*"&amp;AC$1&amp;"*")+COUNTIF('6 курс'!$C37:$H37,"*"&amp;AC$1&amp;"*")+COUNTIF('4 КУРС'!$C37:$AE37,"*"&amp;AC$1&amp;"*")</f>
        <v>0</v>
      </c>
      <c r="AD34">
        <f>COUNTIF('2 КУРС'!$C37:$R37,"*"&amp;AD$1&amp;"*")+COUNTIF('1 курс'!$C37:$R37,"*"&amp;AD$1&amp;"*")+COUNTIF('3 КУРС'!$C37:$AE37,"*"&amp;AD$1&amp;"*")+COUNTIF('5 курс'!$C37:$AI37,"*"&amp;AD$1&amp;"*")+COUNTIF('6 курс'!$C37:$H37,"*"&amp;AD$1&amp;"*")+COUNTIF('4 КУРС'!$C37:$AE37,"*"&amp;AD$1&amp;"*")</f>
        <v>0</v>
      </c>
      <c r="AE34">
        <f>COUNTIF('2 КУРС'!$C37:$R37,"*"&amp;AE$1&amp;"*")+COUNTIF('1 курс'!$C37:$R37,"*"&amp;AE$1&amp;"*")+COUNTIF('3 КУРС'!$C37:$AE37,"*"&amp;AE$1&amp;"*")+COUNTIF('5 курс'!$C37:$AI37,"*"&amp;AE$1&amp;"*")+COUNTIF('6 курс'!$C37:$H37,"*"&amp;AE$1&amp;"*")+COUNTIF('4 КУРС'!$C37:$AE37,"*"&amp;AE$1&amp;"*")</f>
        <v>0</v>
      </c>
      <c r="AF34">
        <f>COUNTIF('2 КУРС'!$C37:$R37,"*"&amp;AF$1&amp;"*")+COUNTIF('1 курс'!$C37:$R37,"*"&amp;AF$1&amp;"*")+COUNTIF('3 КУРС'!$C37:$AE37,"*"&amp;AF$1&amp;"*")+COUNTIF('5 курс'!$C37:$AI37,"*"&amp;AF$1&amp;"*")+COUNTIF('6 курс'!$C37:$H37,"*"&amp;AF$1&amp;"*")+COUNTIF('4 КУРС'!$C37:$AE37,"*"&amp;AF$1&amp;"*")</f>
        <v>0</v>
      </c>
      <c r="AG34">
        <f>COUNTIF('2 КУРС'!$C37:$R37,"*"&amp;AG$1&amp;"*")+COUNTIF('1 курс'!$C37:$R37,"*"&amp;AG$1&amp;"*")+COUNTIF('3 КУРС'!$C37:$AE37,"*"&amp;AG$1&amp;"*")+COUNTIF('5 курс'!$C37:$AI37,"*"&amp;AG$1&amp;"*")+COUNTIF('6 курс'!$C37:$H37,"*"&amp;AG$1&amp;"*")+COUNTIF('4 КУРС'!$C37:$AE37,"*"&amp;AG$1&amp;"*")</f>
        <v>0</v>
      </c>
      <c r="AH34">
        <f>COUNTIF('2 КУРС'!$C37:$R37,"*"&amp;AH$1&amp;"*")+COUNTIF('1 курс'!$C37:$R37,"*"&amp;AH$1&amp;"*")+COUNTIF('3 КУРС'!$C37:$AE37,"*"&amp;AH$1&amp;"*")+COUNTIF('5 курс'!$C37:$AI37,"*"&amp;AH$1&amp;"*")+COUNTIF('6 курс'!$C37:$H37,"*"&amp;AH$1&amp;"*")+COUNTIF('4 КУРС'!$C37:$AE37,"*"&amp;AH$1&amp;"*")</f>
        <v>0</v>
      </c>
      <c r="AI34">
        <f>COUNTIF('2 КУРС'!$C37:$R37,"*"&amp;AI$1&amp;"*")+COUNTIF('1 курс'!$C37:$R37,"*"&amp;AI$1&amp;"*")+COUNTIF('3 КУРС'!$C37:$AE37,"*"&amp;AI$1&amp;"*")+COUNTIF('5 курс'!$C37:$AI37,"*"&amp;AI$1&amp;"*")+COUNTIF('6 курс'!$C37:$H37,"*"&amp;AI$1&amp;"*")+COUNTIF('4 КУРС'!$C37:$AE37,"*"&amp;AI$1&amp;"*")</f>
        <v>0</v>
      </c>
      <c r="AJ34">
        <f>COUNTIF('2 КУРС'!$C37:$R37,"*"&amp;AJ$1&amp;"*")+COUNTIF('1 курс'!$C37:$R37,"*"&amp;AJ$1&amp;"*")+COUNTIF('3 КУРС'!$C37:$AE37,"*"&amp;AJ$1&amp;"*")+COUNTIF('5 курс'!$C37:$AI37,"*"&amp;AJ$1&amp;"*")+COUNTIF('6 курс'!$C37:$H37,"*"&amp;AJ$1&amp;"*")+COUNTIF('4 КУРС'!$C37:$AE37,"*"&amp;AJ$1&amp;"*")</f>
        <v>0</v>
      </c>
      <c r="AK34">
        <f>COUNTIF('2 КУРС'!$C37:$R37,"*"&amp;AK$1&amp;"*")+COUNTIF('1 курс'!$C37:$R37,"*"&amp;AK$1&amp;"*")+COUNTIF('3 КУРС'!$C37:$AE37,"*"&amp;AK$1&amp;"*")+COUNTIF('5 курс'!$C37:$AI37,"*"&amp;AK$1&amp;"*")+COUNTIF('6 курс'!$C37:$H37,"*"&amp;AK$1&amp;"*")+COUNTIF('4 КУРС'!$C37:$AE37,"*"&amp;AK$1&amp;"*")</f>
        <v>0</v>
      </c>
      <c r="AL34">
        <f>COUNTIF('2 КУРС'!$C37:$R37,"*"&amp;AL$1&amp;"*")+COUNTIF('1 курс'!$C37:$R37,"*"&amp;AL$1&amp;"*")+COUNTIF('3 КУРС'!$C37:$AE37,"*"&amp;AL$1&amp;"*")+COUNTIF('5 курс'!$C37:$AI37,"*"&amp;AL$1&amp;"*")+COUNTIF('6 курс'!$C37:$H37,"*"&amp;AL$1&amp;"*")+COUNTIF('4 КУРС'!$C37:$AE37,"*"&amp;AL$1&amp;"*")</f>
        <v>0</v>
      </c>
      <c r="AM34">
        <f>COUNTIF('2 КУРС'!$C37:$R37,"*"&amp;AM$1&amp;"*")+COUNTIF('1 курс'!$C37:$R37,"*"&amp;AM$1&amp;"*")+COUNTIF('3 КУРС'!$C37:$AE37,"*"&amp;AM$1&amp;"*")+COUNTIF('5 курс'!$C37:$AI37,"*"&amp;AM$1&amp;"*")+COUNTIF('6 курс'!$C37:$H37,"*"&amp;AM$1&amp;"*")+COUNTIF('4 КУРС'!$C37:$AE37,"*"&amp;AM$1&amp;"*")</f>
        <v>0</v>
      </c>
      <c r="AN34">
        <f>COUNTIF('2 КУРС'!$C37:$R37,"*"&amp;AN$1&amp;"*")+COUNTIF('1 курс'!$C37:$R37,"*"&amp;AN$1&amp;"*")+COUNTIF('3 КУРС'!$C37:$AE37,"*"&amp;AN$1&amp;"*")+COUNTIF('5 курс'!$C37:$AI37,"*"&amp;AN$1&amp;"*")+COUNTIF('6 курс'!$C37:$H37,"*"&amp;AN$1&amp;"*")+COUNTIF('4 КУРС'!$C37:$AE37,"*"&amp;AN$1&amp;"*")</f>
        <v>0</v>
      </c>
    </row>
    <row r="35" spans="1:40">
      <c r="B35" s="430">
        <v>3</v>
      </c>
      <c r="C35">
        <f>COUNTIF('2 КУРС'!$C38:$R38,"*"&amp;C$1&amp;"*")+COUNTIF('1 курс'!$C38:$R38,"*"&amp;C$1&amp;"*")+COUNTIF('3 КУРС'!$C38:$AE38,"*"&amp;C$1&amp;"*")+COUNTIF('5 курс'!$C38:$AI38,"*"&amp;C$1&amp;"*")+COUNTIF('6 курс'!$C38:$H38,"*"&amp;C$1&amp;"*")+COUNTIF('4 КУРС'!$C38:$AE38,"*"&amp;C$1&amp;"*")</f>
        <v>1</v>
      </c>
      <c r="D35">
        <f>COUNTIF('2 КУРС'!$C38:$R38,"*"&amp;D$1&amp;"*")+COUNTIF('1 курс'!$C38:$R38,"*"&amp;D$1&amp;"*")+COUNTIF('3 КУРС'!$C38:$AE38,"*"&amp;D$1&amp;"*")+COUNTIF('5 курс'!$C38:$AI38,"*"&amp;D$1&amp;"*")+COUNTIF('6 курс'!$C38:$H38,"*"&amp;D$1&amp;"*")+COUNTIF('4 КУРС'!$C38:$AE38,"*"&amp;D$1&amp;"*")</f>
        <v>0</v>
      </c>
      <c r="E35">
        <f>COUNTIF('2 КУРС'!$C38:$R38,"*"&amp;E$1&amp;"*")+COUNTIF('1 курс'!$C38:$R38,"*"&amp;E$1&amp;"*")+COUNTIF('3 КУРС'!$C38:$AE38,"*"&amp;E$1&amp;"*")+COUNTIF('5 курс'!$C38:$AI38,"*"&amp;E$1&amp;"*")+COUNTIF('6 курс'!$C38:$H38,"*"&amp;E$1&amp;"*")+COUNTIF('4 КУРС'!$C38:$AE38,"*"&amp;E$1&amp;"*")</f>
        <v>0</v>
      </c>
      <c r="F35">
        <f>COUNTIF('2 КУРС'!$C38:$R38,"*"&amp;F$1&amp;"*")+COUNTIF('1 курс'!$C38:$R38,"*"&amp;F$1&amp;"*")+COUNTIF('3 КУРС'!$C38:$AE38,"*"&amp;F$1&amp;"*")+COUNTIF('5 курс'!$C38:$AI38,"*"&amp;F$1&amp;"*")+COUNTIF('6 курс'!$C38:$H38,"*"&amp;F$1&amp;"*")+COUNTIF('4 КУРС'!$C38:$AE38,"*"&amp;F$1&amp;"*")</f>
        <v>0</v>
      </c>
      <c r="G35">
        <f>COUNTIF('2 КУРС'!$C38:$R38,"*"&amp;G$1&amp;"*")+COUNTIF('1 курс'!$C38:$R38,"*"&amp;G$1&amp;"*")+COUNTIF('3 КУРС'!$C38:$AE38,"*"&amp;G$1&amp;"*")+COUNTIF('5 курс'!$C38:$AI38,"*"&amp;G$1&amp;"*")+COUNTIF('6 курс'!$C38:$H38,"*"&amp;G$1&amp;"*")+COUNTIF('4 КУРС'!$C38:$AE38,"*"&amp;G$1&amp;"*")</f>
        <v>0</v>
      </c>
      <c r="H35">
        <f>COUNTIF('2 КУРС'!$C38:$R38,"*"&amp;H$1&amp;"*")+COUNTIF('1 курс'!$C38:$R38,"*"&amp;H$1&amp;"*")+COUNTIF('3 КУРС'!$C38:$AE38,"*"&amp;H$1&amp;"*")+COUNTIF('5 курс'!$C38:$AI38,"*"&amp;H$1&amp;"*")+COUNTIF('6 курс'!$C38:$H38,"*"&amp;H$1&amp;"*")+COUNTIF('4 КУРС'!$C38:$AE38,"*"&amp;H$1&amp;"*")</f>
        <v>1</v>
      </c>
      <c r="I35">
        <f>COUNTIF('2 КУРС'!$C38:$R38,"*"&amp;I$1&amp;"*")+COUNTIF('1 курс'!$C38:$R38,"*"&amp;I$1&amp;"*")+COUNTIF('3 КУРС'!$C38:$AE38,"*"&amp;I$1&amp;"*")+COUNTIF('5 курс'!$C38:$AI38,"*"&amp;I$1&amp;"*")+COUNTIF('6 курс'!$C38:$H38,"*"&amp;I$1&amp;"*")+COUNTIF('4 КУРС'!$C38:$AE38,"*"&amp;I$1&amp;"*")</f>
        <v>0</v>
      </c>
      <c r="J35">
        <f>COUNTIF('2 КУРС'!$C38:$R38,"*"&amp;J$1&amp;"*")+COUNTIF('1 курс'!$C38:$R38,"*"&amp;J$1&amp;"*")+COUNTIF('3 КУРС'!$C38:$AE38,"*"&amp;J$1&amp;"*")+COUNTIF('5 курс'!$C38:$AI38,"*"&amp;J$1&amp;"*")+COUNTIF('6 курс'!$C38:$H38,"*"&amp;J$1&amp;"*")+COUNTIF('4 КУРС'!$C38:$AE38,"*"&amp;J$1&amp;"*")</f>
        <v>2</v>
      </c>
      <c r="K35">
        <f>COUNTIF('2 КУРС'!$C38:$R38,"*"&amp;K$1&amp;"*")+COUNTIF('1 курс'!$C38:$R38,"*"&amp;K$1&amp;"*")+COUNTIF('3 КУРС'!$C38:$AE38,"*"&amp;K$1&amp;"*")+COUNTIF('5 курс'!$C38:$AI38,"*"&amp;K$1&amp;"*")+COUNTIF('6 курс'!$C38:$H38,"*"&amp;K$1&amp;"*")+COUNTIF('4 КУРС'!$C38:$AE38,"*"&amp;K$1&amp;"*")</f>
        <v>0</v>
      </c>
      <c r="L35">
        <f>COUNTIF('2 КУРС'!$C38:$R38,"*"&amp;L$1&amp;"*")+COUNTIF('1 курс'!$C38:$R38,"*"&amp;L$1&amp;"*")+COUNTIF('3 КУРС'!$C38:$AE38,"*"&amp;L$1&amp;"*")+COUNTIF('5 курс'!$C38:$AI38,"*"&amp;L$1&amp;"*")+COUNTIF('6 курс'!$C38:$H38,"*"&amp;L$1&amp;"*")+COUNTIF('4 КУРС'!$C38:$AE38,"*"&amp;L$1&amp;"*")</f>
        <v>0</v>
      </c>
      <c r="M35">
        <f>COUNTIF('2 КУРС'!$C38:$R38,"*"&amp;M$1&amp;"*")+COUNTIF('1 курс'!$C38:$R38,"*"&amp;M$1&amp;"*")+COUNTIF('3 КУРС'!$C38:$AE38,"*"&amp;M$1&amp;"*")+COUNTIF('5 курс'!$C38:$AI38,"*"&amp;M$1&amp;"*")+COUNTIF('6 курс'!$C38:$H38,"*"&amp;M$1&amp;"*")+COUNTIF('4 КУРС'!$C38:$AE38,"*"&amp;M$1&amp;"*")</f>
        <v>1</v>
      </c>
      <c r="N35">
        <f>COUNTIF('2 КУРС'!$C38:$R38,"*"&amp;N$1&amp;"*")+COUNTIF('1 курс'!$C38:$R38,"*"&amp;N$1&amp;"*")+COUNTIF('3 КУРС'!$C38:$AE38,"*"&amp;N$1&amp;"*")+COUNTIF('5 курс'!$C38:$AI38,"*"&amp;N$1&amp;"*")+COUNTIF('6 курс'!$C38:$H38,"*"&amp;N$1&amp;"*")+COUNTIF('4 КУРС'!$C38:$AE38,"*"&amp;N$1&amp;"*")</f>
        <v>1</v>
      </c>
      <c r="O35">
        <f>COUNTIF('2 КУРС'!$C38:$R38,"*"&amp;O$1&amp;"*")+COUNTIF('1 курс'!$C38:$R38,"*"&amp;O$1&amp;"*")+COUNTIF('3 КУРС'!$C38:$AE38,"*"&amp;O$1&amp;"*")+COUNTIF('5 курс'!$C38:$AI38,"*"&amp;O$1&amp;"*")+COUNTIF('6 курс'!$C38:$H38,"*"&amp;O$1&amp;"*")+COUNTIF('4 КУРС'!$C38:$AE38,"*"&amp;O$1&amp;"*")</f>
        <v>1</v>
      </c>
      <c r="P35">
        <f>COUNTIF('2 КУРС'!$C38:$R38,"*"&amp;P$1&amp;"*")+COUNTIF('1 курс'!$C38:$R38,"*"&amp;P$1&amp;"*")+COUNTIF('3 КУРС'!$C38:$AE38,"*"&amp;P$1&amp;"*")+COUNTIF('5 курс'!$C38:$AI38,"*"&amp;P$1&amp;"*")+COUNTIF('6 курс'!$C38:$H38,"*"&amp;P$1&amp;"*")+COUNTIF('4 КУРС'!$C38:$AE38,"*"&amp;P$1&amp;"*")</f>
        <v>1</v>
      </c>
      <c r="Q35">
        <f>COUNTIF('2 КУРС'!$C38:$R38,"*"&amp;Q$1&amp;"*")+COUNTIF('1 курс'!$C38:$R38,"*"&amp;Q$1&amp;"*")+COUNTIF('3 КУРС'!$C38:$AE38,"*"&amp;Q$1&amp;"*")+COUNTIF('5 курс'!$C38:$AI38,"*"&amp;Q$1&amp;"*")+COUNTIF('6 курс'!$C38:$H38,"*"&amp;Q$1&amp;"*")+COUNTIF('4 КУРС'!$C38:$AE38,"*"&amp;Q$1&amp;"*")</f>
        <v>1</v>
      </c>
      <c r="R35">
        <f>COUNTIF('2 КУРС'!$C38:$R38,"*"&amp;R$1&amp;"*")+COUNTIF('1 курс'!$C38:$R38,"*"&amp;R$1&amp;"*")+COUNTIF('3 КУРС'!$C38:$AE38,"*"&amp;R$1&amp;"*")+COUNTIF('5 курс'!$C38:$AI38,"*"&amp;R$1&amp;"*")+COUNTIF('6 курс'!$C38:$H38,"*"&amp;R$1&amp;"*")+COUNTIF('4 КУРС'!$C38:$AE38,"*"&amp;R$1&amp;"*")</f>
        <v>0</v>
      </c>
      <c r="S35">
        <f>COUNTIF('2 КУРС'!$C38:$R38,"*"&amp;S$1&amp;"*")+COUNTIF('1 курс'!$C38:$R38,"*"&amp;S$1&amp;"*")+COUNTIF('3 КУРС'!$C38:$AE38,"*"&amp;S$1&amp;"*")+COUNTIF('5 курс'!$C38:$AI38,"*"&amp;S$1&amp;"*")+COUNTIF('6 курс'!$C38:$H38,"*"&amp;S$1&amp;"*")+COUNTIF('4 КУРС'!$C38:$AE38,"*"&amp;S$1&amp;"*")</f>
        <v>0</v>
      </c>
      <c r="T35">
        <f>COUNTIF('2 КУРС'!$C38:$R38,"*"&amp;T$1&amp;"*")+COUNTIF('1 курс'!$C38:$R38,"*"&amp;T$1&amp;"*")+COUNTIF('3 КУРС'!$C38:$AE38,"*"&amp;T$1&amp;"*")+COUNTIF('5 курс'!$C38:$AI38,"*"&amp;T$1&amp;"*")+COUNTIF('6 курс'!$C38:$H38,"*"&amp;T$1&amp;"*")+COUNTIF('4 КУРС'!$C38:$AE38,"*"&amp;T$1&amp;"*")</f>
        <v>0</v>
      </c>
      <c r="U35">
        <f>COUNTIF('2 КУРС'!$C38:$R38,"*"&amp;U$1&amp;"*")+COUNTIF('1 курс'!$C38:$R38,"*"&amp;U$1&amp;"*")+COUNTIF('3 КУРС'!$C38:$AE38,"*"&amp;U$1&amp;"*")+COUNTIF('5 курс'!$C38:$AI38,"*"&amp;U$1&amp;"*")+COUNTIF('6 курс'!$C38:$H38,"*"&amp;U$1&amp;"*")+COUNTIF('4 КУРС'!$C38:$AE38,"*"&amp;U$1&amp;"*")</f>
        <v>0</v>
      </c>
      <c r="V35">
        <f>COUNTIF('2 КУРС'!$C38:$R38,"*"&amp;V$1&amp;"*")+COUNTIF('1 курс'!$C38:$R38,"*"&amp;V$1&amp;"*")+COUNTIF('3 КУРС'!$C38:$AE38,"*"&amp;V$1&amp;"*")+COUNTIF('5 курс'!$C38:$AI38,"*"&amp;V$1&amp;"*")+COUNTIF('6 курс'!$C38:$H38,"*"&amp;V$1&amp;"*")+COUNTIF('4 КУРС'!$C38:$AE38,"*"&amp;V$1&amp;"*")</f>
        <v>0</v>
      </c>
      <c r="W35">
        <f>COUNTIF('2 КУРС'!$C38:$R38,"*"&amp;W$1&amp;"*")+COUNTIF('1 курс'!$C38:$R38,"*"&amp;W$1&amp;"*")+COUNTIF('3 КУРС'!$C38:$AE38,"*"&amp;W$1&amp;"*")+COUNTIF('5 курс'!$C38:$AI38,"*"&amp;W$1&amp;"*")+COUNTIF('6 курс'!$C38:$H38,"*"&amp;W$1&amp;"*")+COUNTIF('4 КУРС'!$C38:$AE38,"*"&amp;W$1&amp;"*")</f>
        <v>1</v>
      </c>
      <c r="X35">
        <f>COUNTIF('2 КУРС'!$C38:$R38,"*"&amp;X$1&amp;"*")+COUNTIF('1 курс'!$C38:$R38,"*"&amp;X$1&amp;"*")+COUNTIF('3 КУРС'!$C38:$AE38,"*"&amp;X$1&amp;"*")+COUNTIF('5 курс'!$C38:$AI38,"*"&amp;X$1&amp;"*")+COUNTIF('6 курс'!$C38:$H38,"*"&amp;X$1&amp;"*")+COUNTIF('4 КУРС'!$C38:$AE38,"*"&amp;X$1&amp;"*")</f>
        <v>0</v>
      </c>
      <c r="Y35">
        <f>COUNTIF('2 КУРС'!$C38:$R38,"*"&amp;Y$1&amp;"*")+COUNTIF('1 курс'!$C38:$R38,"*"&amp;Y$1&amp;"*")+COUNTIF('3 КУРС'!$C38:$AE38,"*"&amp;Y$1&amp;"*")+COUNTIF('5 курс'!$C38:$AI38,"*"&amp;Y$1&amp;"*")+COUNTIF('6 курс'!$C38:$H38,"*"&amp;Y$1&amp;"*")+COUNTIF('4 КУРС'!$C38:$AE38,"*"&amp;Y$1&amp;"*")</f>
        <v>0</v>
      </c>
      <c r="Z35">
        <f>COUNTIF('2 КУРС'!$C38:$R38,"*"&amp;Z$1&amp;"*")+COUNTIF('1 курс'!$C38:$R38,"*"&amp;Z$1&amp;"*")+COUNTIF('3 КУРС'!$C38:$AE38,"*"&amp;Z$1&amp;"*")+COUNTIF('5 курс'!$C38:$AI38,"*"&amp;Z$1&amp;"*")+COUNTIF('6 курс'!$C38:$H38,"*"&amp;Z$1&amp;"*")+COUNTIF('4 КУРС'!$C38:$AE38,"*"&amp;Z$1&amp;"*")</f>
        <v>0</v>
      </c>
      <c r="AA35">
        <f>COUNTIF('2 КУРС'!$C38:$R38,"*"&amp;AA$1&amp;"*")+COUNTIF('1 курс'!$C38:$R38,"*"&amp;AA$1&amp;"*")+COUNTIF('3 КУРС'!$C38:$AE38,"*"&amp;AA$1&amp;"*")+COUNTIF('5 курс'!$C38:$AI38,"*"&amp;AA$1&amp;"*")+COUNTIF('6 курс'!$C38:$H38,"*"&amp;AA$1&amp;"*")+COUNTIF('4 КУРС'!$C38:$AE38,"*"&amp;AA$1&amp;"*")</f>
        <v>0</v>
      </c>
      <c r="AB35">
        <f>COUNTIF('2 КУРС'!$C38:$R38,"*"&amp;AB$1&amp;"*")+COUNTIF('1 курс'!$C38:$R38,"*"&amp;AB$1&amp;"*")+COUNTIF('3 КУРС'!$C38:$AE38,"*"&amp;AB$1&amp;"*")+COUNTIF('5 курс'!$C38:$AI38,"*"&amp;AB$1&amp;"*")+COUNTIF('6 курс'!$C38:$H38,"*"&amp;AB$1&amp;"*")+COUNTIF('4 КУРС'!$C38:$AE38,"*"&amp;AB$1&amp;"*")</f>
        <v>0</v>
      </c>
      <c r="AC35">
        <f>COUNTIF('2 КУРС'!$C38:$R38,"*"&amp;AC$1&amp;"*")+COUNTIF('1 курс'!$C38:$R38,"*"&amp;AC$1&amp;"*")+COUNTIF('3 КУРС'!$C38:$AE38,"*"&amp;AC$1&amp;"*")+COUNTIF('5 курс'!$C38:$AI38,"*"&amp;AC$1&amp;"*")+COUNTIF('6 курс'!$C38:$H38,"*"&amp;AC$1&amp;"*")+COUNTIF('4 КУРС'!$C38:$AE38,"*"&amp;AC$1&amp;"*")</f>
        <v>0</v>
      </c>
      <c r="AD35">
        <f>COUNTIF('2 КУРС'!$C38:$R38,"*"&amp;AD$1&amp;"*")+COUNTIF('1 курс'!$C38:$R38,"*"&amp;AD$1&amp;"*")+COUNTIF('3 КУРС'!$C38:$AE38,"*"&amp;AD$1&amp;"*")+COUNTIF('5 курс'!$C38:$AI38,"*"&amp;AD$1&amp;"*")+COUNTIF('6 курс'!$C38:$H38,"*"&amp;AD$1&amp;"*")+COUNTIF('4 КУРС'!$C38:$AE38,"*"&amp;AD$1&amp;"*")</f>
        <v>0</v>
      </c>
      <c r="AE35">
        <f>COUNTIF('2 КУРС'!$C38:$R38,"*"&amp;AE$1&amp;"*")+COUNTIF('1 курс'!$C38:$R38,"*"&amp;AE$1&amp;"*")+COUNTIF('3 КУРС'!$C38:$AE38,"*"&amp;AE$1&amp;"*")+COUNTIF('5 курс'!$C38:$AI38,"*"&amp;AE$1&amp;"*")+COUNTIF('6 курс'!$C38:$H38,"*"&amp;AE$1&amp;"*")+COUNTIF('4 КУРС'!$C38:$AE38,"*"&amp;AE$1&amp;"*")</f>
        <v>0</v>
      </c>
      <c r="AF35">
        <f>COUNTIF('2 КУРС'!$C38:$R38,"*"&amp;AF$1&amp;"*")+COUNTIF('1 курс'!$C38:$R38,"*"&amp;AF$1&amp;"*")+COUNTIF('3 КУРС'!$C38:$AE38,"*"&amp;AF$1&amp;"*")+COUNTIF('5 курс'!$C38:$AI38,"*"&amp;AF$1&amp;"*")+COUNTIF('6 курс'!$C38:$H38,"*"&amp;AF$1&amp;"*")+COUNTIF('4 КУРС'!$C38:$AE38,"*"&amp;AF$1&amp;"*")</f>
        <v>0</v>
      </c>
      <c r="AG35">
        <f>COUNTIF('2 КУРС'!$C38:$R38,"*"&amp;AG$1&amp;"*")+COUNTIF('1 курс'!$C38:$R38,"*"&amp;AG$1&amp;"*")+COUNTIF('3 КУРС'!$C38:$AE38,"*"&amp;AG$1&amp;"*")+COUNTIF('5 курс'!$C38:$AI38,"*"&amp;AG$1&amp;"*")+COUNTIF('6 курс'!$C38:$H38,"*"&amp;AG$1&amp;"*")+COUNTIF('4 КУРС'!$C38:$AE38,"*"&amp;AG$1&amp;"*")</f>
        <v>0</v>
      </c>
      <c r="AH35">
        <f>COUNTIF('2 КУРС'!$C38:$R38,"*"&amp;AH$1&amp;"*")+COUNTIF('1 курс'!$C38:$R38,"*"&amp;AH$1&amp;"*")+COUNTIF('3 КУРС'!$C38:$AE38,"*"&amp;AH$1&amp;"*")+COUNTIF('5 курс'!$C38:$AI38,"*"&amp;AH$1&amp;"*")+COUNTIF('6 курс'!$C38:$H38,"*"&amp;AH$1&amp;"*")+COUNTIF('4 КУРС'!$C38:$AE38,"*"&amp;AH$1&amp;"*")</f>
        <v>0</v>
      </c>
      <c r="AI35">
        <f>COUNTIF('2 КУРС'!$C38:$R38,"*"&amp;AI$1&amp;"*")+COUNTIF('1 курс'!$C38:$R38,"*"&amp;AI$1&amp;"*")+COUNTIF('3 КУРС'!$C38:$AE38,"*"&amp;AI$1&amp;"*")+COUNTIF('5 курс'!$C38:$AI38,"*"&amp;AI$1&amp;"*")+COUNTIF('6 курс'!$C38:$H38,"*"&amp;AI$1&amp;"*")+COUNTIF('4 КУРС'!$C38:$AE38,"*"&amp;AI$1&amp;"*")</f>
        <v>0</v>
      </c>
      <c r="AJ35">
        <f>COUNTIF('2 КУРС'!$C38:$R38,"*"&amp;AJ$1&amp;"*")+COUNTIF('1 курс'!$C38:$R38,"*"&amp;AJ$1&amp;"*")+COUNTIF('3 КУРС'!$C38:$AE38,"*"&amp;AJ$1&amp;"*")+COUNTIF('5 курс'!$C38:$AI38,"*"&amp;AJ$1&amp;"*")+COUNTIF('6 курс'!$C38:$H38,"*"&amp;AJ$1&amp;"*")+COUNTIF('4 КУРС'!$C38:$AE38,"*"&amp;AJ$1&amp;"*")</f>
        <v>0</v>
      </c>
      <c r="AK35">
        <f>COUNTIF('2 КУРС'!$C38:$R38,"*"&amp;AK$1&amp;"*")+COUNTIF('1 курс'!$C38:$R38,"*"&amp;AK$1&amp;"*")+COUNTIF('3 КУРС'!$C38:$AE38,"*"&amp;AK$1&amp;"*")+COUNTIF('5 курс'!$C38:$AI38,"*"&amp;AK$1&amp;"*")+COUNTIF('6 курс'!$C38:$H38,"*"&amp;AK$1&amp;"*")+COUNTIF('4 КУРС'!$C38:$AE38,"*"&amp;AK$1&amp;"*")</f>
        <v>0</v>
      </c>
      <c r="AL35">
        <f>COUNTIF('2 КУРС'!$C38:$R38,"*"&amp;AL$1&amp;"*")+COUNTIF('1 курс'!$C38:$R38,"*"&amp;AL$1&amp;"*")+COUNTIF('3 КУРС'!$C38:$AE38,"*"&amp;AL$1&amp;"*")+COUNTIF('5 курс'!$C38:$AI38,"*"&amp;AL$1&amp;"*")+COUNTIF('6 курс'!$C38:$H38,"*"&amp;AL$1&amp;"*")+COUNTIF('4 КУРС'!$C38:$AE38,"*"&amp;AL$1&amp;"*")</f>
        <v>0</v>
      </c>
      <c r="AM35">
        <f>COUNTIF('2 КУРС'!$C38:$R38,"*"&amp;AM$1&amp;"*")+COUNTIF('1 курс'!$C38:$R38,"*"&amp;AM$1&amp;"*")+COUNTIF('3 КУРС'!$C38:$AE38,"*"&amp;AM$1&amp;"*")+COUNTIF('5 курс'!$C38:$AI38,"*"&amp;AM$1&amp;"*")+COUNTIF('6 курс'!$C38:$H38,"*"&amp;AM$1&amp;"*")+COUNTIF('4 КУРС'!$C38:$AE38,"*"&amp;AM$1&amp;"*")</f>
        <v>0</v>
      </c>
      <c r="AN35">
        <f>COUNTIF('2 КУРС'!$C38:$R38,"*"&amp;AN$1&amp;"*")+COUNTIF('1 курс'!$C38:$R38,"*"&amp;AN$1&amp;"*")+COUNTIF('3 КУРС'!$C38:$AE38,"*"&amp;AN$1&amp;"*")+COUNTIF('5 курс'!$C38:$AI38,"*"&amp;AN$1&amp;"*")+COUNTIF('6 курс'!$C38:$H38,"*"&amp;AN$1&amp;"*")+COUNTIF('4 КУРС'!$C38:$AE38,"*"&amp;AN$1&amp;"*")</f>
        <v>0</v>
      </c>
    </row>
    <row r="36" spans="1:40">
      <c r="B36" s="430">
        <v>4</v>
      </c>
      <c r="C36">
        <f>COUNTIF('2 КУРС'!$C39:$R39,"*"&amp;C$1&amp;"*")+COUNTIF('1 курс'!$C39:$R39,"*"&amp;C$1&amp;"*")+COUNTIF('3 КУРС'!$C39:$AE39,"*"&amp;C$1&amp;"*")+COUNTIF('5 курс'!$C39:$AI39,"*"&amp;C$1&amp;"*")+COUNTIF('6 курс'!$C39:$H39,"*"&amp;C$1&amp;"*")+COUNTIF('4 КУРС'!$C39:$AE39,"*"&amp;C$1&amp;"*")</f>
        <v>0</v>
      </c>
      <c r="D36">
        <f>COUNTIF('2 КУРС'!$C39:$R39,"*"&amp;D$1&amp;"*")+COUNTIF('1 курс'!$C39:$R39,"*"&amp;D$1&amp;"*")+COUNTIF('3 КУРС'!$C39:$AE39,"*"&amp;D$1&amp;"*")+COUNTIF('5 курс'!$C39:$AI39,"*"&amp;D$1&amp;"*")+COUNTIF('6 курс'!$C39:$H39,"*"&amp;D$1&amp;"*")+COUNTIF('4 КУРС'!$C39:$AE39,"*"&amp;D$1&amp;"*")</f>
        <v>0</v>
      </c>
      <c r="E36">
        <f>COUNTIF('2 КУРС'!$C39:$R39,"*"&amp;E$1&amp;"*")+COUNTIF('1 курс'!$C39:$R39,"*"&amp;E$1&amp;"*")+COUNTIF('3 КУРС'!$C39:$AE39,"*"&amp;E$1&amp;"*")+COUNTIF('5 курс'!$C39:$AI39,"*"&amp;E$1&amp;"*")+COUNTIF('6 курс'!$C39:$H39,"*"&amp;E$1&amp;"*")+COUNTIF('4 КУРС'!$C39:$AE39,"*"&amp;E$1&amp;"*")</f>
        <v>0</v>
      </c>
      <c r="F36">
        <f>COUNTIF('2 КУРС'!$C39:$R39,"*"&amp;F$1&amp;"*")+COUNTIF('1 курс'!$C39:$R39,"*"&amp;F$1&amp;"*")+COUNTIF('3 КУРС'!$C39:$AE39,"*"&amp;F$1&amp;"*")+COUNTIF('5 курс'!$C39:$AI39,"*"&amp;F$1&amp;"*")+COUNTIF('6 курс'!$C39:$H39,"*"&amp;F$1&amp;"*")+COUNTIF('4 КУРС'!$C39:$AE39,"*"&amp;F$1&amp;"*")</f>
        <v>0</v>
      </c>
      <c r="G36">
        <f>COUNTIF('2 КУРС'!$C39:$R39,"*"&amp;G$1&amp;"*")+COUNTIF('1 курс'!$C39:$R39,"*"&amp;G$1&amp;"*")+COUNTIF('3 КУРС'!$C39:$AE39,"*"&amp;G$1&amp;"*")+COUNTIF('5 курс'!$C39:$AI39,"*"&amp;G$1&amp;"*")+COUNTIF('6 курс'!$C39:$H39,"*"&amp;G$1&amp;"*")+COUNTIF('4 КУРС'!$C39:$AE39,"*"&amp;G$1&amp;"*")</f>
        <v>0</v>
      </c>
      <c r="H36">
        <f>COUNTIF('2 КУРС'!$C39:$R39,"*"&amp;H$1&amp;"*")+COUNTIF('1 курс'!$C39:$R39,"*"&amp;H$1&amp;"*")+COUNTIF('3 КУРС'!$C39:$AE39,"*"&amp;H$1&amp;"*")+COUNTIF('5 курс'!$C39:$AI39,"*"&amp;H$1&amp;"*")+COUNTIF('6 курс'!$C39:$H39,"*"&amp;H$1&amp;"*")+COUNTIF('4 КУРС'!$C39:$AE39,"*"&amp;H$1&amp;"*")</f>
        <v>1</v>
      </c>
      <c r="I36">
        <f>COUNTIF('2 КУРС'!$C39:$R39,"*"&amp;I$1&amp;"*")+COUNTIF('1 курс'!$C39:$R39,"*"&amp;I$1&amp;"*")+COUNTIF('3 КУРС'!$C39:$AE39,"*"&amp;I$1&amp;"*")+COUNTIF('5 курс'!$C39:$AI39,"*"&amp;I$1&amp;"*")+COUNTIF('6 курс'!$C39:$H39,"*"&amp;I$1&amp;"*")+COUNTIF('4 КУРС'!$C39:$AE39,"*"&amp;I$1&amp;"*")</f>
        <v>0</v>
      </c>
      <c r="J36">
        <f>COUNTIF('2 КУРС'!$C39:$R39,"*"&amp;J$1&amp;"*")+COUNTIF('1 курс'!$C39:$R39,"*"&amp;J$1&amp;"*")+COUNTIF('3 КУРС'!$C39:$AE39,"*"&amp;J$1&amp;"*")+COUNTIF('5 курс'!$C39:$AI39,"*"&amp;J$1&amp;"*")+COUNTIF('6 курс'!$C39:$H39,"*"&amp;J$1&amp;"*")+COUNTIF('4 КУРС'!$C39:$AE39,"*"&amp;J$1&amp;"*")</f>
        <v>0</v>
      </c>
      <c r="K36">
        <f>COUNTIF('2 КУРС'!$C39:$R39,"*"&amp;K$1&amp;"*")+COUNTIF('1 курс'!$C39:$R39,"*"&amp;K$1&amp;"*")+COUNTIF('3 КУРС'!$C39:$AE39,"*"&amp;K$1&amp;"*")+COUNTIF('5 курс'!$C39:$AI39,"*"&amp;K$1&amp;"*")+COUNTIF('6 курс'!$C39:$H39,"*"&amp;K$1&amp;"*")+COUNTIF('4 КУРС'!$C39:$AE39,"*"&amp;K$1&amp;"*")</f>
        <v>0</v>
      </c>
      <c r="L36">
        <f>COUNTIF('2 КУРС'!$C39:$R39,"*"&amp;L$1&amp;"*")+COUNTIF('1 курс'!$C39:$R39,"*"&amp;L$1&amp;"*")+COUNTIF('3 КУРС'!$C39:$AE39,"*"&amp;L$1&amp;"*")+COUNTIF('5 курс'!$C39:$AI39,"*"&amp;L$1&amp;"*")+COUNTIF('6 курс'!$C39:$H39,"*"&amp;L$1&amp;"*")+COUNTIF('4 КУРС'!$C39:$AE39,"*"&amp;L$1&amp;"*")</f>
        <v>0</v>
      </c>
      <c r="M36">
        <f>COUNTIF('2 КУРС'!$C39:$R39,"*"&amp;M$1&amp;"*")+COUNTIF('1 курс'!$C39:$R39,"*"&amp;M$1&amp;"*")+COUNTIF('3 КУРС'!$C39:$AE39,"*"&amp;M$1&amp;"*")+COUNTIF('5 курс'!$C39:$AI39,"*"&amp;M$1&amp;"*")+COUNTIF('6 курс'!$C39:$H39,"*"&amp;M$1&amp;"*")+COUNTIF('4 КУРС'!$C39:$AE39,"*"&amp;M$1&amp;"*")</f>
        <v>1</v>
      </c>
      <c r="N36">
        <f>COUNTIF('2 КУРС'!$C39:$R39,"*"&amp;N$1&amp;"*")+COUNTIF('1 курс'!$C39:$R39,"*"&amp;N$1&amp;"*")+COUNTIF('3 КУРС'!$C39:$AE39,"*"&amp;N$1&amp;"*")+COUNTIF('5 курс'!$C39:$AI39,"*"&amp;N$1&amp;"*")+COUNTIF('6 курс'!$C39:$H39,"*"&amp;N$1&amp;"*")+COUNTIF('4 КУРС'!$C39:$AE39,"*"&amp;N$1&amp;"*")</f>
        <v>1</v>
      </c>
      <c r="O36">
        <f>COUNTIF('2 КУРС'!$C39:$R39,"*"&amp;O$1&amp;"*")+COUNTIF('1 курс'!$C39:$R39,"*"&amp;O$1&amp;"*")+COUNTIF('3 КУРС'!$C39:$AE39,"*"&amp;O$1&amp;"*")+COUNTIF('5 курс'!$C39:$AI39,"*"&amp;O$1&amp;"*")+COUNTIF('6 курс'!$C39:$H39,"*"&amp;O$1&amp;"*")+COUNTIF('4 КУРС'!$C39:$AE39,"*"&amp;O$1&amp;"*")</f>
        <v>2</v>
      </c>
      <c r="P36">
        <f>COUNTIF('2 КУРС'!$C39:$R39,"*"&amp;P$1&amp;"*")+COUNTIF('1 курс'!$C39:$R39,"*"&amp;P$1&amp;"*")+COUNTIF('3 КУРС'!$C39:$AE39,"*"&amp;P$1&amp;"*")+COUNTIF('5 курс'!$C39:$AI39,"*"&amp;P$1&amp;"*")+COUNTIF('6 курс'!$C39:$H39,"*"&amp;P$1&amp;"*")+COUNTIF('4 КУРС'!$C39:$AE39,"*"&amp;P$1&amp;"*")</f>
        <v>1</v>
      </c>
      <c r="Q36">
        <f>COUNTIF('2 КУРС'!$C39:$R39,"*"&amp;Q$1&amp;"*")+COUNTIF('1 курс'!$C39:$R39,"*"&amp;Q$1&amp;"*")+COUNTIF('3 КУРС'!$C39:$AE39,"*"&amp;Q$1&amp;"*")+COUNTIF('5 курс'!$C39:$AI39,"*"&amp;Q$1&amp;"*")+COUNTIF('6 курс'!$C39:$H39,"*"&amp;Q$1&amp;"*")+COUNTIF('4 КУРС'!$C39:$AE39,"*"&amp;Q$1&amp;"*")</f>
        <v>0</v>
      </c>
      <c r="R36">
        <f>COUNTIF('2 КУРС'!$C39:$R39,"*"&amp;R$1&amp;"*")+COUNTIF('1 курс'!$C39:$R39,"*"&amp;R$1&amp;"*")+COUNTIF('3 КУРС'!$C39:$AE39,"*"&amp;R$1&amp;"*")+COUNTIF('5 курс'!$C39:$AI39,"*"&amp;R$1&amp;"*")+COUNTIF('6 курс'!$C39:$H39,"*"&amp;R$1&amp;"*")+COUNTIF('4 КУРС'!$C39:$AE39,"*"&amp;R$1&amp;"*")</f>
        <v>0</v>
      </c>
      <c r="S36">
        <f>COUNTIF('2 КУРС'!$C39:$R39,"*"&amp;S$1&amp;"*")+COUNTIF('1 курс'!$C39:$R39,"*"&amp;S$1&amp;"*")+COUNTIF('3 КУРС'!$C39:$AE39,"*"&amp;S$1&amp;"*")+COUNTIF('5 курс'!$C39:$AI39,"*"&amp;S$1&amp;"*")+COUNTIF('6 курс'!$C39:$H39,"*"&amp;S$1&amp;"*")+COUNTIF('4 КУРС'!$C39:$AE39,"*"&amp;S$1&amp;"*")</f>
        <v>0</v>
      </c>
      <c r="T36">
        <f>COUNTIF('2 КУРС'!$C39:$R39,"*"&amp;T$1&amp;"*")+COUNTIF('1 курс'!$C39:$R39,"*"&amp;T$1&amp;"*")+COUNTIF('3 КУРС'!$C39:$AE39,"*"&amp;T$1&amp;"*")+COUNTIF('5 курс'!$C39:$AI39,"*"&amp;T$1&amp;"*")+COUNTIF('6 курс'!$C39:$H39,"*"&amp;T$1&amp;"*")+COUNTIF('4 КУРС'!$C39:$AE39,"*"&amp;T$1&amp;"*")</f>
        <v>0</v>
      </c>
      <c r="U36">
        <f>COUNTIF('2 КУРС'!$C39:$R39,"*"&amp;U$1&amp;"*")+COUNTIF('1 курс'!$C39:$R39,"*"&amp;U$1&amp;"*")+COUNTIF('3 КУРС'!$C39:$AE39,"*"&amp;U$1&amp;"*")+COUNTIF('5 курс'!$C39:$AI39,"*"&amp;U$1&amp;"*")+COUNTIF('6 курс'!$C39:$H39,"*"&amp;U$1&amp;"*")+COUNTIF('4 КУРС'!$C39:$AE39,"*"&amp;U$1&amp;"*")</f>
        <v>0</v>
      </c>
      <c r="V36">
        <f>COUNTIF('2 КУРС'!$C39:$R39,"*"&amp;V$1&amp;"*")+COUNTIF('1 курс'!$C39:$R39,"*"&amp;V$1&amp;"*")+COUNTIF('3 КУРС'!$C39:$AE39,"*"&amp;V$1&amp;"*")+COUNTIF('5 курс'!$C39:$AI39,"*"&amp;V$1&amp;"*")+COUNTIF('6 курс'!$C39:$H39,"*"&amp;V$1&amp;"*")+COUNTIF('4 КУРС'!$C39:$AE39,"*"&amp;V$1&amp;"*")</f>
        <v>0</v>
      </c>
      <c r="W36">
        <f>COUNTIF('2 КУРС'!$C39:$R39,"*"&amp;W$1&amp;"*")+COUNTIF('1 курс'!$C39:$R39,"*"&amp;W$1&amp;"*")+COUNTIF('3 КУРС'!$C39:$AE39,"*"&amp;W$1&amp;"*")+COUNTIF('5 курс'!$C39:$AI39,"*"&amp;W$1&amp;"*")+COUNTIF('6 курс'!$C39:$H39,"*"&amp;W$1&amp;"*")+COUNTIF('4 КУРС'!$C39:$AE39,"*"&amp;W$1&amp;"*")</f>
        <v>0</v>
      </c>
      <c r="X36">
        <f>COUNTIF('2 КУРС'!$C39:$R39,"*"&amp;X$1&amp;"*")+COUNTIF('1 курс'!$C39:$R39,"*"&amp;X$1&amp;"*")+COUNTIF('3 КУРС'!$C39:$AE39,"*"&amp;X$1&amp;"*")+COUNTIF('5 курс'!$C39:$AI39,"*"&amp;X$1&amp;"*")+COUNTIF('6 курс'!$C39:$H39,"*"&amp;X$1&amp;"*")+COUNTIF('4 КУРС'!$C39:$AE39,"*"&amp;X$1&amp;"*")</f>
        <v>0</v>
      </c>
      <c r="Y36">
        <f>COUNTIF('2 КУРС'!$C39:$R39,"*"&amp;Y$1&amp;"*")+COUNTIF('1 курс'!$C39:$R39,"*"&amp;Y$1&amp;"*")+COUNTIF('3 КУРС'!$C39:$AE39,"*"&amp;Y$1&amp;"*")+COUNTIF('5 курс'!$C39:$AI39,"*"&amp;Y$1&amp;"*")+COUNTIF('6 курс'!$C39:$H39,"*"&amp;Y$1&amp;"*")+COUNTIF('4 КУРС'!$C39:$AE39,"*"&amp;Y$1&amp;"*")</f>
        <v>0</v>
      </c>
      <c r="Z36">
        <f>COUNTIF('2 КУРС'!$C39:$R39,"*"&amp;Z$1&amp;"*")+COUNTIF('1 курс'!$C39:$R39,"*"&amp;Z$1&amp;"*")+COUNTIF('3 КУРС'!$C39:$AE39,"*"&amp;Z$1&amp;"*")+COUNTIF('5 курс'!$C39:$AI39,"*"&amp;Z$1&amp;"*")+COUNTIF('6 курс'!$C39:$H39,"*"&amp;Z$1&amp;"*")+COUNTIF('4 КУРС'!$C39:$AE39,"*"&amp;Z$1&amp;"*")</f>
        <v>0</v>
      </c>
      <c r="AA36">
        <f>COUNTIF('2 КУРС'!$C39:$R39,"*"&amp;AA$1&amp;"*")+COUNTIF('1 курс'!$C39:$R39,"*"&amp;AA$1&amp;"*")+COUNTIF('3 КУРС'!$C39:$AE39,"*"&amp;AA$1&amp;"*")+COUNTIF('5 курс'!$C39:$AI39,"*"&amp;AA$1&amp;"*")+COUNTIF('6 курс'!$C39:$H39,"*"&amp;AA$1&amp;"*")+COUNTIF('4 КУРС'!$C39:$AE39,"*"&amp;AA$1&amp;"*")</f>
        <v>0</v>
      </c>
      <c r="AB36">
        <f>COUNTIF('2 КУРС'!$C39:$R39,"*"&amp;AB$1&amp;"*")+COUNTIF('1 курс'!$C39:$R39,"*"&amp;AB$1&amp;"*")+COUNTIF('3 КУРС'!$C39:$AE39,"*"&amp;AB$1&amp;"*")+COUNTIF('5 курс'!$C39:$AI39,"*"&amp;AB$1&amp;"*")+COUNTIF('6 курс'!$C39:$H39,"*"&amp;AB$1&amp;"*")+COUNTIF('4 КУРС'!$C39:$AE39,"*"&amp;AB$1&amp;"*")</f>
        <v>0</v>
      </c>
      <c r="AC36">
        <f>COUNTIF('2 КУРС'!$C39:$R39,"*"&amp;AC$1&amp;"*")+COUNTIF('1 курс'!$C39:$R39,"*"&amp;AC$1&amp;"*")+COUNTIF('3 КУРС'!$C39:$AE39,"*"&amp;AC$1&amp;"*")+COUNTIF('5 курс'!$C39:$AI39,"*"&amp;AC$1&amp;"*")+COUNTIF('6 курс'!$C39:$H39,"*"&amp;AC$1&amp;"*")+COUNTIF('4 КУРС'!$C39:$AE39,"*"&amp;AC$1&amp;"*")</f>
        <v>0</v>
      </c>
      <c r="AD36">
        <f>COUNTIF('2 КУРС'!$C39:$R39,"*"&amp;AD$1&amp;"*")+COUNTIF('1 курс'!$C39:$R39,"*"&amp;AD$1&amp;"*")+COUNTIF('3 КУРС'!$C39:$AE39,"*"&amp;AD$1&amp;"*")+COUNTIF('5 курс'!$C39:$AI39,"*"&amp;AD$1&amp;"*")+COUNTIF('6 курс'!$C39:$H39,"*"&amp;AD$1&amp;"*")+COUNTIF('4 КУРС'!$C39:$AE39,"*"&amp;AD$1&amp;"*")</f>
        <v>0</v>
      </c>
      <c r="AE36">
        <f>COUNTIF('2 КУРС'!$C39:$R39,"*"&amp;AE$1&amp;"*")+COUNTIF('1 курс'!$C39:$R39,"*"&amp;AE$1&amp;"*")+COUNTIF('3 КУРС'!$C39:$AE39,"*"&amp;AE$1&amp;"*")+COUNTIF('5 курс'!$C39:$AI39,"*"&amp;AE$1&amp;"*")+COUNTIF('6 курс'!$C39:$H39,"*"&amp;AE$1&amp;"*")+COUNTIF('4 КУРС'!$C39:$AE39,"*"&amp;AE$1&amp;"*")</f>
        <v>0</v>
      </c>
      <c r="AF36">
        <f>COUNTIF('2 КУРС'!$C39:$R39,"*"&amp;AF$1&amp;"*")+COUNTIF('1 курс'!$C39:$R39,"*"&amp;AF$1&amp;"*")+COUNTIF('3 КУРС'!$C39:$AE39,"*"&amp;AF$1&amp;"*")+COUNTIF('5 курс'!$C39:$AI39,"*"&amp;AF$1&amp;"*")+COUNTIF('6 курс'!$C39:$H39,"*"&amp;AF$1&amp;"*")+COUNTIF('4 КУРС'!$C39:$AE39,"*"&amp;AF$1&amp;"*")</f>
        <v>0</v>
      </c>
      <c r="AG36">
        <f>COUNTIF('2 КУРС'!$C39:$R39,"*"&amp;AG$1&amp;"*")+COUNTIF('1 курс'!$C39:$R39,"*"&amp;AG$1&amp;"*")+COUNTIF('3 КУРС'!$C39:$AE39,"*"&amp;AG$1&amp;"*")+COUNTIF('5 курс'!$C39:$AI39,"*"&amp;AG$1&amp;"*")+COUNTIF('6 курс'!$C39:$H39,"*"&amp;AG$1&amp;"*")+COUNTIF('4 КУРС'!$C39:$AE39,"*"&amp;AG$1&amp;"*")</f>
        <v>0</v>
      </c>
      <c r="AH36">
        <f>COUNTIF('2 КУРС'!$C39:$R39,"*"&amp;AH$1&amp;"*")+COUNTIF('1 курс'!$C39:$R39,"*"&amp;AH$1&amp;"*")+COUNTIF('3 КУРС'!$C39:$AE39,"*"&amp;AH$1&amp;"*")+COUNTIF('5 курс'!$C39:$AI39,"*"&amp;AH$1&amp;"*")+COUNTIF('6 курс'!$C39:$H39,"*"&amp;AH$1&amp;"*")+COUNTIF('4 КУРС'!$C39:$AE39,"*"&amp;AH$1&amp;"*")</f>
        <v>0</v>
      </c>
      <c r="AI36">
        <f>COUNTIF('2 КУРС'!$C39:$R39,"*"&amp;AI$1&amp;"*")+COUNTIF('1 курс'!$C39:$R39,"*"&amp;AI$1&amp;"*")+COUNTIF('3 КУРС'!$C39:$AE39,"*"&amp;AI$1&amp;"*")+COUNTIF('5 курс'!$C39:$AI39,"*"&amp;AI$1&amp;"*")+COUNTIF('6 курс'!$C39:$H39,"*"&amp;AI$1&amp;"*")+COUNTIF('4 КУРС'!$C39:$AE39,"*"&amp;AI$1&amp;"*")</f>
        <v>0</v>
      </c>
      <c r="AJ36">
        <f>COUNTIF('2 КУРС'!$C39:$R39,"*"&amp;AJ$1&amp;"*")+COUNTIF('1 курс'!$C39:$R39,"*"&amp;AJ$1&amp;"*")+COUNTIF('3 КУРС'!$C39:$AE39,"*"&amp;AJ$1&amp;"*")+COUNTIF('5 курс'!$C39:$AI39,"*"&amp;AJ$1&amp;"*")+COUNTIF('6 курс'!$C39:$H39,"*"&amp;AJ$1&amp;"*")+COUNTIF('4 КУРС'!$C39:$AE39,"*"&amp;AJ$1&amp;"*")</f>
        <v>0</v>
      </c>
      <c r="AK36">
        <f>COUNTIF('2 КУРС'!$C39:$R39,"*"&amp;AK$1&amp;"*")+COUNTIF('1 курс'!$C39:$R39,"*"&amp;AK$1&amp;"*")+COUNTIF('3 КУРС'!$C39:$AE39,"*"&amp;AK$1&amp;"*")+COUNTIF('5 курс'!$C39:$AI39,"*"&amp;AK$1&amp;"*")+COUNTIF('6 курс'!$C39:$H39,"*"&amp;AK$1&amp;"*")+COUNTIF('4 КУРС'!$C39:$AE39,"*"&amp;AK$1&amp;"*")</f>
        <v>0</v>
      </c>
      <c r="AL36">
        <f>COUNTIF('2 КУРС'!$C39:$R39,"*"&amp;AL$1&amp;"*")+COUNTIF('1 курс'!$C39:$R39,"*"&amp;AL$1&amp;"*")+COUNTIF('3 КУРС'!$C39:$AE39,"*"&amp;AL$1&amp;"*")+COUNTIF('5 курс'!$C39:$AI39,"*"&amp;AL$1&amp;"*")+COUNTIF('6 курс'!$C39:$H39,"*"&amp;AL$1&amp;"*")+COUNTIF('4 КУРС'!$C39:$AE39,"*"&amp;AL$1&amp;"*")</f>
        <v>0</v>
      </c>
      <c r="AM36">
        <f>COUNTIF('2 КУРС'!$C39:$R39,"*"&amp;AM$1&amp;"*")+COUNTIF('1 курс'!$C39:$R39,"*"&amp;AM$1&amp;"*")+COUNTIF('3 КУРС'!$C39:$AE39,"*"&amp;AM$1&amp;"*")+COUNTIF('5 курс'!$C39:$AI39,"*"&amp;AM$1&amp;"*")+COUNTIF('6 курс'!$C39:$H39,"*"&amp;AM$1&amp;"*")+COUNTIF('4 КУРС'!$C39:$AE39,"*"&amp;AM$1&amp;"*")</f>
        <v>0</v>
      </c>
      <c r="AN36">
        <f>COUNTIF('2 КУРС'!$C39:$R39,"*"&amp;AN$1&amp;"*")+COUNTIF('1 курс'!$C39:$R39,"*"&amp;AN$1&amp;"*")+COUNTIF('3 КУРС'!$C39:$AE39,"*"&amp;AN$1&amp;"*")+COUNTIF('5 курс'!$C39:$AI39,"*"&amp;AN$1&amp;"*")+COUNTIF('6 курс'!$C39:$H39,"*"&amp;AN$1&amp;"*")+COUNTIF('4 КУРС'!$C39:$AE39,"*"&amp;AN$1&amp;"*")</f>
        <v>0</v>
      </c>
    </row>
    <row r="37" spans="1:40">
      <c r="B37" s="430">
        <v>5</v>
      </c>
      <c r="C37">
        <f>COUNTIF('2 КУРС'!$C40:$R40,"*"&amp;C$1&amp;"*")+COUNTIF('1 курс'!$C40:$R40,"*"&amp;C$1&amp;"*")+COUNTIF('3 КУРС'!$C40:$AE40,"*"&amp;C$1&amp;"*")+COUNTIF('5 курс'!$C40:$AI40,"*"&amp;C$1&amp;"*")+COUNTIF('6 курс'!$C40:$H40,"*"&amp;C$1&amp;"*")+COUNTIF('4 КУРС'!$C40:$AE40,"*"&amp;C$1&amp;"*")</f>
        <v>0</v>
      </c>
      <c r="D37">
        <f>COUNTIF('2 КУРС'!$C40:$R40,"*"&amp;D$1&amp;"*")+COUNTIF('1 курс'!$C40:$R40,"*"&amp;D$1&amp;"*")+COUNTIF('3 КУРС'!$C40:$AE40,"*"&amp;D$1&amp;"*")+COUNTIF('5 курс'!$C40:$AI40,"*"&amp;D$1&amp;"*")+COUNTIF('6 курс'!$C40:$H40,"*"&amp;D$1&amp;"*")+COUNTIF('4 КУРС'!$C40:$AE40,"*"&amp;D$1&amp;"*")</f>
        <v>0</v>
      </c>
      <c r="E37">
        <f>COUNTIF('2 КУРС'!$C40:$R40,"*"&amp;E$1&amp;"*")+COUNTIF('1 курс'!$C40:$R40,"*"&amp;E$1&amp;"*")+COUNTIF('3 КУРС'!$C40:$AE40,"*"&amp;E$1&amp;"*")+COUNTIF('5 курс'!$C40:$AI40,"*"&amp;E$1&amp;"*")+COUNTIF('6 курс'!$C40:$H40,"*"&amp;E$1&amp;"*")+COUNTIF('4 КУРС'!$C40:$AE40,"*"&amp;E$1&amp;"*")</f>
        <v>0</v>
      </c>
      <c r="F37">
        <f>COUNTIF('2 КУРС'!$C40:$R40,"*"&amp;F$1&amp;"*")+COUNTIF('1 курс'!$C40:$R40,"*"&amp;F$1&amp;"*")+COUNTIF('3 КУРС'!$C40:$AE40,"*"&amp;F$1&amp;"*")+COUNTIF('5 курс'!$C40:$AI40,"*"&amp;F$1&amp;"*")+COUNTIF('6 курс'!$C40:$H40,"*"&amp;F$1&amp;"*")+COUNTIF('4 КУРС'!$C40:$AE40,"*"&amp;F$1&amp;"*")</f>
        <v>0</v>
      </c>
      <c r="G37">
        <f>COUNTIF('2 КУРС'!$C40:$R40,"*"&amp;G$1&amp;"*")+COUNTIF('1 курс'!$C40:$R40,"*"&amp;G$1&amp;"*")+COUNTIF('3 КУРС'!$C40:$AE40,"*"&amp;G$1&amp;"*")+COUNTIF('5 курс'!$C40:$AI40,"*"&amp;G$1&amp;"*")+COUNTIF('6 курс'!$C40:$H40,"*"&amp;G$1&amp;"*")+COUNTIF('4 КУРС'!$C40:$AE40,"*"&amp;G$1&amp;"*")</f>
        <v>0</v>
      </c>
      <c r="H37">
        <f>COUNTIF('2 КУРС'!$C40:$R40,"*"&amp;H$1&amp;"*")+COUNTIF('1 курс'!$C40:$R40,"*"&amp;H$1&amp;"*")+COUNTIF('3 КУРС'!$C40:$AE40,"*"&amp;H$1&amp;"*")+COUNTIF('5 курс'!$C40:$AI40,"*"&amp;H$1&amp;"*")+COUNTIF('6 курс'!$C40:$H40,"*"&amp;H$1&amp;"*")+COUNTIF('4 КУРС'!$C40:$AE40,"*"&amp;H$1&amp;"*")</f>
        <v>0</v>
      </c>
      <c r="I37">
        <f>COUNTIF('2 КУРС'!$C40:$R40,"*"&amp;I$1&amp;"*")+COUNTIF('1 курс'!$C40:$R40,"*"&amp;I$1&amp;"*")+COUNTIF('3 КУРС'!$C40:$AE40,"*"&amp;I$1&amp;"*")+COUNTIF('5 курс'!$C40:$AI40,"*"&amp;I$1&amp;"*")+COUNTIF('6 курс'!$C40:$H40,"*"&amp;I$1&amp;"*")+COUNTIF('4 КУРС'!$C40:$AE40,"*"&amp;I$1&amp;"*")</f>
        <v>0</v>
      </c>
      <c r="J37">
        <f>COUNTIF('2 КУРС'!$C40:$R40,"*"&amp;J$1&amp;"*")+COUNTIF('1 курс'!$C40:$R40,"*"&amp;J$1&amp;"*")+COUNTIF('3 КУРС'!$C40:$AE40,"*"&amp;J$1&amp;"*")+COUNTIF('5 курс'!$C40:$AI40,"*"&amp;J$1&amp;"*")+COUNTIF('6 курс'!$C40:$H40,"*"&amp;J$1&amp;"*")+COUNTIF('4 КУРС'!$C40:$AE40,"*"&amp;J$1&amp;"*")</f>
        <v>0</v>
      </c>
      <c r="K37">
        <f>COUNTIF('2 КУРС'!$C40:$R40,"*"&amp;K$1&amp;"*")+COUNTIF('1 курс'!$C40:$R40,"*"&amp;K$1&amp;"*")+COUNTIF('3 КУРС'!$C40:$AE40,"*"&amp;K$1&amp;"*")+COUNTIF('5 курс'!$C40:$AI40,"*"&amp;K$1&amp;"*")+COUNTIF('6 курс'!$C40:$H40,"*"&amp;K$1&amp;"*")+COUNTIF('4 КУРС'!$C40:$AE40,"*"&amp;K$1&amp;"*")</f>
        <v>0</v>
      </c>
      <c r="L37">
        <f>COUNTIF('2 КУРС'!$C40:$R40,"*"&amp;L$1&amp;"*")+COUNTIF('1 курс'!$C40:$R40,"*"&amp;L$1&amp;"*")+COUNTIF('3 КУРС'!$C40:$AE40,"*"&amp;L$1&amp;"*")+COUNTIF('5 курс'!$C40:$AI40,"*"&amp;L$1&amp;"*")+COUNTIF('6 курс'!$C40:$H40,"*"&amp;L$1&amp;"*")+COUNTIF('4 КУРС'!$C40:$AE40,"*"&amp;L$1&amp;"*")</f>
        <v>0</v>
      </c>
      <c r="M37">
        <f>COUNTIF('2 КУРС'!$C40:$R40,"*"&amp;M$1&amp;"*")+COUNTIF('1 курс'!$C40:$R40,"*"&amp;M$1&amp;"*")+COUNTIF('3 КУРС'!$C40:$AE40,"*"&amp;M$1&amp;"*")+COUNTIF('5 курс'!$C40:$AI40,"*"&amp;M$1&amp;"*")+COUNTIF('6 курс'!$C40:$H40,"*"&amp;M$1&amp;"*")+COUNTIF('4 КУРС'!$C40:$AE40,"*"&amp;M$1&amp;"*")</f>
        <v>0</v>
      </c>
      <c r="N37">
        <f>COUNTIF('2 КУРС'!$C40:$R40,"*"&amp;N$1&amp;"*")+COUNTIF('1 курс'!$C40:$R40,"*"&amp;N$1&amp;"*")+COUNTIF('3 КУРС'!$C40:$AE40,"*"&amp;N$1&amp;"*")+COUNTIF('5 курс'!$C40:$AI40,"*"&amp;N$1&amp;"*")+COUNTIF('6 курс'!$C40:$H40,"*"&amp;N$1&amp;"*")+COUNTIF('4 КУРС'!$C40:$AE40,"*"&amp;N$1&amp;"*")</f>
        <v>0</v>
      </c>
      <c r="O37">
        <f>COUNTIF('2 КУРС'!$C40:$R40,"*"&amp;O$1&amp;"*")+COUNTIF('1 курс'!$C40:$R40,"*"&amp;O$1&amp;"*")+COUNTIF('3 КУРС'!$C40:$AE40,"*"&amp;O$1&amp;"*")+COUNTIF('5 курс'!$C40:$AI40,"*"&amp;O$1&amp;"*")+COUNTIF('6 курс'!$C40:$H40,"*"&amp;O$1&amp;"*")+COUNTIF('4 КУРС'!$C40:$AE40,"*"&amp;O$1&amp;"*")</f>
        <v>0</v>
      </c>
      <c r="P37">
        <f>COUNTIF('2 КУРС'!$C40:$R40,"*"&amp;P$1&amp;"*")+COUNTIF('1 курс'!$C40:$R40,"*"&amp;P$1&amp;"*")+COUNTIF('3 КУРС'!$C40:$AE40,"*"&amp;P$1&amp;"*")+COUNTIF('5 курс'!$C40:$AI40,"*"&amp;P$1&amp;"*")+COUNTIF('6 курс'!$C40:$H40,"*"&amp;P$1&amp;"*")+COUNTIF('4 КУРС'!$C40:$AE40,"*"&amp;P$1&amp;"*")</f>
        <v>0</v>
      </c>
      <c r="Q37">
        <f>COUNTIF('2 КУРС'!$C40:$R40,"*"&amp;Q$1&amp;"*")+COUNTIF('1 курс'!$C40:$R40,"*"&amp;Q$1&amp;"*")+COUNTIF('3 КУРС'!$C40:$AE40,"*"&amp;Q$1&amp;"*")+COUNTIF('5 курс'!$C40:$AI40,"*"&amp;Q$1&amp;"*")+COUNTIF('6 курс'!$C40:$H40,"*"&amp;Q$1&amp;"*")+COUNTIF('4 КУРС'!$C40:$AE40,"*"&amp;Q$1&amp;"*")</f>
        <v>0</v>
      </c>
      <c r="R37">
        <f>COUNTIF('2 КУРС'!$C40:$R40,"*"&amp;R$1&amp;"*")+COUNTIF('1 курс'!$C40:$R40,"*"&amp;R$1&amp;"*")+COUNTIF('3 КУРС'!$C40:$AE40,"*"&amp;R$1&amp;"*")+COUNTIF('5 курс'!$C40:$AI40,"*"&amp;R$1&amp;"*")+COUNTIF('6 курс'!$C40:$H40,"*"&amp;R$1&amp;"*")+COUNTIF('4 КУРС'!$C40:$AE40,"*"&amp;R$1&amp;"*")</f>
        <v>0</v>
      </c>
      <c r="S37">
        <f>COUNTIF('2 КУРС'!$C40:$R40,"*"&amp;S$1&amp;"*")+COUNTIF('1 курс'!$C40:$R40,"*"&amp;S$1&amp;"*")+COUNTIF('3 КУРС'!$C40:$AE40,"*"&amp;S$1&amp;"*")+COUNTIF('5 курс'!$C40:$AI40,"*"&amp;S$1&amp;"*")+COUNTIF('6 курс'!$C40:$H40,"*"&amp;S$1&amp;"*")+COUNTIF('4 КУРС'!$C40:$AE40,"*"&amp;S$1&amp;"*")</f>
        <v>0</v>
      </c>
      <c r="T37">
        <f>COUNTIF('2 КУРС'!$C40:$R40,"*"&amp;T$1&amp;"*")+COUNTIF('1 курс'!$C40:$R40,"*"&amp;T$1&amp;"*")+COUNTIF('3 КУРС'!$C40:$AE40,"*"&amp;T$1&amp;"*")+COUNTIF('5 курс'!$C40:$AI40,"*"&amp;T$1&amp;"*")+COUNTIF('6 курс'!$C40:$H40,"*"&amp;T$1&amp;"*")+COUNTIF('4 КУРС'!$C40:$AE40,"*"&amp;T$1&amp;"*")</f>
        <v>0</v>
      </c>
      <c r="U37">
        <f>COUNTIF('2 КУРС'!$C40:$R40,"*"&amp;U$1&amp;"*")+COUNTIF('1 курс'!$C40:$R40,"*"&amp;U$1&amp;"*")+COUNTIF('3 КУРС'!$C40:$AE40,"*"&amp;U$1&amp;"*")+COUNTIF('5 курс'!$C40:$AI40,"*"&amp;U$1&amp;"*")+COUNTIF('6 курс'!$C40:$H40,"*"&amp;U$1&amp;"*")+COUNTIF('4 КУРС'!$C40:$AE40,"*"&amp;U$1&amp;"*")</f>
        <v>0</v>
      </c>
      <c r="V37">
        <f>COUNTIF('2 КУРС'!$C40:$R40,"*"&amp;V$1&amp;"*")+COUNTIF('1 курс'!$C40:$R40,"*"&amp;V$1&amp;"*")+COUNTIF('3 КУРС'!$C40:$AE40,"*"&amp;V$1&amp;"*")+COUNTIF('5 курс'!$C40:$AI40,"*"&amp;V$1&amp;"*")+COUNTIF('6 курс'!$C40:$H40,"*"&amp;V$1&amp;"*")+COUNTIF('4 КУРС'!$C40:$AE40,"*"&amp;V$1&amp;"*")</f>
        <v>0</v>
      </c>
      <c r="W37">
        <f>COUNTIF('2 КУРС'!$C40:$R40,"*"&amp;W$1&amp;"*")+COUNTIF('1 курс'!$C40:$R40,"*"&amp;W$1&amp;"*")+COUNTIF('3 КУРС'!$C40:$AE40,"*"&amp;W$1&amp;"*")+COUNTIF('5 курс'!$C40:$AI40,"*"&amp;W$1&amp;"*")+COUNTIF('6 курс'!$C40:$H40,"*"&amp;W$1&amp;"*")+COUNTIF('4 КУРС'!$C40:$AE40,"*"&amp;W$1&amp;"*")</f>
        <v>0</v>
      </c>
      <c r="X37">
        <f>COUNTIF('2 КУРС'!$C40:$R40,"*"&amp;X$1&amp;"*")+COUNTIF('1 курс'!$C40:$R40,"*"&amp;X$1&amp;"*")+COUNTIF('3 КУРС'!$C40:$AE40,"*"&amp;X$1&amp;"*")+COUNTIF('5 курс'!$C40:$AI40,"*"&amp;X$1&amp;"*")+COUNTIF('6 курс'!$C40:$H40,"*"&amp;X$1&amp;"*")+COUNTIF('4 КУРС'!$C40:$AE40,"*"&amp;X$1&amp;"*")</f>
        <v>0</v>
      </c>
      <c r="Y37">
        <f>COUNTIF('2 КУРС'!$C40:$R40,"*"&amp;Y$1&amp;"*")+COUNTIF('1 курс'!$C40:$R40,"*"&amp;Y$1&amp;"*")+COUNTIF('3 КУРС'!$C40:$AE40,"*"&amp;Y$1&amp;"*")+COUNTIF('5 курс'!$C40:$AI40,"*"&amp;Y$1&amp;"*")+COUNTIF('6 курс'!$C40:$H40,"*"&amp;Y$1&amp;"*")+COUNTIF('4 КУРС'!$C40:$AE40,"*"&amp;Y$1&amp;"*")</f>
        <v>0</v>
      </c>
      <c r="Z37">
        <f>COUNTIF('2 КУРС'!$C40:$R40,"*"&amp;Z$1&amp;"*")+COUNTIF('1 курс'!$C40:$R40,"*"&amp;Z$1&amp;"*")+COUNTIF('3 КУРС'!$C40:$AE40,"*"&amp;Z$1&amp;"*")+COUNTIF('5 курс'!$C40:$AI40,"*"&amp;Z$1&amp;"*")+COUNTIF('6 курс'!$C40:$H40,"*"&amp;Z$1&amp;"*")+COUNTIF('4 КУРС'!$C40:$AE40,"*"&amp;Z$1&amp;"*")</f>
        <v>0</v>
      </c>
      <c r="AA37">
        <f>COUNTIF('2 КУРС'!$C40:$R40,"*"&amp;AA$1&amp;"*")+COUNTIF('1 курс'!$C40:$R40,"*"&amp;AA$1&amp;"*")+COUNTIF('3 КУРС'!$C40:$AE40,"*"&amp;AA$1&amp;"*")+COUNTIF('5 курс'!$C40:$AI40,"*"&amp;AA$1&amp;"*")+COUNTIF('6 курс'!$C40:$H40,"*"&amp;AA$1&amp;"*")+COUNTIF('4 КУРС'!$C40:$AE40,"*"&amp;AA$1&amp;"*")</f>
        <v>0</v>
      </c>
      <c r="AB37">
        <f>COUNTIF('2 КУРС'!$C40:$R40,"*"&amp;AB$1&amp;"*")+COUNTIF('1 курс'!$C40:$R40,"*"&amp;AB$1&amp;"*")+COUNTIF('3 КУРС'!$C40:$AE40,"*"&amp;AB$1&amp;"*")+COUNTIF('5 курс'!$C40:$AI40,"*"&amp;AB$1&amp;"*")+COUNTIF('6 курс'!$C40:$H40,"*"&amp;AB$1&amp;"*")+COUNTIF('4 КУРС'!$C40:$AE40,"*"&amp;AB$1&amp;"*")</f>
        <v>0</v>
      </c>
      <c r="AC37">
        <f>COUNTIF('2 КУРС'!$C40:$R40,"*"&amp;AC$1&amp;"*")+COUNTIF('1 курс'!$C40:$R40,"*"&amp;AC$1&amp;"*")+COUNTIF('3 КУРС'!$C40:$AE40,"*"&amp;AC$1&amp;"*")+COUNTIF('5 курс'!$C40:$AI40,"*"&amp;AC$1&amp;"*")+COUNTIF('6 курс'!$C40:$H40,"*"&amp;AC$1&amp;"*")+COUNTIF('4 КУРС'!$C40:$AE40,"*"&amp;AC$1&amp;"*")</f>
        <v>0</v>
      </c>
      <c r="AD37">
        <f>COUNTIF('2 КУРС'!$C40:$R40,"*"&amp;AD$1&amp;"*")+COUNTIF('1 курс'!$C40:$R40,"*"&amp;AD$1&amp;"*")+COUNTIF('3 КУРС'!$C40:$AE40,"*"&amp;AD$1&amp;"*")+COUNTIF('5 курс'!$C40:$AI40,"*"&amp;AD$1&amp;"*")+COUNTIF('6 курс'!$C40:$H40,"*"&amp;AD$1&amp;"*")+COUNTIF('4 КУРС'!$C40:$AE40,"*"&amp;AD$1&amp;"*")</f>
        <v>0</v>
      </c>
      <c r="AE37">
        <f>COUNTIF('2 КУРС'!$C40:$R40,"*"&amp;AE$1&amp;"*")+COUNTIF('1 курс'!$C40:$R40,"*"&amp;AE$1&amp;"*")+COUNTIF('3 КУРС'!$C40:$AE40,"*"&amp;AE$1&amp;"*")+COUNTIF('5 курс'!$C40:$AI40,"*"&amp;AE$1&amp;"*")+COUNTIF('6 курс'!$C40:$H40,"*"&amp;AE$1&amp;"*")+COUNTIF('4 КУРС'!$C40:$AE40,"*"&amp;AE$1&amp;"*")</f>
        <v>0</v>
      </c>
      <c r="AF37">
        <f>COUNTIF('2 КУРС'!$C40:$R40,"*"&amp;AF$1&amp;"*")+COUNTIF('1 курс'!$C40:$R40,"*"&amp;AF$1&amp;"*")+COUNTIF('3 КУРС'!$C40:$AE40,"*"&amp;AF$1&amp;"*")+COUNTIF('5 курс'!$C40:$AI40,"*"&amp;AF$1&amp;"*")+COUNTIF('6 курс'!$C40:$H40,"*"&amp;AF$1&amp;"*")+COUNTIF('4 КУРС'!$C40:$AE40,"*"&amp;AF$1&amp;"*")</f>
        <v>0</v>
      </c>
      <c r="AG37">
        <f>COUNTIF('2 КУРС'!$C40:$R40,"*"&amp;AG$1&amp;"*")+COUNTIF('1 курс'!$C40:$R40,"*"&amp;AG$1&amp;"*")+COUNTIF('3 КУРС'!$C40:$AE40,"*"&amp;AG$1&amp;"*")+COUNTIF('5 курс'!$C40:$AI40,"*"&amp;AG$1&amp;"*")+COUNTIF('6 курс'!$C40:$H40,"*"&amp;AG$1&amp;"*")+COUNTIF('4 КУРС'!$C40:$AE40,"*"&amp;AG$1&amp;"*")</f>
        <v>0</v>
      </c>
      <c r="AH37">
        <f>COUNTIF('2 КУРС'!$C40:$R40,"*"&amp;AH$1&amp;"*")+COUNTIF('1 курс'!$C40:$R40,"*"&amp;AH$1&amp;"*")+COUNTIF('3 КУРС'!$C40:$AE40,"*"&amp;AH$1&amp;"*")+COUNTIF('5 курс'!$C40:$AI40,"*"&amp;AH$1&amp;"*")+COUNTIF('6 курс'!$C40:$H40,"*"&amp;AH$1&amp;"*")+COUNTIF('4 КУРС'!$C40:$AE40,"*"&amp;AH$1&amp;"*")</f>
        <v>0</v>
      </c>
      <c r="AI37">
        <f>COUNTIF('2 КУРС'!$C40:$R40,"*"&amp;AI$1&amp;"*")+COUNTIF('1 курс'!$C40:$R40,"*"&amp;AI$1&amp;"*")+COUNTIF('3 КУРС'!$C40:$AE40,"*"&amp;AI$1&amp;"*")+COUNTIF('5 курс'!$C40:$AI40,"*"&amp;AI$1&amp;"*")+COUNTIF('6 курс'!$C40:$H40,"*"&amp;AI$1&amp;"*")+COUNTIF('4 КУРС'!$C40:$AE40,"*"&amp;AI$1&amp;"*")</f>
        <v>0</v>
      </c>
      <c r="AJ37">
        <f>COUNTIF('2 КУРС'!$C40:$R40,"*"&amp;AJ$1&amp;"*")+COUNTIF('1 курс'!$C40:$R40,"*"&amp;AJ$1&amp;"*")+COUNTIF('3 КУРС'!$C40:$AE40,"*"&amp;AJ$1&amp;"*")+COUNTIF('5 курс'!$C40:$AI40,"*"&amp;AJ$1&amp;"*")+COUNTIF('6 курс'!$C40:$H40,"*"&amp;AJ$1&amp;"*")+COUNTIF('4 КУРС'!$C40:$AE40,"*"&amp;AJ$1&amp;"*")</f>
        <v>0</v>
      </c>
      <c r="AK37">
        <f>COUNTIF('2 КУРС'!$C40:$R40,"*"&amp;AK$1&amp;"*")+COUNTIF('1 курс'!$C40:$R40,"*"&amp;AK$1&amp;"*")+COUNTIF('3 КУРС'!$C40:$AE40,"*"&amp;AK$1&amp;"*")+COUNTIF('5 курс'!$C40:$AI40,"*"&amp;AK$1&amp;"*")+COUNTIF('6 курс'!$C40:$H40,"*"&amp;AK$1&amp;"*")+COUNTIF('4 КУРС'!$C40:$AE40,"*"&amp;AK$1&amp;"*")</f>
        <v>0</v>
      </c>
      <c r="AL37">
        <f>COUNTIF('2 КУРС'!$C40:$R40,"*"&amp;AL$1&amp;"*")+COUNTIF('1 курс'!$C40:$R40,"*"&amp;AL$1&amp;"*")+COUNTIF('3 КУРС'!$C40:$AE40,"*"&amp;AL$1&amp;"*")+COUNTIF('5 курс'!$C40:$AI40,"*"&amp;AL$1&amp;"*")+COUNTIF('6 курс'!$C40:$H40,"*"&amp;AL$1&amp;"*")+COUNTIF('4 КУРС'!$C40:$AE40,"*"&amp;AL$1&amp;"*")</f>
        <v>0</v>
      </c>
      <c r="AM37">
        <f>COUNTIF('2 КУРС'!$C40:$R40,"*"&amp;AM$1&amp;"*")+COUNTIF('1 курс'!$C40:$R40,"*"&amp;AM$1&amp;"*")+COUNTIF('3 КУРС'!$C40:$AE40,"*"&amp;AM$1&amp;"*")+COUNTIF('5 курс'!$C40:$AI40,"*"&amp;AM$1&amp;"*")+COUNTIF('6 курс'!$C40:$H40,"*"&amp;AM$1&amp;"*")+COUNTIF('4 КУРС'!$C40:$AE40,"*"&amp;AM$1&amp;"*")</f>
        <v>0</v>
      </c>
      <c r="AN37">
        <f>COUNTIF('2 КУРС'!$C40:$R40,"*"&amp;AN$1&amp;"*")+COUNTIF('1 курс'!$C40:$R40,"*"&amp;AN$1&amp;"*")+COUNTIF('3 КУРС'!$C40:$AE40,"*"&amp;AN$1&amp;"*")+COUNTIF('5 курс'!$C40:$AI40,"*"&amp;AN$1&amp;"*")+COUNTIF('6 курс'!$C40:$H40,"*"&amp;AN$1&amp;"*")+COUNTIF('4 КУРС'!$C40:$AE40,"*"&amp;AN$1&amp;"*")</f>
        <v>0</v>
      </c>
    </row>
  </sheetData>
  <sheetProtection selectLockedCells="1" selectUnlockedCells="1"/>
  <phoneticPr fontId="108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S26"/>
  <sheetViews>
    <sheetView workbookViewId="0">
      <pane xSplit="2" ySplit="1" topLeftCell="C27" activePane="bottomRight" state="frozen"/>
      <selection pane="topRight" activeCell="C1" sqref="C1"/>
      <selection pane="bottomLeft" activeCell="A27" sqref="A27"/>
      <selection pane="bottomRight" activeCell="A2" sqref="A2:B66"/>
    </sheetView>
  </sheetViews>
  <sheetFormatPr defaultRowHeight="15"/>
  <sheetData>
    <row r="1" spans="1:71" ht="15.75">
      <c r="C1" s="431" t="s">
        <v>864</v>
      </c>
      <c r="D1" s="432" t="s">
        <v>865</v>
      </c>
      <c r="E1" s="432" t="s">
        <v>866</v>
      </c>
      <c r="F1" s="432" t="s">
        <v>867</v>
      </c>
      <c r="G1" s="432" t="s">
        <v>868</v>
      </c>
      <c r="H1" s="432" t="s">
        <v>869</v>
      </c>
      <c r="I1" s="432" t="s">
        <v>870</v>
      </c>
      <c r="J1" s="433" t="s">
        <v>871</v>
      </c>
      <c r="K1" s="434">
        <v>4526</v>
      </c>
      <c r="L1" s="435">
        <v>3536</v>
      </c>
      <c r="M1" s="432">
        <v>3532</v>
      </c>
      <c r="N1" s="432">
        <v>3526</v>
      </c>
      <c r="O1" s="432">
        <v>3524</v>
      </c>
      <c r="P1" s="432">
        <v>3522</v>
      </c>
      <c r="Q1" s="432">
        <v>3510</v>
      </c>
      <c r="R1" s="436">
        <v>3506</v>
      </c>
      <c r="S1" s="433">
        <v>3504</v>
      </c>
      <c r="T1" s="435">
        <v>2528</v>
      </c>
      <c r="U1" s="432">
        <v>2526</v>
      </c>
      <c r="V1" s="432">
        <v>2524</v>
      </c>
      <c r="W1" s="432">
        <v>2522</v>
      </c>
      <c r="X1" s="432">
        <v>2520</v>
      </c>
      <c r="Y1" s="432">
        <v>2518</v>
      </c>
      <c r="Z1" s="432">
        <v>2516</v>
      </c>
      <c r="AA1" s="432">
        <v>2514</v>
      </c>
      <c r="AB1" s="432">
        <v>2512</v>
      </c>
      <c r="AC1" s="432">
        <v>2511</v>
      </c>
      <c r="AD1" s="436">
        <v>2510</v>
      </c>
      <c r="AE1" s="432">
        <v>2509</v>
      </c>
      <c r="AF1" s="432">
        <v>2508</v>
      </c>
      <c r="AG1" s="432">
        <v>2507</v>
      </c>
      <c r="AH1" s="436">
        <v>2506</v>
      </c>
      <c r="AI1" s="432">
        <v>2505</v>
      </c>
      <c r="AJ1" s="432">
        <v>2504</v>
      </c>
      <c r="AK1" s="432">
        <v>2503</v>
      </c>
      <c r="AL1" s="433">
        <v>2502</v>
      </c>
      <c r="AM1" s="431">
        <v>1522</v>
      </c>
      <c r="AN1" s="432">
        <v>1520</v>
      </c>
      <c r="AO1" s="432">
        <v>1513</v>
      </c>
      <c r="AP1" s="436">
        <v>1512</v>
      </c>
      <c r="AQ1" s="436">
        <v>1510</v>
      </c>
      <c r="AR1" s="432">
        <v>1509</v>
      </c>
      <c r="AS1" s="436">
        <v>1508</v>
      </c>
      <c r="AT1" s="432">
        <v>1507</v>
      </c>
      <c r="AU1" s="437">
        <v>1506</v>
      </c>
      <c r="AV1" s="438" t="s">
        <v>806</v>
      </c>
      <c r="AW1" s="438" t="s">
        <v>0</v>
      </c>
      <c r="AX1" s="438">
        <v>66</v>
      </c>
      <c r="AY1" s="438">
        <v>36</v>
      </c>
      <c r="AZ1" s="438">
        <v>34</v>
      </c>
      <c r="BA1" s="438">
        <v>33</v>
      </c>
      <c r="BB1" s="438">
        <v>32</v>
      </c>
      <c r="BC1" s="438">
        <v>31</v>
      </c>
      <c r="BD1" s="438">
        <v>11</v>
      </c>
      <c r="BE1" s="438">
        <v>13</v>
      </c>
      <c r="BF1" s="438">
        <v>14</v>
      </c>
      <c r="BG1" s="438">
        <v>18</v>
      </c>
      <c r="BH1" s="438">
        <v>19</v>
      </c>
      <c r="BI1" s="438">
        <v>405</v>
      </c>
      <c r="BJ1" s="438">
        <v>3315</v>
      </c>
      <c r="BK1" s="438">
        <v>2448</v>
      </c>
      <c r="BL1" s="438">
        <v>2446</v>
      </c>
      <c r="BM1" s="438" t="s">
        <v>1807</v>
      </c>
      <c r="BN1" s="438" t="s">
        <v>1808</v>
      </c>
      <c r="BO1" s="438">
        <v>2410</v>
      </c>
      <c r="BP1" s="438">
        <v>2408</v>
      </c>
      <c r="BQ1" s="438">
        <v>2406</v>
      </c>
      <c r="BR1" s="438">
        <v>2412</v>
      </c>
      <c r="BS1" s="438">
        <v>2414</v>
      </c>
    </row>
    <row r="2" spans="1:71">
      <c r="A2" s="439"/>
    </row>
    <row r="3" spans="1:71">
      <c r="A3" s="439"/>
    </row>
    <row r="4" spans="1:71">
      <c r="A4" s="439"/>
    </row>
    <row r="5" spans="1:71">
      <c r="A5" s="439"/>
    </row>
    <row r="6" spans="1:71">
      <c r="A6" s="439"/>
    </row>
    <row r="7" spans="1:71">
      <c r="A7" s="439"/>
    </row>
    <row r="8" spans="1:71">
      <c r="A8" s="439"/>
    </row>
    <row r="9" spans="1:71">
      <c r="A9" s="439"/>
    </row>
    <row r="10" spans="1:71">
      <c r="A10" s="439"/>
    </row>
    <row r="11" spans="1:71">
      <c r="A11" s="439"/>
    </row>
    <row r="12" spans="1:71">
      <c r="A12" s="439"/>
    </row>
    <row r="13" spans="1:71">
      <c r="A13" s="439"/>
    </row>
    <row r="14" spans="1:71">
      <c r="A14" s="439"/>
    </row>
    <row r="15" spans="1:71">
      <c r="A15" s="439"/>
    </row>
    <row r="16" spans="1:71">
      <c r="A16" s="439"/>
    </row>
    <row r="17" spans="1:69">
      <c r="A17" s="439"/>
    </row>
    <row r="18" spans="1:69">
      <c r="A18" s="439"/>
    </row>
    <row r="19" spans="1:69">
      <c r="A19" s="439"/>
    </row>
    <row r="20" spans="1:69">
      <c r="A20" s="439"/>
    </row>
    <row r="21" spans="1:69">
      <c r="A21" s="439"/>
    </row>
    <row r="22" spans="1:69">
      <c r="A22" s="439"/>
    </row>
    <row r="23" spans="1:69">
      <c r="A23" s="439"/>
      <c r="BO23" t="s">
        <v>109</v>
      </c>
    </row>
    <row r="24" spans="1:69">
      <c r="A24" s="439"/>
    </row>
    <row r="25" spans="1:69">
      <c r="A25" s="439"/>
    </row>
    <row r="26" spans="1:69">
      <c r="A26" s="439"/>
      <c r="BQ26" t="s">
        <v>110</v>
      </c>
    </row>
  </sheetData>
  <sheetProtection selectLockedCells="1" selectUnlockedCells="1"/>
  <phoneticPr fontId="108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3"/>
  <sheetViews>
    <sheetView zoomScale="20" zoomScaleNormal="55" zoomScaleSheetLayoutView="25" workbookViewId="0">
      <pane xSplit="2" ySplit="2" topLeftCell="C3" activePane="bottomRight" state="frozen"/>
      <selection pane="topRight" activeCell="C1" sqref="C1"/>
      <selection pane="bottomLeft" activeCell="A24" sqref="A24"/>
      <selection pane="bottomRight"/>
    </sheetView>
  </sheetViews>
  <sheetFormatPr defaultRowHeight="165" customHeight="1"/>
  <cols>
    <col min="1" max="1" width="9.140625" style="22"/>
    <col min="2" max="2" width="13" style="71" customWidth="1"/>
    <col min="3" max="3" width="52.85546875" style="71" customWidth="1"/>
    <col min="4" max="4" width="47" style="71" customWidth="1"/>
    <col min="5" max="5" width="57.28515625" style="71" customWidth="1"/>
    <col min="6" max="6" width="42" style="71" customWidth="1"/>
    <col min="7" max="7" width="44.5703125" style="71" customWidth="1"/>
    <col min="8" max="8" width="42" style="71" customWidth="1"/>
    <col min="9" max="9" width="51" style="71" customWidth="1"/>
    <col min="10" max="13" width="42" style="71" customWidth="1"/>
    <col min="14" max="14" width="45.42578125" style="71" customWidth="1"/>
    <col min="15" max="15" width="50.5703125" style="71" customWidth="1"/>
    <col min="16" max="16" width="61.7109375" style="71" customWidth="1"/>
    <col min="17" max="17" width="47.42578125" style="71" customWidth="1"/>
    <col min="18" max="18" width="42" style="71" customWidth="1"/>
    <col min="19" max="19" width="13.42578125" style="71" bestFit="1" customWidth="1"/>
    <col min="20" max="16384" width="9.140625" style="71"/>
  </cols>
  <sheetData>
    <row r="1" spans="1:19" s="6" customFormat="1" ht="69.75" customHeight="1">
      <c r="A1" s="763" t="e">
        <f ca="1">_xll.testFun(C36:R40)</f>
        <v>#NAME?</v>
      </c>
      <c r="C1" s="818" t="s">
        <v>1253</v>
      </c>
      <c r="D1" s="818"/>
      <c r="E1" s="818"/>
      <c r="F1" s="818" t="s">
        <v>1253</v>
      </c>
      <c r="G1" s="818"/>
      <c r="H1" s="818"/>
      <c r="I1" s="818"/>
      <c r="J1" s="818" t="s">
        <v>1253</v>
      </c>
      <c r="K1" s="818"/>
      <c r="L1" s="818"/>
      <c r="M1" s="818"/>
      <c r="N1" s="6" t="s">
        <v>1253</v>
      </c>
      <c r="O1" s="6" t="s">
        <v>1253</v>
      </c>
      <c r="P1" s="72" t="s">
        <v>1253</v>
      </c>
      <c r="Q1" s="6" t="s">
        <v>1253</v>
      </c>
      <c r="R1" s="6" t="s">
        <v>1253</v>
      </c>
      <c r="S1" s="73"/>
    </row>
    <row r="2" spans="1:19" s="30" customFormat="1" ht="42" customHeight="1">
      <c r="C2" s="30" t="s">
        <v>1254</v>
      </c>
      <c r="D2" s="30">
        <v>212</v>
      </c>
      <c r="E2" s="30">
        <v>213</v>
      </c>
      <c r="F2" s="30">
        <v>221</v>
      </c>
      <c r="G2" s="30">
        <v>222</v>
      </c>
      <c r="H2" s="30">
        <v>223</v>
      </c>
      <c r="I2" s="30">
        <v>224</v>
      </c>
      <c r="J2" s="30">
        <v>241</v>
      </c>
      <c r="K2" s="30">
        <v>242</v>
      </c>
      <c r="L2" s="30">
        <v>243</v>
      </c>
      <c r="M2" s="30">
        <v>244</v>
      </c>
      <c r="N2" s="30">
        <v>261</v>
      </c>
      <c r="O2" s="30">
        <v>271</v>
      </c>
      <c r="P2" s="30">
        <v>251</v>
      </c>
      <c r="Q2" s="30">
        <v>253</v>
      </c>
      <c r="R2" s="30">
        <v>291</v>
      </c>
      <c r="S2" s="74"/>
    </row>
    <row r="3" spans="1:19" s="6" customFormat="1" ht="93" customHeight="1">
      <c r="A3" s="30"/>
      <c r="C3" s="820" t="s">
        <v>1175</v>
      </c>
      <c r="D3" s="820"/>
      <c r="E3" s="820"/>
      <c r="F3" s="847" t="s">
        <v>1176</v>
      </c>
      <c r="G3" s="847"/>
      <c r="H3" s="847"/>
      <c r="I3" s="847"/>
      <c r="J3" s="848" t="s">
        <v>1177</v>
      </c>
      <c r="K3" s="848"/>
      <c r="L3" s="848"/>
      <c r="M3" s="848"/>
      <c r="N3" s="77" t="s">
        <v>1178</v>
      </c>
      <c r="O3" s="6" t="s">
        <v>1179</v>
      </c>
      <c r="P3" s="72" t="s">
        <v>1255</v>
      </c>
      <c r="Q3" s="6" t="s">
        <v>1181</v>
      </c>
      <c r="R3" s="6" t="s">
        <v>1182</v>
      </c>
      <c r="S3" s="73"/>
    </row>
    <row r="4" spans="1:19" s="6" customFormat="1" ht="18" customHeight="1">
      <c r="A4" s="30"/>
      <c r="C4" s="12"/>
      <c r="D4" s="12"/>
      <c r="E4" s="12"/>
      <c r="F4" s="75"/>
      <c r="G4" s="75"/>
      <c r="H4" s="75"/>
      <c r="I4" s="75"/>
      <c r="J4" s="76"/>
      <c r="K4" s="76"/>
      <c r="L4" s="76"/>
      <c r="M4" s="76"/>
      <c r="N4" s="77"/>
      <c r="P4" s="72"/>
      <c r="S4" s="73"/>
    </row>
    <row r="5" spans="1:19" ht="46.5" customHeight="1">
      <c r="C5" s="818" t="s">
        <v>1185</v>
      </c>
      <c r="D5" s="818"/>
      <c r="E5" s="818"/>
      <c r="F5" s="818" t="s">
        <v>1185</v>
      </c>
      <c r="G5" s="818"/>
      <c r="H5" s="818"/>
      <c r="I5" s="818"/>
      <c r="J5" s="818" t="s">
        <v>1185</v>
      </c>
      <c r="K5" s="818"/>
      <c r="L5" s="818"/>
      <c r="M5" s="818"/>
      <c r="N5" s="78" t="s">
        <v>1185</v>
      </c>
      <c r="O5" s="78" t="s">
        <v>1185</v>
      </c>
      <c r="P5" s="79" t="s">
        <v>1185</v>
      </c>
      <c r="Q5" s="78" t="s">
        <v>1185</v>
      </c>
      <c r="R5" s="6" t="s">
        <v>1185</v>
      </c>
      <c r="S5" s="80"/>
    </row>
    <row r="6" spans="1:19" ht="212.25" customHeight="1">
      <c r="A6" s="826" t="s">
        <v>1186</v>
      </c>
      <c r="B6" s="6" t="s">
        <v>1187</v>
      </c>
      <c r="C6" s="28"/>
      <c r="E6" s="46" t="s">
        <v>252</v>
      </c>
      <c r="F6" s="831" t="s">
        <v>1189</v>
      </c>
      <c r="G6" s="831"/>
      <c r="H6" s="831"/>
      <c r="I6" s="831"/>
      <c r="J6" s="83" t="s">
        <v>1256</v>
      </c>
      <c r="L6" s="31" t="s">
        <v>253</v>
      </c>
      <c r="M6" s="52" t="s">
        <v>257</v>
      </c>
      <c r="O6" s="84" t="s">
        <v>259</v>
      </c>
      <c r="P6" s="84" t="s">
        <v>261</v>
      </c>
      <c r="Q6" s="84" t="s">
        <v>261</v>
      </c>
      <c r="R6" s="28" t="s">
        <v>263</v>
      </c>
    </row>
    <row r="7" spans="1:19" ht="205.5" customHeight="1">
      <c r="A7" s="826"/>
      <c r="B7" s="6" t="s">
        <v>1190</v>
      </c>
      <c r="C7" s="814" t="s">
        <v>1189</v>
      </c>
      <c r="D7" s="814"/>
      <c r="E7" s="814"/>
      <c r="F7" s="830" t="s">
        <v>1404</v>
      </c>
      <c r="G7" s="830"/>
      <c r="H7" s="830"/>
      <c r="I7" s="830"/>
      <c r="J7" s="830" t="s">
        <v>1140</v>
      </c>
      <c r="K7" s="830"/>
      <c r="L7" s="830"/>
      <c r="M7" s="830"/>
      <c r="N7" s="12" t="s">
        <v>1189</v>
      </c>
      <c r="O7" s="75" t="s">
        <v>1189</v>
      </c>
      <c r="P7" s="85" t="s">
        <v>1142</v>
      </c>
      <c r="Q7" s="84" t="s">
        <v>265</v>
      </c>
      <c r="R7" s="101" t="s">
        <v>264</v>
      </c>
    </row>
    <row r="8" spans="1:19" ht="248.25" customHeight="1">
      <c r="A8" s="826"/>
      <c r="B8" s="6" t="s">
        <v>1191</v>
      </c>
      <c r="C8" s="784" t="s">
        <v>1167</v>
      </c>
      <c r="D8" s="784"/>
      <c r="E8" s="784"/>
      <c r="F8" s="795" t="s">
        <v>1188</v>
      </c>
      <c r="G8" s="795"/>
      <c r="H8" s="795"/>
      <c r="I8" s="795"/>
      <c r="J8" s="795" t="s">
        <v>1188</v>
      </c>
      <c r="K8" s="795"/>
      <c r="L8" s="795"/>
      <c r="M8" s="795"/>
      <c r="N8" s="71" t="s">
        <v>1257</v>
      </c>
      <c r="O8" s="770" t="s">
        <v>1169</v>
      </c>
      <c r="P8" s="87" t="s">
        <v>1189</v>
      </c>
      <c r="Q8" s="12" t="s">
        <v>1189</v>
      </c>
      <c r="R8" s="12" t="s">
        <v>1189</v>
      </c>
      <c r="S8" s="80"/>
    </row>
    <row r="9" spans="1:19" ht="159" customHeight="1">
      <c r="A9" s="826"/>
      <c r="B9" s="6" t="s">
        <v>1194</v>
      </c>
      <c r="C9" s="795" t="s">
        <v>1188</v>
      </c>
      <c r="D9" s="795"/>
      <c r="E9" s="795"/>
      <c r="F9" s="33"/>
      <c r="H9" s="51" t="s">
        <v>1432</v>
      </c>
      <c r="I9" s="88"/>
      <c r="J9" s="831" t="s">
        <v>1189</v>
      </c>
      <c r="K9" s="831"/>
      <c r="L9" s="831"/>
      <c r="M9" s="831"/>
      <c r="N9" s="89" t="s">
        <v>1188</v>
      </c>
      <c r="O9" s="90" t="s">
        <v>1188</v>
      </c>
      <c r="P9" s="91" t="s">
        <v>1188</v>
      </c>
      <c r="Q9" s="92" t="s">
        <v>1188</v>
      </c>
      <c r="R9" s="92" t="s">
        <v>1188</v>
      </c>
      <c r="S9" s="80"/>
    </row>
    <row r="10" spans="1:19" ht="159.75" customHeight="1">
      <c r="A10" s="826"/>
      <c r="B10" s="6" t="s">
        <v>1195</v>
      </c>
      <c r="C10" s="846" t="s">
        <v>1188</v>
      </c>
      <c r="D10" s="846"/>
      <c r="E10" s="846"/>
      <c r="F10" s="846" t="s">
        <v>1258</v>
      </c>
      <c r="G10" s="846"/>
      <c r="H10" s="846"/>
      <c r="I10" s="846"/>
      <c r="J10" s="846" t="s">
        <v>1188</v>
      </c>
      <c r="K10" s="846"/>
      <c r="L10" s="846"/>
      <c r="M10" s="846"/>
      <c r="N10" s="93" t="s">
        <v>1188</v>
      </c>
      <c r="O10" s="93" t="s">
        <v>1188</v>
      </c>
      <c r="P10" s="94" t="s">
        <v>1188</v>
      </c>
      <c r="Q10" s="95" t="s">
        <v>1188</v>
      </c>
      <c r="R10" s="96" t="s">
        <v>1188</v>
      </c>
      <c r="S10" s="80"/>
    </row>
    <row r="11" spans="1:19" ht="46.5" customHeight="1">
      <c r="B11" s="6"/>
      <c r="C11" s="818" t="s">
        <v>1098</v>
      </c>
      <c r="D11" s="818"/>
      <c r="E11" s="818"/>
      <c r="F11" s="818" t="s">
        <v>1185</v>
      </c>
      <c r="G11" s="818"/>
      <c r="H11" s="818"/>
      <c r="I11" s="818"/>
      <c r="J11" s="818" t="s">
        <v>1185</v>
      </c>
      <c r="K11" s="818"/>
      <c r="L11" s="818"/>
      <c r="M11" s="818"/>
      <c r="N11" s="132" t="s">
        <v>1185</v>
      </c>
      <c r="O11" s="132" t="s">
        <v>1185</v>
      </c>
      <c r="P11" s="72" t="s">
        <v>1185</v>
      </c>
      <c r="Q11" s="6" t="s">
        <v>1185</v>
      </c>
      <c r="R11" s="6" t="s">
        <v>1185</v>
      </c>
      <c r="S11" s="80"/>
    </row>
    <row r="12" spans="1:19" ht="236.25" customHeight="1">
      <c r="A12" s="826" t="s">
        <v>1259</v>
      </c>
      <c r="B12" s="6" t="s">
        <v>1187</v>
      </c>
      <c r="C12" s="824" t="s">
        <v>1260</v>
      </c>
      <c r="D12" s="824"/>
      <c r="E12" s="824"/>
      <c r="F12" s="762" t="s">
        <v>178</v>
      </c>
      <c r="G12" s="758" t="s">
        <v>1436</v>
      </c>
      <c r="H12" s="46"/>
      <c r="I12" s="22"/>
      <c r="J12" s="83"/>
      <c r="K12" s="626"/>
      <c r="L12" s="104"/>
      <c r="M12" s="452"/>
      <c r="N12" s="598"/>
      <c r="O12" s="450" t="s">
        <v>1437</v>
      </c>
      <c r="P12" s="467" t="s">
        <v>1440</v>
      </c>
      <c r="Q12" s="99" t="s">
        <v>1440</v>
      </c>
      <c r="R12" s="52" t="s">
        <v>167</v>
      </c>
      <c r="S12" s="80"/>
    </row>
    <row r="13" spans="1:19" ht="251.25" customHeight="1">
      <c r="A13" s="826"/>
      <c r="B13" s="6" t="s">
        <v>1190</v>
      </c>
      <c r="C13" s="539" t="s">
        <v>115</v>
      </c>
      <c r="D13" s="555" t="s">
        <v>1202</v>
      </c>
      <c r="E13" s="558" t="s">
        <v>1261</v>
      </c>
      <c r="F13" s="100" t="s">
        <v>1110</v>
      </c>
      <c r="G13" s="28" t="s">
        <v>1478</v>
      </c>
      <c r="H13" s="52" t="s">
        <v>1434</v>
      </c>
      <c r="I13" s="22" t="s">
        <v>1481</v>
      </c>
      <c r="J13" s="790" t="s">
        <v>1483</v>
      </c>
      <c r="K13" s="790"/>
      <c r="L13" s="790"/>
      <c r="M13" s="844"/>
      <c r="N13" s="627" t="s">
        <v>1486</v>
      </c>
      <c r="O13" s="627" t="s">
        <v>1486</v>
      </c>
      <c r="P13" s="493" t="s">
        <v>1490</v>
      </c>
      <c r="Q13" s="52" t="s">
        <v>1490</v>
      </c>
      <c r="R13" s="101" t="s">
        <v>209</v>
      </c>
    </row>
    <row r="14" spans="1:19" ht="222.75" customHeight="1">
      <c r="A14" s="826"/>
      <c r="B14" s="6" t="s">
        <v>1191</v>
      </c>
      <c r="C14" s="559" t="s">
        <v>116</v>
      </c>
      <c r="D14" s="845" t="s">
        <v>1262</v>
      </c>
      <c r="E14" s="845"/>
      <c r="F14" s="830" t="s">
        <v>1407</v>
      </c>
      <c r="G14" s="830"/>
      <c r="H14" s="830"/>
      <c r="I14" s="830"/>
      <c r="J14" s="790" t="s">
        <v>1484</v>
      </c>
      <c r="K14" s="790"/>
      <c r="L14" s="790"/>
      <c r="M14" s="844"/>
      <c r="N14" s="456" t="s">
        <v>1487</v>
      </c>
      <c r="O14" s="456" t="s">
        <v>1487</v>
      </c>
      <c r="P14" s="467" t="s">
        <v>1546</v>
      </c>
      <c r="Q14" s="33" t="s">
        <v>1534</v>
      </c>
      <c r="R14" s="52" t="s">
        <v>1263</v>
      </c>
      <c r="S14" s="80"/>
    </row>
    <row r="15" spans="1:19" ht="247.5" customHeight="1">
      <c r="A15" s="826"/>
      <c r="B15" s="6" t="s">
        <v>1194</v>
      </c>
      <c r="C15" s="559" t="s">
        <v>117</v>
      </c>
      <c r="D15" s="537" t="s">
        <v>1395</v>
      </c>
      <c r="E15" s="560" t="s">
        <v>192</v>
      </c>
      <c r="F15" s="802" t="s">
        <v>1264</v>
      </c>
      <c r="G15" s="802"/>
      <c r="H15" s="802"/>
      <c r="I15" s="802"/>
      <c r="K15" s="31" t="s">
        <v>1265</v>
      </c>
      <c r="M15" s="210"/>
      <c r="N15" s="474" t="s">
        <v>1570</v>
      </c>
      <c r="O15" s="450" t="s">
        <v>230</v>
      </c>
      <c r="P15" s="290" t="s">
        <v>1573</v>
      </c>
      <c r="Q15" s="103" t="s">
        <v>1575</v>
      </c>
      <c r="R15" s="28" t="s">
        <v>119</v>
      </c>
      <c r="S15" s="80"/>
    </row>
    <row r="16" spans="1:19" ht="180" customHeight="1">
      <c r="A16" s="826"/>
      <c r="B16" s="6" t="s">
        <v>1195</v>
      </c>
      <c r="C16" s="559"/>
      <c r="D16" s="537" t="s">
        <v>1394</v>
      </c>
      <c r="E16" s="560" t="s">
        <v>195</v>
      </c>
      <c r="F16" s="830"/>
      <c r="G16" s="830"/>
      <c r="H16" s="830"/>
      <c r="I16" s="830"/>
      <c r="N16" s="111"/>
      <c r="O16" s="341" t="s">
        <v>166</v>
      </c>
      <c r="R16" s="101" t="s">
        <v>1266</v>
      </c>
      <c r="S16" s="80"/>
    </row>
    <row r="17" spans="1:19" ht="53.25" customHeight="1">
      <c r="A17" s="81"/>
      <c r="B17" s="6"/>
      <c r="C17" s="818"/>
      <c r="D17" s="818"/>
      <c r="E17" s="818"/>
      <c r="F17" s="841"/>
      <c r="G17" s="841"/>
      <c r="H17" s="841"/>
      <c r="I17" s="841"/>
      <c r="J17" s="818"/>
      <c r="K17" s="818"/>
      <c r="L17" s="818"/>
      <c r="M17" s="818"/>
      <c r="N17" s="6"/>
      <c r="O17" s="6"/>
      <c r="P17" s="72"/>
      <c r="Q17" s="6"/>
      <c r="R17" s="6"/>
      <c r="S17" s="80"/>
    </row>
    <row r="18" spans="1:19" ht="103.5" customHeight="1">
      <c r="A18" s="826" t="s">
        <v>1267</v>
      </c>
      <c r="B18" s="6"/>
      <c r="C18" s="842" t="s">
        <v>1268</v>
      </c>
      <c r="D18" s="842"/>
      <c r="E18" s="842"/>
      <c r="F18" s="843" t="s">
        <v>1268</v>
      </c>
      <c r="G18" s="843"/>
      <c r="H18" s="843"/>
      <c r="I18" s="843"/>
      <c r="J18" s="842" t="s">
        <v>1268</v>
      </c>
      <c r="K18" s="842"/>
      <c r="L18" s="842"/>
      <c r="M18" s="842"/>
      <c r="N18" s="838" t="s">
        <v>1268</v>
      </c>
      <c r="O18" s="839" t="s">
        <v>1268</v>
      </c>
      <c r="P18" s="840" t="s">
        <v>1268</v>
      </c>
      <c r="Q18" s="839" t="s">
        <v>1268</v>
      </c>
      <c r="R18" s="837"/>
      <c r="S18" s="80"/>
    </row>
    <row r="19" spans="1:19" ht="103.5" customHeight="1">
      <c r="A19" s="826"/>
      <c r="B19" s="6"/>
      <c r="C19" s="842"/>
      <c r="D19" s="842"/>
      <c r="E19" s="842"/>
      <c r="F19" s="843"/>
      <c r="G19" s="843"/>
      <c r="H19" s="843"/>
      <c r="I19" s="843"/>
      <c r="J19" s="842"/>
      <c r="K19" s="842"/>
      <c r="L19" s="842"/>
      <c r="M19" s="842"/>
      <c r="N19" s="838"/>
      <c r="O19" s="839"/>
      <c r="P19" s="840"/>
      <c r="Q19" s="839"/>
      <c r="R19" s="837"/>
      <c r="S19" s="80"/>
    </row>
    <row r="20" spans="1:19" ht="103.5" customHeight="1">
      <c r="A20" s="826"/>
      <c r="B20" s="6"/>
      <c r="C20" s="842"/>
      <c r="D20" s="842"/>
      <c r="E20" s="842"/>
      <c r="F20" s="843"/>
      <c r="G20" s="843"/>
      <c r="H20" s="843"/>
      <c r="I20" s="843"/>
      <c r="J20" s="842"/>
      <c r="K20" s="842"/>
      <c r="L20" s="842"/>
      <c r="M20" s="842"/>
      <c r="N20" s="838"/>
      <c r="O20" s="839"/>
      <c r="P20" s="840"/>
      <c r="Q20" s="839"/>
      <c r="R20" s="837"/>
      <c r="S20" s="80"/>
    </row>
    <row r="21" spans="1:19" ht="103.5" customHeight="1">
      <c r="A21" s="826"/>
      <c r="B21" s="6"/>
      <c r="C21" s="842"/>
      <c r="D21" s="842"/>
      <c r="E21" s="842"/>
      <c r="F21" s="843"/>
      <c r="G21" s="843"/>
      <c r="H21" s="843"/>
      <c r="I21" s="843"/>
      <c r="J21" s="842"/>
      <c r="K21" s="842"/>
      <c r="L21" s="842"/>
      <c r="M21" s="842"/>
      <c r="N21" s="838"/>
      <c r="O21" s="839"/>
      <c r="P21" s="840"/>
      <c r="Q21" s="839"/>
      <c r="R21" s="837"/>
      <c r="S21" s="80"/>
    </row>
    <row r="22" spans="1:19" ht="103.5" customHeight="1">
      <c r="A22" s="826"/>
      <c r="B22" s="6"/>
      <c r="C22" s="842"/>
      <c r="D22" s="842"/>
      <c r="E22" s="842"/>
      <c r="F22" s="843"/>
      <c r="G22" s="843"/>
      <c r="H22" s="843"/>
      <c r="I22" s="843"/>
      <c r="J22" s="842"/>
      <c r="K22" s="842"/>
      <c r="L22" s="842"/>
      <c r="M22" s="842"/>
      <c r="N22" s="838"/>
      <c r="O22" s="839"/>
      <c r="P22" s="840"/>
      <c r="Q22" s="839"/>
      <c r="R22" s="837"/>
      <c r="S22" s="80"/>
    </row>
    <row r="23" spans="1:19" ht="46.5" customHeight="1">
      <c r="A23" s="30"/>
      <c r="B23" s="6"/>
      <c r="C23" s="818" t="s">
        <v>1185</v>
      </c>
      <c r="D23" s="818"/>
      <c r="E23" s="818"/>
      <c r="F23" s="818" t="s">
        <v>1185</v>
      </c>
      <c r="G23" s="818"/>
      <c r="H23" s="818"/>
      <c r="I23" s="818"/>
      <c r="J23" s="818" t="s">
        <v>1185</v>
      </c>
      <c r="K23" s="818"/>
      <c r="L23" s="818"/>
      <c r="M23" s="818"/>
      <c r="N23" s="6" t="s">
        <v>1185</v>
      </c>
      <c r="O23" s="6" t="s">
        <v>1185</v>
      </c>
      <c r="P23" s="72" t="s">
        <v>1185</v>
      </c>
      <c r="Q23" s="6" t="s">
        <v>1185</v>
      </c>
      <c r="R23" s="6" t="s">
        <v>1185</v>
      </c>
      <c r="S23" s="80"/>
    </row>
    <row r="24" spans="1:19" ht="409.6" customHeight="1">
      <c r="A24" s="826" t="s">
        <v>1269</v>
      </c>
      <c r="B24" s="6" t="s">
        <v>1187</v>
      </c>
      <c r="E24" s="105"/>
      <c r="F24" s="830" t="s">
        <v>1272</v>
      </c>
      <c r="G24" s="830"/>
      <c r="H24" s="830"/>
      <c r="I24" s="830"/>
      <c r="K24" s="46" t="s">
        <v>395</v>
      </c>
      <c r="L24" s="46" t="s">
        <v>397</v>
      </c>
      <c r="M24" s="46" t="s">
        <v>399</v>
      </c>
      <c r="N24" s="765" t="s">
        <v>1270</v>
      </c>
      <c r="O24" s="51" t="s">
        <v>401</v>
      </c>
      <c r="P24" s="31" t="s">
        <v>402</v>
      </c>
      <c r="Q24" s="31" t="s">
        <v>402</v>
      </c>
      <c r="R24" s="84" t="s">
        <v>1274</v>
      </c>
      <c r="S24" s="80"/>
    </row>
    <row r="25" spans="1:19" ht="270.75" customHeight="1">
      <c r="A25" s="826"/>
      <c r="B25" s="6" t="s">
        <v>1190</v>
      </c>
      <c r="C25" s="22" t="s">
        <v>1271</v>
      </c>
      <c r="E25" s="101"/>
      <c r="F25" s="85" t="s">
        <v>431</v>
      </c>
      <c r="G25" s="33" t="s">
        <v>480</v>
      </c>
      <c r="H25" s="100" t="s">
        <v>1104</v>
      </c>
      <c r="I25" s="46" t="s">
        <v>433</v>
      </c>
      <c r="J25" s="46" t="s">
        <v>395</v>
      </c>
      <c r="K25" s="51" t="s">
        <v>440</v>
      </c>
      <c r="L25" s="36" t="s">
        <v>436</v>
      </c>
      <c r="M25" s="764" t="s">
        <v>442</v>
      </c>
      <c r="N25" s="99" t="s">
        <v>1273</v>
      </c>
      <c r="O25" s="33" t="s">
        <v>444</v>
      </c>
      <c r="P25" s="85" t="s">
        <v>438</v>
      </c>
      <c r="Q25" s="85" t="s">
        <v>446</v>
      </c>
      <c r="R25" s="767" t="s">
        <v>485</v>
      </c>
    </row>
    <row r="26" spans="1:19" ht="278.25" customHeight="1">
      <c r="A26" s="826"/>
      <c r="B26" s="6" t="s">
        <v>1191</v>
      </c>
      <c r="C26" s="46" t="s">
        <v>503</v>
      </c>
      <c r="D26" s="46" t="s">
        <v>505</v>
      </c>
      <c r="E26" s="28" t="s">
        <v>507</v>
      </c>
      <c r="F26" s="35" t="s">
        <v>481</v>
      </c>
      <c r="G26" s="88" t="s">
        <v>1105</v>
      </c>
      <c r="H26" s="46" t="s">
        <v>509</v>
      </c>
      <c r="I26" s="22" t="s">
        <v>510</v>
      </c>
      <c r="J26" s="830" t="s">
        <v>1484</v>
      </c>
      <c r="K26" s="830"/>
      <c r="L26" s="830"/>
      <c r="M26" s="830"/>
      <c r="N26" s="85" t="s">
        <v>1275</v>
      </c>
      <c r="O26" s="22" t="s">
        <v>513</v>
      </c>
      <c r="P26" s="99" t="s">
        <v>514</v>
      </c>
      <c r="Q26" s="99" t="s">
        <v>514</v>
      </c>
      <c r="R26" s="101" t="s">
        <v>1276</v>
      </c>
      <c r="S26" s="80"/>
    </row>
    <row r="27" spans="1:19" ht="333.75" customHeight="1">
      <c r="A27" s="826"/>
      <c r="B27" s="6" t="s">
        <v>1194</v>
      </c>
      <c r="C27" s="36" t="s">
        <v>571</v>
      </c>
      <c r="D27" s="834" t="s">
        <v>573</v>
      </c>
      <c r="E27" s="834"/>
      <c r="F27" s="52" t="s">
        <v>575</v>
      </c>
      <c r="G27" s="100" t="s">
        <v>1106</v>
      </c>
      <c r="H27" s="486" t="s">
        <v>1107</v>
      </c>
      <c r="I27" s="102" t="s">
        <v>577</v>
      </c>
      <c r="J27" s="46" t="s">
        <v>580</v>
      </c>
      <c r="L27" s="46" t="s">
        <v>582</v>
      </c>
      <c r="M27" s="31" t="s">
        <v>584</v>
      </c>
      <c r="N27" s="758" t="s">
        <v>172</v>
      </c>
      <c r="O27" s="84" t="s">
        <v>585</v>
      </c>
      <c r="P27" s="101" t="s">
        <v>587</v>
      </c>
      <c r="Q27" s="86" t="s">
        <v>588</v>
      </c>
      <c r="R27" s="28" t="s">
        <v>1278</v>
      </c>
      <c r="S27" s="80"/>
    </row>
    <row r="28" spans="1:19" ht="182.25" customHeight="1">
      <c r="A28" s="826"/>
      <c r="B28" s="6" t="s">
        <v>1195</v>
      </c>
      <c r="C28" s="835" t="s">
        <v>1279</v>
      </c>
      <c r="D28" s="835"/>
      <c r="E28" s="835"/>
      <c r="F28" s="836" t="s">
        <v>1280</v>
      </c>
      <c r="G28" s="836"/>
      <c r="H28" s="836"/>
      <c r="I28" s="836"/>
      <c r="J28" s="836" t="s">
        <v>1280</v>
      </c>
      <c r="K28" s="836"/>
      <c r="L28" s="836"/>
      <c r="M28" s="836"/>
      <c r="N28" s="89" t="s">
        <v>1281</v>
      </c>
      <c r="O28" s="89" t="s">
        <v>1281</v>
      </c>
      <c r="P28" s="106" t="s">
        <v>1280</v>
      </c>
      <c r="Q28" s="107" t="s">
        <v>1280</v>
      </c>
      <c r="R28" s="107" t="s">
        <v>1282</v>
      </c>
      <c r="S28" s="80"/>
    </row>
    <row r="29" spans="1:19" s="110" customFormat="1" ht="47.25" customHeight="1">
      <c r="A29" s="27"/>
      <c r="B29" s="97"/>
      <c r="C29" s="818" t="s">
        <v>1185</v>
      </c>
      <c r="D29" s="818"/>
      <c r="E29" s="818"/>
      <c r="F29" s="818" t="s">
        <v>1185</v>
      </c>
      <c r="G29" s="818"/>
      <c r="H29" s="818"/>
      <c r="I29" s="818"/>
      <c r="J29" s="818" t="s">
        <v>1185</v>
      </c>
      <c r="K29" s="818"/>
      <c r="L29" s="818"/>
      <c r="M29" s="818"/>
      <c r="N29" s="97" t="s">
        <v>1185</v>
      </c>
      <c r="O29" s="97" t="s">
        <v>1185</v>
      </c>
      <c r="P29" s="108" t="s">
        <v>1185</v>
      </c>
      <c r="Q29" s="97" t="s">
        <v>1185</v>
      </c>
      <c r="R29" s="97" t="s">
        <v>1185</v>
      </c>
      <c r="S29" s="109"/>
    </row>
    <row r="30" spans="1:19" s="111" customFormat="1" ht="202.5" customHeight="1">
      <c r="A30" s="826" t="s">
        <v>1283</v>
      </c>
      <c r="B30" s="6" t="s">
        <v>1187</v>
      </c>
      <c r="C30" s="768" t="s">
        <v>1691</v>
      </c>
      <c r="D30" s="46"/>
      <c r="E30" s="88"/>
      <c r="F30" s="98" t="s">
        <v>1694</v>
      </c>
      <c r="G30" s="46" t="s">
        <v>914</v>
      </c>
      <c r="I30" s="88" t="s">
        <v>1108</v>
      </c>
      <c r="J30" s="46" t="s">
        <v>1696</v>
      </c>
      <c r="N30" s="31" t="s">
        <v>1277</v>
      </c>
      <c r="P30" s="31" t="s">
        <v>402</v>
      </c>
      <c r="Q30" s="31" t="s">
        <v>402</v>
      </c>
      <c r="R30" s="52" t="s">
        <v>1284</v>
      </c>
      <c r="S30" s="112"/>
    </row>
    <row r="31" spans="1:19" ht="291.60000000000002" customHeight="1">
      <c r="A31" s="826"/>
      <c r="B31" s="6" t="s">
        <v>1190</v>
      </c>
      <c r="C31" s="113" t="s">
        <v>1692</v>
      </c>
      <c r="D31" s="88" t="s">
        <v>910</v>
      </c>
      <c r="F31" s="36" t="s">
        <v>912</v>
      </c>
      <c r="G31" s="36" t="s">
        <v>1695</v>
      </c>
      <c r="H31" s="46" t="s">
        <v>915</v>
      </c>
      <c r="I31" s="51" t="s">
        <v>917</v>
      </c>
      <c r="J31" s="28" t="s">
        <v>919</v>
      </c>
      <c r="K31" s="46" t="s">
        <v>1696</v>
      </c>
      <c r="L31" s="46" t="s">
        <v>397</v>
      </c>
      <c r="N31" s="84" t="s">
        <v>921</v>
      </c>
      <c r="O31" s="52" t="s">
        <v>924</v>
      </c>
      <c r="P31" s="87" t="s">
        <v>1189</v>
      </c>
      <c r="Q31" s="12" t="s">
        <v>1189</v>
      </c>
      <c r="R31" s="12" t="s">
        <v>1189</v>
      </c>
      <c r="S31" s="80"/>
    </row>
    <row r="32" spans="1:19" ht="293.25" customHeight="1">
      <c r="A32" s="826"/>
      <c r="B32" s="6" t="s">
        <v>1191</v>
      </c>
      <c r="C32" s="28" t="s">
        <v>972</v>
      </c>
      <c r="D32" s="46" t="s">
        <v>975</v>
      </c>
      <c r="E32" s="46" t="s">
        <v>977</v>
      </c>
      <c r="F32" s="830" t="s">
        <v>978</v>
      </c>
      <c r="G32" s="830"/>
      <c r="H32" s="830"/>
      <c r="I32" s="830"/>
      <c r="J32" s="831" t="s">
        <v>1189</v>
      </c>
      <c r="K32" s="831"/>
      <c r="L32" s="831"/>
      <c r="M32" s="831"/>
      <c r="N32" s="33" t="s">
        <v>980</v>
      </c>
      <c r="O32" s="22" t="s">
        <v>982</v>
      </c>
      <c r="P32" s="85" t="s">
        <v>114</v>
      </c>
      <c r="Q32" s="28" t="s">
        <v>1285</v>
      </c>
      <c r="R32" s="28" t="s">
        <v>984</v>
      </c>
      <c r="S32" s="80"/>
    </row>
    <row r="33" spans="1:19" ht="210" customHeight="1">
      <c r="A33" s="826"/>
      <c r="B33" s="6" t="s">
        <v>1194</v>
      </c>
      <c r="D33" s="28" t="s">
        <v>1018</v>
      </c>
      <c r="E33" s="101" t="s">
        <v>1020</v>
      </c>
      <c r="F33" s="831" t="s">
        <v>1189</v>
      </c>
      <c r="G33" s="831"/>
      <c r="H33" s="831"/>
      <c r="I33" s="831"/>
      <c r="J33" s="802" t="s">
        <v>1022</v>
      </c>
      <c r="K33" s="802"/>
      <c r="L33" s="802"/>
      <c r="M33" s="802"/>
      <c r="N33" s="33" t="s">
        <v>980</v>
      </c>
      <c r="O33" s="22" t="s">
        <v>1286</v>
      </c>
      <c r="P33" s="28" t="s">
        <v>1024</v>
      </c>
      <c r="Q33" s="33" t="s">
        <v>1025</v>
      </c>
      <c r="R33" s="101" t="s">
        <v>1287</v>
      </c>
      <c r="S33" s="80"/>
    </row>
    <row r="34" spans="1:19" ht="258.75" customHeight="1">
      <c r="A34" s="826"/>
      <c r="B34" s="6" t="s">
        <v>1195</v>
      </c>
      <c r="C34" s="832" t="s">
        <v>1189</v>
      </c>
      <c r="D34" s="832"/>
      <c r="E34" s="832"/>
      <c r="F34" s="52" t="s">
        <v>1040</v>
      </c>
      <c r="G34" s="33"/>
      <c r="I34" s="46" t="s">
        <v>1109</v>
      </c>
      <c r="K34" s="114"/>
      <c r="L34" s="114"/>
      <c r="M34" s="114"/>
      <c r="N34" s="30" t="s">
        <v>1189</v>
      </c>
      <c r="O34" s="30" t="s">
        <v>1189</v>
      </c>
      <c r="S34" s="80"/>
    </row>
    <row r="35" spans="1:19" ht="46.5" customHeight="1">
      <c r="B35" s="6"/>
      <c r="C35" s="818" t="s">
        <v>1098</v>
      </c>
      <c r="D35" s="818"/>
      <c r="E35" s="818"/>
      <c r="F35" s="818" t="s">
        <v>1198</v>
      </c>
      <c r="G35" s="818"/>
      <c r="H35" s="818"/>
      <c r="I35" s="818"/>
      <c r="J35" s="833" t="s">
        <v>1099</v>
      </c>
      <c r="K35" s="833"/>
      <c r="L35" s="833"/>
      <c r="M35" s="833"/>
      <c r="N35" s="97" t="s">
        <v>1185</v>
      </c>
      <c r="P35" s="115" t="s">
        <v>1288</v>
      </c>
      <c r="R35" s="6" t="s">
        <v>1289</v>
      </c>
      <c r="S35" s="80"/>
    </row>
    <row r="36" spans="1:19" ht="188.25" customHeight="1">
      <c r="A36" s="826" t="s">
        <v>1290</v>
      </c>
      <c r="B36" s="26" t="s">
        <v>1187</v>
      </c>
      <c r="C36" s="539" t="s">
        <v>1291</v>
      </c>
      <c r="D36" s="560" t="s">
        <v>1292</v>
      </c>
      <c r="E36" s="561" t="s">
        <v>1293</v>
      </c>
      <c r="F36" s="824" t="s">
        <v>211</v>
      </c>
      <c r="G36" s="824"/>
      <c r="H36" s="824"/>
      <c r="I36" s="824"/>
      <c r="J36" s="559" t="s">
        <v>1294</v>
      </c>
      <c r="K36" s="559"/>
      <c r="L36" s="558"/>
      <c r="M36" s="766" t="s">
        <v>170</v>
      </c>
      <c r="N36" s="116" t="s">
        <v>965</v>
      </c>
      <c r="O36" s="825"/>
      <c r="P36" s="559"/>
      <c r="Q36" s="821"/>
      <c r="R36" s="566"/>
      <c r="S36" s="80"/>
    </row>
    <row r="37" spans="1:19" ht="196.5" customHeight="1">
      <c r="A37" s="826"/>
      <c r="B37" s="26" t="s">
        <v>1190</v>
      </c>
      <c r="C37" s="822" t="s">
        <v>1295</v>
      </c>
      <c r="D37" s="822"/>
      <c r="E37" s="822"/>
      <c r="F37" s="785" t="s">
        <v>1296</v>
      </c>
      <c r="G37" s="785"/>
      <c r="H37" s="785"/>
      <c r="I37" s="785"/>
      <c r="J37" s="823" t="s">
        <v>1297</v>
      </c>
      <c r="K37" s="823"/>
      <c r="L37" s="823"/>
      <c r="M37" s="823"/>
      <c r="N37" s="99" t="s">
        <v>965</v>
      </c>
      <c r="O37" s="825"/>
      <c r="P37" s="559" t="s">
        <v>129</v>
      </c>
      <c r="Q37" s="821"/>
      <c r="R37" s="771" t="s">
        <v>1298</v>
      </c>
      <c r="S37" s="80"/>
    </row>
    <row r="38" spans="1:19" ht="216" customHeight="1">
      <c r="A38" s="826"/>
      <c r="B38" s="26" t="s">
        <v>1191</v>
      </c>
      <c r="C38" s="824" t="s">
        <v>1299</v>
      </c>
      <c r="D38" s="824"/>
      <c r="E38" s="824"/>
      <c r="F38" s="823" t="s">
        <v>1300</v>
      </c>
      <c r="G38" s="823"/>
      <c r="H38" s="823"/>
      <c r="I38" s="823"/>
      <c r="J38" s="559"/>
      <c r="K38" s="537" t="s">
        <v>1301</v>
      </c>
      <c r="L38" s="558" t="s">
        <v>133</v>
      </c>
      <c r="M38" s="537" t="s">
        <v>1302</v>
      </c>
      <c r="N38" s="51"/>
      <c r="O38" s="825"/>
      <c r="P38" s="559" t="s">
        <v>1303</v>
      </c>
      <c r="Q38" s="821"/>
      <c r="R38" s="771" t="s">
        <v>1304</v>
      </c>
      <c r="S38" s="80"/>
    </row>
    <row r="39" spans="1:19" ht="207.75" customHeight="1">
      <c r="A39" s="826"/>
      <c r="B39" s="26" t="s">
        <v>1194</v>
      </c>
      <c r="C39" s="560" t="s">
        <v>213</v>
      </c>
      <c r="D39" s="562"/>
      <c r="E39" s="563"/>
      <c r="F39" s="564"/>
      <c r="G39" s="559" t="s">
        <v>1305</v>
      </c>
      <c r="H39" s="558" t="s">
        <v>1294</v>
      </c>
      <c r="I39" s="558" t="s">
        <v>1306</v>
      </c>
      <c r="J39" s="544"/>
      <c r="K39" s="559" t="s">
        <v>1210</v>
      </c>
      <c r="L39" s="558"/>
      <c r="M39" s="766" t="s">
        <v>191</v>
      </c>
      <c r="N39" s="116"/>
      <c r="O39" s="825"/>
      <c r="P39" s="559"/>
      <c r="Q39" s="821"/>
      <c r="R39" s="566"/>
      <c r="S39" s="80"/>
    </row>
    <row r="40" spans="1:19" ht="138" customHeight="1">
      <c r="A40" s="826"/>
      <c r="B40" s="26" t="s">
        <v>1195</v>
      </c>
      <c r="C40" s="539"/>
      <c r="D40" s="565"/>
      <c r="E40" s="561"/>
      <c r="F40" s="785"/>
      <c r="G40" s="785"/>
      <c r="H40" s="785"/>
      <c r="I40" s="785"/>
      <c r="J40" s="544"/>
      <c r="K40" s="544"/>
      <c r="L40" s="544"/>
      <c r="M40" s="544"/>
      <c r="N40" s="117"/>
      <c r="O40" s="825"/>
      <c r="P40" s="553"/>
      <c r="Q40" s="821"/>
      <c r="R40" s="566"/>
      <c r="S40" s="80"/>
    </row>
    <row r="41" spans="1:19" s="119" customFormat="1" ht="288.75" customHeight="1">
      <c r="A41" s="118"/>
      <c r="C41" s="786"/>
      <c r="D41" s="786"/>
      <c r="E41" s="786"/>
      <c r="F41" s="827"/>
      <c r="G41" s="827"/>
      <c r="H41" s="827"/>
      <c r="I41" s="827"/>
      <c r="J41" s="828"/>
      <c r="K41" s="828"/>
      <c r="L41" s="828"/>
      <c r="M41" s="828"/>
      <c r="N41" s="120"/>
      <c r="O41" s="120"/>
      <c r="P41" s="120"/>
      <c r="Q41" s="120"/>
      <c r="R41" s="120"/>
    </row>
    <row r="42" spans="1:19" s="111" customFormat="1" ht="46.5" customHeight="1">
      <c r="A42" s="102"/>
    </row>
    <row r="43" spans="1:19" ht="131.25" customHeight="1">
      <c r="H43" s="829"/>
      <c r="I43" s="829"/>
      <c r="J43" s="829"/>
    </row>
  </sheetData>
  <sheetProtection selectLockedCells="1" selectUnlockedCells="1"/>
  <mergeCells count="81">
    <mergeCell ref="C1:E1"/>
    <mergeCell ref="F1:I1"/>
    <mergeCell ref="J1:M1"/>
    <mergeCell ref="C3:E3"/>
    <mergeCell ref="F3:I3"/>
    <mergeCell ref="J3:M3"/>
    <mergeCell ref="C5:E5"/>
    <mergeCell ref="F5:I5"/>
    <mergeCell ref="J5:M5"/>
    <mergeCell ref="A6:A10"/>
    <mergeCell ref="F6:I6"/>
    <mergeCell ref="C7:E7"/>
    <mergeCell ref="F7:I7"/>
    <mergeCell ref="J7:M7"/>
    <mergeCell ref="C8:E8"/>
    <mergeCell ref="F8:I8"/>
    <mergeCell ref="J8:M8"/>
    <mergeCell ref="C9:E9"/>
    <mergeCell ref="J9:M9"/>
    <mergeCell ref="C10:E10"/>
    <mergeCell ref="F10:I10"/>
    <mergeCell ref="J10:M10"/>
    <mergeCell ref="C11:E11"/>
    <mergeCell ref="F11:I11"/>
    <mergeCell ref="J11:M11"/>
    <mergeCell ref="A12:A16"/>
    <mergeCell ref="C12:E12"/>
    <mergeCell ref="J13:M13"/>
    <mergeCell ref="D14:E14"/>
    <mergeCell ref="F14:I14"/>
    <mergeCell ref="J14:M14"/>
    <mergeCell ref="F15:I15"/>
    <mergeCell ref="F16:I16"/>
    <mergeCell ref="C17:E17"/>
    <mergeCell ref="F17:I17"/>
    <mergeCell ref="J17:M17"/>
    <mergeCell ref="A18:A22"/>
    <mergeCell ref="C18:E22"/>
    <mergeCell ref="F18:I22"/>
    <mergeCell ref="J18:M22"/>
    <mergeCell ref="R18:R22"/>
    <mergeCell ref="C23:E23"/>
    <mergeCell ref="F23:I23"/>
    <mergeCell ref="J23:M23"/>
    <mergeCell ref="N18:N22"/>
    <mergeCell ref="O18:O22"/>
    <mergeCell ref="P18:P22"/>
    <mergeCell ref="Q18:Q22"/>
    <mergeCell ref="A24:A28"/>
    <mergeCell ref="F24:I24"/>
    <mergeCell ref="J26:M26"/>
    <mergeCell ref="D27:E27"/>
    <mergeCell ref="C28:E28"/>
    <mergeCell ref="F28:I28"/>
    <mergeCell ref="J28:M28"/>
    <mergeCell ref="C29:E29"/>
    <mergeCell ref="F29:I29"/>
    <mergeCell ref="J29:M29"/>
    <mergeCell ref="F40:I40"/>
    <mergeCell ref="C35:E35"/>
    <mergeCell ref="F35:I35"/>
    <mergeCell ref="J35:M35"/>
    <mergeCell ref="H43:J43"/>
    <mergeCell ref="A30:A34"/>
    <mergeCell ref="F32:I32"/>
    <mergeCell ref="J32:M32"/>
    <mergeCell ref="F33:I33"/>
    <mergeCell ref="J33:M33"/>
    <mergeCell ref="C34:E34"/>
    <mergeCell ref="A36:A40"/>
    <mergeCell ref="F36:I36"/>
    <mergeCell ref="C41:E41"/>
    <mergeCell ref="F41:I41"/>
    <mergeCell ref="J41:M41"/>
    <mergeCell ref="Q36:Q40"/>
    <mergeCell ref="C37:E37"/>
    <mergeCell ref="F37:I37"/>
    <mergeCell ref="J37:M37"/>
    <mergeCell ref="C38:E38"/>
    <mergeCell ref="F38:I38"/>
    <mergeCell ref="O36:O40"/>
  </mergeCells>
  <phoneticPr fontId="108" type="noConversion"/>
  <printOptions horizontalCentered="1" verticalCentered="1"/>
  <pageMargins left="2.9527559055118111" right="2.9527559055118111" top="1.7716535433070868" bottom="0.19685039370078741" header="0.51181102362204722" footer="0.51181102362204722"/>
  <pageSetup paperSize="9" scale="10" firstPageNumber="0" fitToHeight="0" orientation="portrait" horizontalDpi="300" verticalDpi="300" r:id="rId1"/>
  <headerFooter differentFirst="1">
    <firstHeader xml:space="preserve">&amp;R&amp;28"Утверждаю"
"___"_________2013
_________________
заместитель начальника Учебного управления 
по направлениям математика, механика, 
процессы управления, физика и химия
Николаева Д.Н.
</firstHeader>
  </headerFooter>
  <rowBreaks count="5" manualBreakCount="5">
    <brk id="10" max="17" man="1"/>
    <brk id="16" max="17" man="1"/>
    <brk id="22" max="17" man="1"/>
    <brk id="28" max="17" man="1"/>
    <brk id="34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40"/>
  <sheetViews>
    <sheetView zoomScale="20" zoomScaleNormal="25" workbookViewId="0">
      <pane xSplit="2" ySplit="2" topLeftCell="C3" activePane="bottomRight" state="frozen"/>
      <selection pane="topRight" activeCell="M1" sqref="M1"/>
      <selection pane="bottomLeft" activeCell="A18" sqref="A18"/>
      <selection pane="bottomRight" activeCell="AA7" sqref="AA7"/>
    </sheetView>
  </sheetViews>
  <sheetFormatPr defaultRowHeight="190.5" customHeight="1"/>
  <cols>
    <col min="1" max="1" width="14" style="121" customWidth="1"/>
    <col min="2" max="2" width="13.28515625" style="122" customWidth="1"/>
    <col min="3" max="3" width="34.42578125" style="121" customWidth="1"/>
    <col min="4" max="4" width="33" style="121" customWidth="1"/>
    <col min="5" max="5" width="29.5703125" style="121" customWidth="1"/>
    <col min="6" max="6" width="27" style="121" customWidth="1"/>
    <col min="7" max="7" width="31.7109375" style="121" customWidth="1"/>
    <col min="8" max="8" width="26.5703125" style="121" customWidth="1"/>
    <col min="9" max="9" width="34.42578125" style="121" customWidth="1"/>
    <col min="10" max="12" width="24.7109375" style="121" customWidth="1"/>
    <col min="13" max="13" width="35" style="121" customWidth="1"/>
    <col min="14" max="14" width="24.7109375" style="121" customWidth="1"/>
    <col min="15" max="15" width="53.140625" style="121" customWidth="1"/>
    <col min="16" max="16" width="57.140625" style="121" customWidth="1"/>
    <col min="17" max="17" width="56.42578125" style="121" customWidth="1"/>
    <col min="18" max="18" width="35.42578125" style="121" customWidth="1"/>
    <col min="19" max="19" width="36" style="121" customWidth="1"/>
    <col min="20" max="20" width="43.42578125" style="121" customWidth="1"/>
    <col min="21" max="21" width="59.7109375" style="121" customWidth="1"/>
    <col min="22" max="22" width="59.85546875" style="123" customWidth="1"/>
    <col min="23" max="25" width="52.28515625" style="121" customWidth="1"/>
    <col min="26" max="26" width="70.42578125" style="121" customWidth="1"/>
    <col min="27" max="28" width="55.28515625" style="124" customWidth="1"/>
    <col min="29" max="29" width="53.7109375" style="121" customWidth="1"/>
    <col min="30" max="30" width="51.85546875" style="124" customWidth="1"/>
    <col min="31" max="31" width="45.5703125" style="125" customWidth="1"/>
    <col min="32" max="32" width="9.140625" style="121"/>
    <col min="33" max="33" width="21.42578125" style="121" customWidth="1"/>
    <col min="34" max="16384" width="9.140625" style="121"/>
  </cols>
  <sheetData>
    <row r="1" spans="1:33" s="126" customFormat="1" ht="132" customHeight="1">
      <c r="A1" s="6" t="e">
        <f ca="1">_xll.testFun(C6:AE10)</f>
        <v>#NAME?</v>
      </c>
      <c r="B1" s="6"/>
      <c r="C1" s="905" t="s">
        <v>1253</v>
      </c>
      <c r="D1" s="905"/>
      <c r="E1" s="905"/>
      <c r="F1" s="905"/>
      <c r="G1" s="905"/>
      <c r="H1" s="905"/>
      <c r="I1" s="905" t="s">
        <v>1253</v>
      </c>
      <c r="J1" s="905"/>
      <c r="K1" s="905"/>
      <c r="L1" s="905"/>
      <c r="M1" s="905"/>
      <c r="N1" s="905"/>
      <c r="O1" s="818" t="s">
        <v>1253</v>
      </c>
      <c r="P1" s="818"/>
      <c r="Q1" s="818"/>
      <c r="R1" s="818"/>
      <c r="S1" s="818"/>
      <c r="T1" s="818"/>
      <c r="U1" s="818"/>
      <c r="V1" s="6" t="s">
        <v>1253</v>
      </c>
      <c r="W1" s="818" t="s">
        <v>1253</v>
      </c>
      <c r="X1" s="818"/>
      <c r="Y1" s="818"/>
      <c r="Z1" s="818"/>
      <c r="AA1" s="72" t="s">
        <v>1253</v>
      </c>
      <c r="AB1" s="635" t="s">
        <v>1253</v>
      </c>
      <c r="AC1" s="635" t="s">
        <v>1253</v>
      </c>
      <c r="AD1" s="635" t="s">
        <v>1253</v>
      </c>
      <c r="AE1" s="635" t="s">
        <v>1253</v>
      </c>
    </row>
    <row r="2" spans="1:33" s="127" customFormat="1" ht="72" customHeight="1">
      <c r="A2" s="82"/>
      <c r="B2" s="6"/>
      <c r="C2" s="831">
        <v>311</v>
      </c>
      <c r="D2" s="831"/>
      <c r="E2" s="831">
        <v>312</v>
      </c>
      <c r="F2" s="831"/>
      <c r="G2" s="831">
        <v>313</v>
      </c>
      <c r="H2" s="831"/>
      <c r="I2" s="831">
        <v>314</v>
      </c>
      <c r="J2" s="831"/>
      <c r="K2" s="831"/>
      <c r="L2" s="831"/>
      <c r="M2" s="831"/>
      <c r="N2" s="831"/>
      <c r="O2" s="831">
        <v>321</v>
      </c>
      <c r="P2" s="831"/>
      <c r="Q2" s="831"/>
      <c r="R2" s="831">
        <v>322</v>
      </c>
      <c r="S2" s="831"/>
      <c r="T2" s="831"/>
      <c r="U2" s="82">
        <v>324</v>
      </c>
      <c r="V2" s="82">
        <v>331</v>
      </c>
      <c r="W2" s="82">
        <v>341</v>
      </c>
      <c r="X2" s="82">
        <v>342</v>
      </c>
      <c r="Y2" s="82">
        <v>343</v>
      </c>
      <c r="Z2" s="82">
        <v>344</v>
      </c>
      <c r="AA2" s="523">
        <v>361</v>
      </c>
      <c r="AB2" s="648">
        <v>371</v>
      </c>
      <c r="AC2" s="648">
        <v>351</v>
      </c>
      <c r="AD2" s="648">
        <v>353</v>
      </c>
      <c r="AE2" s="648">
        <v>391</v>
      </c>
    </row>
    <row r="3" spans="1:33" s="128" customFormat="1" ht="102" customHeight="1">
      <c r="A3" s="75"/>
      <c r="B3" s="75"/>
      <c r="C3" s="847" t="s">
        <v>1307</v>
      </c>
      <c r="D3" s="847"/>
      <c r="E3" s="847"/>
      <c r="F3" s="847"/>
      <c r="G3" s="847"/>
      <c r="H3" s="847"/>
      <c r="I3" s="847" t="s">
        <v>1308</v>
      </c>
      <c r="J3" s="847"/>
      <c r="K3" s="847"/>
      <c r="L3" s="847"/>
      <c r="M3" s="847"/>
      <c r="N3" s="847"/>
      <c r="O3" s="847" t="s">
        <v>1309</v>
      </c>
      <c r="P3" s="847"/>
      <c r="Q3" s="847"/>
      <c r="R3" s="847"/>
      <c r="S3" s="847"/>
      <c r="T3" s="847"/>
      <c r="U3" s="847"/>
      <c r="V3" s="75" t="s">
        <v>1310</v>
      </c>
      <c r="W3" s="847" t="s">
        <v>1311</v>
      </c>
      <c r="X3" s="847"/>
      <c r="Y3" s="847"/>
      <c r="Z3" s="847"/>
      <c r="AA3" s="72" t="s">
        <v>1178</v>
      </c>
      <c r="AB3" s="649" t="s">
        <v>1179</v>
      </c>
      <c r="AC3" s="635" t="s">
        <v>1255</v>
      </c>
      <c r="AD3" s="649" t="s">
        <v>1181</v>
      </c>
      <c r="AE3" s="649" t="s">
        <v>1182</v>
      </c>
    </row>
    <row r="4" spans="1:33" s="131" customFormat="1" ht="86.25" customHeight="1">
      <c r="A4" s="129"/>
      <c r="B4" s="130"/>
      <c r="C4" s="903" t="s">
        <v>1312</v>
      </c>
      <c r="D4" s="903"/>
      <c r="E4" s="847"/>
      <c r="F4" s="847"/>
      <c r="G4" s="847"/>
      <c r="H4" s="847"/>
      <c r="I4" s="75"/>
      <c r="J4" s="75"/>
      <c r="K4" s="75"/>
      <c r="L4" s="75"/>
      <c r="M4" s="75"/>
      <c r="N4" s="75"/>
      <c r="O4" s="75" t="s">
        <v>1313</v>
      </c>
      <c r="P4" s="75" t="s">
        <v>1314</v>
      </c>
      <c r="Q4" s="75" t="s">
        <v>1315</v>
      </c>
      <c r="R4" s="75" t="s">
        <v>1316</v>
      </c>
      <c r="S4" s="75" t="s">
        <v>1317</v>
      </c>
      <c r="T4" s="75" t="s">
        <v>1318</v>
      </c>
      <c r="U4" s="75" t="s">
        <v>1319</v>
      </c>
      <c r="V4" s="75" t="s">
        <v>1320</v>
      </c>
      <c r="W4" s="11" t="s">
        <v>1321</v>
      </c>
      <c r="X4" s="11" t="s">
        <v>1322</v>
      </c>
      <c r="Y4" s="75" t="s">
        <v>1323</v>
      </c>
      <c r="Z4" s="75" t="s">
        <v>1324</v>
      </c>
      <c r="AA4" s="640" t="s">
        <v>1325</v>
      </c>
      <c r="AB4" s="649"/>
      <c r="AC4" s="659"/>
      <c r="AD4" s="659"/>
      <c r="AE4" s="649"/>
    </row>
    <row r="5" spans="1:33" s="125" customFormat="1" ht="69" customHeight="1">
      <c r="A5" s="71"/>
      <c r="B5" s="71"/>
      <c r="C5" s="904" t="s">
        <v>1185</v>
      </c>
      <c r="D5" s="904"/>
      <c r="E5" s="904"/>
      <c r="F5" s="904"/>
      <c r="G5" s="904"/>
      <c r="H5" s="904"/>
      <c r="I5" s="818" t="s">
        <v>1185</v>
      </c>
      <c r="J5" s="818"/>
      <c r="K5" s="818"/>
      <c r="L5" s="818"/>
      <c r="M5" s="818"/>
      <c r="N5" s="818"/>
      <c r="O5" s="818" t="s">
        <v>1185</v>
      </c>
      <c r="P5" s="818"/>
      <c r="Q5" s="818"/>
      <c r="R5" s="818"/>
      <c r="S5" s="818"/>
      <c r="T5" s="818"/>
      <c r="U5" s="818"/>
      <c r="V5" s="19" t="s">
        <v>1185</v>
      </c>
      <c r="W5" s="856" t="s">
        <v>1326</v>
      </c>
      <c r="X5" s="856"/>
      <c r="Y5" s="856"/>
      <c r="Z5" s="856"/>
      <c r="AA5" s="72" t="s">
        <v>1185</v>
      </c>
      <c r="AB5" s="635" t="s">
        <v>1185</v>
      </c>
      <c r="AC5" s="635" t="s">
        <v>1185</v>
      </c>
      <c r="AD5" s="635" t="s">
        <v>1185</v>
      </c>
      <c r="AE5" s="635" t="s">
        <v>1327</v>
      </c>
    </row>
    <row r="6" spans="1:33" ht="324" customHeight="1">
      <c r="A6" s="872" t="s">
        <v>1186</v>
      </c>
      <c r="B6" s="72" t="s">
        <v>1187</v>
      </c>
      <c r="C6" s="900"/>
      <c r="D6" s="900"/>
      <c r="E6" s="882" t="s">
        <v>1328</v>
      </c>
      <c r="F6" s="882"/>
      <c r="G6" s="901"/>
      <c r="H6" s="901"/>
      <c r="I6" s="902" t="s">
        <v>1328</v>
      </c>
      <c r="J6" s="902"/>
      <c r="K6" s="902"/>
      <c r="L6" s="902"/>
      <c r="M6" s="902"/>
      <c r="N6" s="902"/>
      <c r="O6" s="890" t="s">
        <v>267</v>
      </c>
      <c r="P6" s="890"/>
      <c r="Q6" s="890"/>
      <c r="R6" s="890"/>
      <c r="S6" s="890"/>
      <c r="T6" s="890"/>
      <c r="U6" s="890"/>
      <c r="V6" s="133" t="s">
        <v>1328</v>
      </c>
      <c r="W6" s="134"/>
      <c r="X6" s="780" t="s">
        <v>140</v>
      </c>
      <c r="Y6" s="446"/>
      <c r="Z6" s="445" t="s">
        <v>269</v>
      </c>
      <c r="AA6" s="781" t="s">
        <v>270</v>
      </c>
      <c r="AB6" s="650"/>
      <c r="AC6" s="660" t="s">
        <v>1328</v>
      </c>
      <c r="AD6" s="456"/>
      <c r="AE6" s="661" t="s">
        <v>1329</v>
      </c>
    </row>
    <row r="7" spans="1:33" ht="253.5" customHeight="1">
      <c r="A7" s="872"/>
      <c r="B7" s="72" t="s">
        <v>1190</v>
      </c>
      <c r="C7" s="875" t="s">
        <v>1189</v>
      </c>
      <c r="D7" s="875"/>
      <c r="E7" s="875"/>
      <c r="F7" s="875"/>
      <c r="G7" s="875"/>
      <c r="H7" s="875"/>
      <c r="I7" s="898" t="s">
        <v>1189</v>
      </c>
      <c r="J7" s="898"/>
      <c r="K7" s="898"/>
      <c r="L7" s="898"/>
      <c r="M7" s="898"/>
      <c r="N7" s="898"/>
      <c r="O7" s="846" t="s">
        <v>1328</v>
      </c>
      <c r="P7" s="846"/>
      <c r="Q7" s="846"/>
      <c r="R7" s="878" t="s">
        <v>1150</v>
      </c>
      <c r="S7" s="878"/>
      <c r="T7" s="878"/>
      <c r="U7" s="94" t="s">
        <v>1330</v>
      </c>
      <c r="V7" s="36" t="s">
        <v>1144</v>
      </c>
      <c r="W7" s="51" t="s">
        <v>137</v>
      </c>
      <c r="X7" s="135" t="s">
        <v>1331</v>
      </c>
      <c r="Y7" s="137" t="s">
        <v>1152</v>
      </c>
      <c r="Z7" s="57" t="s">
        <v>1331</v>
      </c>
      <c r="AA7" s="91" t="s">
        <v>1331</v>
      </c>
      <c r="AB7" s="507"/>
      <c r="AC7" s="450" t="s">
        <v>1149</v>
      </c>
      <c r="AD7" s="487" t="s">
        <v>1149</v>
      </c>
      <c r="AE7" s="661" t="s">
        <v>1332</v>
      </c>
    </row>
    <row r="8" spans="1:33" ht="334.5" customHeight="1">
      <c r="A8" s="872"/>
      <c r="B8" s="72" t="s">
        <v>1191</v>
      </c>
      <c r="C8" s="813" t="s">
        <v>1526</v>
      </c>
      <c r="D8" s="813"/>
      <c r="E8" s="813"/>
      <c r="F8" s="813"/>
      <c r="G8" s="813"/>
      <c r="H8" s="813"/>
      <c r="I8" s="899" t="s">
        <v>1526</v>
      </c>
      <c r="J8" s="899"/>
      <c r="K8" s="899"/>
      <c r="L8" s="899"/>
      <c r="M8" s="899"/>
      <c r="N8" s="899"/>
      <c r="O8" s="888" t="s">
        <v>1405</v>
      </c>
      <c r="P8" s="888"/>
      <c r="Q8" s="888"/>
      <c r="R8" s="888"/>
      <c r="S8" s="888"/>
      <c r="T8" s="888"/>
      <c r="U8" s="888"/>
      <c r="V8" s="137" t="s">
        <v>1146</v>
      </c>
      <c r="W8" s="895" t="s">
        <v>1172</v>
      </c>
      <c r="X8" s="895"/>
      <c r="Y8" s="895"/>
      <c r="Z8" s="895"/>
      <c r="AA8" s="641" t="s">
        <v>1189</v>
      </c>
      <c r="AB8" s="507" t="s">
        <v>1415</v>
      </c>
      <c r="AC8" s="652" t="s">
        <v>1189</v>
      </c>
      <c r="AD8" s="652" t="s">
        <v>1189</v>
      </c>
      <c r="AE8" s="652" t="s">
        <v>1189</v>
      </c>
      <c r="AG8" s="138"/>
    </row>
    <row r="9" spans="1:33" ht="276.75" customHeight="1">
      <c r="A9" s="872"/>
      <c r="B9" s="72" t="s">
        <v>1194</v>
      </c>
      <c r="C9" s="795" t="s">
        <v>205</v>
      </c>
      <c r="D9" s="795"/>
      <c r="E9" s="795"/>
      <c r="F9" s="795"/>
      <c r="G9" s="795"/>
      <c r="H9" s="795"/>
      <c r="I9" s="896" t="s">
        <v>205</v>
      </c>
      <c r="J9" s="896"/>
      <c r="K9" s="896"/>
      <c r="L9" s="896"/>
      <c r="M9" s="896"/>
      <c r="N9" s="896"/>
      <c r="O9" s="846" t="s">
        <v>205</v>
      </c>
      <c r="P9" s="846"/>
      <c r="Q9" s="846"/>
      <c r="R9" s="846"/>
      <c r="S9" s="846"/>
      <c r="T9" s="846"/>
      <c r="U9" s="846"/>
      <c r="V9" s="57" t="s">
        <v>205</v>
      </c>
      <c r="W9" s="795" t="s">
        <v>205</v>
      </c>
      <c r="X9" s="795"/>
      <c r="Y9" s="795"/>
      <c r="Z9" s="795"/>
      <c r="AA9" s="91" t="s">
        <v>205</v>
      </c>
      <c r="AB9" s="651" t="s">
        <v>1280</v>
      </c>
      <c r="AC9" s="662" t="s">
        <v>205</v>
      </c>
      <c r="AD9" s="651" t="s">
        <v>1280</v>
      </c>
      <c r="AE9" s="651" t="s">
        <v>1280</v>
      </c>
    </row>
    <row r="10" spans="1:33" ht="254.25" customHeight="1">
      <c r="A10" s="872"/>
      <c r="B10" s="72" t="s">
        <v>1195</v>
      </c>
      <c r="C10" s="894"/>
      <c r="D10" s="894"/>
      <c r="E10" s="894"/>
      <c r="F10" s="894"/>
      <c r="G10" s="894"/>
      <c r="H10" s="894"/>
      <c r="I10" s="894"/>
      <c r="J10" s="894"/>
      <c r="K10" s="894"/>
      <c r="L10" s="894"/>
      <c r="M10" s="894"/>
      <c r="N10" s="894"/>
      <c r="O10" s="885" t="s">
        <v>1189</v>
      </c>
      <c r="P10" s="885"/>
      <c r="Q10" s="885"/>
      <c r="R10" s="885"/>
      <c r="S10" s="885"/>
      <c r="T10" s="885"/>
      <c r="U10" s="885"/>
      <c r="V10" s="30" t="s">
        <v>1189</v>
      </c>
      <c r="W10" s="74" t="s">
        <v>1189</v>
      </c>
      <c r="X10" s="74"/>
      <c r="Y10" s="74"/>
      <c r="Z10" s="74"/>
      <c r="AA10" s="642"/>
      <c r="AB10" s="652" t="s">
        <v>1189</v>
      </c>
      <c r="AC10" s="651"/>
      <c r="AD10" s="651"/>
      <c r="AE10" s="651"/>
    </row>
    <row r="11" spans="1:33" s="141" customFormat="1" ht="46.5" customHeight="1">
      <c r="A11" s="140"/>
      <c r="B11" s="140"/>
      <c r="C11" s="897" t="s">
        <v>1185</v>
      </c>
      <c r="D11" s="897"/>
      <c r="E11" s="897"/>
      <c r="F11" s="897"/>
      <c r="G11" s="897"/>
      <c r="H11" s="897"/>
      <c r="I11" s="873" t="s">
        <v>1185</v>
      </c>
      <c r="J11" s="873"/>
      <c r="K11" s="873"/>
      <c r="L11" s="873"/>
      <c r="M11" s="873"/>
      <c r="N11" s="873"/>
      <c r="O11" s="818" t="s">
        <v>1185</v>
      </c>
      <c r="P11" s="818"/>
      <c r="Q11" s="818"/>
      <c r="R11" s="818"/>
      <c r="S11" s="818"/>
      <c r="T11" s="818"/>
      <c r="U11" s="818"/>
      <c r="V11" s="6" t="s">
        <v>1185</v>
      </c>
      <c r="W11" s="893" t="s">
        <v>1185</v>
      </c>
      <c r="X11" s="893"/>
      <c r="Y11" s="893"/>
      <c r="Z11" s="893"/>
      <c r="AA11" s="72" t="s">
        <v>1185</v>
      </c>
      <c r="AB11" s="635" t="s">
        <v>1185</v>
      </c>
      <c r="AC11" s="635" t="s">
        <v>1185</v>
      </c>
      <c r="AD11" s="635" t="s">
        <v>1185</v>
      </c>
      <c r="AE11" s="635" t="s">
        <v>1185</v>
      </c>
    </row>
    <row r="12" spans="1:33" ht="374.25" customHeight="1">
      <c r="A12" s="872" t="s">
        <v>1259</v>
      </c>
      <c r="B12" s="6" t="s">
        <v>1187</v>
      </c>
      <c r="C12" s="790" t="s">
        <v>1442</v>
      </c>
      <c r="D12" s="790"/>
      <c r="E12" s="790"/>
      <c r="F12" s="790"/>
      <c r="G12" s="790"/>
      <c r="H12" s="790"/>
      <c r="I12" s="790" t="s">
        <v>1442</v>
      </c>
      <c r="J12" s="790"/>
      <c r="K12" s="790"/>
      <c r="L12" s="790"/>
      <c r="M12" s="790"/>
      <c r="N12" s="790"/>
      <c r="O12" s="33" t="s">
        <v>1443</v>
      </c>
      <c r="P12" s="142"/>
      <c r="Q12" s="143" t="s">
        <v>1446</v>
      </c>
      <c r="R12" s="33" t="s">
        <v>1333</v>
      </c>
      <c r="S12" s="52" t="s">
        <v>1334</v>
      </c>
      <c r="T12" s="52" t="s">
        <v>1335</v>
      </c>
      <c r="U12" s="28" t="s">
        <v>1336</v>
      </c>
      <c r="V12" s="36" t="s">
        <v>1337</v>
      </c>
      <c r="W12" s="83" t="s">
        <v>1447</v>
      </c>
      <c r="X12" s="53" t="s">
        <v>1448</v>
      </c>
      <c r="Y12" s="51" t="s">
        <v>1338</v>
      </c>
      <c r="Z12" s="141"/>
      <c r="AA12" s="157" t="s">
        <v>227</v>
      </c>
      <c r="AB12" s="653"/>
      <c r="AC12" s="453" t="s">
        <v>1451</v>
      </c>
      <c r="AD12" s="653"/>
      <c r="AE12" s="474" t="s">
        <v>1339</v>
      </c>
    </row>
    <row r="13" spans="1:33" ht="331.5" customHeight="1">
      <c r="A13" s="872"/>
      <c r="B13" s="6" t="s">
        <v>1190</v>
      </c>
      <c r="C13" s="878" t="s">
        <v>1491</v>
      </c>
      <c r="D13" s="878"/>
      <c r="E13" s="876" t="s">
        <v>1492</v>
      </c>
      <c r="F13" s="876"/>
      <c r="G13" s="878" t="s">
        <v>1493</v>
      </c>
      <c r="H13" s="878"/>
      <c r="I13" s="802" t="s">
        <v>1495</v>
      </c>
      <c r="J13" s="802"/>
      <c r="K13" s="802"/>
      <c r="L13" s="802"/>
      <c r="M13" s="802"/>
      <c r="N13" s="802"/>
      <c r="O13" s="830" t="s">
        <v>1497</v>
      </c>
      <c r="P13" s="830"/>
      <c r="Q13" s="830"/>
      <c r="R13" s="33" t="s">
        <v>1340</v>
      </c>
      <c r="S13" s="28" t="s">
        <v>1341</v>
      </c>
      <c r="T13" s="52" t="s">
        <v>1342</v>
      </c>
      <c r="U13" s="22" t="s">
        <v>1343</v>
      </c>
      <c r="V13" s="36" t="s">
        <v>1344</v>
      </c>
      <c r="W13" s="813" t="s">
        <v>1344</v>
      </c>
      <c r="X13" s="813"/>
      <c r="Y13" s="813"/>
      <c r="Z13" s="813"/>
      <c r="AA13" s="157" t="s">
        <v>1510</v>
      </c>
      <c r="AB13" s="498" t="s">
        <v>164</v>
      </c>
      <c r="AC13" s="456" t="s">
        <v>1499</v>
      </c>
      <c r="AD13" s="456" t="s">
        <v>1502</v>
      </c>
      <c r="AE13" s="454" t="s">
        <v>1345</v>
      </c>
    </row>
    <row r="14" spans="1:33" ht="284.25" customHeight="1">
      <c r="A14" s="872"/>
      <c r="B14" s="6" t="s">
        <v>1191</v>
      </c>
      <c r="C14" s="876" t="s">
        <v>1346</v>
      </c>
      <c r="D14" s="876"/>
      <c r="E14" s="889" t="s">
        <v>1536</v>
      </c>
      <c r="F14" s="889"/>
      <c r="G14" s="876" t="s">
        <v>1346</v>
      </c>
      <c r="H14" s="876"/>
      <c r="I14" s="830" t="s">
        <v>1538</v>
      </c>
      <c r="J14" s="830"/>
      <c r="K14" s="830"/>
      <c r="L14" s="830"/>
      <c r="M14" s="830"/>
      <c r="N14" s="830"/>
      <c r="O14" s="890" t="s">
        <v>1540</v>
      </c>
      <c r="P14" s="890"/>
      <c r="Q14" s="890"/>
      <c r="R14" s="890"/>
      <c r="S14" s="890"/>
      <c r="T14" s="890"/>
      <c r="U14" s="890"/>
      <c r="V14" s="54" t="s">
        <v>1542</v>
      </c>
      <c r="W14" s="888" t="s">
        <v>1347</v>
      </c>
      <c r="X14" s="888"/>
      <c r="Y14" s="888"/>
      <c r="Z14" s="888"/>
      <c r="AA14" s="157" t="s">
        <v>1544</v>
      </c>
      <c r="AB14" s="487" t="s">
        <v>1348</v>
      </c>
      <c r="AC14" s="449" t="s">
        <v>1545</v>
      </c>
      <c r="AD14" s="456" t="s">
        <v>1547</v>
      </c>
      <c r="AE14" s="663" t="s">
        <v>1349</v>
      </c>
    </row>
    <row r="15" spans="1:33" ht="409.5" customHeight="1">
      <c r="A15" s="872"/>
      <c r="B15" s="6" t="s">
        <v>1194</v>
      </c>
      <c r="C15" s="891" t="s">
        <v>1577</v>
      </c>
      <c r="D15" s="891"/>
      <c r="E15" s="876" t="s">
        <v>1346</v>
      </c>
      <c r="F15" s="876"/>
      <c r="G15" s="887" t="s">
        <v>1578</v>
      </c>
      <c r="H15" s="887"/>
      <c r="I15" s="892" t="s">
        <v>1580</v>
      </c>
      <c r="J15" s="892"/>
      <c r="K15" s="892"/>
      <c r="L15" s="892"/>
      <c r="M15" s="892"/>
      <c r="N15" s="892"/>
      <c r="O15" s="876" t="s">
        <v>1350</v>
      </c>
      <c r="P15" s="876"/>
      <c r="Q15" s="876"/>
      <c r="R15" s="52" t="s">
        <v>1351</v>
      </c>
      <c r="S15" s="28" t="s">
        <v>1352</v>
      </c>
      <c r="T15" s="52" t="s">
        <v>1582</v>
      </c>
      <c r="U15" s="46" t="s">
        <v>1585</v>
      </c>
      <c r="V15" s="36" t="s">
        <v>1587</v>
      </c>
      <c r="W15" s="211"/>
      <c r="X15" s="116" t="s">
        <v>1588</v>
      </c>
      <c r="Y15" s="54" t="s">
        <v>1591</v>
      </c>
      <c r="Z15" s="54" t="s">
        <v>1592</v>
      </c>
      <c r="AA15" s="178" t="s">
        <v>1391</v>
      </c>
      <c r="AB15" s="487" t="s">
        <v>147</v>
      </c>
      <c r="AC15" s="453" t="s">
        <v>1353</v>
      </c>
      <c r="AD15" s="453" t="s">
        <v>1353</v>
      </c>
      <c r="AE15" s="663" t="s">
        <v>1354</v>
      </c>
    </row>
    <row r="16" spans="1:33" ht="217.5" customHeight="1" thickBot="1">
      <c r="A16" s="872"/>
      <c r="B16" s="6" t="s">
        <v>1195</v>
      </c>
      <c r="C16" s="830"/>
      <c r="D16" s="830"/>
      <c r="E16" s="887" t="s">
        <v>1355</v>
      </c>
      <c r="F16" s="887"/>
      <c r="I16" s="802" t="s">
        <v>1581</v>
      </c>
      <c r="J16" s="802"/>
      <c r="K16" s="802"/>
      <c r="L16" s="802"/>
      <c r="M16" s="802"/>
      <c r="N16" s="802"/>
      <c r="O16" s="830"/>
      <c r="P16" s="830"/>
      <c r="Q16" s="830"/>
      <c r="R16" s="134"/>
      <c r="S16" s="28"/>
      <c r="T16" s="52"/>
      <c r="U16" s="145"/>
      <c r="V16" s="617"/>
      <c r="W16" s="618"/>
      <c r="X16" s="618"/>
      <c r="Y16" s="619"/>
      <c r="Z16" s="51"/>
      <c r="AA16" s="157" t="s">
        <v>155</v>
      </c>
      <c r="AB16" s="488" t="s">
        <v>154</v>
      </c>
      <c r="AC16" s="499"/>
      <c r="AD16" s="653"/>
      <c r="AE16" s="657"/>
    </row>
    <row r="17" spans="1:33" s="147" customFormat="1" ht="47.25" customHeight="1" thickBot="1">
      <c r="A17" s="146"/>
      <c r="B17" s="146"/>
      <c r="C17" s="818" t="s">
        <v>1100</v>
      </c>
      <c r="D17" s="818"/>
      <c r="E17" s="818"/>
      <c r="F17" s="818"/>
      <c r="G17" s="818"/>
      <c r="H17" s="818"/>
      <c r="I17" s="818" t="s">
        <v>1356</v>
      </c>
      <c r="J17" s="818"/>
      <c r="K17" s="818"/>
      <c r="L17" s="818"/>
      <c r="M17" s="818"/>
      <c r="N17" s="818"/>
      <c r="O17" s="818" t="s">
        <v>1185</v>
      </c>
      <c r="P17" s="818"/>
      <c r="Q17" s="818"/>
      <c r="R17" s="818"/>
      <c r="S17" s="818"/>
      <c r="T17" s="818"/>
      <c r="U17" s="818"/>
      <c r="V17" s="108" t="s">
        <v>1185</v>
      </c>
      <c r="W17" s="873" t="s">
        <v>1185</v>
      </c>
      <c r="X17" s="873"/>
      <c r="Y17" s="873"/>
      <c r="Z17" s="873"/>
      <c r="AA17" s="643" t="s">
        <v>1185</v>
      </c>
      <c r="AB17" s="654" t="s">
        <v>1185</v>
      </c>
      <c r="AC17" s="654" t="s">
        <v>1185</v>
      </c>
      <c r="AD17" s="654" t="s">
        <v>1185</v>
      </c>
      <c r="AE17" s="635" t="s">
        <v>1185</v>
      </c>
    </row>
    <row r="18" spans="1:33" ht="387.75" customHeight="1">
      <c r="A18" s="826" t="s">
        <v>1267</v>
      </c>
      <c r="B18" s="6" t="s">
        <v>1187</v>
      </c>
      <c r="C18" s="785"/>
      <c r="D18" s="785"/>
      <c r="E18" s="785"/>
      <c r="F18" s="785"/>
      <c r="G18" s="785"/>
      <c r="H18" s="785"/>
      <c r="I18" s="824" t="s">
        <v>223</v>
      </c>
      <c r="J18" s="824"/>
      <c r="K18" s="824"/>
      <c r="L18" s="824"/>
      <c r="M18" s="824"/>
      <c r="N18" s="824"/>
      <c r="O18" s="830" t="s">
        <v>1614</v>
      </c>
      <c r="P18" s="830"/>
      <c r="Q18" s="830"/>
      <c r="R18" s="830"/>
      <c r="S18" s="830"/>
      <c r="T18" s="830"/>
      <c r="U18" s="830"/>
      <c r="V18" s="36" t="s">
        <v>1616</v>
      </c>
      <c r="W18" s="844" t="s">
        <v>1409</v>
      </c>
      <c r="X18" s="844"/>
      <c r="Y18" s="844"/>
      <c r="Z18" s="844"/>
      <c r="AA18" s="178"/>
      <c r="AB18" s="450" t="s">
        <v>1619</v>
      </c>
      <c r="AC18" s="456" t="s">
        <v>1622</v>
      </c>
      <c r="AD18" s="498" t="s">
        <v>1626</v>
      </c>
      <c r="AE18" s="474" t="s">
        <v>1358</v>
      </c>
    </row>
    <row r="19" spans="1:33" ht="248.25" customHeight="1">
      <c r="A19" s="826"/>
      <c r="B19" s="6" t="s">
        <v>1190</v>
      </c>
      <c r="C19" s="785" t="s">
        <v>1357</v>
      </c>
      <c r="D19" s="785"/>
      <c r="E19" s="785"/>
      <c r="F19" s="785"/>
      <c r="G19" s="785"/>
      <c r="H19" s="785"/>
      <c r="I19" s="785" t="s">
        <v>1357</v>
      </c>
      <c r="J19" s="785"/>
      <c r="K19" s="785"/>
      <c r="L19" s="785"/>
      <c r="M19" s="785"/>
      <c r="N19" s="785"/>
      <c r="O19" s="36" t="s">
        <v>1651</v>
      </c>
      <c r="P19" s="99" t="s">
        <v>1360</v>
      </c>
      <c r="Q19" s="36" t="s">
        <v>1361</v>
      </c>
      <c r="R19" s="887" t="s">
        <v>1362</v>
      </c>
      <c r="S19" s="887"/>
      <c r="T19" s="887"/>
      <c r="U19" s="33" t="s">
        <v>1363</v>
      </c>
      <c r="V19" s="99" t="s">
        <v>1654</v>
      </c>
      <c r="W19" s="888" t="s">
        <v>1347</v>
      </c>
      <c r="X19" s="888"/>
      <c r="Y19" s="888"/>
      <c r="Z19" s="888"/>
      <c r="AA19" s="178"/>
      <c r="AB19" s="450" t="s">
        <v>1620</v>
      </c>
      <c r="AC19" s="449" t="s">
        <v>1656</v>
      </c>
      <c r="AD19" s="453" t="s">
        <v>1623</v>
      </c>
      <c r="AE19" s="474" t="s">
        <v>1364</v>
      </c>
    </row>
    <row r="20" spans="1:33" ht="409.6" customHeight="1">
      <c r="A20" s="826"/>
      <c r="B20" s="6" t="s">
        <v>1191</v>
      </c>
      <c r="C20" s="785" t="s">
        <v>1359</v>
      </c>
      <c r="D20" s="785"/>
      <c r="E20" s="785"/>
      <c r="F20" s="785"/>
      <c r="G20" s="785"/>
      <c r="H20" s="785"/>
      <c r="I20" s="785" t="s">
        <v>1359</v>
      </c>
      <c r="J20" s="785"/>
      <c r="K20" s="785"/>
      <c r="L20" s="785"/>
      <c r="M20" s="785"/>
      <c r="N20" s="785"/>
      <c r="O20" s="885" t="s">
        <v>1189</v>
      </c>
      <c r="P20" s="885"/>
      <c r="Q20" s="885"/>
      <c r="R20" s="885"/>
      <c r="S20" s="885"/>
      <c r="T20" s="885"/>
      <c r="U20" s="885"/>
      <c r="V20" s="171" t="s">
        <v>1189</v>
      </c>
      <c r="W20" s="883" t="s">
        <v>1189</v>
      </c>
      <c r="X20" s="883"/>
      <c r="Y20" s="883"/>
      <c r="Z20" s="883"/>
      <c r="AA20" s="113" t="s">
        <v>1616</v>
      </c>
      <c r="AB20" s="655" t="s">
        <v>1189</v>
      </c>
      <c r="AC20" s="453" t="s">
        <v>1365</v>
      </c>
      <c r="AD20" s="453" t="s">
        <v>1365</v>
      </c>
      <c r="AE20" s="663" t="s">
        <v>1366</v>
      </c>
      <c r="AG20" s="148"/>
    </row>
    <row r="21" spans="1:33" ht="387" customHeight="1">
      <c r="A21" s="826"/>
      <c r="B21" s="6" t="s">
        <v>1194</v>
      </c>
      <c r="C21" s="824" t="s">
        <v>1367</v>
      </c>
      <c r="D21" s="824"/>
      <c r="E21" s="845" t="s">
        <v>1368</v>
      </c>
      <c r="F21" s="845"/>
      <c r="G21" s="845" t="s">
        <v>1369</v>
      </c>
      <c r="H21" s="845"/>
      <c r="I21" s="824"/>
      <c r="J21" s="824"/>
      <c r="K21" s="824"/>
      <c r="L21" s="824"/>
      <c r="M21" s="824"/>
      <c r="N21" s="824"/>
      <c r="O21" s="884" t="s">
        <v>375</v>
      </c>
      <c r="P21" s="884"/>
      <c r="Q21" s="884"/>
      <c r="R21" s="884"/>
      <c r="S21" s="884"/>
      <c r="T21" s="884"/>
      <c r="U21" s="884"/>
      <c r="V21" s="31" t="s">
        <v>377</v>
      </c>
      <c r="W21" s="116"/>
      <c r="X21" s="99"/>
      <c r="Y21" s="149"/>
      <c r="Z21" s="178" t="s">
        <v>378</v>
      </c>
      <c r="AA21" s="644" t="s">
        <v>381</v>
      </c>
      <c r="AB21" s="487"/>
      <c r="AC21" s="456" t="s">
        <v>1370</v>
      </c>
      <c r="AD21" s="456" t="s">
        <v>1370</v>
      </c>
      <c r="AE21" s="663" t="s">
        <v>1371</v>
      </c>
      <c r="AG21" s="148"/>
    </row>
    <row r="22" spans="1:33" ht="347.85" customHeight="1">
      <c r="A22" s="826"/>
      <c r="B22" s="6" t="s">
        <v>1195</v>
      </c>
      <c r="C22" s="824" t="s">
        <v>1396</v>
      </c>
      <c r="D22" s="824"/>
      <c r="E22" s="824"/>
      <c r="F22" s="824"/>
      <c r="G22" s="824"/>
      <c r="H22" s="824"/>
      <c r="I22" s="824"/>
      <c r="J22" s="824"/>
      <c r="K22" s="824"/>
      <c r="L22" s="824"/>
      <c r="M22" s="824"/>
      <c r="N22" s="824"/>
      <c r="O22" s="886" t="s">
        <v>376</v>
      </c>
      <c r="P22" s="886"/>
      <c r="Q22" s="886"/>
      <c r="R22" s="886"/>
      <c r="S22" s="886"/>
      <c r="T22" s="886"/>
      <c r="U22" s="886"/>
      <c r="V22" s="620"/>
      <c r="W22" s="621"/>
      <c r="X22" s="621"/>
      <c r="Y22" s="621"/>
      <c r="Z22" s="622"/>
      <c r="AA22" s="113"/>
      <c r="AB22" s="653"/>
      <c r="AC22" s="499"/>
      <c r="AD22" s="653"/>
      <c r="AE22" s="664"/>
    </row>
    <row r="23" spans="1:33" s="134" customFormat="1" ht="43.5" customHeight="1">
      <c r="A23" s="146"/>
      <c r="B23" s="146"/>
      <c r="C23" s="873" t="s">
        <v>1185</v>
      </c>
      <c r="D23" s="873"/>
      <c r="E23" s="873"/>
      <c r="F23" s="873"/>
      <c r="G23" s="873"/>
      <c r="H23" s="873"/>
      <c r="I23" s="873" t="s">
        <v>1185</v>
      </c>
      <c r="J23" s="873"/>
      <c r="K23" s="873"/>
      <c r="L23" s="873"/>
      <c r="M23" s="873"/>
      <c r="N23" s="873"/>
      <c r="O23" s="818" t="s">
        <v>1185</v>
      </c>
      <c r="P23" s="818"/>
      <c r="Q23" s="818"/>
      <c r="R23" s="818"/>
      <c r="S23" s="818"/>
      <c r="T23" s="818"/>
      <c r="U23" s="818"/>
      <c r="V23" s="97" t="s">
        <v>1185</v>
      </c>
      <c r="W23" s="873" t="s">
        <v>1185</v>
      </c>
      <c r="X23" s="873"/>
      <c r="Y23" s="873"/>
      <c r="Z23" s="873"/>
      <c r="AA23" s="524" t="s">
        <v>1185</v>
      </c>
      <c r="AB23" s="654" t="s">
        <v>1185</v>
      </c>
      <c r="AC23" s="654" t="s">
        <v>1185</v>
      </c>
      <c r="AD23" s="654" t="s">
        <v>1185</v>
      </c>
      <c r="AE23" s="635" t="s">
        <v>1185</v>
      </c>
      <c r="AF23" s="150"/>
    </row>
    <row r="24" spans="1:33" ht="409.5" customHeight="1">
      <c r="A24" s="872" t="s">
        <v>1269</v>
      </c>
      <c r="B24" s="6" t="s">
        <v>1187</v>
      </c>
      <c r="C24" s="810" t="s">
        <v>404</v>
      </c>
      <c r="D24" s="879"/>
      <c r="E24" s="879"/>
      <c r="F24" s="879"/>
      <c r="G24" s="879"/>
      <c r="H24" s="880"/>
      <c r="I24" s="810" t="s">
        <v>404</v>
      </c>
      <c r="J24" s="879"/>
      <c r="K24" s="879"/>
      <c r="L24" s="879"/>
      <c r="M24" s="879"/>
      <c r="N24" s="880"/>
      <c r="O24" s="46" t="s">
        <v>405</v>
      </c>
      <c r="P24" s="52" t="s">
        <v>150</v>
      </c>
      <c r="Q24" s="46" t="s">
        <v>407</v>
      </c>
      <c r="U24" s="46" t="s">
        <v>118</v>
      </c>
      <c r="V24" s="36" t="s">
        <v>1372</v>
      </c>
      <c r="W24" s="881" t="s">
        <v>240</v>
      </c>
      <c r="X24" s="881"/>
      <c r="Y24" s="83" t="s">
        <v>1373</v>
      </c>
      <c r="Z24" s="51" t="s">
        <v>239</v>
      </c>
      <c r="AA24" s="211" t="s">
        <v>165</v>
      </c>
      <c r="AB24" s="450"/>
      <c r="AC24" s="453" t="s">
        <v>409</v>
      </c>
      <c r="AD24" s="453" t="s">
        <v>409</v>
      </c>
      <c r="AE24" s="663" t="s">
        <v>1374</v>
      </c>
    </row>
    <row r="25" spans="1:33" ht="320.25" customHeight="1">
      <c r="A25" s="872"/>
      <c r="B25" s="6" t="s">
        <v>1190</v>
      </c>
      <c r="C25" s="878" t="s">
        <v>449</v>
      </c>
      <c r="D25" s="878"/>
      <c r="E25" s="802" t="s">
        <v>451</v>
      </c>
      <c r="F25" s="802"/>
      <c r="G25" s="878" t="s">
        <v>453</v>
      </c>
      <c r="H25" s="878"/>
      <c r="I25" s="802" t="s">
        <v>455</v>
      </c>
      <c r="J25" s="802"/>
      <c r="K25" s="802"/>
      <c r="L25" s="802"/>
      <c r="M25" s="802"/>
      <c r="N25" s="802"/>
      <c r="O25" s="46" t="s">
        <v>456</v>
      </c>
      <c r="P25" s="28" t="s">
        <v>457</v>
      </c>
      <c r="Q25" s="46" t="s">
        <v>460</v>
      </c>
      <c r="R25" s="876" t="s">
        <v>1375</v>
      </c>
      <c r="S25" s="876"/>
      <c r="T25" s="876"/>
      <c r="U25" s="28" t="s">
        <v>219</v>
      </c>
      <c r="V25" s="36" t="s">
        <v>1372</v>
      </c>
      <c r="W25" s="623" t="s">
        <v>461</v>
      </c>
      <c r="X25" s="55" t="s">
        <v>464</v>
      </c>
      <c r="Y25" s="623" t="s">
        <v>466</v>
      </c>
      <c r="Z25" s="83" t="s">
        <v>159</v>
      </c>
      <c r="AA25" s="211" t="s">
        <v>165</v>
      </c>
      <c r="AB25" s="449" t="s">
        <v>160</v>
      </c>
      <c r="AC25" s="453" t="s">
        <v>487</v>
      </c>
      <c r="AD25" s="456" t="s">
        <v>208</v>
      </c>
      <c r="AE25" s="657" t="s">
        <v>1376</v>
      </c>
    </row>
    <row r="26" spans="1:33" ht="269.25" customHeight="1">
      <c r="A26" s="872"/>
      <c r="B26" s="6" t="s">
        <v>1191</v>
      </c>
      <c r="C26" s="830" t="s">
        <v>516</v>
      </c>
      <c r="D26" s="830"/>
      <c r="E26" s="882" t="s">
        <v>1328</v>
      </c>
      <c r="F26" s="882"/>
      <c r="G26" s="876" t="s">
        <v>517</v>
      </c>
      <c r="H26" s="876"/>
      <c r="I26" s="846" t="s">
        <v>1328</v>
      </c>
      <c r="J26" s="846"/>
      <c r="K26" s="846"/>
      <c r="L26" s="846"/>
      <c r="M26" s="846"/>
      <c r="N26" s="846"/>
      <c r="O26" s="846" t="s">
        <v>1280</v>
      </c>
      <c r="P26" s="846"/>
      <c r="Q26" s="846"/>
      <c r="R26" s="846"/>
      <c r="S26" s="846"/>
      <c r="T26" s="846"/>
      <c r="U26" s="846"/>
      <c r="V26" s="624" t="s">
        <v>1328</v>
      </c>
      <c r="W26" s="877" t="s">
        <v>1280</v>
      </c>
      <c r="X26" s="877"/>
      <c r="Y26" s="877"/>
      <c r="Z26" s="877"/>
      <c r="AA26" s="645" t="s">
        <v>1280</v>
      </c>
      <c r="AB26" s="656" t="s">
        <v>1280</v>
      </c>
      <c r="AC26" s="665" t="s">
        <v>1328</v>
      </c>
      <c r="AD26" s="453" t="s">
        <v>518</v>
      </c>
      <c r="AE26" s="474" t="s">
        <v>1377</v>
      </c>
    </row>
    <row r="27" spans="1:33" ht="272.25" customHeight="1">
      <c r="A27" s="872"/>
      <c r="B27" s="6" t="s">
        <v>1194</v>
      </c>
      <c r="C27" s="795" t="s">
        <v>1280</v>
      </c>
      <c r="D27" s="795"/>
      <c r="E27" s="795"/>
      <c r="F27" s="795"/>
      <c r="G27" s="795"/>
      <c r="H27" s="795"/>
      <c r="I27" s="795" t="s">
        <v>1280</v>
      </c>
      <c r="J27" s="795"/>
      <c r="K27" s="795"/>
      <c r="L27" s="795"/>
      <c r="M27" s="795"/>
      <c r="N27" s="795"/>
      <c r="O27" s="846" t="s">
        <v>1328</v>
      </c>
      <c r="P27" s="846"/>
      <c r="Q27" s="846"/>
      <c r="R27" s="878" t="s">
        <v>1378</v>
      </c>
      <c r="S27" s="878"/>
      <c r="T27" s="878"/>
      <c r="U27" s="153" t="s">
        <v>1331</v>
      </c>
      <c r="V27" s="57" t="s">
        <v>1280</v>
      </c>
      <c r="W27" s="55" t="s">
        <v>590</v>
      </c>
      <c r="X27" s="57" t="s">
        <v>1331</v>
      </c>
      <c r="Y27" s="28" t="s">
        <v>171</v>
      </c>
      <c r="Z27" s="57" t="s">
        <v>1331</v>
      </c>
      <c r="AA27" s="91" t="s">
        <v>1331</v>
      </c>
      <c r="AB27" s="657" t="s">
        <v>592</v>
      </c>
      <c r="AC27" s="662" t="s">
        <v>1280</v>
      </c>
      <c r="AD27" s="651" t="s">
        <v>1280</v>
      </c>
      <c r="AE27" s="651" t="s">
        <v>1280</v>
      </c>
    </row>
    <row r="28" spans="1:33" ht="267.75" customHeight="1">
      <c r="A28" s="872"/>
      <c r="B28" s="6" t="s">
        <v>1195</v>
      </c>
      <c r="C28" s="795" t="s">
        <v>205</v>
      </c>
      <c r="D28" s="795"/>
      <c r="E28" s="795"/>
      <c r="F28" s="795"/>
      <c r="G28" s="795"/>
      <c r="H28" s="795"/>
      <c r="I28" s="795" t="s">
        <v>205</v>
      </c>
      <c r="J28" s="795"/>
      <c r="K28" s="795"/>
      <c r="L28" s="795"/>
      <c r="M28" s="795"/>
      <c r="N28" s="795"/>
      <c r="O28" s="846" t="s">
        <v>205</v>
      </c>
      <c r="P28" s="846"/>
      <c r="Q28" s="846"/>
      <c r="R28" s="846"/>
      <c r="S28" s="846"/>
      <c r="T28" s="846"/>
      <c r="U28" s="846"/>
      <c r="V28" s="57" t="s">
        <v>205</v>
      </c>
      <c r="W28" s="795" t="s">
        <v>205</v>
      </c>
      <c r="X28" s="795"/>
      <c r="Y28" s="795"/>
      <c r="Z28" s="795"/>
      <c r="AA28" s="91" t="s">
        <v>205</v>
      </c>
      <c r="AB28" s="651" t="s">
        <v>1280</v>
      </c>
      <c r="AC28" s="662" t="s">
        <v>205</v>
      </c>
      <c r="AD28" s="651" t="s">
        <v>1280</v>
      </c>
      <c r="AE28" s="651" t="s">
        <v>1280</v>
      </c>
    </row>
    <row r="29" spans="1:33" ht="60" customHeight="1">
      <c r="A29" s="146"/>
      <c r="B29" s="146"/>
      <c r="C29" s="873" t="s">
        <v>1185</v>
      </c>
      <c r="D29" s="873"/>
      <c r="E29" s="873"/>
      <c r="F29" s="873"/>
      <c r="G29" s="873"/>
      <c r="H29" s="873"/>
      <c r="I29" s="873" t="s">
        <v>1185</v>
      </c>
      <c r="J29" s="873"/>
      <c r="K29" s="873"/>
      <c r="L29" s="873"/>
      <c r="M29" s="873"/>
      <c r="N29" s="873"/>
      <c r="O29" s="154"/>
      <c r="P29" s="471" t="s">
        <v>1100</v>
      </c>
      <c r="Q29" s="154"/>
      <c r="R29" s="154"/>
      <c r="S29" s="154"/>
      <c r="T29" s="154"/>
      <c r="U29" s="154"/>
      <c r="V29" s="71"/>
      <c r="W29" s="818" t="s">
        <v>1185</v>
      </c>
      <c r="X29" s="818"/>
      <c r="Y29" s="818"/>
      <c r="Z29" s="818"/>
      <c r="AA29" s="72" t="s">
        <v>1185</v>
      </c>
      <c r="AB29" s="637"/>
      <c r="AC29" s="635" t="s">
        <v>1185</v>
      </c>
      <c r="AD29" s="635" t="s">
        <v>1185</v>
      </c>
      <c r="AE29" s="635" t="s">
        <v>1185</v>
      </c>
    </row>
    <row r="30" spans="1:33" ht="344.25" customHeight="1">
      <c r="A30" s="872" t="s">
        <v>1283</v>
      </c>
      <c r="B30" s="6" t="s">
        <v>1187</v>
      </c>
      <c r="C30" s="790" t="s">
        <v>1699</v>
      </c>
      <c r="D30" s="790"/>
      <c r="E30" s="790"/>
      <c r="F30" s="790"/>
      <c r="G30" s="790"/>
      <c r="H30" s="790"/>
      <c r="I30" s="784" t="s">
        <v>1700</v>
      </c>
      <c r="J30" s="784"/>
      <c r="K30" s="784"/>
      <c r="L30" s="784"/>
      <c r="M30" s="784"/>
      <c r="N30" s="784"/>
      <c r="O30" s="866" t="s">
        <v>1268</v>
      </c>
      <c r="P30" s="567" t="s">
        <v>151</v>
      </c>
      <c r="Q30" s="860" t="s">
        <v>1268</v>
      </c>
      <c r="R30" s="860"/>
      <c r="S30" s="860"/>
      <c r="T30" s="860"/>
      <c r="U30" s="861"/>
      <c r="V30" s="870" t="s">
        <v>1268</v>
      </c>
      <c r="W30" s="784" t="s">
        <v>1708</v>
      </c>
      <c r="X30" s="784"/>
      <c r="Y30" s="54"/>
      <c r="Z30" s="83"/>
      <c r="AA30" s="178" t="s">
        <v>1379</v>
      </c>
      <c r="AB30" s="858" t="s">
        <v>1268</v>
      </c>
      <c r="AC30" s="453" t="s">
        <v>1710</v>
      </c>
      <c r="AD30" s="453" t="s">
        <v>1710</v>
      </c>
      <c r="AE30" s="666"/>
    </row>
    <row r="31" spans="1:33" ht="246" customHeight="1">
      <c r="A31" s="872"/>
      <c r="B31" s="6" t="s">
        <v>1190</v>
      </c>
      <c r="C31" s="790" t="s">
        <v>1701</v>
      </c>
      <c r="D31" s="790"/>
      <c r="E31" s="790"/>
      <c r="F31" s="790"/>
      <c r="G31" s="790"/>
      <c r="H31" s="790"/>
      <c r="I31" s="790" t="s">
        <v>1702</v>
      </c>
      <c r="J31" s="790"/>
      <c r="K31" s="790"/>
      <c r="L31" s="790"/>
      <c r="M31" s="790"/>
      <c r="N31" s="790"/>
      <c r="O31" s="867"/>
      <c r="P31" s="567" t="s">
        <v>207</v>
      </c>
      <c r="Q31" s="862"/>
      <c r="R31" s="862"/>
      <c r="S31" s="862"/>
      <c r="T31" s="862"/>
      <c r="U31" s="863"/>
      <c r="V31" s="870"/>
      <c r="W31" s="859" t="s">
        <v>933</v>
      </c>
      <c r="X31" s="859"/>
      <c r="Y31" s="157" t="s">
        <v>1380</v>
      </c>
      <c r="Z31" s="158" t="s">
        <v>935</v>
      </c>
      <c r="AA31" s="646" t="s">
        <v>1189</v>
      </c>
      <c r="AB31" s="858"/>
      <c r="AC31" s="652" t="s">
        <v>1189</v>
      </c>
      <c r="AD31" s="652" t="s">
        <v>1189</v>
      </c>
      <c r="AE31" s="652" t="s">
        <v>1189</v>
      </c>
    </row>
    <row r="32" spans="1:33" ht="246.75" customHeight="1">
      <c r="A32" s="872"/>
      <c r="B32" s="6" t="s">
        <v>1191</v>
      </c>
      <c r="C32" s="802" t="s">
        <v>1704</v>
      </c>
      <c r="D32" s="802"/>
      <c r="E32" s="802"/>
      <c r="F32" s="802"/>
      <c r="G32" s="802"/>
      <c r="H32" s="802"/>
      <c r="I32" s="802" t="s">
        <v>1704</v>
      </c>
      <c r="J32" s="802"/>
      <c r="K32" s="802"/>
      <c r="L32" s="802"/>
      <c r="M32" s="802"/>
      <c r="N32" s="802"/>
      <c r="O32" s="867"/>
      <c r="P32" s="567"/>
      <c r="Q32" s="862"/>
      <c r="R32" s="862"/>
      <c r="S32" s="862"/>
      <c r="T32" s="862"/>
      <c r="U32" s="863"/>
      <c r="V32" s="870"/>
      <c r="W32" s="871" t="s">
        <v>987</v>
      </c>
      <c r="X32" s="871"/>
      <c r="Y32" s="157" t="s">
        <v>1381</v>
      </c>
      <c r="Z32" s="54" t="s">
        <v>1382</v>
      </c>
      <c r="AA32" s="647" t="s">
        <v>1383</v>
      </c>
      <c r="AB32" s="858"/>
      <c r="AC32" s="667" t="s">
        <v>926</v>
      </c>
      <c r="AD32" s="456" t="s">
        <v>927</v>
      </c>
      <c r="AE32" s="456" t="s">
        <v>929</v>
      </c>
    </row>
    <row r="33" spans="1:31" ht="302.25" customHeight="1">
      <c r="A33" s="872"/>
      <c r="B33" s="6" t="s">
        <v>1194</v>
      </c>
      <c r="C33" s="790" t="s">
        <v>1705</v>
      </c>
      <c r="D33" s="790"/>
      <c r="E33" s="790"/>
      <c r="F33" s="790"/>
      <c r="G33" s="790"/>
      <c r="H33" s="790"/>
      <c r="I33" s="790" t="s">
        <v>1705</v>
      </c>
      <c r="J33" s="790"/>
      <c r="K33" s="790"/>
      <c r="L33" s="790"/>
      <c r="M33" s="790"/>
      <c r="N33" s="790"/>
      <c r="O33" s="867"/>
      <c r="P33" s="567"/>
      <c r="Q33" s="862"/>
      <c r="R33" s="862"/>
      <c r="S33" s="862"/>
      <c r="T33" s="862"/>
      <c r="U33" s="863"/>
      <c r="V33" s="870"/>
      <c r="W33" s="869" t="s">
        <v>1026</v>
      </c>
      <c r="X33" s="869"/>
      <c r="Y33" s="869"/>
      <c r="Z33" s="869"/>
      <c r="AA33" s="178" t="s">
        <v>1028</v>
      </c>
      <c r="AB33" s="858"/>
      <c r="AC33" s="456" t="s">
        <v>989</v>
      </c>
      <c r="AD33" s="456"/>
      <c r="AE33" s="456" t="s">
        <v>1029</v>
      </c>
    </row>
    <row r="34" spans="1:31" ht="209.25" customHeight="1">
      <c r="A34" s="872"/>
      <c r="B34" s="6" t="s">
        <v>1195</v>
      </c>
      <c r="C34" s="875" t="s">
        <v>1189</v>
      </c>
      <c r="D34" s="875"/>
      <c r="E34" s="875"/>
      <c r="F34" s="875"/>
      <c r="G34" s="875"/>
      <c r="H34" s="875"/>
      <c r="I34" s="874" t="s">
        <v>1189</v>
      </c>
      <c r="J34" s="874"/>
      <c r="K34" s="874"/>
      <c r="L34" s="874"/>
      <c r="M34" s="874"/>
      <c r="N34" s="874"/>
      <c r="O34" s="868"/>
      <c r="P34" s="567"/>
      <c r="Q34" s="864"/>
      <c r="R34" s="864"/>
      <c r="S34" s="864"/>
      <c r="T34" s="864"/>
      <c r="U34" s="865"/>
      <c r="V34" s="870"/>
      <c r="W34" s="160"/>
      <c r="X34" s="160"/>
      <c r="Y34" s="160"/>
      <c r="Z34" s="160"/>
      <c r="AA34" s="143"/>
      <c r="AB34" s="858"/>
      <c r="AC34" s="456"/>
      <c r="AD34" s="666"/>
      <c r="AE34" s="666"/>
    </row>
    <row r="35" spans="1:31" ht="45" customHeight="1" thickBot="1">
      <c r="A35" s="146"/>
      <c r="B35" s="146"/>
      <c r="C35" s="818" t="s">
        <v>1356</v>
      </c>
      <c r="D35" s="818"/>
      <c r="E35" s="818"/>
      <c r="F35" s="818"/>
      <c r="G35" s="818"/>
      <c r="H35" s="818"/>
      <c r="I35" s="818" t="s">
        <v>1356</v>
      </c>
      <c r="J35" s="818"/>
      <c r="K35" s="818"/>
      <c r="L35" s="818"/>
      <c r="M35" s="818"/>
      <c r="N35" s="818"/>
      <c r="O35" s="856" t="s">
        <v>1185</v>
      </c>
      <c r="P35" s="857"/>
      <c r="Q35" s="856"/>
      <c r="R35" s="856"/>
      <c r="S35" s="856"/>
      <c r="T35" s="856"/>
      <c r="U35" s="856"/>
      <c r="V35" s="72" t="s">
        <v>1356</v>
      </c>
      <c r="W35" s="161"/>
      <c r="X35" s="6" t="s">
        <v>1101</v>
      </c>
      <c r="Y35" s="19"/>
      <c r="Z35" s="19"/>
      <c r="AA35" s="162" t="s">
        <v>1102</v>
      </c>
      <c r="AB35" s="654"/>
      <c r="AC35" s="635"/>
      <c r="AD35" s="635"/>
      <c r="AE35" s="632"/>
    </row>
    <row r="36" spans="1:31" ht="313.5" customHeight="1" thickBot="1">
      <c r="A36" s="872" t="s">
        <v>1290</v>
      </c>
      <c r="B36" s="26" t="s">
        <v>1187</v>
      </c>
      <c r="C36" s="785" t="s">
        <v>1384</v>
      </c>
      <c r="D36" s="785"/>
      <c r="E36" s="785"/>
      <c r="F36" s="785"/>
      <c r="G36" s="785"/>
      <c r="H36" s="785"/>
      <c r="I36" s="785" t="s">
        <v>1384</v>
      </c>
      <c r="J36" s="785"/>
      <c r="K36" s="785"/>
      <c r="L36" s="785"/>
      <c r="M36" s="785"/>
      <c r="N36" s="850"/>
      <c r="O36" s="498" t="s">
        <v>1050</v>
      </c>
      <c r="P36" s="446"/>
      <c r="Q36" s="446"/>
      <c r="R36" s="446"/>
      <c r="S36" s="446"/>
      <c r="T36" s="446"/>
      <c r="U36" s="488" t="s">
        <v>1052</v>
      </c>
      <c r="V36" s="568" t="s">
        <v>1111</v>
      </c>
      <c r="W36" s="163"/>
      <c r="X36" s="572"/>
      <c r="Y36" s="164"/>
      <c r="Z36" s="28"/>
      <c r="AA36" s="576" t="s">
        <v>1385</v>
      </c>
      <c r="AB36" s="453" t="s">
        <v>1079</v>
      </c>
      <c r="AC36" s="446"/>
      <c r="AD36" s="456"/>
      <c r="AE36" s="849"/>
    </row>
    <row r="37" spans="1:31" ht="373.5" customHeight="1" thickBot="1">
      <c r="A37" s="872"/>
      <c r="B37" s="26" t="s">
        <v>1190</v>
      </c>
      <c r="C37" s="785" t="s">
        <v>1386</v>
      </c>
      <c r="D37" s="785"/>
      <c r="E37" s="785"/>
      <c r="F37" s="785"/>
      <c r="G37" s="785"/>
      <c r="H37" s="785"/>
      <c r="I37" s="785" t="s">
        <v>1386</v>
      </c>
      <c r="J37" s="785"/>
      <c r="K37" s="785"/>
      <c r="L37" s="785"/>
      <c r="M37" s="785"/>
      <c r="N37" s="850"/>
      <c r="O37" s="851" t="s">
        <v>1053</v>
      </c>
      <c r="P37" s="851"/>
      <c r="Q37" s="851"/>
      <c r="R37" s="851"/>
      <c r="S37" s="851"/>
      <c r="T37" s="851"/>
      <c r="U37" s="851"/>
      <c r="V37" s="569" t="s">
        <v>1114</v>
      </c>
      <c r="W37" s="163"/>
      <c r="X37" s="569" t="s">
        <v>1387</v>
      </c>
      <c r="Y37" s="164"/>
      <c r="Z37" s="83" t="s">
        <v>1062</v>
      </c>
      <c r="AA37" s="576" t="s">
        <v>1388</v>
      </c>
      <c r="AB37" s="487" t="s">
        <v>1063</v>
      </c>
      <c r="AC37" s="453" t="s">
        <v>1070</v>
      </c>
      <c r="AD37" s="453" t="s">
        <v>1070</v>
      </c>
      <c r="AE37" s="849"/>
    </row>
    <row r="38" spans="1:31" ht="308.25" customHeight="1" thickBot="1">
      <c r="A38" s="872"/>
      <c r="B38" s="26" t="s">
        <v>1191</v>
      </c>
      <c r="C38" s="852" t="s">
        <v>273</v>
      </c>
      <c r="D38" s="852"/>
      <c r="E38" s="852"/>
      <c r="F38" s="852"/>
      <c r="G38" s="852"/>
      <c r="H38" s="852"/>
      <c r="I38" s="852" t="s">
        <v>273</v>
      </c>
      <c r="J38" s="852"/>
      <c r="K38" s="852"/>
      <c r="L38" s="852"/>
      <c r="M38" s="852"/>
      <c r="N38" s="853"/>
      <c r="O38" s="851" t="s">
        <v>1056</v>
      </c>
      <c r="P38" s="851"/>
      <c r="Q38" s="851"/>
      <c r="R38" s="851"/>
      <c r="S38" s="851"/>
      <c r="T38" s="851"/>
      <c r="U38" s="851"/>
      <c r="V38" s="570" t="s">
        <v>1112</v>
      </c>
      <c r="W38" s="83" t="s">
        <v>1059</v>
      </c>
      <c r="X38" s="573" t="s">
        <v>274</v>
      </c>
      <c r="Y38" s="164"/>
      <c r="Z38" s="33" t="s">
        <v>1068</v>
      </c>
      <c r="AA38" s="576" t="s">
        <v>1389</v>
      </c>
      <c r="AB38" s="487" t="s">
        <v>1064</v>
      </c>
      <c r="AC38" s="456" t="s">
        <v>1071</v>
      </c>
      <c r="AD38" s="456" t="s">
        <v>1072</v>
      </c>
      <c r="AE38" s="849"/>
    </row>
    <row r="39" spans="1:31" ht="322.89999999999998" customHeight="1">
      <c r="A39" s="872"/>
      <c r="B39" s="26" t="s">
        <v>1194</v>
      </c>
      <c r="C39" s="785" t="s">
        <v>206</v>
      </c>
      <c r="D39" s="785"/>
      <c r="E39" s="785"/>
      <c r="F39" s="785"/>
      <c r="G39" s="785"/>
      <c r="H39" s="785"/>
      <c r="I39" s="785" t="s">
        <v>206</v>
      </c>
      <c r="J39" s="785"/>
      <c r="K39" s="785"/>
      <c r="L39" s="785"/>
      <c r="M39" s="785"/>
      <c r="N39" s="850"/>
      <c r="O39" s="854" t="s">
        <v>1058</v>
      </c>
      <c r="P39" s="854"/>
      <c r="Q39" s="854"/>
      <c r="R39" s="499"/>
      <c r="S39" s="499"/>
      <c r="T39" s="499"/>
      <c r="U39" s="487" t="s">
        <v>1058</v>
      </c>
      <c r="V39" s="639" t="s">
        <v>1113</v>
      </c>
      <c r="W39" s="83" t="s">
        <v>1060</v>
      </c>
      <c r="X39" s="574" t="s">
        <v>276</v>
      </c>
      <c r="Y39" s="164"/>
      <c r="Z39" s="164"/>
      <c r="AA39" s="576" t="s">
        <v>1390</v>
      </c>
      <c r="AB39" s="507" t="s">
        <v>1065</v>
      </c>
      <c r="AC39" s="446"/>
      <c r="AD39" s="668"/>
      <c r="AE39" s="849"/>
    </row>
    <row r="40" spans="1:31" ht="196.5" customHeight="1">
      <c r="A40" s="872"/>
      <c r="B40" s="26" t="s">
        <v>1195</v>
      </c>
      <c r="C40" s="855" t="s">
        <v>275</v>
      </c>
      <c r="D40" s="855"/>
      <c r="E40" s="855"/>
      <c r="F40" s="855"/>
      <c r="G40" s="855"/>
      <c r="H40" s="855"/>
      <c r="I40" s="544"/>
      <c r="J40" s="544"/>
      <c r="K40" s="544"/>
      <c r="L40" s="544"/>
      <c r="M40" s="544"/>
      <c r="N40" s="631"/>
      <c r="O40" s="446"/>
      <c r="P40" s="500"/>
      <c r="Q40" s="500"/>
      <c r="R40" s="500"/>
      <c r="S40" s="500"/>
      <c r="T40" s="500"/>
      <c r="U40" s="446"/>
      <c r="V40" s="571"/>
      <c r="W40" s="163"/>
      <c r="X40" s="575"/>
      <c r="Y40" s="164"/>
      <c r="Z40" s="164"/>
      <c r="AA40" s="577"/>
      <c r="AB40" s="658"/>
      <c r="AC40" s="446"/>
      <c r="AD40" s="668"/>
      <c r="AE40" s="849"/>
    </row>
  </sheetData>
  <sheetProtection selectLockedCells="1" selectUnlockedCells="1"/>
  <mergeCells count="161">
    <mergeCell ref="C2:D2"/>
    <mergeCell ref="E2:F2"/>
    <mergeCell ref="G2:H2"/>
    <mergeCell ref="I2:N2"/>
    <mergeCell ref="C1:H1"/>
    <mergeCell ref="I1:N1"/>
    <mergeCell ref="O1:U1"/>
    <mergeCell ref="W1:Z1"/>
    <mergeCell ref="O2:Q2"/>
    <mergeCell ref="R2:T2"/>
    <mergeCell ref="W3:Z3"/>
    <mergeCell ref="C4:D4"/>
    <mergeCell ref="E4:F4"/>
    <mergeCell ref="G4:H4"/>
    <mergeCell ref="C5:H5"/>
    <mergeCell ref="I5:N5"/>
    <mergeCell ref="O5:U5"/>
    <mergeCell ref="W5:Z5"/>
    <mergeCell ref="C3:H3"/>
    <mergeCell ref="I3:N3"/>
    <mergeCell ref="O3:U3"/>
    <mergeCell ref="O6:U6"/>
    <mergeCell ref="C7:H7"/>
    <mergeCell ref="I7:N7"/>
    <mergeCell ref="O7:Q7"/>
    <mergeCell ref="R7:T7"/>
    <mergeCell ref="I8:N8"/>
    <mergeCell ref="O8:U8"/>
    <mergeCell ref="A6:A10"/>
    <mergeCell ref="C6:D6"/>
    <mergeCell ref="E6:F6"/>
    <mergeCell ref="G6:H6"/>
    <mergeCell ref="C8:H8"/>
    <mergeCell ref="I6:N6"/>
    <mergeCell ref="W8:Z8"/>
    <mergeCell ref="C9:H9"/>
    <mergeCell ref="I9:N9"/>
    <mergeCell ref="O9:U9"/>
    <mergeCell ref="W9:Z9"/>
    <mergeCell ref="W13:Z13"/>
    <mergeCell ref="O10:U10"/>
    <mergeCell ref="C11:H11"/>
    <mergeCell ref="I11:N11"/>
    <mergeCell ref="O11:U11"/>
    <mergeCell ref="C12:H12"/>
    <mergeCell ref="I12:N12"/>
    <mergeCell ref="I14:N14"/>
    <mergeCell ref="W11:Z11"/>
    <mergeCell ref="A12:A16"/>
    <mergeCell ref="C10:H10"/>
    <mergeCell ref="I10:N10"/>
    <mergeCell ref="C13:D13"/>
    <mergeCell ref="E13:F13"/>
    <mergeCell ref="G13:H13"/>
    <mergeCell ref="I13:N13"/>
    <mergeCell ref="O13:Q13"/>
    <mergeCell ref="O14:U14"/>
    <mergeCell ref="W14:Z14"/>
    <mergeCell ref="C15:D15"/>
    <mergeCell ref="E15:F15"/>
    <mergeCell ref="G15:H15"/>
    <mergeCell ref="I15:N15"/>
    <mergeCell ref="O15:Q15"/>
    <mergeCell ref="C14:D14"/>
    <mergeCell ref="A18:A22"/>
    <mergeCell ref="C18:H18"/>
    <mergeCell ref="I18:N18"/>
    <mergeCell ref="O18:U18"/>
    <mergeCell ref="C20:H20"/>
    <mergeCell ref="I20:N20"/>
    <mergeCell ref="E14:F14"/>
    <mergeCell ref="G14:H14"/>
    <mergeCell ref="C16:D16"/>
    <mergeCell ref="E16:F16"/>
    <mergeCell ref="I16:N16"/>
    <mergeCell ref="O16:Q16"/>
    <mergeCell ref="W18:Z18"/>
    <mergeCell ref="C19:H19"/>
    <mergeCell ref="I19:N19"/>
    <mergeCell ref="R19:T19"/>
    <mergeCell ref="W19:Z19"/>
    <mergeCell ref="C17:H17"/>
    <mergeCell ref="I17:N17"/>
    <mergeCell ref="O17:U17"/>
    <mergeCell ref="W17:Z17"/>
    <mergeCell ref="W23:Z23"/>
    <mergeCell ref="W20:Z20"/>
    <mergeCell ref="C21:D21"/>
    <mergeCell ref="E21:F21"/>
    <mergeCell ref="G21:H21"/>
    <mergeCell ref="I21:N21"/>
    <mergeCell ref="O21:U21"/>
    <mergeCell ref="C23:H23"/>
    <mergeCell ref="I23:N23"/>
    <mergeCell ref="O23:U23"/>
    <mergeCell ref="O20:U20"/>
    <mergeCell ref="C22:H22"/>
    <mergeCell ref="I22:N22"/>
    <mergeCell ref="O22:U22"/>
    <mergeCell ref="W28:Z28"/>
    <mergeCell ref="W26:Z26"/>
    <mergeCell ref="C27:H27"/>
    <mergeCell ref="I27:N27"/>
    <mergeCell ref="O27:Q27"/>
    <mergeCell ref="R27:T27"/>
    <mergeCell ref="O28:U28"/>
    <mergeCell ref="C24:H24"/>
    <mergeCell ref="I24:N24"/>
    <mergeCell ref="W24:X24"/>
    <mergeCell ref="C25:D25"/>
    <mergeCell ref="E25:F25"/>
    <mergeCell ref="I25:N25"/>
    <mergeCell ref="R25:T25"/>
    <mergeCell ref="G25:H25"/>
    <mergeCell ref="E26:F26"/>
    <mergeCell ref="O26:U26"/>
    <mergeCell ref="I28:N28"/>
    <mergeCell ref="A30:A34"/>
    <mergeCell ref="C30:H30"/>
    <mergeCell ref="C34:H34"/>
    <mergeCell ref="A24:A28"/>
    <mergeCell ref="G26:H26"/>
    <mergeCell ref="C26:D26"/>
    <mergeCell ref="C28:H28"/>
    <mergeCell ref="A36:A40"/>
    <mergeCell ref="C36:H36"/>
    <mergeCell ref="C33:H33"/>
    <mergeCell ref="C35:H35"/>
    <mergeCell ref="C29:H29"/>
    <mergeCell ref="I29:N29"/>
    <mergeCell ref="I35:N35"/>
    <mergeCell ref="I34:N34"/>
    <mergeCell ref="I26:N26"/>
    <mergeCell ref="AB30:AB34"/>
    <mergeCell ref="C31:H31"/>
    <mergeCell ref="I31:N31"/>
    <mergeCell ref="W31:X31"/>
    <mergeCell ref="C32:H32"/>
    <mergeCell ref="W29:Z29"/>
    <mergeCell ref="W30:X30"/>
    <mergeCell ref="Q30:U34"/>
    <mergeCell ref="I32:N32"/>
    <mergeCell ref="I33:N33"/>
    <mergeCell ref="O30:O34"/>
    <mergeCell ref="W33:Z33"/>
    <mergeCell ref="I30:N30"/>
    <mergeCell ref="V30:V34"/>
    <mergeCell ref="W32:X32"/>
    <mergeCell ref="AE36:AE40"/>
    <mergeCell ref="C37:H37"/>
    <mergeCell ref="I37:N37"/>
    <mergeCell ref="O38:U38"/>
    <mergeCell ref="C38:H38"/>
    <mergeCell ref="I38:N38"/>
    <mergeCell ref="O39:Q39"/>
    <mergeCell ref="C40:H40"/>
    <mergeCell ref="O35:U35"/>
    <mergeCell ref="C39:H39"/>
    <mergeCell ref="I39:N39"/>
    <mergeCell ref="I36:N36"/>
    <mergeCell ref="O37:U37"/>
  </mergeCells>
  <phoneticPr fontId="108" type="noConversion"/>
  <printOptions horizontalCentered="1" verticalCentered="1"/>
  <pageMargins left="3.1496062992125986" right="3.1496062992125986" top="2.5590551181102366" bottom="0" header="0.51181102362204722" footer="0.51181102362204722"/>
  <pageSetup paperSize="9" scale="10" firstPageNumber="0" fitToHeight="0" orientation="portrait" horizontalDpi="300" verticalDpi="300" r:id="rId1"/>
  <headerFooter differentFirst="1" scaleWithDoc="0">
    <firstHeader xml:space="preserve">&amp;R&amp;12"Утверждаю"
"___"_________2013
_________________
заместитель начальника Учебного управления 
по направлениям математика, механика, 
процессы управления, физика и химия
Николаева Д.Н.
</firstHeader>
  </headerFooter>
  <rowBreaks count="5" manualBreakCount="5">
    <brk id="10" max="16383" man="1"/>
    <brk id="16" max="16383" man="1"/>
    <brk id="22" max="16383" man="1"/>
    <brk id="28" max="16383" man="1"/>
    <brk id="34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40"/>
  <sheetViews>
    <sheetView zoomScale="25" zoomScaleNormal="25" zoomScaleSheetLayoutView="25"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F27" sqref="F27:H27"/>
    </sheetView>
  </sheetViews>
  <sheetFormatPr defaultRowHeight="63" customHeight="1"/>
  <cols>
    <col min="1" max="1" width="12.85546875" style="165" customWidth="1"/>
    <col min="2" max="2" width="18.42578125" style="166" customWidth="1"/>
    <col min="3" max="3" width="34.85546875" style="122" customWidth="1"/>
    <col min="4" max="4" width="36.5703125" style="122" customWidth="1"/>
    <col min="5" max="8" width="34.85546875" style="122" customWidth="1"/>
    <col min="9" max="9" width="33" style="122" customWidth="1"/>
    <col min="10" max="10" width="31.7109375" style="122" customWidth="1"/>
    <col min="11" max="11" width="33.140625" style="122" customWidth="1"/>
    <col min="12" max="14" width="27.5703125" style="122" customWidth="1"/>
    <col min="15" max="15" width="45.5703125" style="122" customWidth="1"/>
    <col min="16" max="16" width="36" style="167" customWidth="1"/>
    <col min="17" max="17" width="36.5703125" style="167" customWidth="1"/>
    <col min="18" max="18" width="40.42578125" style="122" customWidth="1"/>
    <col min="19" max="19" width="31" style="122" customWidth="1"/>
    <col min="20" max="20" width="43.28515625" style="122" customWidth="1"/>
    <col min="21" max="21" width="48.42578125" style="122" customWidth="1"/>
    <col min="22" max="22" width="38" style="167" customWidth="1"/>
    <col min="23" max="23" width="29.28515625" style="168" customWidth="1"/>
    <col min="24" max="24" width="33.7109375" style="168" customWidth="1"/>
    <col min="25" max="25" width="29.42578125" style="168" customWidth="1"/>
    <col min="26" max="27" width="31.5703125" style="168" customWidth="1"/>
    <col min="28" max="28" width="29.7109375" style="168" customWidth="1"/>
    <col min="29" max="29" width="27.5703125" style="167" customWidth="1"/>
    <col min="30" max="30" width="37" style="167" customWidth="1"/>
    <col min="31" max="31" width="37.5703125" style="167" customWidth="1"/>
    <col min="32" max="16384" width="9.140625" style="122"/>
  </cols>
  <sheetData>
    <row r="1" spans="1:31" s="169" customFormat="1" ht="132.75" customHeight="1">
      <c r="A1" s="652"/>
      <c r="B1" s="674"/>
      <c r="C1" s="1004" t="s">
        <v>1253</v>
      </c>
      <c r="D1" s="1004"/>
      <c r="E1" s="1004"/>
      <c r="F1" s="1004"/>
      <c r="G1" s="1004"/>
      <c r="H1" s="1004"/>
      <c r="I1" s="1005" t="s">
        <v>1253</v>
      </c>
      <c r="J1" s="818"/>
      <c r="K1" s="818"/>
      <c r="L1" s="818"/>
      <c r="M1" s="818"/>
      <c r="N1" s="818"/>
      <c r="O1" s="818"/>
      <c r="P1" s="818" t="s">
        <v>1253</v>
      </c>
      <c r="Q1" s="818"/>
      <c r="R1" s="818" t="s">
        <v>1253</v>
      </c>
      <c r="S1" s="818"/>
      <c r="T1" s="818"/>
      <c r="U1" s="818"/>
      <c r="V1" s="6" t="s">
        <v>1253</v>
      </c>
      <c r="W1" s="1001" t="s">
        <v>1253</v>
      </c>
      <c r="X1" s="1001"/>
      <c r="Y1" s="1001"/>
      <c r="Z1" s="1001" t="s">
        <v>1253</v>
      </c>
      <c r="AA1" s="1001"/>
      <c r="AB1" s="1001"/>
      <c r="AC1" s="818" t="s">
        <v>1253</v>
      </c>
      <c r="AD1" s="818"/>
      <c r="AE1" s="818"/>
    </row>
    <row r="2" spans="1:31" s="127" customFormat="1" ht="72" customHeight="1">
      <c r="A2" s="652"/>
      <c r="B2" s="674"/>
      <c r="C2" s="1003">
        <v>411</v>
      </c>
      <c r="D2" s="1003"/>
      <c r="E2" s="1003"/>
      <c r="F2" s="1003">
        <v>412</v>
      </c>
      <c r="G2" s="1003"/>
      <c r="H2" s="1003"/>
      <c r="I2" s="1006">
        <v>421</v>
      </c>
      <c r="J2" s="831"/>
      <c r="K2" s="831"/>
      <c r="L2" s="831">
        <v>422</v>
      </c>
      <c r="M2" s="831"/>
      <c r="N2" s="831"/>
      <c r="O2" s="82">
        <v>424</v>
      </c>
      <c r="P2" s="82">
        <v>431</v>
      </c>
      <c r="Q2" s="82">
        <v>432</v>
      </c>
      <c r="R2" s="82">
        <v>441</v>
      </c>
      <c r="S2" s="82">
        <v>442</v>
      </c>
      <c r="T2" s="82">
        <v>443</v>
      </c>
      <c r="U2" s="82">
        <v>444</v>
      </c>
      <c r="V2" s="82">
        <v>461</v>
      </c>
      <c r="W2" s="1002">
        <v>452</v>
      </c>
      <c r="X2" s="1002"/>
      <c r="Y2" s="1002"/>
      <c r="Z2" s="1002">
        <v>453</v>
      </c>
      <c r="AA2" s="1002"/>
      <c r="AB2" s="1002"/>
      <c r="AC2" s="831">
        <v>491</v>
      </c>
      <c r="AD2" s="831"/>
      <c r="AE2" s="831"/>
    </row>
    <row r="3" spans="1:31" s="169" customFormat="1" ht="99.75" customHeight="1">
      <c r="A3" s="652"/>
      <c r="B3" s="674"/>
      <c r="C3" s="993" t="s">
        <v>277</v>
      </c>
      <c r="D3" s="993"/>
      <c r="E3" s="993"/>
      <c r="F3" s="993"/>
      <c r="G3" s="993"/>
      <c r="H3" s="993"/>
      <c r="I3" s="997" t="s">
        <v>278</v>
      </c>
      <c r="J3" s="814"/>
      <c r="K3" s="814"/>
      <c r="L3" s="814"/>
      <c r="M3" s="814"/>
      <c r="N3" s="814"/>
      <c r="O3" s="814"/>
      <c r="P3" s="988" t="s">
        <v>279</v>
      </c>
      <c r="Q3" s="988"/>
      <c r="R3" s="988" t="s">
        <v>280</v>
      </c>
      <c r="S3" s="988"/>
      <c r="T3" s="988"/>
      <c r="U3" s="988"/>
      <c r="V3" s="170" t="s">
        <v>281</v>
      </c>
      <c r="W3" s="818" t="s">
        <v>282</v>
      </c>
      <c r="X3" s="818"/>
      <c r="Y3" s="818"/>
      <c r="Z3" s="1001" t="s">
        <v>283</v>
      </c>
      <c r="AA3" s="1001"/>
      <c r="AB3" s="1001"/>
      <c r="AC3" s="847" t="s">
        <v>284</v>
      </c>
      <c r="AD3" s="847"/>
      <c r="AE3" s="847"/>
    </row>
    <row r="4" spans="1:31" s="174" customFormat="1" ht="74.25" customHeight="1">
      <c r="A4" s="652"/>
      <c r="B4" s="674"/>
      <c r="C4" s="652" t="s">
        <v>285</v>
      </c>
      <c r="D4" s="652" t="s">
        <v>286</v>
      </c>
      <c r="E4" s="652" t="s">
        <v>287</v>
      </c>
      <c r="F4" s="655" t="s">
        <v>288</v>
      </c>
      <c r="G4" s="655" t="s">
        <v>289</v>
      </c>
      <c r="H4" s="652" t="s">
        <v>290</v>
      </c>
      <c r="I4" s="74" t="s">
        <v>291</v>
      </c>
      <c r="J4" s="171" t="s">
        <v>292</v>
      </c>
      <c r="K4" s="171" t="s">
        <v>293</v>
      </c>
      <c r="L4" s="75" t="s">
        <v>294</v>
      </c>
      <c r="M4" s="75" t="s">
        <v>295</v>
      </c>
      <c r="N4" s="75" t="s">
        <v>296</v>
      </c>
      <c r="O4" s="30" t="s">
        <v>297</v>
      </c>
      <c r="P4" s="26" t="s">
        <v>298</v>
      </c>
      <c r="Q4" s="6" t="s">
        <v>299</v>
      </c>
      <c r="R4" s="847" t="s">
        <v>300</v>
      </c>
      <c r="S4" s="847"/>
      <c r="T4" s="171" t="s">
        <v>301</v>
      </c>
      <c r="U4" s="30" t="s">
        <v>302</v>
      </c>
      <c r="V4" s="30" t="s">
        <v>302</v>
      </c>
      <c r="W4" s="172" t="s">
        <v>303</v>
      </c>
      <c r="X4" s="159" t="s">
        <v>304</v>
      </c>
      <c r="Y4" s="159" t="s">
        <v>305</v>
      </c>
      <c r="Z4" s="173" t="s">
        <v>303</v>
      </c>
      <c r="AA4" s="159" t="s">
        <v>304</v>
      </c>
      <c r="AB4" s="159" t="s">
        <v>305</v>
      </c>
      <c r="AC4" s="30" t="s">
        <v>306</v>
      </c>
      <c r="AD4" s="171" t="s">
        <v>307</v>
      </c>
      <c r="AE4" s="30" t="s">
        <v>308</v>
      </c>
    </row>
    <row r="5" spans="1:31" ht="46.5" customHeight="1">
      <c r="A5" s="675"/>
      <c r="B5" s="676"/>
      <c r="C5" s="996"/>
      <c r="D5" s="996"/>
      <c r="E5" s="996"/>
      <c r="F5" s="996"/>
      <c r="G5" s="996"/>
      <c r="H5" s="996"/>
      <c r="I5" s="1000"/>
      <c r="J5" s="998"/>
      <c r="K5" s="998"/>
      <c r="L5" s="998"/>
      <c r="M5" s="998"/>
      <c r="N5" s="998"/>
      <c r="O5" s="998"/>
      <c r="P5" s="833"/>
      <c r="Q5" s="833"/>
      <c r="R5" s="998"/>
      <c r="S5" s="998"/>
      <c r="T5" s="998"/>
      <c r="U5" s="998"/>
      <c r="V5" s="71"/>
      <c r="W5" s="999"/>
      <c r="X5" s="999"/>
      <c r="Y5" s="999"/>
      <c r="Z5" s="999"/>
      <c r="AA5" s="999"/>
      <c r="AB5" s="999"/>
      <c r="AC5" s="833"/>
      <c r="AD5" s="833"/>
      <c r="AE5" s="833"/>
    </row>
    <row r="6" spans="1:31" ht="99.75" customHeight="1">
      <c r="A6" s="906" t="s">
        <v>1186</v>
      </c>
      <c r="B6" s="994"/>
      <c r="C6" s="995" t="s">
        <v>1268</v>
      </c>
      <c r="D6" s="995"/>
      <c r="E6" s="995"/>
      <c r="F6" s="995"/>
      <c r="G6" s="995"/>
      <c r="H6" s="995"/>
      <c r="I6" s="990" t="s">
        <v>1268</v>
      </c>
      <c r="J6" s="991"/>
      <c r="K6" s="991"/>
      <c r="L6" s="991"/>
      <c r="M6" s="991"/>
      <c r="N6" s="991"/>
      <c r="O6" s="991"/>
      <c r="P6" s="992" t="s">
        <v>1268</v>
      </c>
      <c r="Q6" s="992"/>
      <c r="R6" s="984" t="s">
        <v>1268</v>
      </c>
      <c r="S6" s="984"/>
      <c r="T6" s="984"/>
      <c r="U6" s="984"/>
      <c r="V6" s="985" t="s">
        <v>1268</v>
      </c>
      <c r="W6" s="989" t="s">
        <v>1268</v>
      </c>
      <c r="X6" s="989"/>
      <c r="Y6" s="989"/>
      <c r="Z6" s="989" t="s">
        <v>1268</v>
      </c>
      <c r="AA6" s="989"/>
      <c r="AB6" s="989"/>
      <c r="AC6" s="989" t="s">
        <v>1268</v>
      </c>
      <c r="AD6" s="989"/>
      <c r="AE6" s="989"/>
    </row>
    <row r="7" spans="1:31" ht="99.75" customHeight="1">
      <c r="A7" s="906"/>
      <c r="B7" s="994"/>
      <c r="C7" s="995"/>
      <c r="D7" s="995"/>
      <c r="E7" s="995"/>
      <c r="F7" s="995"/>
      <c r="G7" s="995"/>
      <c r="H7" s="995"/>
      <c r="I7" s="990"/>
      <c r="J7" s="991"/>
      <c r="K7" s="991"/>
      <c r="L7" s="991"/>
      <c r="M7" s="991"/>
      <c r="N7" s="991"/>
      <c r="O7" s="991"/>
      <c r="P7" s="992"/>
      <c r="Q7" s="992"/>
      <c r="R7" s="984"/>
      <c r="S7" s="984"/>
      <c r="T7" s="984"/>
      <c r="U7" s="984"/>
      <c r="V7" s="985"/>
      <c r="W7" s="989"/>
      <c r="X7" s="989"/>
      <c r="Y7" s="989"/>
      <c r="Z7" s="989"/>
      <c r="AA7" s="989"/>
      <c r="AB7" s="989"/>
      <c r="AC7" s="989"/>
      <c r="AD7" s="989"/>
      <c r="AE7" s="989"/>
    </row>
    <row r="8" spans="1:31" ht="99.75" customHeight="1">
      <c r="A8" s="906"/>
      <c r="B8" s="994"/>
      <c r="C8" s="995"/>
      <c r="D8" s="995"/>
      <c r="E8" s="995"/>
      <c r="F8" s="995"/>
      <c r="G8" s="995"/>
      <c r="H8" s="995"/>
      <c r="I8" s="990"/>
      <c r="J8" s="991"/>
      <c r="K8" s="991"/>
      <c r="L8" s="991"/>
      <c r="M8" s="991"/>
      <c r="N8" s="991"/>
      <c r="O8" s="991"/>
      <c r="P8" s="992"/>
      <c r="Q8" s="992"/>
      <c r="R8" s="984"/>
      <c r="S8" s="984"/>
      <c r="T8" s="984"/>
      <c r="U8" s="984"/>
      <c r="V8" s="985"/>
      <c r="W8" s="989"/>
      <c r="X8" s="989"/>
      <c r="Y8" s="989"/>
      <c r="Z8" s="989"/>
      <c r="AA8" s="989"/>
      <c r="AB8" s="989"/>
      <c r="AC8" s="989"/>
      <c r="AD8" s="989"/>
      <c r="AE8" s="989"/>
    </row>
    <row r="9" spans="1:31" ht="99.75" customHeight="1">
      <c r="A9" s="906"/>
      <c r="B9" s="994"/>
      <c r="C9" s="995"/>
      <c r="D9" s="995"/>
      <c r="E9" s="995"/>
      <c r="F9" s="995"/>
      <c r="G9" s="995"/>
      <c r="H9" s="995"/>
      <c r="I9" s="990"/>
      <c r="J9" s="991"/>
      <c r="K9" s="991"/>
      <c r="L9" s="991"/>
      <c r="M9" s="991"/>
      <c r="N9" s="991"/>
      <c r="O9" s="991"/>
      <c r="P9" s="992"/>
      <c r="Q9" s="992"/>
      <c r="R9" s="984"/>
      <c r="S9" s="984"/>
      <c r="T9" s="984"/>
      <c r="U9" s="984"/>
      <c r="V9" s="985"/>
      <c r="W9" s="989"/>
      <c r="X9" s="989"/>
      <c r="Y9" s="989"/>
      <c r="Z9" s="989"/>
      <c r="AA9" s="989"/>
      <c r="AB9" s="989"/>
      <c r="AC9" s="989"/>
      <c r="AD9" s="989"/>
      <c r="AE9" s="989"/>
    </row>
    <row r="10" spans="1:31" ht="99.75" customHeight="1">
      <c r="A10" s="906"/>
      <c r="B10" s="994"/>
      <c r="C10" s="995"/>
      <c r="D10" s="995"/>
      <c r="E10" s="995"/>
      <c r="F10" s="995"/>
      <c r="G10" s="995"/>
      <c r="H10" s="995"/>
      <c r="I10" s="990"/>
      <c r="J10" s="991"/>
      <c r="K10" s="991"/>
      <c r="L10" s="991"/>
      <c r="M10" s="991"/>
      <c r="N10" s="991"/>
      <c r="O10" s="991"/>
      <c r="P10" s="992"/>
      <c r="Q10" s="992"/>
      <c r="R10" s="984"/>
      <c r="S10" s="984"/>
      <c r="T10" s="984"/>
      <c r="U10" s="984"/>
      <c r="V10" s="985"/>
      <c r="W10" s="989"/>
      <c r="X10" s="989"/>
      <c r="Y10" s="989"/>
      <c r="Z10" s="989"/>
      <c r="AA10" s="989"/>
      <c r="AB10" s="989"/>
      <c r="AC10" s="989"/>
      <c r="AD10" s="989"/>
      <c r="AE10" s="989"/>
    </row>
    <row r="11" spans="1:31" s="177" customFormat="1" ht="46.5" customHeight="1">
      <c r="A11" s="677"/>
      <c r="B11" s="678"/>
      <c r="C11" s="939" t="s">
        <v>1185</v>
      </c>
      <c r="D11" s="939"/>
      <c r="E11" s="939"/>
      <c r="F11" s="939"/>
      <c r="G11" s="939"/>
      <c r="H11" s="939"/>
      <c r="I11" s="913" t="s">
        <v>1185</v>
      </c>
      <c r="J11" s="841"/>
      <c r="K11" s="841"/>
      <c r="L11" s="841"/>
      <c r="M11" s="841"/>
      <c r="N11" s="841"/>
      <c r="O11" s="841"/>
      <c r="P11" s="841" t="s">
        <v>1185</v>
      </c>
      <c r="Q11" s="841"/>
      <c r="R11" s="841" t="s">
        <v>1185</v>
      </c>
      <c r="S11" s="841"/>
      <c r="T11" s="841"/>
      <c r="U11" s="841"/>
      <c r="V11" s="176" t="s">
        <v>1185</v>
      </c>
      <c r="W11" s="914" t="s">
        <v>1185</v>
      </c>
      <c r="X11" s="914"/>
      <c r="Y11" s="914"/>
      <c r="Z11" s="914" t="s">
        <v>1185</v>
      </c>
      <c r="AA11" s="914"/>
      <c r="AB11" s="914"/>
      <c r="AC11" s="929" t="s">
        <v>1185</v>
      </c>
      <c r="AD11" s="929"/>
      <c r="AE11" s="929"/>
    </row>
    <row r="12" spans="1:31" ht="407.25" customHeight="1">
      <c r="A12" s="906" t="s">
        <v>1259</v>
      </c>
      <c r="B12" s="674" t="s">
        <v>1187</v>
      </c>
      <c r="C12" s="664" t="s">
        <v>1452</v>
      </c>
      <c r="D12" s="664"/>
      <c r="E12" s="458"/>
      <c r="F12" s="679"/>
      <c r="G12" s="679"/>
      <c r="H12" s="474" t="s">
        <v>1454</v>
      </c>
      <c r="I12" s="986" t="s">
        <v>1456</v>
      </c>
      <c r="J12" s="887"/>
      <c r="K12" s="887"/>
      <c r="L12" s="987" t="s">
        <v>1459</v>
      </c>
      <c r="M12" s="987"/>
      <c r="N12" s="987"/>
      <c r="O12" s="52" t="s">
        <v>1460</v>
      </c>
      <c r="P12" s="784"/>
      <c r="Q12" s="784"/>
      <c r="R12" s="983" t="s">
        <v>1461</v>
      </c>
      <c r="S12" s="983"/>
      <c r="T12" s="27"/>
      <c r="U12" s="593" t="s">
        <v>157</v>
      </c>
      <c r="V12" s="181" t="s">
        <v>1464</v>
      </c>
      <c r="W12" s="116" t="s">
        <v>309</v>
      </c>
      <c r="X12" s="54" t="s">
        <v>310</v>
      </c>
      <c r="Y12" s="215" t="s">
        <v>181</v>
      </c>
      <c r="Z12" s="116" t="s">
        <v>309</v>
      </c>
      <c r="AA12" s="54" t="s">
        <v>311</v>
      </c>
      <c r="AB12" s="594" t="s">
        <v>181</v>
      </c>
      <c r="AC12" s="595"/>
      <c r="AD12" s="596"/>
      <c r="AE12" s="597" t="s">
        <v>312</v>
      </c>
    </row>
    <row r="13" spans="1:31" ht="352.5" customHeight="1">
      <c r="A13" s="906"/>
      <c r="B13" s="674" t="s">
        <v>1190</v>
      </c>
      <c r="C13" s="978" t="s">
        <v>1406</v>
      </c>
      <c r="D13" s="978"/>
      <c r="E13" s="978"/>
      <c r="F13" s="978"/>
      <c r="G13" s="978"/>
      <c r="H13" s="978"/>
      <c r="I13" s="669" t="s">
        <v>313</v>
      </c>
      <c r="J13" s="468" t="s">
        <v>635</v>
      </c>
      <c r="K13" s="178" t="s">
        <v>1505</v>
      </c>
      <c r="L13" s="86" t="s">
        <v>1507</v>
      </c>
      <c r="M13" s="179" t="s">
        <v>315</v>
      </c>
      <c r="N13" s="101" t="s">
        <v>316</v>
      </c>
      <c r="O13" s="180" t="s">
        <v>317</v>
      </c>
      <c r="P13" s="821" t="s">
        <v>318</v>
      </c>
      <c r="Q13" s="821"/>
      <c r="R13" s="884" t="s">
        <v>1509</v>
      </c>
      <c r="S13" s="884"/>
      <c r="T13" s="884"/>
      <c r="U13" s="884"/>
      <c r="V13" s="99" t="s">
        <v>1512</v>
      </c>
      <c r="W13" s="116" t="s">
        <v>319</v>
      </c>
      <c r="X13" s="54" t="s">
        <v>320</v>
      </c>
      <c r="Y13" s="51" t="s">
        <v>321</v>
      </c>
      <c r="Z13" s="116" t="s">
        <v>319</v>
      </c>
      <c r="AA13" s="54" t="s">
        <v>322</v>
      </c>
      <c r="AB13" s="51" t="s">
        <v>321</v>
      </c>
      <c r="AC13" s="784" t="s">
        <v>323</v>
      </c>
      <c r="AD13" s="784"/>
      <c r="AE13" s="784"/>
    </row>
    <row r="14" spans="1:31" ht="265.5" customHeight="1">
      <c r="A14" s="906"/>
      <c r="B14" s="674" t="s">
        <v>1191</v>
      </c>
      <c r="C14" s="978" t="s">
        <v>1549</v>
      </c>
      <c r="D14" s="978"/>
      <c r="E14" s="978"/>
      <c r="F14" s="978"/>
      <c r="G14" s="978"/>
      <c r="H14" s="978"/>
      <c r="I14" s="979" t="s">
        <v>1551</v>
      </c>
      <c r="J14" s="980"/>
      <c r="K14" s="980"/>
      <c r="L14" s="980"/>
      <c r="M14" s="980"/>
      <c r="N14" s="980"/>
      <c r="O14" s="980"/>
      <c r="P14" s="981" t="s">
        <v>324</v>
      </c>
      <c r="Q14" s="981"/>
      <c r="R14" s="956" t="s">
        <v>325</v>
      </c>
      <c r="S14" s="956"/>
      <c r="T14" s="821"/>
      <c r="U14" s="821"/>
      <c r="V14" s="83" t="s">
        <v>1553</v>
      </c>
      <c r="W14" s="982" t="s">
        <v>1556</v>
      </c>
      <c r="X14" s="982"/>
      <c r="Y14" s="982"/>
      <c r="Z14" s="982" t="s">
        <v>1556</v>
      </c>
      <c r="AA14" s="982"/>
      <c r="AB14" s="982"/>
      <c r="AC14" s="983" t="s">
        <v>326</v>
      </c>
      <c r="AD14" s="983"/>
      <c r="AE14" s="983"/>
    </row>
    <row r="15" spans="1:31" ht="292.5" customHeight="1">
      <c r="A15" s="906"/>
      <c r="B15" s="674" t="s">
        <v>1194</v>
      </c>
      <c r="C15" s="458"/>
      <c r="D15" s="657"/>
      <c r="E15" s="679"/>
      <c r="F15" s="680"/>
      <c r="G15" s="482"/>
      <c r="H15" s="507"/>
      <c r="I15" s="930" t="s">
        <v>327</v>
      </c>
      <c r="J15" s="844"/>
      <c r="K15" s="844"/>
      <c r="L15" s="844"/>
      <c r="M15" s="844"/>
      <c r="N15" s="844"/>
      <c r="O15" s="844"/>
      <c r="P15" s="54" t="s">
        <v>328</v>
      </c>
      <c r="Q15" s="149" t="s">
        <v>329</v>
      </c>
      <c r="R15" s="447"/>
      <c r="S15" s="598"/>
      <c r="T15" s="599" t="s">
        <v>330</v>
      </c>
      <c r="U15" s="51" t="s">
        <v>146</v>
      </c>
      <c r="V15" s="600"/>
      <c r="W15" s="601" t="s">
        <v>331</v>
      </c>
      <c r="X15" s="176"/>
      <c r="Y15" s="116" t="s">
        <v>645</v>
      </c>
      <c r="Z15" s="602" t="s">
        <v>331</v>
      </c>
      <c r="AA15" s="176"/>
      <c r="AB15" s="116" t="s">
        <v>645</v>
      </c>
      <c r="AC15" s="975" t="s">
        <v>332</v>
      </c>
      <c r="AD15" s="975"/>
      <c r="AE15" s="975"/>
    </row>
    <row r="16" spans="1:31" ht="255" customHeight="1">
      <c r="A16" s="906"/>
      <c r="B16" s="674" t="s">
        <v>1195</v>
      </c>
      <c r="C16" s="482"/>
      <c r="D16" s="681"/>
      <c r="E16" s="482"/>
      <c r="F16" s="482"/>
      <c r="G16" s="458"/>
      <c r="H16" s="458"/>
      <c r="I16" s="484"/>
      <c r="J16" s="146"/>
      <c r="K16" s="146"/>
      <c r="L16" s="146"/>
      <c r="M16" s="146"/>
      <c r="N16" s="146"/>
      <c r="P16" s="603"/>
      <c r="Q16" s="603"/>
      <c r="R16" s="518"/>
      <c r="S16" s="518"/>
      <c r="T16" s="604"/>
      <c r="U16" s="116" t="s">
        <v>156</v>
      </c>
      <c r="V16" s="605"/>
      <c r="W16" s="116"/>
      <c r="X16" s="197"/>
      <c r="Y16" s="197"/>
      <c r="Z16" s="116"/>
      <c r="AA16" s="176"/>
      <c r="AB16" s="209"/>
      <c r="AC16" s="104"/>
      <c r="AD16" s="104"/>
      <c r="AE16" s="104"/>
    </row>
    <row r="17" spans="1:34" s="177" customFormat="1" ht="69.75" customHeight="1">
      <c r="A17" s="675"/>
      <c r="B17" s="676"/>
      <c r="C17" s="912" t="s">
        <v>1100</v>
      </c>
      <c r="D17" s="912"/>
      <c r="E17" s="912"/>
      <c r="F17" s="912"/>
      <c r="G17" s="912"/>
      <c r="H17" s="912"/>
      <c r="I17" s="519" t="s">
        <v>1185</v>
      </c>
      <c r="J17" s="104" t="s">
        <v>1197</v>
      </c>
      <c r="K17" s="841" t="s">
        <v>1185</v>
      </c>
      <c r="L17" s="841"/>
      <c r="M17" s="841"/>
      <c r="N17" s="841"/>
      <c r="O17" s="104" t="s">
        <v>1197</v>
      </c>
      <c r="P17" s="841" t="s">
        <v>1100</v>
      </c>
      <c r="Q17" s="841"/>
      <c r="R17" s="976" t="s">
        <v>1100</v>
      </c>
      <c r="S17" s="976"/>
      <c r="T17" s="958"/>
      <c r="U17" s="958"/>
      <c r="V17" s="104" t="s">
        <v>1197</v>
      </c>
      <c r="W17" s="977" t="s">
        <v>1185</v>
      </c>
      <c r="X17" s="977"/>
      <c r="Y17" s="977"/>
      <c r="Z17" s="977" t="s">
        <v>1185</v>
      </c>
      <c r="AA17" s="977"/>
      <c r="AB17" s="977"/>
      <c r="AC17" s="977" t="s">
        <v>1185</v>
      </c>
      <c r="AD17" s="977"/>
      <c r="AE17" s="977"/>
    </row>
    <row r="18" spans="1:34" ht="314.25" customHeight="1">
      <c r="A18" s="906" t="s">
        <v>1267</v>
      </c>
      <c r="B18" s="674" t="s">
        <v>1187</v>
      </c>
      <c r="C18" s="567" t="s">
        <v>333</v>
      </c>
      <c r="D18" s="588"/>
      <c r="E18" s="588"/>
      <c r="F18" s="682"/>
      <c r="G18" s="683" t="s">
        <v>334</v>
      </c>
      <c r="H18" s="682"/>
      <c r="I18" s="139" t="s">
        <v>1627</v>
      </c>
      <c r="J18" s="558" t="s">
        <v>335</v>
      </c>
      <c r="K18" s="178" t="s">
        <v>1361</v>
      </c>
      <c r="L18" s="185"/>
      <c r="M18" s="185"/>
      <c r="N18" s="185"/>
      <c r="O18" s="578" t="s">
        <v>336</v>
      </c>
      <c r="P18" s="967" t="s">
        <v>241</v>
      </c>
      <c r="Q18" s="967"/>
      <c r="R18" s="963"/>
      <c r="S18" s="963"/>
      <c r="T18" s="963"/>
      <c r="U18" s="822"/>
      <c r="V18" s="579" t="s">
        <v>339</v>
      </c>
      <c r="W18" s="830" t="s">
        <v>1629</v>
      </c>
      <c r="X18" s="830"/>
      <c r="Y18" s="830"/>
      <c r="Z18" s="972" t="s">
        <v>1629</v>
      </c>
      <c r="AA18" s="972"/>
      <c r="AB18" s="972"/>
      <c r="AC18" s="520"/>
      <c r="AD18" s="521" t="s">
        <v>340</v>
      </c>
      <c r="AE18" s="521" t="s">
        <v>601</v>
      </c>
    </row>
    <row r="19" spans="1:34" ht="359.25" customHeight="1">
      <c r="A19" s="906"/>
      <c r="B19" s="674" t="s">
        <v>1190</v>
      </c>
      <c r="C19" s="973" t="s">
        <v>228</v>
      </c>
      <c r="D19" s="973"/>
      <c r="E19" s="973"/>
      <c r="F19" s="567" t="s">
        <v>602</v>
      </c>
      <c r="G19" s="683" t="s">
        <v>603</v>
      </c>
      <c r="H19" s="682"/>
      <c r="I19" s="218" t="s">
        <v>604</v>
      </c>
      <c r="J19" s="558" t="s">
        <v>605</v>
      </c>
      <c r="K19" s="143" t="s">
        <v>1657</v>
      </c>
      <c r="L19" s="100" t="s">
        <v>606</v>
      </c>
      <c r="M19" s="187" t="s">
        <v>1334</v>
      </c>
      <c r="N19" s="188" t="s">
        <v>153</v>
      </c>
      <c r="O19" s="974" t="s">
        <v>607</v>
      </c>
      <c r="P19" s="971" t="s">
        <v>337</v>
      </c>
      <c r="Q19" s="971"/>
      <c r="R19" s="971" t="s">
        <v>338</v>
      </c>
      <c r="S19" s="971"/>
      <c r="T19" s="971"/>
      <c r="U19" s="971"/>
      <c r="V19" s="537" t="s">
        <v>339</v>
      </c>
      <c r="W19" s="960" t="s">
        <v>1629</v>
      </c>
      <c r="X19" s="960"/>
      <c r="Y19" s="960"/>
      <c r="Z19" s="960" t="s">
        <v>1629</v>
      </c>
      <c r="AA19" s="960"/>
      <c r="AB19" s="961"/>
      <c r="AC19" s="962" t="s">
        <v>1659</v>
      </c>
      <c r="AD19" s="962"/>
      <c r="AE19" s="962"/>
    </row>
    <row r="20" spans="1:34" ht="265.5" customHeight="1">
      <c r="A20" s="906"/>
      <c r="B20" s="674" t="s">
        <v>1191</v>
      </c>
      <c r="C20" s="968" t="s">
        <v>608</v>
      </c>
      <c r="D20" s="968"/>
      <c r="E20" s="968"/>
      <c r="F20" s="683" t="s">
        <v>609</v>
      </c>
      <c r="G20" s="567" t="s">
        <v>610</v>
      </c>
      <c r="H20" s="581"/>
      <c r="I20" s="670" t="s">
        <v>351</v>
      </c>
      <c r="J20" s="553" t="s">
        <v>611</v>
      </c>
      <c r="K20" s="116" t="s">
        <v>352</v>
      </c>
      <c r="L20" s="189" t="s">
        <v>612</v>
      </c>
      <c r="M20" s="190" t="s">
        <v>613</v>
      </c>
      <c r="N20" s="137" t="s">
        <v>152</v>
      </c>
      <c r="O20" s="974"/>
      <c r="P20" s="967" t="s">
        <v>614</v>
      </c>
      <c r="Q20" s="967"/>
      <c r="R20" s="963" t="s">
        <v>615</v>
      </c>
      <c r="S20" s="963"/>
      <c r="T20" s="963"/>
      <c r="U20" s="822"/>
      <c r="V20" s="580" t="s">
        <v>616</v>
      </c>
      <c r="W20" s="144" t="s">
        <v>617</v>
      </c>
      <c r="X20" s="105" t="s">
        <v>235</v>
      </c>
      <c r="Y20" s="84" t="s">
        <v>618</v>
      </c>
      <c r="Z20" s="144" t="s">
        <v>617</v>
      </c>
      <c r="AA20" s="105" t="s">
        <v>235</v>
      </c>
      <c r="AB20" s="84" t="s">
        <v>619</v>
      </c>
      <c r="AC20" s="964" t="s">
        <v>620</v>
      </c>
      <c r="AD20" s="964"/>
      <c r="AE20" s="964"/>
    </row>
    <row r="21" spans="1:34" ht="241.5" customHeight="1">
      <c r="A21" s="906"/>
      <c r="B21" s="674" t="s">
        <v>1194</v>
      </c>
      <c r="C21" s="567" t="s">
        <v>202</v>
      </c>
      <c r="D21" s="684"/>
      <c r="E21" s="685" t="s">
        <v>621</v>
      </c>
      <c r="F21" s="968" t="s">
        <v>608</v>
      </c>
      <c r="G21" s="968"/>
      <c r="H21" s="968"/>
      <c r="I21" s="139" t="s">
        <v>383</v>
      </c>
      <c r="J21" s="558" t="s">
        <v>622</v>
      </c>
      <c r="K21" s="143"/>
      <c r="L21" s="84" t="s">
        <v>623</v>
      </c>
      <c r="M21" s="55" t="s">
        <v>624</v>
      </c>
      <c r="N21" s="473" t="s">
        <v>217</v>
      </c>
      <c r="O21" s="974"/>
      <c r="P21" s="967" t="s">
        <v>614</v>
      </c>
      <c r="Q21" s="969"/>
      <c r="R21" s="966" t="s">
        <v>625</v>
      </c>
      <c r="S21" s="966"/>
      <c r="T21" s="966"/>
      <c r="U21" s="578" t="s">
        <v>135</v>
      </c>
      <c r="V21" s="558" t="s">
        <v>136</v>
      </c>
      <c r="W21" s="144" t="s">
        <v>626</v>
      </c>
      <c r="Y21" s="144" t="s">
        <v>385</v>
      </c>
      <c r="Z21" s="144" t="s">
        <v>626</v>
      </c>
      <c r="AA21" s="175"/>
      <c r="AB21" s="144" t="s">
        <v>385</v>
      </c>
      <c r="AC21" s="965" t="s">
        <v>120</v>
      </c>
      <c r="AD21" s="965" t="s">
        <v>627</v>
      </c>
      <c r="AE21" s="965"/>
    </row>
    <row r="22" spans="1:34" ht="265.5" customHeight="1">
      <c r="A22" s="906"/>
      <c r="B22" s="674" t="s">
        <v>1195</v>
      </c>
      <c r="C22" s="682"/>
      <c r="D22" s="686"/>
      <c r="E22" s="687"/>
      <c r="F22" s="966" t="s">
        <v>628</v>
      </c>
      <c r="G22" s="966"/>
      <c r="H22" s="966"/>
      <c r="I22" s="584"/>
      <c r="J22" s="589"/>
      <c r="K22" s="191"/>
      <c r="L22" s="146"/>
      <c r="M22" s="196"/>
      <c r="N22" s="458"/>
      <c r="O22" s="974"/>
      <c r="P22" s="970" t="s">
        <v>190</v>
      </c>
      <c r="Q22" s="970"/>
      <c r="R22" s="582"/>
      <c r="S22" s="582"/>
      <c r="T22" s="582"/>
      <c r="U22" s="555"/>
      <c r="V22" s="555"/>
      <c r="W22" s="105"/>
      <c r="X22" s="175"/>
      <c r="Y22" s="175"/>
      <c r="Z22" s="105"/>
      <c r="AA22" s="175"/>
      <c r="AB22" s="175"/>
      <c r="AC22" s="965" t="s">
        <v>629</v>
      </c>
      <c r="AD22" s="965"/>
      <c r="AE22" s="965"/>
    </row>
    <row r="23" spans="1:34" s="177" customFormat="1" ht="66" customHeight="1">
      <c r="A23" s="675"/>
      <c r="B23" s="676"/>
      <c r="C23" s="939" t="s">
        <v>1185</v>
      </c>
      <c r="D23" s="939"/>
      <c r="E23" s="939"/>
      <c r="F23" s="939"/>
      <c r="G23" s="939"/>
      <c r="H23" s="939"/>
      <c r="I23" s="957" t="s">
        <v>1185</v>
      </c>
      <c r="J23" s="897"/>
      <c r="K23" s="897"/>
      <c r="L23" s="897"/>
      <c r="M23" s="897"/>
      <c r="N23" s="897"/>
      <c r="O23" s="897"/>
      <c r="P23" s="841" t="s">
        <v>1185</v>
      </c>
      <c r="Q23" s="841"/>
      <c r="R23" s="958" t="s">
        <v>1185</v>
      </c>
      <c r="S23" s="958"/>
      <c r="T23" s="958"/>
      <c r="U23" s="958"/>
      <c r="V23" s="440" t="s">
        <v>1185</v>
      </c>
      <c r="W23" s="929" t="s">
        <v>1185</v>
      </c>
      <c r="X23" s="929"/>
      <c r="Y23" s="929"/>
      <c r="Z23" s="914" t="s">
        <v>1185</v>
      </c>
      <c r="AA23" s="914"/>
      <c r="AB23" s="914"/>
      <c r="AC23" s="959" t="s">
        <v>1185</v>
      </c>
      <c r="AD23" s="959"/>
      <c r="AE23" s="959"/>
    </row>
    <row r="24" spans="1:34" ht="390" customHeight="1">
      <c r="A24" s="906" t="s">
        <v>1269</v>
      </c>
      <c r="B24" s="674" t="s">
        <v>1187</v>
      </c>
      <c r="C24" s="456" t="s">
        <v>410</v>
      </c>
      <c r="D24" s="449"/>
      <c r="E24" s="688" t="s">
        <v>412</v>
      </c>
      <c r="F24" s="689"/>
      <c r="G24" s="488" t="s">
        <v>414</v>
      </c>
      <c r="H24" s="458"/>
      <c r="I24" s="671"/>
      <c r="J24" s="198" t="s">
        <v>314</v>
      </c>
      <c r="K24" s="178"/>
      <c r="L24" s="953" t="s">
        <v>416</v>
      </c>
      <c r="M24" s="953"/>
      <c r="N24" s="953"/>
      <c r="O24" s="22" t="s">
        <v>1343</v>
      </c>
      <c r="P24" s="784" t="s">
        <v>630</v>
      </c>
      <c r="Q24" s="784"/>
      <c r="R24" s="790" t="s">
        <v>630</v>
      </c>
      <c r="S24" s="790"/>
      <c r="T24" s="790"/>
      <c r="U24" s="844"/>
      <c r="V24" s="598"/>
      <c r="W24" s="954" t="s">
        <v>631</v>
      </c>
      <c r="X24" s="936"/>
      <c r="Y24" s="936"/>
      <c r="Z24" s="936" t="s">
        <v>631</v>
      </c>
      <c r="AA24" s="936"/>
      <c r="AB24" s="936"/>
      <c r="AC24" s="192" t="s">
        <v>632</v>
      </c>
      <c r="AD24" s="186" t="s">
        <v>633</v>
      </c>
      <c r="AE24" s="186" t="s">
        <v>634</v>
      </c>
    </row>
    <row r="25" spans="1:34" ht="303.75" customHeight="1">
      <c r="A25" s="906"/>
      <c r="B25" s="674" t="s">
        <v>1190</v>
      </c>
      <c r="C25" s="851" t="s">
        <v>1411</v>
      </c>
      <c r="D25" s="851"/>
      <c r="E25" s="851"/>
      <c r="F25" s="851"/>
      <c r="G25" s="851"/>
      <c r="H25" s="851"/>
      <c r="I25" s="139" t="s">
        <v>473</v>
      </c>
      <c r="J25" s="420" t="s">
        <v>475</v>
      </c>
      <c r="K25" s="46" t="s">
        <v>473</v>
      </c>
      <c r="L25" s="105" t="s">
        <v>636</v>
      </c>
      <c r="M25" s="86" t="s">
        <v>637</v>
      </c>
      <c r="N25" s="52" t="s">
        <v>469</v>
      </c>
      <c r="O25" s="84" t="s">
        <v>638</v>
      </c>
      <c r="P25" s="784" t="s">
        <v>630</v>
      </c>
      <c r="Q25" s="784"/>
      <c r="R25" s="790" t="s">
        <v>630</v>
      </c>
      <c r="S25" s="790"/>
      <c r="T25" s="790"/>
      <c r="U25" s="844"/>
      <c r="V25" s="598"/>
      <c r="W25" s="955" t="s">
        <v>471</v>
      </c>
      <c r="X25" s="821"/>
      <c r="Y25" s="956"/>
      <c r="Z25" s="936" t="s">
        <v>639</v>
      </c>
      <c r="AA25" s="936"/>
      <c r="AB25" s="936"/>
      <c r="AC25" s="192" t="s">
        <v>640</v>
      </c>
      <c r="AD25" s="192" t="s">
        <v>641</v>
      </c>
      <c r="AE25" s="192" t="s">
        <v>642</v>
      </c>
      <c r="AH25" s="193"/>
    </row>
    <row r="26" spans="1:34" ht="365.25" customHeight="1">
      <c r="A26" s="906"/>
      <c r="B26" s="674" t="s">
        <v>1191</v>
      </c>
      <c r="C26" s="851" t="s">
        <v>1410</v>
      </c>
      <c r="D26" s="851"/>
      <c r="E26" s="851"/>
      <c r="F26" s="851"/>
      <c r="G26" s="851"/>
      <c r="H26" s="851"/>
      <c r="I26" s="945" t="s">
        <v>520</v>
      </c>
      <c r="J26" s="884"/>
      <c r="K26" s="884"/>
      <c r="L26" s="884"/>
      <c r="M26" s="884"/>
      <c r="N26" s="884"/>
      <c r="O26" s="884"/>
      <c r="P26" s="821" t="s">
        <v>538</v>
      </c>
      <c r="Q26" s="821"/>
      <c r="R26" s="947" t="s">
        <v>1668</v>
      </c>
      <c r="S26" s="947"/>
      <c r="T26" s="947"/>
      <c r="U26" s="606" t="s">
        <v>524</v>
      </c>
      <c r="V26" s="607" t="s">
        <v>643</v>
      </c>
      <c r="W26" s="116" t="s">
        <v>525</v>
      </c>
      <c r="X26" s="468" t="s">
        <v>644</v>
      </c>
      <c r="Y26" s="608"/>
      <c r="Z26" s="609" t="s">
        <v>525</v>
      </c>
      <c r="AA26" s="179" t="s">
        <v>646</v>
      </c>
      <c r="AB26" s="594"/>
      <c r="AC26" s="948" t="s">
        <v>647</v>
      </c>
      <c r="AD26" s="948"/>
      <c r="AE26" s="948"/>
    </row>
    <row r="27" spans="1:34" ht="409.6" customHeight="1">
      <c r="A27" s="906"/>
      <c r="B27" s="674" t="s">
        <v>1194</v>
      </c>
      <c r="C27" s="949" t="s">
        <v>596</v>
      </c>
      <c r="D27" s="949"/>
      <c r="E27" s="949"/>
      <c r="F27" s="950" t="s">
        <v>594</v>
      </c>
      <c r="G27" s="950"/>
      <c r="H27" s="950"/>
      <c r="I27" s="946"/>
      <c r="J27" s="884"/>
      <c r="K27" s="884"/>
      <c r="L27" s="884"/>
      <c r="M27" s="884"/>
      <c r="N27" s="884"/>
      <c r="O27" s="884"/>
      <c r="P27" s="951" t="s">
        <v>600</v>
      </c>
      <c r="Q27" s="951"/>
      <c r="R27" s="952" t="s">
        <v>1669</v>
      </c>
      <c r="S27" s="952"/>
      <c r="T27" s="952"/>
      <c r="U27" s="610" t="s">
        <v>1671</v>
      </c>
      <c r="V27" s="593" t="s">
        <v>1671</v>
      </c>
      <c r="W27" s="611" t="s">
        <v>1672</v>
      </c>
      <c r="X27" s="612"/>
      <c r="Y27" s="608"/>
      <c r="Z27" s="916" t="s">
        <v>1675</v>
      </c>
      <c r="AA27" s="915"/>
      <c r="AB27" s="915"/>
      <c r="AC27" s="192" t="s">
        <v>648</v>
      </c>
      <c r="AD27" s="192" t="s">
        <v>649</v>
      </c>
      <c r="AE27" s="192" t="s">
        <v>650</v>
      </c>
    </row>
    <row r="28" spans="1:34" ht="259.5" customHeight="1">
      <c r="A28" s="906"/>
      <c r="B28" s="674" t="s">
        <v>1195</v>
      </c>
      <c r="C28" s="485"/>
      <c r="D28" s="485"/>
      <c r="E28" s="488" t="s">
        <v>597</v>
      </c>
      <c r="F28" s="458"/>
      <c r="G28" s="458"/>
      <c r="H28" s="458"/>
      <c r="I28" s="944" t="s">
        <v>123</v>
      </c>
      <c r="J28" s="937"/>
      <c r="K28" s="937"/>
      <c r="L28" s="937" t="s">
        <v>651</v>
      </c>
      <c r="M28" s="937"/>
      <c r="N28" s="937"/>
      <c r="O28" s="54"/>
      <c r="P28" s="31"/>
      <c r="Q28" s="104"/>
      <c r="R28" s="140"/>
      <c r="S28" s="224"/>
      <c r="T28" s="447"/>
      <c r="U28" s="447"/>
      <c r="V28" s="613"/>
      <c r="W28" s="176"/>
      <c r="X28" s="614"/>
      <c r="Y28" s="197"/>
      <c r="Z28" s="917" t="s">
        <v>1676</v>
      </c>
      <c r="AA28" s="917"/>
      <c r="AB28" s="917"/>
      <c r="AC28" s="938" t="s">
        <v>652</v>
      </c>
      <c r="AD28" s="938"/>
      <c r="AE28" s="938"/>
    </row>
    <row r="29" spans="1:34" s="177" customFormat="1" ht="67.5" customHeight="1">
      <c r="A29" s="675"/>
      <c r="B29" s="676"/>
      <c r="C29" s="939" t="s">
        <v>1185</v>
      </c>
      <c r="D29" s="939"/>
      <c r="E29" s="939"/>
      <c r="F29" s="939"/>
      <c r="G29" s="939"/>
      <c r="H29" s="939"/>
      <c r="I29" s="940" t="s">
        <v>1185</v>
      </c>
      <c r="J29" s="941"/>
      <c r="K29" s="941"/>
      <c r="L29" s="941"/>
      <c r="M29" s="941"/>
      <c r="N29" s="941"/>
      <c r="O29" s="941"/>
      <c r="P29" s="941" t="s">
        <v>1185</v>
      </c>
      <c r="Q29" s="941"/>
      <c r="R29" s="942" t="s">
        <v>1185</v>
      </c>
      <c r="S29" s="942"/>
      <c r="T29" s="942"/>
      <c r="U29" s="942"/>
      <c r="V29" s="197" t="s">
        <v>1185</v>
      </c>
      <c r="W29" s="943" t="s">
        <v>1185</v>
      </c>
      <c r="X29" s="943"/>
      <c r="Y29" s="943"/>
      <c r="Z29" s="929" t="s">
        <v>1185</v>
      </c>
      <c r="AA29" s="929"/>
      <c r="AB29" s="929"/>
      <c r="AC29" s="914" t="s">
        <v>1185</v>
      </c>
      <c r="AD29" s="914"/>
      <c r="AE29" s="914"/>
    </row>
    <row r="30" spans="1:34" s="177" customFormat="1" ht="297" customHeight="1">
      <c r="A30" s="906" t="s">
        <v>1283</v>
      </c>
      <c r="B30" s="674" t="s">
        <v>1187</v>
      </c>
      <c r="C30" s="667" t="s">
        <v>1711</v>
      </c>
      <c r="D30" s="447"/>
      <c r="E30" s="447"/>
      <c r="F30" s="690"/>
      <c r="G30" s="690"/>
      <c r="H30" s="691"/>
      <c r="I30" s="932" t="s">
        <v>877</v>
      </c>
      <c r="J30" s="933"/>
      <c r="K30" s="933"/>
      <c r="L30" s="933"/>
      <c r="M30" s="933"/>
      <c r="N30" s="933"/>
      <c r="O30" s="933"/>
      <c r="P30" s="615"/>
      <c r="Q30" s="53" t="s">
        <v>878</v>
      </c>
      <c r="R30" s="813" t="s">
        <v>880</v>
      </c>
      <c r="S30" s="813"/>
      <c r="T30" s="813"/>
      <c r="U30" s="813"/>
      <c r="W30" s="934" t="s">
        <v>882</v>
      </c>
      <c r="X30" s="934"/>
      <c r="Y30" s="934"/>
      <c r="Z30" s="934" t="s">
        <v>885</v>
      </c>
      <c r="AA30" s="934"/>
      <c r="AB30" s="934"/>
      <c r="AC30" s="199"/>
      <c r="AD30" s="195"/>
      <c r="AE30" s="200"/>
    </row>
    <row r="31" spans="1:34" s="177" customFormat="1" ht="288" customHeight="1">
      <c r="A31" s="906"/>
      <c r="B31" s="674" t="s">
        <v>1190</v>
      </c>
      <c r="C31" s="664" t="s">
        <v>1712</v>
      </c>
      <c r="D31" s="450" t="s">
        <v>936</v>
      </c>
      <c r="E31" s="450" t="s">
        <v>938</v>
      </c>
      <c r="F31" s="488" t="s">
        <v>940</v>
      </c>
      <c r="G31" s="500"/>
      <c r="H31" s="691" t="s">
        <v>942</v>
      </c>
      <c r="I31" s="930" t="s">
        <v>944</v>
      </c>
      <c r="J31" s="844"/>
      <c r="K31" s="844"/>
      <c r="L31" s="844"/>
      <c r="M31" s="844"/>
      <c r="N31" s="844"/>
      <c r="O31" s="844"/>
      <c r="P31" s="83" t="s">
        <v>236</v>
      </c>
      <c r="Q31" s="83" t="s">
        <v>189</v>
      </c>
      <c r="R31" s="616" t="s">
        <v>242</v>
      </c>
      <c r="S31" s="935" t="s">
        <v>243</v>
      </c>
      <c r="T31" s="935"/>
      <c r="U31" s="31" t="s">
        <v>162</v>
      </c>
      <c r="V31" s="83" t="s">
        <v>947</v>
      </c>
      <c r="W31" s="821" t="s">
        <v>883</v>
      </c>
      <c r="X31" s="821"/>
      <c r="Y31" s="821"/>
      <c r="Z31" s="936" t="s">
        <v>883</v>
      </c>
      <c r="AA31" s="936"/>
      <c r="AB31" s="936"/>
      <c r="AC31" s="192" t="s">
        <v>653</v>
      </c>
      <c r="AD31" s="192" t="s">
        <v>654</v>
      </c>
      <c r="AE31" s="192"/>
    </row>
    <row r="32" spans="1:34" s="177" customFormat="1" ht="401.25" customHeight="1">
      <c r="A32" s="906"/>
      <c r="B32" s="674" t="s">
        <v>1191</v>
      </c>
      <c r="C32" s="854" t="s">
        <v>992</v>
      </c>
      <c r="D32" s="854"/>
      <c r="E32" s="854"/>
      <c r="F32" s="854" t="s">
        <v>991</v>
      </c>
      <c r="G32" s="854"/>
      <c r="H32" s="854"/>
      <c r="I32" s="930" t="s">
        <v>946</v>
      </c>
      <c r="J32" s="844"/>
      <c r="K32" s="844"/>
      <c r="L32" s="844"/>
      <c r="M32" s="844"/>
      <c r="N32" s="844"/>
      <c r="O32" s="844"/>
      <c r="P32" s="99" t="s">
        <v>995</v>
      </c>
      <c r="Q32" s="157" t="s">
        <v>1016</v>
      </c>
      <c r="R32" s="931" t="s">
        <v>655</v>
      </c>
      <c r="S32" s="931"/>
      <c r="T32" s="931"/>
      <c r="U32" s="467" t="s">
        <v>998</v>
      </c>
      <c r="V32" s="136" t="s">
        <v>950</v>
      </c>
      <c r="W32" s="925" t="s">
        <v>1000</v>
      </c>
      <c r="X32" s="925"/>
      <c r="Y32" s="925"/>
      <c r="Z32" s="821" t="s">
        <v>1005</v>
      </c>
      <c r="AA32" s="821"/>
      <c r="AB32" s="821"/>
      <c r="AC32" s="926" t="s">
        <v>1006</v>
      </c>
      <c r="AD32" s="926"/>
      <c r="AE32" s="926"/>
    </row>
    <row r="33" spans="1:31" s="177" customFormat="1" ht="322.89999999999998" customHeight="1">
      <c r="A33" s="906"/>
      <c r="B33" s="674" t="s">
        <v>1194</v>
      </c>
      <c r="C33" s="667" t="s">
        <v>1713</v>
      </c>
      <c r="D33" s="450" t="s">
        <v>173</v>
      </c>
      <c r="E33" s="488"/>
      <c r="F33" s="450" t="s">
        <v>1032</v>
      </c>
      <c r="G33" s="485"/>
      <c r="H33" s="485"/>
      <c r="I33" s="923" t="s">
        <v>124</v>
      </c>
      <c r="J33" s="924"/>
      <c r="K33" s="924"/>
      <c r="L33" s="915" t="s">
        <v>1035</v>
      </c>
      <c r="M33" s="916"/>
      <c r="N33" s="916"/>
      <c r="O33" s="917"/>
      <c r="P33" s="140"/>
      <c r="R33" s="927" t="s">
        <v>655</v>
      </c>
      <c r="S33" s="927"/>
      <c r="T33" s="927"/>
      <c r="U33" s="31" t="s">
        <v>1037</v>
      </c>
      <c r="V33" s="136" t="s">
        <v>950</v>
      </c>
      <c r="W33" s="821" t="s">
        <v>1002</v>
      </c>
      <c r="X33" s="821"/>
      <c r="Y33" s="821"/>
      <c r="Z33" s="821" t="s">
        <v>1002</v>
      </c>
      <c r="AA33" s="821"/>
      <c r="AB33" s="821"/>
      <c r="AC33" s="928" t="s">
        <v>656</v>
      </c>
      <c r="AD33" s="928"/>
      <c r="AE33" s="928"/>
    </row>
    <row r="34" spans="1:31" s="177" customFormat="1" ht="282" customHeight="1">
      <c r="A34" s="906"/>
      <c r="B34" s="674" t="s">
        <v>1195</v>
      </c>
      <c r="C34" s="664"/>
      <c r="D34" s="447"/>
      <c r="E34" s="447"/>
      <c r="F34" s="690"/>
      <c r="G34" s="690"/>
      <c r="H34" s="692"/>
      <c r="L34" s="140"/>
      <c r="M34" s="140"/>
      <c r="N34" s="140"/>
      <c r="O34" s="140"/>
      <c r="P34" s="140"/>
      <c r="Q34" s="104"/>
      <c r="R34" s="99" t="s">
        <v>1045</v>
      </c>
      <c r="S34" s="891" t="s">
        <v>1046</v>
      </c>
      <c r="T34" s="891"/>
      <c r="U34" s="33" t="s">
        <v>1048</v>
      </c>
      <c r="W34" s="925" t="s">
        <v>1001</v>
      </c>
      <c r="X34" s="925"/>
      <c r="Y34" s="925"/>
      <c r="Z34" s="201"/>
      <c r="AA34" s="201"/>
      <c r="AB34" s="201"/>
      <c r="AC34" s="104"/>
      <c r="AD34" s="202"/>
      <c r="AE34" s="182"/>
    </row>
    <row r="35" spans="1:31" s="177" customFormat="1" ht="69" customHeight="1">
      <c r="A35" s="675"/>
      <c r="B35" s="676"/>
      <c r="C35" s="912" t="s">
        <v>1100</v>
      </c>
      <c r="D35" s="912"/>
      <c r="E35" s="912"/>
      <c r="F35" s="912"/>
      <c r="G35" s="912"/>
      <c r="H35" s="912"/>
      <c r="I35" s="913" t="s">
        <v>1185</v>
      </c>
      <c r="J35" s="841"/>
      <c r="K35" s="841"/>
      <c r="L35" s="841"/>
      <c r="M35" s="841"/>
      <c r="N35" s="841"/>
      <c r="O35" s="841"/>
      <c r="P35" s="176" t="s">
        <v>1197</v>
      </c>
      <c r="Q35" s="104"/>
      <c r="R35" s="841" t="s">
        <v>1185</v>
      </c>
      <c r="S35" s="841"/>
      <c r="T35" s="841"/>
      <c r="U35" s="841"/>
      <c r="V35" s="176"/>
      <c r="W35" s="914" t="s">
        <v>1197</v>
      </c>
      <c r="X35" s="914"/>
      <c r="Y35" s="914"/>
      <c r="Z35" s="929" t="s">
        <v>1197</v>
      </c>
      <c r="AA35" s="929"/>
      <c r="AB35" s="929"/>
      <c r="AC35" s="176"/>
      <c r="AD35" s="176"/>
      <c r="AE35" s="176"/>
    </row>
    <row r="36" spans="1:31" ht="337.35" customHeight="1">
      <c r="A36" s="906" t="s">
        <v>1290</v>
      </c>
      <c r="B36" s="674" t="s">
        <v>1187</v>
      </c>
      <c r="C36" s="567"/>
      <c r="D36" s="693"/>
      <c r="E36" s="693"/>
      <c r="F36" s="694"/>
      <c r="G36" s="687"/>
      <c r="H36" s="687" t="s">
        <v>657</v>
      </c>
      <c r="I36" s="907" t="s">
        <v>1075</v>
      </c>
      <c r="J36" s="790"/>
      <c r="K36" s="790"/>
      <c r="L36" s="790"/>
      <c r="M36" s="790"/>
      <c r="N36" s="790"/>
      <c r="O36" s="28" t="s">
        <v>658</v>
      </c>
      <c r="P36" s="583"/>
      <c r="Q36" s="83"/>
      <c r="R36" s="813" t="s">
        <v>1078</v>
      </c>
      <c r="S36" s="813"/>
      <c r="T36" s="813"/>
      <c r="U36" s="813"/>
      <c r="V36" s="31" t="s">
        <v>660</v>
      </c>
      <c r="W36" s="922" t="s">
        <v>212</v>
      </c>
      <c r="X36" s="922"/>
      <c r="Y36" s="922"/>
      <c r="Z36" s="824" t="s">
        <v>661</v>
      </c>
      <c r="AA36" s="824"/>
      <c r="AB36" s="824"/>
      <c r="AC36" s="914"/>
      <c r="AD36" s="914"/>
      <c r="AE36" s="914"/>
    </row>
    <row r="37" spans="1:31" ht="408" customHeight="1">
      <c r="A37" s="906"/>
      <c r="B37" s="674" t="s">
        <v>1190</v>
      </c>
      <c r="C37" s="909" t="s">
        <v>1392</v>
      </c>
      <c r="D37" s="909"/>
      <c r="E37" s="909"/>
      <c r="F37" s="909"/>
      <c r="G37" s="909"/>
      <c r="H37" s="909"/>
      <c r="I37" s="910" t="s">
        <v>1076</v>
      </c>
      <c r="J37" s="886"/>
      <c r="K37" s="886"/>
      <c r="L37" s="886"/>
      <c r="M37" s="886"/>
      <c r="N37" s="886"/>
      <c r="O37" s="790"/>
      <c r="P37" s="537"/>
      <c r="Q37" s="83"/>
      <c r="R37" s="878" t="s">
        <v>1080</v>
      </c>
      <c r="S37" s="878"/>
      <c r="T37" s="878"/>
      <c r="U37" s="911"/>
      <c r="V37" s="31" t="s">
        <v>1087</v>
      </c>
      <c r="W37" s="920" t="s">
        <v>663</v>
      </c>
      <c r="X37" s="920"/>
      <c r="Y37" s="920"/>
      <c r="Z37" s="921" t="s">
        <v>661</v>
      </c>
      <c r="AA37" s="921"/>
      <c r="AB37" s="921"/>
      <c r="AC37" s="914"/>
      <c r="AD37" s="914"/>
      <c r="AE37" s="914"/>
    </row>
    <row r="38" spans="1:31" ht="306" customHeight="1">
      <c r="A38" s="906"/>
      <c r="B38" s="674" t="s">
        <v>1191</v>
      </c>
      <c r="C38" s="918" t="s">
        <v>664</v>
      </c>
      <c r="D38" s="918"/>
      <c r="E38" s="918"/>
      <c r="F38" s="918"/>
      <c r="G38" s="918"/>
      <c r="H38" s="918"/>
      <c r="I38" s="671"/>
      <c r="J38" s="494"/>
      <c r="K38" s="495"/>
      <c r="L38" s="495"/>
      <c r="M38" s="495"/>
      <c r="N38" s="495"/>
      <c r="O38" s="493" t="s">
        <v>1075</v>
      </c>
      <c r="P38" s="555" t="s">
        <v>662</v>
      </c>
      <c r="Q38" s="83"/>
      <c r="R38" s="908" t="s">
        <v>1083</v>
      </c>
      <c r="S38" s="908"/>
      <c r="T38" s="203"/>
      <c r="U38" s="456" t="s">
        <v>1085</v>
      </c>
      <c r="W38" s="588"/>
      <c r="X38" s="588"/>
      <c r="Y38" s="588"/>
      <c r="Z38" s="588"/>
      <c r="AA38" s="588"/>
      <c r="AB38" s="588"/>
      <c r="AC38" s="919"/>
      <c r="AD38" s="914"/>
      <c r="AE38" s="914"/>
    </row>
    <row r="39" spans="1:31" ht="312" customHeight="1">
      <c r="A39" s="906"/>
      <c r="B39" s="674" t="s">
        <v>1194</v>
      </c>
      <c r="C39" s="683" t="s">
        <v>665</v>
      </c>
      <c r="D39" s="684" t="s">
        <v>132</v>
      </c>
      <c r="E39" s="695"/>
      <c r="F39" s="695"/>
      <c r="G39" s="695"/>
      <c r="H39" s="687" t="s">
        <v>666</v>
      </c>
      <c r="I39" s="672"/>
      <c r="J39" s="448"/>
      <c r="K39" s="448"/>
      <c r="L39" s="448"/>
      <c r="M39" s="448"/>
      <c r="N39" s="448"/>
      <c r="O39" s="116"/>
      <c r="P39" s="583" t="s">
        <v>659</v>
      </c>
      <c r="Q39" s="155"/>
      <c r="R39" s="908" t="s">
        <v>1083</v>
      </c>
      <c r="S39" s="908"/>
      <c r="T39" s="146"/>
      <c r="U39" s="455"/>
      <c r="V39" s="213"/>
      <c r="W39" s="588"/>
      <c r="X39" s="588"/>
      <c r="Y39" s="588"/>
      <c r="Z39" s="588"/>
      <c r="AA39" s="588"/>
      <c r="AB39" s="588"/>
      <c r="AC39" s="919"/>
      <c r="AD39" s="914"/>
      <c r="AE39" s="914"/>
    </row>
    <row r="40" spans="1:31" ht="252" customHeight="1">
      <c r="A40" s="906"/>
      <c r="B40" s="674" t="s">
        <v>1195</v>
      </c>
      <c r="C40" s="683"/>
      <c r="D40" s="682"/>
      <c r="E40" s="592"/>
      <c r="F40" s="592"/>
      <c r="G40" s="682"/>
      <c r="H40" s="687"/>
      <c r="I40" s="673"/>
      <c r="J40" s="99"/>
      <c r="K40" s="140"/>
      <c r="L40" s="140"/>
      <c r="M40" s="140"/>
      <c r="N40" s="140"/>
      <c r="O40" s="116"/>
      <c r="P40" s="544"/>
      <c r="Q40" s="155"/>
      <c r="R40" s="887"/>
      <c r="S40" s="887"/>
      <c r="T40" s="887"/>
      <c r="U40" s="185"/>
      <c r="V40" s="144"/>
      <c r="W40" s="585"/>
      <c r="X40" s="586"/>
      <c r="Y40" s="586"/>
      <c r="Z40" s="587"/>
      <c r="AA40" s="587"/>
      <c r="AB40" s="587"/>
      <c r="AC40" s="914"/>
      <c r="AD40" s="914"/>
      <c r="AE40" s="914"/>
    </row>
  </sheetData>
  <sheetProtection selectLockedCells="1" selectUnlockedCells="1"/>
  <mergeCells count="177">
    <mergeCell ref="W1:Y1"/>
    <mergeCell ref="Z1:AB1"/>
    <mergeCell ref="W3:Y3"/>
    <mergeCell ref="Z3:AB3"/>
    <mergeCell ref="R3:U3"/>
    <mergeCell ref="W2:Y2"/>
    <mergeCell ref="Z2:AB2"/>
    <mergeCell ref="AC1:AE1"/>
    <mergeCell ref="C2:E2"/>
    <mergeCell ref="F2:H2"/>
    <mergeCell ref="C1:H1"/>
    <mergeCell ref="I1:O1"/>
    <mergeCell ref="AC2:AE2"/>
    <mergeCell ref="P1:Q1"/>
    <mergeCell ref="R1:U1"/>
    <mergeCell ref="I2:K2"/>
    <mergeCell ref="L2:N2"/>
    <mergeCell ref="P3:Q3"/>
    <mergeCell ref="W6:Y10"/>
    <mergeCell ref="Z6:AB10"/>
    <mergeCell ref="I6:O10"/>
    <mergeCell ref="P6:Q10"/>
    <mergeCell ref="AC6:AE10"/>
    <mergeCell ref="C3:H3"/>
    <mergeCell ref="A6:A10"/>
    <mergeCell ref="B6:B10"/>
    <mergeCell ref="C6:H10"/>
    <mergeCell ref="C5:H5"/>
    <mergeCell ref="I3:O3"/>
    <mergeCell ref="R5:U5"/>
    <mergeCell ref="W5:Y5"/>
    <mergeCell ref="Z5:AB5"/>
    <mergeCell ref="AC5:AE5"/>
    <mergeCell ref="I5:O5"/>
    <mergeCell ref="P5:Q5"/>
    <mergeCell ref="AC3:AE3"/>
    <mergeCell ref="R4:S4"/>
    <mergeCell ref="AC11:AE11"/>
    <mergeCell ref="R6:U10"/>
    <mergeCell ref="V6:V10"/>
    <mergeCell ref="A12:A16"/>
    <mergeCell ref="I12:K12"/>
    <mergeCell ref="L12:N12"/>
    <mergeCell ref="P12:Q12"/>
    <mergeCell ref="I15:O15"/>
    <mergeCell ref="R12:S12"/>
    <mergeCell ref="C13:H13"/>
    <mergeCell ref="C11:H11"/>
    <mergeCell ref="I11:O11"/>
    <mergeCell ref="P11:Q11"/>
    <mergeCell ref="R11:U11"/>
    <mergeCell ref="W11:Y11"/>
    <mergeCell ref="Z11:AB11"/>
    <mergeCell ref="AC15:AE15"/>
    <mergeCell ref="C17:H17"/>
    <mergeCell ref="K17:N17"/>
    <mergeCell ref="P17:Q17"/>
    <mergeCell ref="R17:U17"/>
    <mergeCell ref="W17:Y17"/>
    <mergeCell ref="Z17:AB17"/>
    <mergeCell ref="AC17:AE17"/>
    <mergeCell ref="P13:Q13"/>
    <mergeCell ref="R13:U13"/>
    <mergeCell ref="AC13:AE13"/>
    <mergeCell ref="C14:H14"/>
    <mergeCell ref="I14:O14"/>
    <mergeCell ref="P14:Q14"/>
    <mergeCell ref="R14:U14"/>
    <mergeCell ref="W14:Y14"/>
    <mergeCell ref="Z14:AB14"/>
    <mergeCell ref="AC14:AE14"/>
    <mergeCell ref="A18:A22"/>
    <mergeCell ref="P19:Q19"/>
    <mergeCell ref="R19:U19"/>
    <mergeCell ref="W18:Y18"/>
    <mergeCell ref="R18:U18"/>
    <mergeCell ref="Z18:AB18"/>
    <mergeCell ref="C19:E19"/>
    <mergeCell ref="O19:O22"/>
    <mergeCell ref="P18:Q18"/>
    <mergeCell ref="C20:E20"/>
    <mergeCell ref="C23:H23"/>
    <mergeCell ref="I23:O23"/>
    <mergeCell ref="P23:Q23"/>
    <mergeCell ref="R23:U23"/>
    <mergeCell ref="Z23:AB23"/>
    <mergeCell ref="AC23:AE23"/>
    <mergeCell ref="R30:U30"/>
    <mergeCell ref="W19:Y19"/>
    <mergeCell ref="Z19:AB19"/>
    <mergeCell ref="AC19:AE19"/>
    <mergeCell ref="R20:U20"/>
    <mergeCell ref="AC20:AE20"/>
    <mergeCell ref="AC22:AE22"/>
    <mergeCell ref="R21:T21"/>
    <mergeCell ref="W23:Y23"/>
    <mergeCell ref="Z25:AB25"/>
    <mergeCell ref="P20:Q20"/>
    <mergeCell ref="F21:H21"/>
    <mergeCell ref="P21:Q21"/>
    <mergeCell ref="F22:H22"/>
    <mergeCell ref="P22:Q22"/>
    <mergeCell ref="AC21:AE21"/>
    <mergeCell ref="A24:A28"/>
    <mergeCell ref="L24:N24"/>
    <mergeCell ref="P24:Q24"/>
    <mergeCell ref="R24:U24"/>
    <mergeCell ref="W24:Y24"/>
    <mergeCell ref="Z24:AB24"/>
    <mergeCell ref="C25:H25"/>
    <mergeCell ref="P25:Q25"/>
    <mergeCell ref="R25:U25"/>
    <mergeCell ref="W25:Y25"/>
    <mergeCell ref="C26:H26"/>
    <mergeCell ref="I26:O27"/>
    <mergeCell ref="P26:Q26"/>
    <mergeCell ref="R26:T26"/>
    <mergeCell ref="AC26:AE26"/>
    <mergeCell ref="C27:E27"/>
    <mergeCell ref="F27:H27"/>
    <mergeCell ref="P27:Q27"/>
    <mergeCell ref="R27:T27"/>
    <mergeCell ref="Z27:AB27"/>
    <mergeCell ref="L28:N28"/>
    <mergeCell ref="Z28:AB28"/>
    <mergeCell ref="AC28:AE28"/>
    <mergeCell ref="C29:H29"/>
    <mergeCell ref="I29:O29"/>
    <mergeCell ref="P29:Q29"/>
    <mergeCell ref="R29:U29"/>
    <mergeCell ref="W29:Y29"/>
    <mergeCell ref="Z29:AB29"/>
    <mergeCell ref="I28:K28"/>
    <mergeCell ref="AC29:AE29"/>
    <mergeCell ref="A30:A34"/>
    <mergeCell ref="I30:O30"/>
    <mergeCell ref="S34:T34"/>
    <mergeCell ref="W30:Y30"/>
    <mergeCell ref="Z30:AB30"/>
    <mergeCell ref="I31:O31"/>
    <mergeCell ref="S31:T31"/>
    <mergeCell ref="W31:Y31"/>
    <mergeCell ref="Z31:AB31"/>
    <mergeCell ref="AC32:AE32"/>
    <mergeCell ref="R33:T33"/>
    <mergeCell ref="W33:Y33"/>
    <mergeCell ref="Z33:AB33"/>
    <mergeCell ref="AC33:AE33"/>
    <mergeCell ref="Z35:AB35"/>
    <mergeCell ref="C32:E32"/>
    <mergeCell ref="F32:H32"/>
    <mergeCell ref="I32:O32"/>
    <mergeCell ref="R32:T32"/>
    <mergeCell ref="W32:Y32"/>
    <mergeCell ref="Z32:AB32"/>
    <mergeCell ref="C35:H35"/>
    <mergeCell ref="I35:O35"/>
    <mergeCell ref="R35:U35"/>
    <mergeCell ref="W35:Y35"/>
    <mergeCell ref="L33:O33"/>
    <mergeCell ref="C38:H38"/>
    <mergeCell ref="AC36:AE40"/>
    <mergeCell ref="W37:Y37"/>
    <mergeCell ref="Z37:AB37"/>
    <mergeCell ref="W36:Y36"/>
    <mergeCell ref="Z36:AB36"/>
    <mergeCell ref="I33:K33"/>
    <mergeCell ref="W34:Y34"/>
    <mergeCell ref="A36:A40"/>
    <mergeCell ref="I36:N36"/>
    <mergeCell ref="R36:U36"/>
    <mergeCell ref="R39:S39"/>
    <mergeCell ref="R40:T40"/>
    <mergeCell ref="C37:H37"/>
    <mergeCell ref="I37:O37"/>
    <mergeCell ref="R38:S38"/>
    <mergeCell ref="R37:U37"/>
  </mergeCells>
  <phoneticPr fontId="108" type="noConversion"/>
  <printOptions horizontalCentered="1" verticalCentered="1"/>
  <pageMargins left="2.3622047244094491" right="2.3622047244094491" top="0.98425196850393704" bottom="0.39370078740157483" header="0.51181102362204722" footer="0.51181102362204722"/>
  <pageSetup paperSize="9" scale="10" firstPageNumber="0" fitToHeight="0" orientation="portrait" horizontalDpi="300" verticalDpi="300" r:id="rId1"/>
  <headerFooter differentFirst="1" scaleWithDoc="0">
    <firstHeader xml:space="preserve">&amp;R&amp;12"Утверждаю"
"___"_________2013
_________________
заместитель начальника Учебного управления 
по направлениям математика, механика, 
процессы управления, физика и химия
Николаева Д.Н.
</firstHeader>
  </headerFooter>
  <rowBreaks count="5" manualBreakCount="5">
    <brk id="10" max="16383" man="1"/>
    <brk id="16" max="30" man="1"/>
    <brk id="22" max="16383" man="1"/>
    <brk id="28" max="30" man="1"/>
    <brk id="34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40"/>
  <sheetViews>
    <sheetView view="pageBreakPreview" zoomScale="40" zoomScaleNormal="25" zoomScaleSheetLayoutView="40" workbookViewId="0">
      <pane xSplit="2" ySplit="2" topLeftCell="C36" activePane="bottomRight" state="frozen"/>
      <selection pane="topRight" activeCell="Q1" sqref="Q1"/>
      <selection pane="bottomLeft" activeCell="A21" sqref="A21"/>
      <selection pane="bottomRight" activeCell="Q6" sqref="Q6"/>
    </sheetView>
  </sheetViews>
  <sheetFormatPr defaultRowHeight="211.5" customHeight="1"/>
  <cols>
    <col min="1" max="1" width="11.42578125" style="122" customWidth="1"/>
    <col min="2" max="2" width="14.7109375" style="166" customWidth="1"/>
    <col min="3" max="3" width="28.140625" style="122" customWidth="1"/>
    <col min="4" max="4" width="29.42578125" style="122" customWidth="1"/>
    <col min="5" max="5" width="27.42578125" style="122" customWidth="1"/>
    <col min="6" max="6" width="30" style="122" customWidth="1"/>
    <col min="7" max="7" width="28.7109375" style="122" customWidth="1"/>
    <col min="8" max="8" width="25.42578125" style="122" customWidth="1"/>
    <col min="9" max="9" width="30.5703125" style="122" customWidth="1"/>
    <col min="10" max="10" width="31.7109375" style="122" customWidth="1"/>
    <col min="11" max="11" width="27.7109375" style="122" customWidth="1"/>
    <col min="12" max="14" width="31.7109375" style="122" customWidth="1"/>
    <col min="15" max="15" width="30.28515625" style="122" customWidth="1"/>
    <col min="16" max="17" width="38.140625" style="122" customWidth="1"/>
    <col min="18" max="18" width="24" style="122" customWidth="1"/>
    <col min="19" max="19" width="18.5703125" style="122" customWidth="1"/>
    <col min="20" max="20" width="30.5703125" style="122" customWidth="1"/>
    <col min="21" max="21" width="40" style="122" customWidth="1"/>
    <col min="22" max="22" width="21.85546875" style="122" customWidth="1"/>
    <col min="23" max="23" width="22.42578125" style="122" customWidth="1"/>
    <col min="24" max="24" width="41.85546875" style="184" customWidth="1"/>
    <col min="25" max="25" width="42.5703125" style="184" customWidth="1"/>
    <col min="26" max="26" width="34.140625" style="184" customWidth="1"/>
    <col min="27" max="27" width="31.28515625" style="184" customWidth="1"/>
    <col min="28" max="28" width="33.7109375" style="184" customWidth="1"/>
    <col min="29" max="29" width="29.42578125" style="184" customWidth="1"/>
    <col min="30" max="30" width="31.42578125" style="184" customWidth="1"/>
    <col min="31" max="31" width="28.42578125" style="184" customWidth="1"/>
    <col min="32" max="32" width="28.28515625" style="167" customWidth="1"/>
    <col min="33" max="33" width="29.28515625" style="167" customWidth="1"/>
    <col min="34" max="34" width="29.85546875" style="167" customWidth="1"/>
    <col min="35" max="16384" width="9.140625" style="122"/>
  </cols>
  <sheetData>
    <row r="1" spans="1:35" s="204" customFormat="1" ht="99.75" customHeight="1">
      <c r="A1" s="635"/>
      <c r="B1" s="674"/>
      <c r="C1" s="1004" t="s">
        <v>1253</v>
      </c>
      <c r="D1" s="1004"/>
      <c r="E1" s="1004"/>
      <c r="F1" s="1004"/>
      <c r="G1" s="1004"/>
      <c r="H1" s="1004"/>
      <c r="I1" s="1004" t="s">
        <v>1253</v>
      </c>
      <c r="J1" s="1004"/>
      <c r="K1" s="1004"/>
      <c r="L1" s="1004"/>
      <c r="M1" s="1004"/>
      <c r="N1" s="1004"/>
      <c r="O1" s="1004"/>
      <c r="P1" s="1004" t="s">
        <v>1253</v>
      </c>
      <c r="Q1" s="1004"/>
      <c r="R1" s="1004" t="s">
        <v>1253</v>
      </c>
      <c r="S1" s="1004"/>
      <c r="T1" s="1004"/>
      <c r="U1" s="1004"/>
      <c r="V1" s="1004" t="s">
        <v>1253</v>
      </c>
      <c r="W1" s="1004"/>
      <c r="X1" s="1047" t="s">
        <v>1253</v>
      </c>
      <c r="Y1" s="1047"/>
      <c r="Z1" s="1047"/>
      <c r="AA1" s="1047"/>
      <c r="AB1" s="1047" t="s">
        <v>1253</v>
      </c>
      <c r="AC1" s="1047"/>
      <c r="AD1" s="1047"/>
      <c r="AE1" s="1047"/>
      <c r="AF1" s="1005" t="s">
        <v>1253</v>
      </c>
      <c r="AG1" s="818"/>
      <c r="AH1" s="818"/>
    </row>
    <row r="2" spans="1:35" s="82" customFormat="1" ht="69.75" customHeight="1">
      <c r="A2" s="648"/>
      <c r="B2" s="674"/>
      <c r="C2" s="1003">
        <v>511</v>
      </c>
      <c r="D2" s="1003"/>
      <c r="E2" s="1003"/>
      <c r="F2" s="1003">
        <v>512</v>
      </c>
      <c r="G2" s="1003"/>
      <c r="H2" s="1003"/>
      <c r="I2" s="1003">
        <v>521</v>
      </c>
      <c r="J2" s="1003"/>
      <c r="K2" s="1003">
        <v>522</v>
      </c>
      <c r="L2" s="1003"/>
      <c r="M2" s="1003"/>
      <c r="N2" s="1003">
        <v>524</v>
      </c>
      <c r="O2" s="1003"/>
      <c r="P2" s="648">
        <v>531</v>
      </c>
      <c r="Q2" s="648">
        <v>532</v>
      </c>
      <c r="R2" s="648">
        <v>541</v>
      </c>
      <c r="S2" s="648">
        <v>542</v>
      </c>
      <c r="T2" s="648">
        <v>543</v>
      </c>
      <c r="U2" s="648">
        <v>545</v>
      </c>
      <c r="V2" s="1003">
        <v>561</v>
      </c>
      <c r="W2" s="1003"/>
      <c r="X2" s="1048">
        <v>551</v>
      </c>
      <c r="Y2" s="1048"/>
      <c r="Z2" s="1048"/>
      <c r="AA2" s="1048"/>
      <c r="AB2" s="1048">
        <v>553</v>
      </c>
      <c r="AC2" s="1048"/>
      <c r="AD2" s="1048"/>
      <c r="AE2" s="1048"/>
      <c r="AF2" s="1006">
        <v>591</v>
      </c>
      <c r="AG2" s="831"/>
      <c r="AH2" s="831"/>
      <c r="AI2" s="205"/>
    </row>
    <row r="3" spans="1:35" s="169" customFormat="1" ht="108.75" customHeight="1">
      <c r="A3" s="635"/>
      <c r="B3" s="674"/>
      <c r="C3" s="993" t="s">
        <v>277</v>
      </c>
      <c r="D3" s="993"/>
      <c r="E3" s="993"/>
      <c r="F3" s="993"/>
      <c r="G3" s="993"/>
      <c r="H3" s="993"/>
      <c r="I3" s="993" t="s">
        <v>278</v>
      </c>
      <c r="J3" s="993"/>
      <c r="K3" s="993"/>
      <c r="L3" s="993"/>
      <c r="M3" s="993"/>
      <c r="N3" s="993"/>
      <c r="O3" s="993"/>
      <c r="P3" s="1045" t="s">
        <v>279</v>
      </c>
      <c r="Q3" s="1045"/>
      <c r="R3" s="1041" t="s">
        <v>280</v>
      </c>
      <c r="S3" s="1041"/>
      <c r="T3" s="1041"/>
      <c r="U3" s="1041"/>
      <c r="V3" s="1004" t="s">
        <v>1178</v>
      </c>
      <c r="W3" s="1004"/>
      <c r="X3" s="1046" t="s">
        <v>1180</v>
      </c>
      <c r="Y3" s="1046"/>
      <c r="Z3" s="1046"/>
      <c r="AA3" s="1046"/>
      <c r="AB3" s="1046" t="s">
        <v>283</v>
      </c>
      <c r="AC3" s="1046"/>
      <c r="AD3" s="1046"/>
      <c r="AE3" s="1046"/>
      <c r="AF3" s="1005" t="s">
        <v>284</v>
      </c>
      <c r="AG3" s="818"/>
      <c r="AH3" s="818"/>
    </row>
    <row r="4" spans="1:35" s="207" customFormat="1" ht="92.25" customHeight="1">
      <c r="A4" s="696"/>
      <c r="B4" s="674"/>
      <c r="C4" s="696" t="s">
        <v>285</v>
      </c>
      <c r="D4" s="696" t="s">
        <v>286</v>
      </c>
      <c r="E4" s="696" t="s">
        <v>287</v>
      </c>
      <c r="F4" s="697" t="s">
        <v>288</v>
      </c>
      <c r="G4" s="697" t="s">
        <v>289</v>
      </c>
      <c r="H4" s="696" t="s">
        <v>290</v>
      </c>
      <c r="I4" s="697" t="s">
        <v>291</v>
      </c>
      <c r="J4" s="697" t="s">
        <v>292</v>
      </c>
      <c r="K4" s="649" t="s">
        <v>294</v>
      </c>
      <c r="L4" s="649" t="s">
        <v>295</v>
      </c>
      <c r="M4" s="649" t="s">
        <v>296</v>
      </c>
      <c r="N4" s="697" t="s">
        <v>293</v>
      </c>
      <c r="O4" s="696" t="s">
        <v>297</v>
      </c>
      <c r="P4" s="696" t="s">
        <v>667</v>
      </c>
      <c r="Q4" s="696" t="s">
        <v>668</v>
      </c>
      <c r="R4" s="1041" t="s">
        <v>669</v>
      </c>
      <c r="S4" s="1041"/>
      <c r="T4" s="697" t="s">
        <v>670</v>
      </c>
      <c r="U4" s="696" t="s">
        <v>671</v>
      </c>
      <c r="V4" s="696" t="s">
        <v>672</v>
      </c>
      <c r="W4" s="696" t="s">
        <v>302</v>
      </c>
      <c r="X4" s="698" t="s">
        <v>303</v>
      </c>
      <c r="Y4" s="699" t="s">
        <v>673</v>
      </c>
      <c r="Z4" s="698" t="s">
        <v>304</v>
      </c>
      <c r="AA4" s="699" t="s">
        <v>305</v>
      </c>
      <c r="AB4" s="698" t="s">
        <v>303</v>
      </c>
      <c r="AC4" s="699" t="s">
        <v>673</v>
      </c>
      <c r="AD4" s="698" t="s">
        <v>304</v>
      </c>
      <c r="AE4" s="699" t="s">
        <v>305</v>
      </c>
      <c r="AF4" s="726" t="s">
        <v>306</v>
      </c>
      <c r="AG4" s="206" t="s">
        <v>307</v>
      </c>
      <c r="AH4" s="11" t="s">
        <v>308</v>
      </c>
    </row>
    <row r="5" spans="1:35" s="208" customFormat="1" ht="63" customHeight="1">
      <c r="A5" s="1020" t="s">
        <v>1183</v>
      </c>
      <c r="B5" s="1020"/>
      <c r="C5" s="1020" t="s">
        <v>1197</v>
      </c>
      <c r="D5" s="1020"/>
      <c r="E5" s="1020"/>
      <c r="F5" s="1020"/>
      <c r="G5" s="1020"/>
      <c r="H5" s="1020"/>
      <c r="I5" s="701"/>
      <c r="J5" s="701"/>
      <c r="K5" s="636" t="s">
        <v>1185</v>
      </c>
      <c r="L5" s="701"/>
      <c r="M5" s="701"/>
      <c r="N5" s="636"/>
      <c r="O5" s="701"/>
      <c r="P5" s="1020" t="s">
        <v>1197</v>
      </c>
      <c r="Q5" s="1020"/>
      <c r="R5" s="1020" t="s">
        <v>1185</v>
      </c>
      <c r="S5" s="1020"/>
      <c r="T5" s="1020"/>
      <c r="U5" s="1020"/>
      <c r="V5" s="700"/>
      <c r="W5" s="700"/>
      <c r="X5" s="1042" t="s">
        <v>1185</v>
      </c>
      <c r="Y5" s="1042"/>
      <c r="Z5" s="1042"/>
      <c r="AA5" s="1042"/>
      <c r="AB5" s="1042" t="s">
        <v>1185</v>
      </c>
      <c r="AC5" s="1042"/>
      <c r="AD5" s="1042"/>
      <c r="AE5" s="1042"/>
      <c r="AF5" s="1043" t="s">
        <v>674</v>
      </c>
      <c r="AG5" s="1044"/>
      <c r="AH5" s="1044"/>
    </row>
    <row r="6" spans="1:35" ht="274.5" customHeight="1">
      <c r="A6" s="1007" t="s">
        <v>1186</v>
      </c>
      <c r="B6" s="674" t="s">
        <v>1187</v>
      </c>
      <c r="C6" s="1065"/>
      <c r="D6" s="702" t="s">
        <v>675</v>
      </c>
      <c r="E6" s="1066"/>
      <c r="F6" s="1066"/>
      <c r="G6" s="686" t="s">
        <v>1399</v>
      </c>
      <c r="H6" s="1066"/>
      <c r="I6" s="703"/>
      <c r="J6" s="1008"/>
      <c r="K6" s="661" t="s">
        <v>1400</v>
      </c>
      <c r="L6" s="1008"/>
      <c r="M6" s="1008"/>
      <c r="N6" s="1008"/>
      <c r="O6" s="1008"/>
      <c r="P6" s="705" t="s">
        <v>676</v>
      </c>
      <c r="Q6" s="684" t="s">
        <v>677</v>
      </c>
      <c r="R6" s="931" t="s">
        <v>1115</v>
      </c>
      <c r="S6" s="931"/>
      <c r="T6" s="691" t="s">
        <v>1117</v>
      </c>
      <c r="U6" s="691" t="s">
        <v>678</v>
      </c>
      <c r="V6" s="458"/>
      <c r="W6" s="458"/>
      <c r="X6" s="507"/>
      <c r="Y6" s="450" t="s">
        <v>1118</v>
      </c>
      <c r="Z6" s="450" t="s">
        <v>679</v>
      </c>
      <c r="AA6" s="657" t="s">
        <v>182</v>
      </c>
      <c r="AB6" s="608"/>
      <c r="AC6" s="450" t="s">
        <v>1120</v>
      </c>
      <c r="AD6" s="450" t="s">
        <v>680</v>
      </c>
      <c r="AE6" s="657" t="s">
        <v>183</v>
      </c>
      <c r="AF6" s="1035" t="s">
        <v>681</v>
      </c>
      <c r="AG6" s="1036"/>
      <c r="AH6" s="1036"/>
    </row>
    <row r="7" spans="1:35" ht="258.75" customHeight="1">
      <c r="A7" s="1007"/>
      <c r="B7" s="674" t="s">
        <v>1190</v>
      </c>
      <c r="C7" s="1065"/>
      <c r="D7" s="687" t="s">
        <v>682</v>
      </c>
      <c r="E7" s="1066"/>
      <c r="F7" s="1066"/>
      <c r="G7" s="684" t="s">
        <v>683</v>
      </c>
      <c r="H7" s="1066"/>
      <c r="I7" s="703"/>
      <c r="J7" s="1008"/>
      <c r="K7" s="447"/>
      <c r="L7" s="1008"/>
      <c r="M7" s="1008"/>
      <c r="N7" s="1008"/>
      <c r="O7" s="1008"/>
      <c r="P7" s="705" t="s">
        <v>684</v>
      </c>
      <c r="Q7" s="684" t="s">
        <v>685</v>
      </c>
      <c r="R7" s="931" t="s">
        <v>1115</v>
      </c>
      <c r="S7" s="931"/>
      <c r="T7" s="691" t="s">
        <v>1151</v>
      </c>
      <c r="U7" s="691" t="s">
        <v>678</v>
      </c>
      <c r="V7" s="458"/>
      <c r="W7" s="458"/>
      <c r="X7" s="488"/>
      <c r="Y7" s="450" t="s">
        <v>1118</v>
      </c>
      <c r="Z7" s="450" t="s">
        <v>679</v>
      </c>
      <c r="AA7" s="664" t="s">
        <v>184</v>
      </c>
      <c r="AB7" s="482"/>
      <c r="AC7" s="450" t="s">
        <v>1120</v>
      </c>
      <c r="AD7" s="450" t="s">
        <v>680</v>
      </c>
      <c r="AE7" s="664" t="s">
        <v>185</v>
      </c>
      <c r="AF7" s="1035" t="s">
        <v>681</v>
      </c>
      <c r="AG7" s="1036"/>
      <c r="AH7" s="1036"/>
    </row>
    <row r="8" spans="1:35" ht="252" customHeight="1">
      <c r="A8" s="1007"/>
      <c r="B8" s="674" t="s">
        <v>1191</v>
      </c>
      <c r="C8" s="1065"/>
      <c r="D8" s="567" t="s">
        <v>686</v>
      </c>
      <c r="E8" s="1066"/>
      <c r="F8" s="1066"/>
      <c r="G8" s="685" t="s">
        <v>687</v>
      </c>
      <c r="H8" s="1066"/>
      <c r="I8" s="474" t="s">
        <v>1416</v>
      </c>
      <c r="J8" s="1008"/>
      <c r="K8" s="447"/>
      <c r="L8" s="1008"/>
      <c r="M8" s="1008"/>
      <c r="N8" s="1008"/>
      <c r="O8" s="1008"/>
      <c r="P8" s="705" t="s">
        <v>688</v>
      </c>
      <c r="Q8" s="684"/>
      <c r="R8" s="1031" t="s">
        <v>215</v>
      </c>
      <c r="S8" s="1031"/>
      <c r="T8" s="1031"/>
      <c r="U8" s="1031"/>
      <c r="V8" s="1037" t="s">
        <v>1419</v>
      </c>
      <c r="W8" s="1037"/>
      <c r="X8" s="657" t="s">
        <v>1423</v>
      </c>
      <c r="Y8" s="450" t="s">
        <v>1118</v>
      </c>
      <c r="Z8" s="450" t="s">
        <v>679</v>
      </c>
      <c r="AA8" s="691" t="s">
        <v>186</v>
      </c>
      <c r="AB8" s="657" t="s">
        <v>1424</v>
      </c>
      <c r="AC8" s="450" t="s">
        <v>1120</v>
      </c>
      <c r="AD8" s="450" t="s">
        <v>680</v>
      </c>
      <c r="AE8" s="482"/>
      <c r="AF8" s="1038" t="s">
        <v>689</v>
      </c>
      <c r="AG8" s="1039"/>
      <c r="AH8" s="1039"/>
    </row>
    <row r="9" spans="1:35" ht="246" customHeight="1">
      <c r="A9" s="1007"/>
      <c r="B9" s="674" t="s">
        <v>1194</v>
      </c>
      <c r="C9" s="1065"/>
      <c r="D9" s="567"/>
      <c r="E9" s="1066"/>
      <c r="F9" s="1066"/>
      <c r="G9" s="682"/>
      <c r="H9" s="1066"/>
      <c r="I9" s="633" t="s">
        <v>1417</v>
      </c>
      <c r="J9" s="1008"/>
      <c r="K9" s="447"/>
      <c r="L9" s="1008"/>
      <c r="M9" s="1008"/>
      <c r="N9" s="1008"/>
      <c r="O9" s="1008"/>
      <c r="P9" s="705" t="s">
        <v>690</v>
      </c>
      <c r="Q9" s="706"/>
      <c r="R9" s="458"/>
      <c r="S9" s="458"/>
      <c r="T9" s="449"/>
      <c r="U9" s="632"/>
      <c r="V9" s="1040" t="s">
        <v>1420</v>
      </c>
      <c r="W9" s="1040"/>
      <c r="X9" s="851" t="s">
        <v>691</v>
      </c>
      <c r="Y9" s="851"/>
      <c r="Z9" s="851"/>
      <c r="AA9" s="851"/>
      <c r="AB9" s="482"/>
      <c r="AC9" s="488" t="s">
        <v>1121</v>
      </c>
      <c r="AD9" s="608"/>
      <c r="AE9" s="608"/>
      <c r="AF9" s="727"/>
      <c r="AG9" s="591" t="s">
        <v>692</v>
      </c>
      <c r="AH9" s="590"/>
    </row>
    <row r="10" spans="1:35" ht="84" hidden="1" customHeight="1">
      <c r="A10" s="1007"/>
      <c r="B10" s="674" t="s">
        <v>1195</v>
      </c>
      <c r="C10" s="1065"/>
      <c r="D10" s="682"/>
      <c r="E10" s="1066"/>
      <c r="F10" s="1066"/>
      <c r="G10" s="685"/>
      <c r="H10" s="1066"/>
      <c r="I10" s="703"/>
      <c r="J10" s="1008"/>
      <c r="K10" s="447"/>
      <c r="L10" s="1008"/>
      <c r="M10" s="1008"/>
      <c r="N10" s="1008"/>
      <c r="O10" s="1008"/>
      <c r="P10" s="706"/>
      <c r="Q10" s="706"/>
      <c r="R10" s="632"/>
      <c r="S10" s="632"/>
      <c r="T10" s="632"/>
      <c r="U10" s="632"/>
      <c r="V10" s="664"/>
      <c r="W10" s="664"/>
      <c r="X10" s="1019"/>
      <c r="Y10" s="1019"/>
      <c r="Z10" s="1019"/>
      <c r="AA10" s="1019"/>
      <c r="AB10" s="608"/>
      <c r="AC10" s="608"/>
      <c r="AD10" s="608"/>
      <c r="AE10" s="482"/>
      <c r="AF10" s="727"/>
      <c r="AG10" s="590"/>
      <c r="AH10" s="590"/>
    </row>
    <row r="11" spans="1:35" ht="87.75" customHeight="1">
      <c r="A11" s="1004" t="s">
        <v>1183</v>
      </c>
      <c r="B11" s="1004"/>
      <c r="C11" s="1030" t="s">
        <v>1197</v>
      </c>
      <c r="D11" s="1030"/>
      <c r="E11" s="1030"/>
      <c r="F11" s="1030"/>
      <c r="G11" s="1030"/>
      <c r="H11" s="1030"/>
      <c r="I11" s="632"/>
      <c r="J11" s="939" t="s">
        <v>1185</v>
      </c>
      <c r="K11" s="939"/>
      <c r="L11" s="939"/>
      <c r="M11" s="939"/>
      <c r="N11" s="939"/>
      <c r="O11" s="939"/>
      <c r="P11" s="939" t="s">
        <v>1185</v>
      </c>
      <c r="Q11" s="939"/>
      <c r="R11" s="939" t="s">
        <v>1185</v>
      </c>
      <c r="S11" s="939"/>
      <c r="T11" s="939"/>
      <c r="U11" s="939"/>
      <c r="V11" s="939" t="s">
        <v>1185</v>
      </c>
      <c r="W11" s="939"/>
      <c r="X11" s="912" t="s">
        <v>1185</v>
      </c>
      <c r="Y11" s="912"/>
      <c r="Z11" s="912"/>
      <c r="AA11" s="912"/>
      <c r="AB11" s="912" t="s">
        <v>1185</v>
      </c>
      <c r="AC11" s="912"/>
      <c r="AD11" s="912"/>
      <c r="AE11" s="912"/>
      <c r="AF11" s="167" t="s">
        <v>674</v>
      </c>
      <c r="AG11" s="841" t="s">
        <v>1185</v>
      </c>
      <c r="AH11" s="841"/>
    </row>
    <row r="12" spans="1:35" ht="341.25" customHeight="1">
      <c r="A12" s="1007" t="s">
        <v>1199</v>
      </c>
      <c r="B12" s="674" t="s">
        <v>1187</v>
      </c>
      <c r="C12" s="686"/>
      <c r="D12" s="1067"/>
      <c r="E12" s="693" t="s">
        <v>693</v>
      </c>
      <c r="F12" s="1067"/>
      <c r="G12" s="1067"/>
      <c r="H12" s="1067"/>
      <c r="I12" s="456" t="s">
        <v>1465</v>
      </c>
      <c r="J12" s="1013"/>
      <c r="K12" s="1013"/>
      <c r="L12" s="634"/>
      <c r="M12" s="634"/>
      <c r="N12" s="939"/>
      <c r="O12" s="663" t="s">
        <v>694</v>
      </c>
      <c r="P12" s="1049"/>
      <c r="Q12" s="657" t="s">
        <v>1467</v>
      </c>
      <c r="R12" s="1033" t="s">
        <v>695</v>
      </c>
      <c r="S12" s="1033"/>
      <c r="T12" s="1033"/>
      <c r="U12" s="1033"/>
      <c r="V12" s="1034" t="s">
        <v>1397</v>
      </c>
      <c r="W12" s="1034"/>
      <c r="X12" s="498"/>
      <c r="Y12" s="690"/>
      <c r="Z12" s="498"/>
      <c r="AA12" s="690"/>
      <c r="AB12" s="664"/>
      <c r="AC12" s="1015"/>
      <c r="AD12" s="657"/>
      <c r="AE12" s="498"/>
      <c r="AF12" s="728"/>
      <c r="AG12" s="53" t="s">
        <v>696</v>
      </c>
      <c r="AH12" s="53" t="s">
        <v>697</v>
      </c>
    </row>
    <row r="13" spans="1:35" ht="339" customHeight="1">
      <c r="A13" s="1007"/>
      <c r="B13" s="674" t="s">
        <v>1190</v>
      </c>
      <c r="C13" s="687" t="s">
        <v>698</v>
      </c>
      <c r="D13" s="1067"/>
      <c r="E13" s="705" t="s">
        <v>699</v>
      </c>
      <c r="F13" s="1067"/>
      <c r="G13" s="1067"/>
      <c r="H13" s="1067"/>
      <c r="I13" s="457"/>
      <c r="J13" s="1013"/>
      <c r="K13" s="1013"/>
      <c r="L13" s="634"/>
      <c r="M13" s="454" t="s">
        <v>1513</v>
      </c>
      <c r="N13" s="939"/>
      <c r="O13" s="663" t="s">
        <v>694</v>
      </c>
      <c r="P13" s="1049"/>
      <c r="Q13" s="657" t="s">
        <v>1467</v>
      </c>
      <c r="R13" s="1017" t="s">
        <v>701</v>
      </c>
      <c r="S13" s="1017"/>
      <c r="T13" s="488" t="s">
        <v>1517</v>
      </c>
      <c r="U13" s="708" t="s">
        <v>1401</v>
      </c>
      <c r="V13" s="931" t="s">
        <v>702</v>
      </c>
      <c r="W13" s="931"/>
      <c r="X13" s="854" t="s">
        <v>703</v>
      </c>
      <c r="Y13" s="854"/>
      <c r="Z13" s="854"/>
      <c r="AA13" s="854"/>
      <c r="AB13" s="482"/>
      <c r="AC13" s="1015"/>
      <c r="AD13" s="736"/>
      <c r="AE13" s="482"/>
      <c r="AF13" s="730" t="s">
        <v>704</v>
      </c>
      <c r="AG13" s="53" t="s">
        <v>696</v>
      </c>
      <c r="AH13" s="53" t="s">
        <v>705</v>
      </c>
    </row>
    <row r="14" spans="1:35" ht="375" customHeight="1">
      <c r="A14" s="1007"/>
      <c r="B14" s="674" t="s">
        <v>1191</v>
      </c>
      <c r="C14" s="707" t="s">
        <v>706</v>
      </c>
      <c r="D14" s="1067"/>
      <c r="E14" s="705" t="s">
        <v>707</v>
      </c>
      <c r="F14" s="1067"/>
      <c r="G14" s="1067"/>
      <c r="H14" s="1067"/>
      <c r="I14" s="458"/>
      <c r="J14" s="1013"/>
      <c r="K14" s="1013"/>
      <c r="L14" s="704" t="s">
        <v>709</v>
      </c>
      <c r="M14" s="708" t="s">
        <v>710</v>
      </c>
      <c r="N14" s="939"/>
      <c r="O14" s="664" t="s">
        <v>711</v>
      </c>
      <c r="P14" s="1049"/>
      <c r="Q14" s="458"/>
      <c r="R14" s="1017" t="s">
        <v>701</v>
      </c>
      <c r="S14" s="1017"/>
      <c r="T14" s="498" t="s">
        <v>712</v>
      </c>
      <c r="U14" s="449" t="s">
        <v>1554</v>
      </c>
      <c r="V14" s="854" t="s">
        <v>200</v>
      </c>
      <c r="W14" s="854"/>
      <c r="X14" s="488" t="s">
        <v>1559</v>
      </c>
      <c r="Y14" s="450" t="s">
        <v>1561</v>
      </c>
      <c r="Z14" s="692" t="s">
        <v>713</v>
      </c>
      <c r="AA14" s="498" t="s">
        <v>719</v>
      </c>
      <c r="AB14" s="482"/>
      <c r="AC14" s="1015"/>
      <c r="AD14" s="664" t="s">
        <v>714</v>
      </c>
      <c r="AE14" s="681" t="s">
        <v>720</v>
      </c>
      <c r="AF14" s="729" t="s">
        <v>715</v>
      </c>
      <c r="AG14" s="53" t="s">
        <v>696</v>
      </c>
      <c r="AH14" s="53" t="s">
        <v>716</v>
      </c>
    </row>
    <row r="15" spans="1:35" ht="401.25" customHeight="1">
      <c r="A15" s="1007"/>
      <c r="B15" s="674" t="s">
        <v>1194</v>
      </c>
      <c r="C15" s="684" t="s">
        <v>717</v>
      </c>
      <c r="D15" s="1067"/>
      <c r="E15" s="693" t="s">
        <v>718</v>
      </c>
      <c r="F15" s="1067"/>
      <c r="G15" s="1067"/>
      <c r="H15" s="1067"/>
      <c r="I15" s="458"/>
      <c r="J15" s="1013"/>
      <c r="K15" s="1013"/>
      <c r="L15" s="704" t="s">
        <v>539</v>
      </c>
      <c r="M15" s="704" t="s">
        <v>1593</v>
      </c>
      <c r="N15" s="939"/>
      <c r="O15" s="691"/>
      <c r="P15" s="1049"/>
      <c r="Q15" s="458"/>
      <c r="R15" s="1031" t="s">
        <v>1408</v>
      </c>
      <c r="S15" s="1031"/>
      <c r="T15" s="1031"/>
      <c r="U15" s="1031"/>
      <c r="V15" s="854" t="s">
        <v>201</v>
      </c>
      <c r="W15" s="854"/>
      <c r="X15" s="681" t="s">
        <v>1599</v>
      </c>
      <c r="Y15" s="482"/>
      <c r="Z15" s="482"/>
      <c r="AA15" s="657" t="s">
        <v>141</v>
      </c>
      <c r="AB15" s="488" t="s">
        <v>1600</v>
      </c>
      <c r="AC15" s="1015"/>
      <c r="AD15" s="691" t="s">
        <v>1601</v>
      </c>
      <c r="AE15" s="657" t="s">
        <v>142</v>
      </c>
      <c r="AF15" s="729"/>
      <c r="AG15" s="214" t="s">
        <v>721</v>
      </c>
      <c r="AH15" s="53" t="s">
        <v>722</v>
      </c>
    </row>
    <row r="16" spans="1:35" ht="99.75" hidden="1" customHeight="1">
      <c r="A16" s="1007"/>
      <c r="B16" s="674" t="s">
        <v>1195</v>
      </c>
      <c r="C16" s="709"/>
      <c r="D16" s="1067"/>
      <c r="E16" s="709"/>
      <c r="F16" s="1067"/>
      <c r="G16" s="1067"/>
      <c r="H16" s="1067"/>
      <c r="I16" s="488"/>
      <c r="J16" s="1013"/>
      <c r="K16" s="1013"/>
      <c r="L16" s="634"/>
      <c r="M16" s="458"/>
      <c r="N16" s="939"/>
      <c r="O16" s="449"/>
      <c r="P16" s="1049"/>
      <c r="Q16" s="710"/>
      <c r="R16" s="668"/>
      <c r="S16" s="668"/>
      <c r="T16" s="668"/>
      <c r="U16" s="668"/>
      <c r="V16" s="1032"/>
      <c r="W16" s="1032"/>
      <c r="X16" s="482"/>
      <c r="Y16" s="482"/>
      <c r="Z16" s="482"/>
      <c r="AA16" s="482"/>
      <c r="AB16" s="482"/>
      <c r="AC16" s="1015"/>
      <c r="AD16" s="482"/>
      <c r="AE16" s="482"/>
      <c r="AF16" s="728"/>
      <c r="AG16" s="216"/>
      <c r="AH16" s="53"/>
    </row>
    <row r="17" spans="1:34" s="217" customFormat="1" ht="81" customHeight="1">
      <c r="A17" s="1004" t="s">
        <v>1183</v>
      </c>
      <c r="B17" s="1004"/>
      <c r="C17" s="1030" t="s">
        <v>1356</v>
      </c>
      <c r="D17" s="1030"/>
      <c r="E17" s="1030"/>
      <c r="F17" s="1030"/>
      <c r="G17" s="1030"/>
      <c r="H17" s="1030"/>
      <c r="I17" s="633"/>
      <c r="J17" s="472" t="s">
        <v>1197</v>
      </c>
      <c r="K17" s="1013"/>
      <c r="L17" s="1013"/>
      <c r="M17" s="1013"/>
      <c r="N17" s="636" t="s">
        <v>1185</v>
      </c>
      <c r="O17" s="636"/>
      <c r="P17" s="939" t="s">
        <v>1103</v>
      </c>
      <c r="Q17" s="939"/>
      <c r="R17" s="1004" t="s">
        <v>1197</v>
      </c>
      <c r="S17" s="1004"/>
      <c r="T17" s="1004"/>
      <c r="U17" s="1004"/>
      <c r="V17" s="1004" t="s">
        <v>1100</v>
      </c>
      <c r="W17" s="1004"/>
      <c r="X17" s="1015" t="s">
        <v>1185</v>
      </c>
      <c r="Y17" s="1015"/>
      <c r="Z17" s="1015"/>
      <c r="AA17" s="1015"/>
      <c r="AB17" s="1015" t="s">
        <v>1185</v>
      </c>
      <c r="AC17" s="1015"/>
      <c r="AD17" s="1015"/>
      <c r="AE17" s="1015"/>
      <c r="AF17" s="167" t="s">
        <v>723</v>
      </c>
      <c r="AG17" s="818"/>
      <c r="AH17" s="818"/>
    </row>
    <row r="18" spans="1:34" ht="325.5" customHeight="1">
      <c r="A18" s="1007" t="s">
        <v>1227</v>
      </c>
      <c r="B18" s="674" t="s">
        <v>1187</v>
      </c>
      <c r="C18" s="712"/>
      <c r="D18" s="712"/>
      <c r="E18" s="712"/>
      <c r="F18" s="712"/>
      <c r="G18" s="712"/>
      <c r="H18" s="712"/>
      <c r="I18" s="1010"/>
      <c r="J18" s="705" t="s">
        <v>724</v>
      </c>
      <c r="K18" s="1010"/>
      <c r="L18" s="1010"/>
      <c r="M18" s="1010"/>
      <c r="N18" s="633" t="s">
        <v>1632</v>
      </c>
      <c r="O18" s="1010"/>
      <c r="P18" s="713"/>
      <c r="Q18" s="713"/>
      <c r="R18" s="1025" t="s">
        <v>725</v>
      </c>
      <c r="S18" s="1025"/>
      <c r="T18" s="683"/>
      <c r="U18" s="567" t="s">
        <v>726</v>
      </c>
      <c r="V18" s="1027"/>
      <c r="W18" s="1027"/>
      <c r="X18" s="1028" t="s">
        <v>1634</v>
      </c>
      <c r="Y18" s="1028"/>
      <c r="Z18" s="1028"/>
      <c r="AA18" s="1028"/>
      <c r="AB18" s="482"/>
      <c r="AC18" s="1029"/>
      <c r="AD18" s="711"/>
      <c r="AE18" s="711"/>
      <c r="AF18" s="729" t="s">
        <v>727</v>
      </c>
      <c r="AG18" s="104"/>
      <c r="AH18" s="53" t="s">
        <v>728</v>
      </c>
    </row>
    <row r="19" spans="1:34" ht="263.25" customHeight="1">
      <c r="A19" s="1007"/>
      <c r="B19" s="674" t="s">
        <v>1190</v>
      </c>
      <c r="C19" s="714"/>
      <c r="D19" s="715"/>
      <c r="E19" s="716"/>
      <c r="F19" s="717"/>
      <c r="G19" s="716"/>
      <c r="H19" s="716"/>
      <c r="I19" s="1010"/>
      <c r="J19" s="705" t="s">
        <v>729</v>
      </c>
      <c r="K19" s="1010"/>
      <c r="L19" s="1010"/>
      <c r="M19" s="1010"/>
      <c r="N19" s="633" t="s">
        <v>1632</v>
      </c>
      <c r="O19" s="1010"/>
      <c r="P19" s="713"/>
      <c r="Q19" s="713"/>
      <c r="R19" s="1025" t="s">
        <v>725</v>
      </c>
      <c r="S19" s="1025"/>
      <c r="T19" s="685"/>
      <c r="U19" s="567" t="s">
        <v>726</v>
      </c>
      <c r="V19" s="966"/>
      <c r="W19" s="966"/>
      <c r="X19" s="1011" t="s">
        <v>1635</v>
      </c>
      <c r="Y19" s="1011"/>
      <c r="Z19" s="1011"/>
      <c r="AA19" s="1011"/>
      <c r="AB19" s="482"/>
      <c r="AC19" s="1029"/>
      <c r="AD19" s="482"/>
      <c r="AE19" s="482"/>
      <c r="AF19" s="730" t="s">
        <v>731</v>
      </c>
      <c r="AG19" s="104" t="s">
        <v>732</v>
      </c>
      <c r="AH19" s="53" t="s">
        <v>733</v>
      </c>
    </row>
    <row r="20" spans="1:34" ht="300" customHeight="1">
      <c r="A20" s="1007"/>
      <c r="B20" s="674" t="s">
        <v>1191</v>
      </c>
      <c r="C20" s="1023" t="s">
        <v>734</v>
      </c>
      <c r="D20" s="1023"/>
      <c r="E20" s="1023"/>
      <c r="F20" s="1023"/>
      <c r="G20" s="1023"/>
      <c r="H20" s="1023"/>
      <c r="I20" s="1010"/>
      <c r="J20" s="705" t="s">
        <v>735</v>
      </c>
      <c r="K20" s="1010"/>
      <c r="L20" s="1010"/>
      <c r="M20" s="1010"/>
      <c r="N20" s="638"/>
      <c r="O20" s="1010"/>
      <c r="P20" s="1024" t="s">
        <v>616</v>
      </c>
      <c r="Q20" s="1024"/>
      <c r="R20" s="1025" t="s">
        <v>736</v>
      </c>
      <c r="S20" s="1025"/>
      <c r="T20" s="682"/>
      <c r="U20" s="718" t="s">
        <v>730</v>
      </c>
      <c r="V20" s="1026" t="s">
        <v>737</v>
      </c>
      <c r="W20" s="1026"/>
      <c r="X20" s="664"/>
      <c r="Y20" s="664"/>
      <c r="Z20" s="691" t="s">
        <v>738</v>
      </c>
      <c r="AA20" s="691" t="s">
        <v>355</v>
      </c>
      <c r="AB20" s="482"/>
      <c r="AC20" s="1029"/>
      <c r="AD20" s="691" t="s">
        <v>739</v>
      </c>
      <c r="AE20" s="450" t="s">
        <v>356</v>
      </c>
      <c r="AF20" s="730" t="s">
        <v>740</v>
      </c>
      <c r="AG20" s="104" t="s">
        <v>741</v>
      </c>
      <c r="AH20" s="53" t="s">
        <v>733</v>
      </c>
    </row>
    <row r="21" spans="1:34" ht="348" customHeight="1">
      <c r="A21" s="1007"/>
      <c r="B21" s="674" t="s">
        <v>1194</v>
      </c>
      <c r="C21" s="712"/>
      <c r="D21" s="712"/>
      <c r="E21" s="712"/>
      <c r="F21" s="712"/>
      <c r="G21" s="712"/>
      <c r="H21" s="712"/>
      <c r="I21" s="1010"/>
      <c r="J21" s="705" t="s">
        <v>742</v>
      </c>
      <c r="K21" s="1010"/>
      <c r="L21" s="1010"/>
      <c r="M21" s="1010"/>
      <c r="N21" s="638"/>
      <c r="O21" s="1010"/>
      <c r="P21" s="715"/>
      <c r="Q21" s="717"/>
      <c r="R21" s="1025" t="s">
        <v>736</v>
      </c>
      <c r="S21" s="1025"/>
      <c r="T21" s="707"/>
      <c r="U21" s="687" t="s">
        <v>1393</v>
      </c>
      <c r="V21" s="966" t="s">
        <v>743</v>
      </c>
      <c r="W21" s="966"/>
      <c r="X21" s="482"/>
      <c r="Y21" s="500"/>
      <c r="Z21" s="681" t="s">
        <v>744</v>
      </c>
      <c r="AA21" s="482"/>
      <c r="AB21" s="711"/>
      <c r="AC21" s="1029"/>
      <c r="AD21" s="681" t="s">
        <v>745</v>
      </c>
      <c r="AE21" s="482"/>
      <c r="AF21" s="729"/>
      <c r="AG21" s="104" t="s">
        <v>746</v>
      </c>
      <c r="AH21" s="53" t="s">
        <v>733</v>
      </c>
    </row>
    <row r="22" spans="1:34" ht="3" customHeight="1">
      <c r="A22" s="1007"/>
      <c r="B22" s="674" t="s">
        <v>1195</v>
      </c>
      <c r="C22" s="712"/>
      <c r="D22" s="712"/>
      <c r="E22" s="712"/>
      <c r="F22" s="712"/>
      <c r="G22" s="712"/>
      <c r="H22" s="712"/>
      <c r="I22" s="1010"/>
      <c r="J22" s="682"/>
      <c r="K22" s="1010"/>
      <c r="L22" s="1010"/>
      <c r="M22" s="1010"/>
      <c r="N22" s="638"/>
      <c r="O22" s="1010"/>
      <c r="P22" s="717"/>
      <c r="Q22" s="717"/>
      <c r="R22" s="719"/>
      <c r="S22" s="719"/>
      <c r="T22" s="720"/>
      <c r="U22" s="720"/>
      <c r="V22" s="721"/>
      <c r="W22" s="682"/>
      <c r="X22" s="482"/>
      <c r="Y22" s="482"/>
      <c r="Z22" s="711"/>
      <c r="AA22" s="608"/>
      <c r="AB22" s="711"/>
      <c r="AC22" s="1029"/>
      <c r="AD22" s="711"/>
      <c r="AE22" s="711"/>
      <c r="AF22" s="729"/>
      <c r="AG22" s="104"/>
      <c r="AH22" s="53"/>
    </row>
    <row r="23" spans="1:34" ht="46.5" customHeight="1">
      <c r="A23" s="1004" t="s">
        <v>1183</v>
      </c>
      <c r="B23" s="1004"/>
      <c r="C23" s="1014" t="s">
        <v>1185</v>
      </c>
      <c r="D23" s="1014"/>
      <c r="E23" s="1014"/>
      <c r="F23" s="1014"/>
      <c r="G23" s="1014"/>
      <c r="H23" s="451" t="s">
        <v>1356</v>
      </c>
      <c r="I23" s="632"/>
      <c r="J23" s="1013" t="s">
        <v>1185</v>
      </c>
      <c r="K23" s="1013"/>
      <c r="L23" s="1013"/>
      <c r="M23" s="1013"/>
      <c r="N23" s="1013"/>
      <c r="O23" s="1013"/>
      <c r="P23" s="722" t="s">
        <v>1197</v>
      </c>
      <c r="Q23" s="636" t="s">
        <v>1185</v>
      </c>
      <c r="R23" s="939" t="s">
        <v>1197</v>
      </c>
      <c r="S23" s="939"/>
      <c r="T23" s="939"/>
      <c r="U23" s="939"/>
      <c r="V23" s="939" t="s">
        <v>1185</v>
      </c>
      <c r="W23" s="939"/>
      <c r="X23" s="1015" t="s">
        <v>1185</v>
      </c>
      <c r="Y23" s="1015"/>
      <c r="Z23" s="1015"/>
      <c r="AA23" s="1015"/>
      <c r="AB23" s="1015" t="s">
        <v>1185</v>
      </c>
      <c r="AC23" s="1015"/>
      <c r="AD23" s="1015"/>
      <c r="AE23" s="1015"/>
      <c r="AF23" s="1016" t="s">
        <v>1185</v>
      </c>
      <c r="AG23" s="833"/>
      <c r="AH23" s="833"/>
    </row>
    <row r="24" spans="1:34" ht="259.5" customHeight="1">
      <c r="A24" s="1007" t="s">
        <v>1237</v>
      </c>
      <c r="B24" s="674" t="s">
        <v>1187</v>
      </c>
      <c r="C24" s="458"/>
      <c r="D24" s="723"/>
      <c r="E24" s="1015"/>
      <c r="F24" s="667" t="s">
        <v>418</v>
      </c>
      <c r="G24" s="1015"/>
      <c r="H24" s="687" t="s">
        <v>747</v>
      </c>
      <c r="I24" s="704"/>
      <c r="J24" s="457"/>
      <c r="K24" s="704" t="s">
        <v>748</v>
      </c>
      <c r="L24" s="704"/>
      <c r="M24" s="704"/>
      <c r="N24" s="704"/>
      <c r="O24" s="1050"/>
      <c r="P24" s="682"/>
      <c r="Q24" s="454" t="s">
        <v>420</v>
      </c>
      <c r="R24" s="705" t="s">
        <v>198</v>
      </c>
      <c r="S24" s="1021" t="s">
        <v>197</v>
      </c>
      <c r="T24" s="1021"/>
      <c r="U24" s="705" t="s">
        <v>749</v>
      </c>
      <c r="V24" s="1011"/>
      <c r="W24" s="1011"/>
      <c r="X24" s="854" t="s">
        <v>422</v>
      </c>
      <c r="Y24" s="854"/>
      <c r="Z24" s="854"/>
      <c r="AA24" s="854"/>
      <c r="AB24" s="691" t="s">
        <v>424</v>
      </c>
      <c r="AC24" s="691"/>
      <c r="AD24" s="457"/>
      <c r="AE24" s="711"/>
      <c r="AF24" s="731"/>
      <c r="AG24" s="219" t="s">
        <v>750</v>
      </c>
      <c r="AH24" s="220" t="s">
        <v>751</v>
      </c>
    </row>
    <row r="25" spans="1:34" ht="409.6" customHeight="1">
      <c r="A25" s="1007"/>
      <c r="B25" s="674" t="s">
        <v>1190</v>
      </c>
      <c r="C25" s="664" t="s">
        <v>476</v>
      </c>
      <c r="D25" s="691"/>
      <c r="E25" s="1015"/>
      <c r="F25" s="478" t="s">
        <v>489</v>
      </c>
      <c r="G25" s="1015"/>
      <c r="H25" s="687" t="s">
        <v>752</v>
      </c>
      <c r="I25" s="456" t="s">
        <v>490</v>
      </c>
      <c r="J25" s="488" t="s">
        <v>700</v>
      </c>
      <c r="K25" s="704" t="s">
        <v>753</v>
      </c>
      <c r="L25" s="704" t="s">
        <v>754</v>
      </c>
      <c r="M25" s="458"/>
      <c r="N25" s="458"/>
      <c r="O25" s="1050"/>
      <c r="P25" s="682"/>
      <c r="Q25" s="454" t="s">
        <v>420</v>
      </c>
      <c r="R25" s="705" t="s">
        <v>198</v>
      </c>
      <c r="S25" s="1021" t="s">
        <v>197</v>
      </c>
      <c r="T25" s="1021"/>
      <c r="U25" s="705" t="s">
        <v>749</v>
      </c>
      <c r="V25" s="854"/>
      <c r="W25" s="854"/>
      <c r="X25" s="681" t="s">
        <v>1412</v>
      </c>
      <c r="Y25" s="664" t="s">
        <v>491</v>
      </c>
      <c r="Z25" s="724" t="s">
        <v>755</v>
      </c>
      <c r="AA25" s="681" t="s">
        <v>756</v>
      </c>
      <c r="AB25" s="482"/>
      <c r="AC25" s="657" t="s">
        <v>484</v>
      </c>
      <c r="AD25" s="724" t="s">
        <v>234</v>
      </c>
      <c r="AE25" s="681" t="s">
        <v>757</v>
      </c>
      <c r="AF25" s="1057" t="s">
        <v>122</v>
      </c>
      <c r="AG25" s="1057"/>
      <c r="AH25" s="1058"/>
    </row>
    <row r="26" spans="1:34" ht="377.25" customHeight="1">
      <c r="A26" s="1007"/>
      <c r="B26" s="674" t="s">
        <v>1191</v>
      </c>
      <c r="C26" s="664" t="s">
        <v>477</v>
      </c>
      <c r="D26" s="723"/>
      <c r="E26" s="1015"/>
      <c r="F26" s="456" t="s">
        <v>536</v>
      </c>
      <c r="G26" s="1015"/>
      <c r="H26" s="687" t="s">
        <v>758</v>
      </c>
      <c r="I26" s="667" t="s">
        <v>541</v>
      </c>
      <c r="J26" s="704" t="s">
        <v>708</v>
      </c>
      <c r="K26" s="704" t="s">
        <v>759</v>
      </c>
      <c r="L26" s="704" t="s">
        <v>760</v>
      </c>
      <c r="M26" s="704" t="s">
        <v>1514</v>
      </c>
      <c r="N26" s="454" t="s">
        <v>542</v>
      </c>
      <c r="O26" s="1050"/>
      <c r="P26" s="685" t="s">
        <v>761</v>
      </c>
      <c r="Q26" s="458"/>
      <c r="R26" s="592"/>
      <c r="S26" s="592"/>
      <c r="T26" s="592"/>
      <c r="U26" s="592"/>
      <c r="V26" s="1022" t="s">
        <v>1188</v>
      </c>
      <c r="W26" s="1022"/>
      <c r="X26" s="724" t="s">
        <v>1667</v>
      </c>
      <c r="Y26" s="681" t="s">
        <v>551</v>
      </c>
      <c r="Z26" s="724" t="s">
        <v>762</v>
      </c>
      <c r="AA26" s="681" t="s">
        <v>763</v>
      </c>
      <c r="AB26" s="664" t="s">
        <v>552</v>
      </c>
      <c r="AC26" s="691" t="s">
        <v>545</v>
      </c>
      <c r="AD26" s="724" t="s">
        <v>764</v>
      </c>
      <c r="AE26" s="681" t="s">
        <v>765</v>
      </c>
      <c r="AF26" s="732" t="s">
        <v>766</v>
      </c>
      <c r="AG26" s="221" t="s">
        <v>767</v>
      </c>
      <c r="AH26" s="220" t="s">
        <v>768</v>
      </c>
    </row>
    <row r="27" spans="1:34" ht="326.25" customHeight="1">
      <c r="A27" s="1007"/>
      <c r="B27" s="674" t="s">
        <v>1194</v>
      </c>
      <c r="C27" s="663" t="s">
        <v>478</v>
      </c>
      <c r="D27" s="681" t="s">
        <v>1413</v>
      </c>
      <c r="E27" s="1015"/>
      <c r="F27" s="456" t="s">
        <v>537</v>
      </c>
      <c r="G27" s="1015"/>
      <c r="H27" s="686" t="s">
        <v>769</v>
      </c>
      <c r="I27" s="457"/>
      <c r="J27" s="704"/>
      <c r="K27" s="704" t="s">
        <v>770</v>
      </c>
      <c r="L27" s="704" t="s">
        <v>771</v>
      </c>
      <c r="M27" s="454" t="s">
        <v>1513</v>
      </c>
      <c r="N27" s="454" t="s">
        <v>543</v>
      </c>
      <c r="O27" s="1050"/>
      <c r="P27" s="685" t="s">
        <v>761</v>
      </c>
      <c r="Q27" s="454"/>
      <c r="R27" s="592"/>
      <c r="S27" s="592"/>
      <c r="T27" s="592"/>
      <c r="U27" s="592"/>
      <c r="V27" s="1022" t="s">
        <v>1188</v>
      </c>
      <c r="W27" s="1022"/>
      <c r="X27" s="1018" t="s">
        <v>1188</v>
      </c>
      <c r="Y27" s="1018"/>
      <c r="Z27" s="1018"/>
      <c r="AA27" s="1018"/>
      <c r="AB27" s="1011" t="s">
        <v>1678</v>
      </c>
      <c r="AC27" s="1011"/>
      <c r="AD27" s="1011"/>
      <c r="AE27" s="1011"/>
      <c r="AF27" s="732" t="s">
        <v>766</v>
      </c>
      <c r="AG27" s="221" t="s">
        <v>772</v>
      </c>
      <c r="AH27" s="220"/>
    </row>
    <row r="28" spans="1:34" ht="201" customHeight="1">
      <c r="A28" s="1007"/>
      <c r="B28" s="674" t="s">
        <v>1195</v>
      </c>
      <c r="C28" s="723"/>
      <c r="D28" s="723"/>
      <c r="E28" s="1015"/>
      <c r="F28" s="723"/>
      <c r="G28" s="1015"/>
      <c r="H28" s="682"/>
      <c r="I28" s="449"/>
      <c r="J28" s="704"/>
      <c r="K28" s="704"/>
      <c r="L28" s="704"/>
      <c r="M28" s="661" t="s">
        <v>1515</v>
      </c>
      <c r="N28" s="704"/>
      <c r="O28" s="1050"/>
      <c r="P28" s="709"/>
      <c r="Q28" s="472"/>
      <c r="R28" s="682"/>
      <c r="S28" s="682"/>
      <c r="T28" s="725"/>
      <c r="U28" s="720"/>
      <c r="V28" s="1019"/>
      <c r="W28" s="1019"/>
      <c r="X28" s="1018" t="s">
        <v>1188</v>
      </c>
      <c r="Y28" s="1018"/>
      <c r="Z28" s="1018"/>
      <c r="AA28" s="1018"/>
      <c r="AB28" s="482"/>
      <c r="AC28" s="482"/>
      <c r="AD28" s="482"/>
      <c r="AE28" s="482"/>
      <c r="AF28" s="733"/>
      <c r="AG28" s="222"/>
      <c r="AH28" s="223"/>
    </row>
    <row r="29" spans="1:34" ht="38.25" customHeight="1">
      <c r="A29" s="1004" t="s">
        <v>1183</v>
      </c>
      <c r="B29" s="1004"/>
      <c r="C29" s="1013" t="s">
        <v>1185</v>
      </c>
      <c r="D29" s="1013"/>
      <c r="E29" s="1013"/>
      <c r="F29" s="1013"/>
      <c r="G29" s="1013"/>
      <c r="H29" s="1013"/>
      <c r="I29" s="1013" t="s">
        <v>1185</v>
      </c>
      <c r="J29" s="1013"/>
      <c r="K29" s="1013"/>
      <c r="L29" s="1013"/>
      <c r="M29" s="1013"/>
      <c r="N29" s="1013"/>
      <c r="O29" s="1013"/>
      <c r="P29" s="1004"/>
      <c r="Q29" s="1004"/>
      <c r="R29" s="1020" t="s">
        <v>1185</v>
      </c>
      <c r="S29" s="1020"/>
      <c r="T29" s="1020"/>
      <c r="U29" s="1020"/>
      <c r="V29" s="472"/>
      <c r="W29" s="472"/>
      <c r="X29" s="1015" t="s">
        <v>1185</v>
      </c>
      <c r="Y29" s="1015"/>
      <c r="Z29" s="1015"/>
      <c r="AA29" s="1015"/>
      <c r="AB29" s="1015" t="s">
        <v>1185</v>
      </c>
      <c r="AC29" s="1015"/>
      <c r="AD29" s="1015"/>
      <c r="AE29" s="1015"/>
      <c r="AF29" s="1016" t="s">
        <v>1185</v>
      </c>
      <c r="AG29" s="833"/>
      <c r="AH29" s="833"/>
    </row>
    <row r="30" spans="1:34" s="177" customFormat="1" ht="337.5" customHeight="1">
      <c r="A30" s="1007" t="s">
        <v>1242</v>
      </c>
      <c r="B30" s="674" t="s">
        <v>1187</v>
      </c>
      <c r="C30" s="456" t="s">
        <v>887</v>
      </c>
      <c r="D30" s="708" t="s">
        <v>889</v>
      </c>
      <c r="E30" s="447"/>
      <c r="F30" s="447"/>
      <c r="G30" s="447"/>
      <c r="H30" s="447"/>
      <c r="I30" s="451"/>
      <c r="J30" s="451"/>
      <c r="K30" s="447"/>
      <c r="L30" s="451"/>
      <c r="M30" s="451"/>
      <c r="N30" s="451"/>
      <c r="O30" s="451"/>
      <c r="P30" s="1008"/>
      <c r="Q30" s="1008"/>
      <c r="R30" s="931" t="s">
        <v>891</v>
      </c>
      <c r="S30" s="931"/>
      <c r="T30" s="488" t="s">
        <v>893</v>
      </c>
      <c r="U30" s="447"/>
      <c r="V30" s="1008"/>
      <c r="W30" s="1008"/>
      <c r="X30" s="664" t="s">
        <v>895</v>
      </c>
      <c r="Y30" s="664"/>
      <c r="Z30" s="664"/>
      <c r="AA30" s="664"/>
      <c r="AB30" s="664" t="s">
        <v>896</v>
      </c>
      <c r="AC30" s="664"/>
      <c r="AD30" s="1008"/>
      <c r="AE30" s="1008"/>
      <c r="AF30" s="1059"/>
      <c r="AG30" s="220"/>
      <c r="AH30" s="220"/>
    </row>
    <row r="31" spans="1:34" s="177" customFormat="1" ht="326.25" customHeight="1">
      <c r="A31" s="1007"/>
      <c r="B31" s="674" t="s">
        <v>1190</v>
      </c>
      <c r="C31" s="851" t="s">
        <v>950</v>
      </c>
      <c r="D31" s="851"/>
      <c r="E31" s="851"/>
      <c r="F31" s="851"/>
      <c r="G31" s="851"/>
      <c r="H31" s="851"/>
      <c r="I31" s="851" t="s">
        <v>950</v>
      </c>
      <c r="J31" s="851"/>
      <c r="K31" s="851"/>
      <c r="L31" s="851"/>
      <c r="M31" s="851"/>
      <c r="N31" s="851"/>
      <c r="O31" s="851"/>
      <c r="P31" s="1008"/>
      <c r="Q31" s="1008"/>
      <c r="R31" s="931" t="s">
        <v>952</v>
      </c>
      <c r="S31" s="931"/>
      <c r="T31" s="488" t="s">
        <v>953</v>
      </c>
      <c r="U31" s="449" t="s">
        <v>948</v>
      </c>
      <c r="V31" s="1008"/>
      <c r="W31" s="1008"/>
      <c r="X31" s="664" t="s">
        <v>895</v>
      </c>
      <c r="Y31" s="664" t="s">
        <v>773</v>
      </c>
      <c r="Z31" s="664"/>
      <c r="AA31" s="664"/>
      <c r="AB31" s="664" t="s">
        <v>896</v>
      </c>
      <c r="AC31" s="664" t="s">
        <v>774</v>
      </c>
      <c r="AD31" s="1008"/>
      <c r="AE31" s="1008"/>
      <c r="AF31" s="1060"/>
      <c r="AG31" s="220" t="s">
        <v>775</v>
      </c>
      <c r="AH31" s="222" t="s">
        <v>776</v>
      </c>
    </row>
    <row r="32" spans="1:34" s="177" customFormat="1" ht="340.5" customHeight="1">
      <c r="A32" s="1007"/>
      <c r="B32" s="674" t="s">
        <v>1191</v>
      </c>
      <c r="C32" s="1017" t="s">
        <v>1008</v>
      </c>
      <c r="D32" s="1017"/>
      <c r="E32" s="1017"/>
      <c r="F32" s="1017"/>
      <c r="G32" s="1017"/>
      <c r="H32" s="1017"/>
      <c r="I32" s="447"/>
      <c r="J32" s="447"/>
      <c r="K32" s="447"/>
      <c r="L32" s="447"/>
      <c r="M32" s="447"/>
      <c r="N32" s="447"/>
      <c r="O32" s="447"/>
      <c r="P32" s="1008"/>
      <c r="Q32" s="1008"/>
      <c r="R32" s="851" t="s">
        <v>950</v>
      </c>
      <c r="S32" s="851"/>
      <c r="T32" s="851"/>
      <c r="U32" s="851"/>
      <c r="V32" s="1008"/>
      <c r="W32" s="1008"/>
      <c r="X32" s="854" t="s">
        <v>1010</v>
      </c>
      <c r="Y32" s="854"/>
      <c r="Z32" s="854"/>
      <c r="AA32" s="854"/>
      <c r="AB32" s="447"/>
      <c r="AC32" s="447"/>
      <c r="AD32" s="1008"/>
      <c r="AE32" s="1008"/>
      <c r="AF32" s="1060"/>
      <c r="AG32" s="220" t="s">
        <v>775</v>
      </c>
      <c r="AH32" s="220" t="s">
        <v>777</v>
      </c>
    </row>
    <row r="33" spans="1:34" s="177" customFormat="1" ht="271.5" customHeight="1">
      <c r="A33" s="1007"/>
      <c r="B33" s="674" t="s">
        <v>1194</v>
      </c>
      <c r="C33" s="667" t="s">
        <v>479</v>
      </c>
      <c r="D33" s="447"/>
      <c r="E33" s="447"/>
      <c r="F33" s="447"/>
      <c r="G33" s="450"/>
      <c r="H33" s="447"/>
      <c r="I33" s="447"/>
      <c r="J33" s="447"/>
      <c r="K33" s="447"/>
      <c r="L33" s="447"/>
      <c r="M33" s="451"/>
      <c r="N33" s="451"/>
      <c r="O33" s="451"/>
      <c r="P33" s="1008"/>
      <c r="Q33" s="1008"/>
      <c r="R33" s="851" t="s">
        <v>950</v>
      </c>
      <c r="S33" s="851"/>
      <c r="T33" s="851"/>
      <c r="U33" s="851"/>
      <c r="V33" s="1008"/>
      <c r="W33" s="1008"/>
      <c r="X33" s="681" t="s">
        <v>895</v>
      </c>
      <c r="Y33" s="681" t="s">
        <v>1398</v>
      </c>
      <c r="Z33" s="447"/>
      <c r="AA33" s="657"/>
      <c r="AB33" s="691" t="s">
        <v>896</v>
      </c>
      <c r="AC33" s="724" t="s">
        <v>1038</v>
      </c>
      <c r="AD33" s="1008"/>
      <c r="AE33" s="1008"/>
      <c r="AF33" s="1060"/>
      <c r="AG33" s="220"/>
      <c r="AH33" s="220" t="s">
        <v>777</v>
      </c>
    </row>
    <row r="34" spans="1:34" s="177" customFormat="1" ht="246.75" customHeight="1">
      <c r="A34" s="1007"/>
      <c r="B34" s="674" t="s">
        <v>1195</v>
      </c>
      <c r="C34" s="447"/>
      <c r="D34" s="447"/>
      <c r="E34" s="447"/>
      <c r="F34" s="447"/>
      <c r="G34" s="684" t="s">
        <v>778</v>
      </c>
      <c r="H34" s="447"/>
      <c r="I34" s="451"/>
      <c r="J34" s="451"/>
      <c r="K34" s="451"/>
      <c r="L34" s="451"/>
      <c r="M34" s="451"/>
      <c r="N34" s="451"/>
      <c r="O34" s="451"/>
      <c r="P34" s="1008"/>
      <c r="Q34" s="1008"/>
      <c r="R34" s="447"/>
      <c r="S34" s="447"/>
      <c r="T34" s="447"/>
      <c r="U34" s="447"/>
      <c r="V34" s="1008"/>
      <c r="W34" s="1008"/>
      <c r="X34" s="447"/>
      <c r="Y34" s="447"/>
      <c r="Z34" s="608"/>
      <c r="AA34" s="447"/>
      <c r="AB34" s="608"/>
      <c r="AC34" s="447"/>
      <c r="AD34" s="1008"/>
      <c r="AE34" s="1008"/>
      <c r="AF34" s="1061"/>
      <c r="AG34" s="220"/>
      <c r="AH34" s="220"/>
    </row>
    <row r="35" spans="1:34" s="177" customFormat="1" ht="71.25" customHeight="1">
      <c r="A35" s="1004" t="s">
        <v>1183</v>
      </c>
      <c r="B35" s="1004"/>
      <c r="C35" s="1013"/>
      <c r="D35" s="1013"/>
      <c r="E35" s="1013"/>
      <c r="F35" s="1013"/>
      <c r="G35" s="1013"/>
      <c r="H35" s="1013"/>
      <c r="I35" s="939" t="s">
        <v>1185</v>
      </c>
      <c r="J35" s="939"/>
      <c r="K35" s="939"/>
      <c r="L35" s="939"/>
      <c r="M35" s="939"/>
      <c r="N35" s="939"/>
      <c r="O35" s="939"/>
      <c r="P35" s="1008"/>
      <c r="Q35" s="1008"/>
      <c r="R35" s="1014" t="s">
        <v>1185</v>
      </c>
      <c r="S35" s="1014"/>
      <c r="T35" s="1014"/>
      <c r="U35" s="1014"/>
      <c r="V35" s="632"/>
      <c r="W35" s="632"/>
      <c r="X35" s="912"/>
      <c r="Y35" s="912"/>
      <c r="Z35" s="912"/>
      <c r="AA35" s="912"/>
      <c r="AB35" s="912"/>
      <c r="AC35" s="912"/>
      <c r="AD35" s="912"/>
      <c r="AE35" s="912"/>
      <c r="AF35" s="734" t="s">
        <v>674</v>
      </c>
      <c r="AG35" s="519"/>
      <c r="AH35" s="117"/>
    </row>
    <row r="36" spans="1:34" ht="198" customHeight="1">
      <c r="A36" s="1007" t="s">
        <v>1246</v>
      </c>
      <c r="B36" s="674" t="s">
        <v>1187</v>
      </c>
      <c r="C36" s="1008"/>
      <c r="D36" s="1008"/>
      <c r="E36" s="1008"/>
      <c r="F36" s="1008"/>
      <c r="G36" s="1008"/>
      <c r="H36" s="1008"/>
      <c r="I36" s="939"/>
      <c r="J36" s="939"/>
      <c r="K36" s="939"/>
      <c r="L36" s="939"/>
      <c r="M36" s="939"/>
      <c r="N36" s="632"/>
      <c r="O36" s="632"/>
      <c r="P36" s="1008"/>
      <c r="Q36" s="1008"/>
      <c r="R36" s="1009" t="s">
        <v>779</v>
      </c>
      <c r="S36" s="1009"/>
      <c r="T36" s="1010"/>
      <c r="U36" s="667" t="s">
        <v>780</v>
      </c>
      <c r="V36" s="451"/>
      <c r="W36" s="451"/>
      <c r="X36" s="1011"/>
      <c r="Y36" s="1011"/>
      <c r="Z36" s="1011"/>
      <c r="AA36" s="1011"/>
      <c r="AB36" s="1012"/>
      <c r="AC36" s="1012"/>
      <c r="AD36" s="1012"/>
      <c r="AE36" s="1012"/>
      <c r="AF36" s="735" t="s">
        <v>781</v>
      </c>
      <c r="AG36" s="1051"/>
      <c r="AH36" s="1052"/>
    </row>
    <row r="37" spans="1:34" ht="195.75" customHeight="1">
      <c r="A37" s="1007"/>
      <c r="B37" s="674" t="s">
        <v>1190</v>
      </c>
      <c r="C37" s="1008"/>
      <c r="D37" s="1008"/>
      <c r="E37" s="1008"/>
      <c r="F37" s="1008"/>
      <c r="G37" s="1008"/>
      <c r="H37" s="1008"/>
      <c r="I37" s="939"/>
      <c r="J37" s="939"/>
      <c r="K37" s="939"/>
      <c r="L37" s="939"/>
      <c r="M37" s="939"/>
      <c r="N37" s="692" t="s">
        <v>1089</v>
      </c>
      <c r="O37" s="485"/>
      <c r="P37" s="1008"/>
      <c r="Q37" s="1008"/>
      <c r="R37" s="1009" t="s">
        <v>779</v>
      </c>
      <c r="S37" s="1009"/>
      <c r="T37" s="1010"/>
      <c r="U37" s="667" t="s">
        <v>780</v>
      </c>
      <c r="V37" s="1009" t="s">
        <v>1093</v>
      </c>
      <c r="W37" s="1009"/>
      <c r="X37" s="1011"/>
      <c r="Y37" s="1011"/>
      <c r="Z37" s="1011"/>
      <c r="AA37" s="1011"/>
      <c r="AB37" s="1012"/>
      <c r="AC37" s="1012"/>
      <c r="AD37" s="1012"/>
      <c r="AE37" s="1012"/>
      <c r="AF37" s="729" t="s">
        <v>781</v>
      </c>
      <c r="AG37" s="1053"/>
      <c r="AH37" s="1054"/>
    </row>
    <row r="38" spans="1:34" ht="189" customHeight="1">
      <c r="A38" s="1007"/>
      <c r="B38" s="674" t="s">
        <v>1191</v>
      </c>
      <c r="C38" s="1008"/>
      <c r="D38" s="1008"/>
      <c r="E38" s="1008"/>
      <c r="F38" s="1008"/>
      <c r="G38" s="1008"/>
      <c r="H38" s="1008"/>
      <c r="I38" s="939"/>
      <c r="J38" s="939"/>
      <c r="K38" s="939"/>
      <c r="L38" s="939"/>
      <c r="M38" s="939"/>
      <c r="N38" s="692" t="s">
        <v>1089</v>
      </c>
      <c r="O38" s="488" t="s">
        <v>1091</v>
      </c>
      <c r="P38" s="1008"/>
      <c r="Q38" s="1008"/>
      <c r="R38" s="456"/>
      <c r="S38" s="456"/>
      <c r="T38" s="1010"/>
      <c r="U38" s="688" t="s">
        <v>782</v>
      </c>
      <c r="V38" s="451"/>
      <c r="W38" s="451"/>
      <c r="X38" s="1011"/>
      <c r="Y38" s="1011"/>
      <c r="Z38" s="1011"/>
      <c r="AA38" s="1011"/>
      <c r="AB38" s="1012"/>
      <c r="AC38" s="1012"/>
      <c r="AD38" s="1012"/>
      <c r="AE38" s="1012"/>
      <c r="AF38" s="1062" t="s">
        <v>783</v>
      </c>
      <c r="AG38" s="1053"/>
      <c r="AH38" s="1054"/>
    </row>
    <row r="39" spans="1:34" ht="197.25" customHeight="1">
      <c r="A39" s="1007"/>
      <c r="B39" s="674" t="s">
        <v>1194</v>
      </c>
      <c r="C39" s="1008"/>
      <c r="D39" s="1008"/>
      <c r="E39" s="1008"/>
      <c r="F39" s="1008"/>
      <c r="G39" s="1008"/>
      <c r="H39" s="1008"/>
      <c r="I39" s="939"/>
      <c r="J39" s="939"/>
      <c r="K39" s="939"/>
      <c r="L39" s="939"/>
      <c r="M39" s="939"/>
      <c r="N39" s="632"/>
      <c r="O39" s="488" t="s">
        <v>1091</v>
      </c>
      <c r="P39" s="1008"/>
      <c r="Q39" s="1008"/>
      <c r="R39" s="447"/>
      <c r="S39" s="447"/>
      <c r="T39" s="1010"/>
      <c r="U39" s="688" t="s">
        <v>782</v>
      </c>
      <c r="V39" s="451"/>
      <c r="W39" s="451"/>
      <c r="X39" s="1011"/>
      <c r="Y39" s="1011"/>
      <c r="Z39" s="1011"/>
      <c r="AA39" s="1011"/>
      <c r="AB39" s="1012"/>
      <c r="AC39" s="1012"/>
      <c r="AD39" s="1012"/>
      <c r="AE39" s="1012"/>
      <c r="AF39" s="1063"/>
      <c r="AG39" s="1053"/>
      <c r="AH39" s="1054"/>
    </row>
    <row r="40" spans="1:34" ht="196.5" hidden="1" customHeight="1">
      <c r="A40" s="1007"/>
      <c r="B40" s="674" t="s">
        <v>1195</v>
      </c>
      <c r="C40" s="1008"/>
      <c r="D40" s="1008"/>
      <c r="E40" s="1008"/>
      <c r="F40" s="1008"/>
      <c r="G40" s="1008"/>
      <c r="H40" s="1008"/>
      <c r="I40" s="939"/>
      <c r="J40" s="939"/>
      <c r="K40" s="939"/>
      <c r="L40" s="939"/>
      <c r="M40" s="939"/>
      <c r="N40" s="632"/>
      <c r="O40" s="632"/>
      <c r="P40" s="1008"/>
      <c r="Q40" s="1008"/>
      <c r="R40" s="447"/>
      <c r="S40" s="638"/>
      <c r="T40" s="1010"/>
      <c r="U40" s="638"/>
      <c r="V40" s="451"/>
      <c r="W40" s="451"/>
      <c r="X40" s="1011"/>
      <c r="Y40" s="1011"/>
      <c r="Z40" s="1011"/>
      <c r="AA40" s="1011"/>
      <c r="AB40" s="1012"/>
      <c r="AC40" s="1012"/>
      <c r="AD40" s="1012"/>
      <c r="AE40" s="1012"/>
      <c r="AF40" s="1064"/>
      <c r="AG40" s="1055"/>
      <c r="AH40" s="1056"/>
    </row>
  </sheetData>
  <sheetProtection selectLockedCells="1" selectUnlockedCells="1"/>
  <mergeCells count="165">
    <mergeCell ref="C1:H1"/>
    <mergeCell ref="I1:O1"/>
    <mergeCell ref="P1:Q1"/>
    <mergeCell ref="C2:E2"/>
    <mergeCell ref="F2:H2"/>
    <mergeCell ref="AG36:AH40"/>
    <mergeCell ref="I36:M40"/>
    <mergeCell ref="I18:I22"/>
    <mergeCell ref="K18:M22"/>
    <mergeCell ref="O18:O22"/>
    <mergeCell ref="AD30:AE34"/>
    <mergeCell ref="AF25:AH25"/>
    <mergeCell ref="V23:W23"/>
    <mergeCell ref="S25:T25"/>
    <mergeCell ref="X23:AA23"/>
    <mergeCell ref="AF30:AF34"/>
    <mergeCell ref="AF38:AF40"/>
    <mergeCell ref="C6:C10"/>
    <mergeCell ref="E6:F10"/>
    <mergeCell ref="H6:H10"/>
    <mergeCell ref="F12:H16"/>
    <mergeCell ref="D12:D16"/>
    <mergeCell ref="G24:G28"/>
    <mergeCell ref="E24:E28"/>
    <mergeCell ref="R1:U1"/>
    <mergeCell ref="V1:W1"/>
    <mergeCell ref="X1:AA1"/>
    <mergeCell ref="AB1:AE1"/>
    <mergeCell ref="AF1:AH1"/>
    <mergeCell ref="V2:W2"/>
    <mergeCell ref="X2:AA2"/>
    <mergeCell ref="AB2:AE2"/>
    <mergeCell ref="J6:J10"/>
    <mergeCell ref="L6:O10"/>
    <mergeCell ref="R8:U8"/>
    <mergeCell ref="AF3:AH3"/>
    <mergeCell ref="N2:O2"/>
    <mergeCell ref="R4:S4"/>
    <mergeCell ref="A5:B5"/>
    <mergeCell ref="C5:H5"/>
    <mergeCell ref="P5:Q5"/>
    <mergeCell ref="R5:U5"/>
    <mergeCell ref="X5:AA5"/>
    <mergeCell ref="AB5:AE5"/>
    <mergeCell ref="AF5:AH5"/>
    <mergeCell ref="I2:J2"/>
    <mergeCell ref="K2:M2"/>
    <mergeCell ref="AF2:AH2"/>
    <mergeCell ref="C3:H3"/>
    <mergeCell ref="I3:O3"/>
    <mergeCell ref="P3:Q3"/>
    <mergeCell ref="R3:U3"/>
    <mergeCell ref="V3:W3"/>
    <mergeCell ref="X3:AA3"/>
    <mergeCell ref="AB3:AE3"/>
    <mergeCell ref="A6:A10"/>
    <mergeCell ref="R6:S6"/>
    <mergeCell ref="AF6:AH6"/>
    <mergeCell ref="R7:S7"/>
    <mergeCell ref="AF7:AH7"/>
    <mergeCell ref="V8:W8"/>
    <mergeCell ref="AF8:AH8"/>
    <mergeCell ref="V9:W9"/>
    <mergeCell ref="X9:AA9"/>
    <mergeCell ref="X10:AA10"/>
    <mergeCell ref="A12:A16"/>
    <mergeCell ref="N12:N16"/>
    <mergeCell ref="R12:U12"/>
    <mergeCell ref="V12:W12"/>
    <mergeCell ref="AC12:AC16"/>
    <mergeCell ref="R13:S13"/>
    <mergeCell ref="V13:W13"/>
    <mergeCell ref="A11:B11"/>
    <mergeCell ref="C11:H11"/>
    <mergeCell ref="J11:O11"/>
    <mergeCell ref="P11:Q11"/>
    <mergeCell ref="R11:U11"/>
    <mergeCell ref="V11:W11"/>
    <mergeCell ref="J12:K16"/>
    <mergeCell ref="P12:P16"/>
    <mergeCell ref="X13:AA13"/>
    <mergeCell ref="R14:S14"/>
    <mergeCell ref="V14:W14"/>
    <mergeCell ref="R15:U15"/>
    <mergeCell ref="V15:W15"/>
    <mergeCell ref="V16:W16"/>
    <mergeCell ref="X11:AA11"/>
    <mergeCell ref="AB11:AE11"/>
    <mergeCell ref="AG11:AH11"/>
    <mergeCell ref="A18:A22"/>
    <mergeCell ref="R18:S18"/>
    <mergeCell ref="V18:W18"/>
    <mergeCell ref="X18:AA18"/>
    <mergeCell ref="AC18:AC22"/>
    <mergeCell ref="R19:S19"/>
    <mergeCell ref="V19:W19"/>
    <mergeCell ref="A17:B17"/>
    <mergeCell ref="C17:H17"/>
    <mergeCell ref="P17:Q17"/>
    <mergeCell ref="R17:U17"/>
    <mergeCell ref="V17:W17"/>
    <mergeCell ref="K17:M17"/>
    <mergeCell ref="R21:S21"/>
    <mergeCell ref="X19:AA19"/>
    <mergeCell ref="C20:H20"/>
    <mergeCell ref="P20:Q20"/>
    <mergeCell ref="R20:S20"/>
    <mergeCell ref="V20:W20"/>
    <mergeCell ref="V21:W21"/>
    <mergeCell ref="X17:AA17"/>
    <mergeCell ref="AB17:AE17"/>
    <mergeCell ref="AG17:AH17"/>
    <mergeCell ref="J23:O23"/>
    <mergeCell ref="S24:T24"/>
    <mergeCell ref="AB23:AE23"/>
    <mergeCell ref="AF23:AH23"/>
    <mergeCell ref="A24:A28"/>
    <mergeCell ref="V24:W24"/>
    <mergeCell ref="X24:AA24"/>
    <mergeCell ref="V25:W25"/>
    <mergeCell ref="V26:W26"/>
    <mergeCell ref="V27:W27"/>
    <mergeCell ref="C23:G23"/>
    <mergeCell ref="A23:B23"/>
    <mergeCell ref="R23:U23"/>
    <mergeCell ref="O24:O28"/>
    <mergeCell ref="X27:AA27"/>
    <mergeCell ref="AB27:AE27"/>
    <mergeCell ref="V28:W28"/>
    <mergeCell ref="X28:AA28"/>
    <mergeCell ref="A29:B29"/>
    <mergeCell ref="C29:H29"/>
    <mergeCell ref="I29:O29"/>
    <mergeCell ref="P29:Q29"/>
    <mergeCell ref="R29:U29"/>
    <mergeCell ref="X29:AA29"/>
    <mergeCell ref="AB29:AE29"/>
    <mergeCell ref="AF29:AH29"/>
    <mergeCell ref="A30:A34"/>
    <mergeCell ref="P30:Q34"/>
    <mergeCell ref="R32:U32"/>
    <mergeCell ref="V30:W34"/>
    <mergeCell ref="C32:H32"/>
    <mergeCell ref="R33:U33"/>
    <mergeCell ref="C31:H31"/>
    <mergeCell ref="I31:O31"/>
    <mergeCell ref="R30:S30"/>
    <mergeCell ref="X32:AA32"/>
    <mergeCell ref="R31:S31"/>
    <mergeCell ref="A35:B35"/>
    <mergeCell ref="C35:H35"/>
    <mergeCell ref="I35:O35"/>
    <mergeCell ref="P35:Q35"/>
    <mergeCell ref="R35:U35"/>
    <mergeCell ref="X35:AA35"/>
    <mergeCell ref="AB35:AE35"/>
    <mergeCell ref="A36:A40"/>
    <mergeCell ref="C36:H40"/>
    <mergeCell ref="P36:Q40"/>
    <mergeCell ref="R36:S36"/>
    <mergeCell ref="T36:T40"/>
    <mergeCell ref="X36:AA40"/>
    <mergeCell ref="AB36:AE40"/>
    <mergeCell ref="R37:S37"/>
    <mergeCell ref="V37:W37"/>
  </mergeCells>
  <phoneticPr fontId="108" type="noConversion"/>
  <printOptions horizontalCentered="1" verticalCentered="1"/>
  <pageMargins left="0" right="0" top="0" bottom="0" header="0" footer="0"/>
  <pageSetup paperSize="9" scale="10" firstPageNumber="0" orientation="portrait" horizontalDpi="300" verticalDpi="300" r:id="rId1"/>
  <headerFooter scaleWithDoc="0">
    <firstHeader xml:space="preserve">&amp;R&amp;12"Утверждаю"
"___"_________2013
_________________
заместитель начальника Учебного управления 
по направлениям математика, механика, 
процессы управления, физика и химия
Николаева Д.Н.
</first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1"/>
  <sheetViews>
    <sheetView tabSelected="1" zoomScale="25" zoomScaleNormal="25" workbookViewId="0">
      <selection activeCell="D33" sqref="D33"/>
    </sheetView>
  </sheetViews>
  <sheetFormatPr defaultRowHeight="46.5"/>
  <cols>
    <col min="1" max="1" width="9.85546875" style="225" customWidth="1"/>
    <col min="2" max="2" width="18.5703125" style="226" customWidth="1"/>
    <col min="3" max="4" width="101.140625" style="227" customWidth="1"/>
    <col min="5" max="5" width="123.42578125" style="228" customWidth="1"/>
    <col min="6" max="6" width="101.140625" style="229" customWidth="1"/>
    <col min="7" max="8" width="101.140625" style="228" customWidth="1"/>
    <col min="9" max="14" width="9.140625" style="227"/>
    <col min="15" max="15" width="57.140625" style="227" customWidth="1"/>
    <col min="16" max="16384" width="9.140625" style="227"/>
  </cols>
  <sheetData>
    <row r="1" spans="1:8" ht="107.25" customHeight="1">
      <c r="A1" s="463"/>
      <c r="B1" s="737"/>
      <c r="C1" s="1004" t="s">
        <v>1253</v>
      </c>
      <c r="D1" s="1004"/>
      <c r="E1" s="1047" t="s">
        <v>1253</v>
      </c>
      <c r="F1" s="1047"/>
      <c r="G1" s="1047"/>
      <c r="H1" s="1047"/>
    </row>
    <row r="2" spans="1:8" s="232" customFormat="1" ht="61.5">
      <c r="A2" s="738"/>
      <c r="B2" s="739"/>
      <c r="C2" s="1081">
        <v>661</v>
      </c>
      <c r="D2" s="1081"/>
      <c r="E2" s="1082">
        <v>651</v>
      </c>
      <c r="F2" s="1082"/>
      <c r="G2" s="1082"/>
      <c r="H2" s="1082"/>
    </row>
    <row r="3" spans="1:8" s="233" customFormat="1" ht="100.5" customHeight="1">
      <c r="A3" s="738"/>
      <c r="B3" s="739"/>
      <c r="C3" s="994" t="s">
        <v>1178</v>
      </c>
      <c r="D3" s="994"/>
      <c r="E3" s="1046" t="s">
        <v>1180</v>
      </c>
      <c r="F3" s="1046"/>
      <c r="G3" s="1046"/>
      <c r="H3" s="1046"/>
    </row>
    <row r="4" spans="1:8" s="235" customFormat="1" ht="40.5" customHeight="1">
      <c r="A4" s="740"/>
      <c r="B4" s="741"/>
      <c r="C4" s="444" t="s">
        <v>672</v>
      </c>
      <c r="D4" s="444" t="s">
        <v>302</v>
      </c>
      <c r="E4" s="742" t="s">
        <v>784</v>
      </c>
      <c r="F4" s="742" t="s">
        <v>785</v>
      </c>
      <c r="G4" s="742" t="s">
        <v>786</v>
      </c>
      <c r="H4" s="742" t="s">
        <v>787</v>
      </c>
    </row>
    <row r="5" spans="1:8" s="236" customFormat="1" ht="38.25" customHeight="1">
      <c r="A5" s="1069" t="s">
        <v>1183</v>
      </c>
      <c r="B5" s="1069"/>
      <c r="C5" s="1070" t="s">
        <v>1185</v>
      </c>
      <c r="D5" s="1070"/>
      <c r="E5" s="1074" t="s">
        <v>1185</v>
      </c>
      <c r="F5" s="1074"/>
      <c r="G5" s="1074"/>
      <c r="H5" s="1074"/>
    </row>
    <row r="6" spans="1:8" ht="212.25" customHeight="1">
      <c r="A6" s="1072" t="s">
        <v>1186</v>
      </c>
      <c r="B6" s="696" t="s">
        <v>1187</v>
      </c>
      <c r="C6" s="743"/>
      <c r="D6" s="743"/>
      <c r="E6" s="450"/>
      <c r="F6" s="487" t="s">
        <v>1120</v>
      </c>
      <c r="G6" s="487"/>
      <c r="H6" s="507" t="s">
        <v>183</v>
      </c>
    </row>
    <row r="7" spans="1:8" ht="308.25" customHeight="1">
      <c r="A7" s="1072"/>
      <c r="B7" s="696" t="s">
        <v>1190</v>
      </c>
      <c r="C7" s="1031" t="s">
        <v>1154</v>
      </c>
      <c r="D7" s="1031"/>
      <c r="E7" s="450"/>
      <c r="F7" s="487" t="s">
        <v>1120</v>
      </c>
      <c r="G7" s="487" t="s">
        <v>788</v>
      </c>
      <c r="H7" s="507"/>
    </row>
    <row r="8" spans="1:8" ht="356.25" customHeight="1">
      <c r="A8" s="1072"/>
      <c r="B8" s="696" t="s">
        <v>1191</v>
      </c>
      <c r="C8" s="743"/>
      <c r="D8" s="743"/>
      <c r="E8" s="487" t="s">
        <v>1528</v>
      </c>
      <c r="F8" s="487" t="s">
        <v>1120</v>
      </c>
      <c r="G8" s="487" t="s">
        <v>789</v>
      </c>
      <c r="H8" s="507" t="s">
        <v>187</v>
      </c>
    </row>
    <row r="9" spans="1:8" ht="229.5" customHeight="1">
      <c r="A9" s="1072"/>
      <c r="B9" s="696" t="s">
        <v>1194</v>
      </c>
      <c r="C9" s="743"/>
      <c r="D9" s="743"/>
      <c r="E9" s="528"/>
      <c r="F9" s="528"/>
      <c r="G9" s="528"/>
      <c r="H9" s="528"/>
    </row>
    <row r="10" spans="1:8" ht="94.5">
      <c r="A10" s="1072"/>
      <c r="B10" s="696" t="s">
        <v>1195</v>
      </c>
      <c r="C10" s="743"/>
      <c r="D10" s="743"/>
      <c r="E10" s="1080"/>
      <c r="F10" s="1080"/>
      <c r="G10" s="744"/>
      <c r="H10" s="691"/>
    </row>
    <row r="11" spans="1:8" s="236" customFormat="1" ht="34.5" customHeight="1">
      <c r="A11" s="1069" t="s">
        <v>1183</v>
      </c>
      <c r="B11" s="1069"/>
      <c r="C11" s="1070" t="s">
        <v>1185</v>
      </c>
      <c r="D11" s="1070"/>
      <c r="E11" s="1071" t="s">
        <v>1185</v>
      </c>
      <c r="F11" s="1071"/>
      <c r="G11" s="1071"/>
      <c r="H11" s="1071"/>
    </row>
    <row r="12" spans="1:8" ht="297" customHeight="1">
      <c r="A12" s="1072" t="s">
        <v>1199</v>
      </c>
      <c r="B12" s="696" t="s">
        <v>1187</v>
      </c>
      <c r="C12" s="450"/>
      <c r="D12" s="450"/>
      <c r="E12" s="487" t="s">
        <v>790</v>
      </c>
      <c r="F12" s="487" t="s">
        <v>1470</v>
      </c>
      <c r="G12" s="503"/>
      <c r="H12" s="487" t="s">
        <v>188</v>
      </c>
    </row>
    <row r="13" spans="1:8" ht="409.6" customHeight="1">
      <c r="A13" s="1072"/>
      <c r="B13" s="696" t="s">
        <v>1190</v>
      </c>
      <c r="C13" s="854" t="s">
        <v>1519</v>
      </c>
      <c r="D13" s="854"/>
      <c r="E13" s="487" t="s">
        <v>1523</v>
      </c>
      <c r="F13" s="487" t="s">
        <v>1471</v>
      </c>
      <c r="G13" s="453" t="s">
        <v>791</v>
      </c>
      <c r="H13" s="487" t="s">
        <v>1524</v>
      </c>
    </row>
    <row r="14" spans="1:8" ht="406.5" customHeight="1">
      <c r="A14" s="1072"/>
      <c r="B14" s="696" t="s">
        <v>1191</v>
      </c>
      <c r="C14" s="1033" t="s">
        <v>1563</v>
      </c>
      <c r="D14" s="1033"/>
      <c r="E14" s="487" t="s">
        <v>1566</v>
      </c>
      <c r="F14" s="503"/>
      <c r="G14" s="487" t="s">
        <v>792</v>
      </c>
      <c r="H14" s="487" t="s">
        <v>183</v>
      </c>
    </row>
    <row r="15" spans="1:8" ht="409.6" customHeight="1">
      <c r="A15" s="1072"/>
      <c r="B15" s="696" t="s">
        <v>1194</v>
      </c>
      <c r="C15" s="1033"/>
      <c r="D15" s="1033"/>
      <c r="E15" s="487" t="s">
        <v>1603</v>
      </c>
      <c r="F15" s="503"/>
      <c r="G15" s="503"/>
      <c r="H15" s="487" t="s">
        <v>183</v>
      </c>
    </row>
    <row r="16" spans="1:8" ht="94.5" customHeight="1">
      <c r="A16" s="1072"/>
      <c r="B16" s="696" t="s">
        <v>1195</v>
      </c>
      <c r="C16" s="498"/>
      <c r="D16" s="498"/>
      <c r="E16" s="1079"/>
      <c r="F16" s="1079"/>
      <c r="G16" s="503"/>
      <c r="H16" s="503"/>
    </row>
    <row r="17" spans="1:8" s="236" customFormat="1" ht="23.25">
      <c r="A17" s="1069" t="s">
        <v>1183</v>
      </c>
      <c r="B17" s="1069"/>
      <c r="C17" s="1074" t="s">
        <v>1197</v>
      </c>
      <c r="D17" s="1074"/>
      <c r="E17" s="1074" t="s">
        <v>1185</v>
      </c>
      <c r="F17" s="1074"/>
      <c r="G17" s="1074"/>
      <c r="H17" s="1074"/>
    </row>
    <row r="18" spans="1:8" ht="262.5" customHeight="1">
      <c r="A18" s="1072" t="s">
        <v>1227</v>
      </c>
      <c r="B18" s="696" t="s">
        <v>1187</v>
      </c>
      <c r="C18" s="1077"/>
      <c r="D18" s="1077"/>
      <c r="E18" s="745"/>
      <c r="F18" s="457"/>
      <c r="G18" s="442" t="s">
        <v>791</v>
      </c>
      <c r="H18" s="745"/>
    </row>
    <row r="19" spans="1:8" ht="246" customHeight="1">
      <c r="A19" s="1072"/>
      <c r="B19" s="696" t="s">
        <v>1190</v>
      </c>
      <c r="C19" s="966" t="s">
        <v>793</v>
      </c>
      <c r="D19" s="966"/>
      <c r="E19" s="745"/>
      <c r="F19" s="487" t="s">
        <v>1661</v>
      </c>
      <c r="G19" s="442" t="s">
        <v>791</v>
      </c>
      <c r="H19" s="745"/>
    </row>
    <row r="20" spans="1:8" ht="356.25" customHeight="1">
      <c r="A20" s="1072"/>
      <c r="B20" s="696" t="s">
        <v>1191</v>
      </c>
      <c r="C20" s="1078" t="s">
        <v>1235</v>
      </c>
      <c r="D20" s="1078"/>
      <c r="E20" s="507" t="s">
        <v>790</v>
      </c>
      <c r="F20" s="487" t="s">
        <v>1662</v>
      </c>
      <c r="G20" s="507" t="s">
        <v>794</v>
      </c>
      <c r="H20" s="745"/>
    </row>
    <row r="21" spans="1:8" ht="219.75" customHeight="1">
      <c r="A21" s="1072"/>
      <c r="B21" s="696" t="s">
        <v>1194</v>
      </c>
      <c r="C21" s="1077" t="s">
        <v>225</v>
      </c>
      <c r="D21" s="1077"/>
      <c r="E21" s="507" t="s">
        <v>790</v>
      </c>
      <c r="F21" s="487" t="s">
        <v>1663</v>
      </c>
      <c r="G21" s="745"/>
      <c r="H21" s="681"/>
    </row>
    <row r="22" spans="1:8" ht="94.5">
      <c r="A22" s="1072"/>
      <c r="B22" s="696" t="s">
        <v>1195</v>
      </c>
      <c r="C22" s="685"/>
      <c r="D22" s="685"/>
      <c r="E22" s="745"/>
      <c r="F22" s="503"/>
      <c r="G22" s="744"/>
      <c r="H22" s="745"/>
    </row>
    <row r="23" spans="1:8" ht="23.25">
      <c r="A23" s="1073" t="s">
        <v>1183</v>
      </c>
      <c r="B23" s="1073"/>
      <c r="C23" s="1070" t="s">
        <v>1185</v>
      </c>
      <c r="D23" s="1070"/>
      <c r="E23" s="1074" t="s">
        <v>1185</v>
      </c>
      <c r="F23" s="1074"/>
      <c r="G23" s="1074"/>
      <c r="H23" s="1074"/>
    </row>
    <row r="24" spans="1:8" ht="291" customHeight="1">
      <c r="A24" s="1072" t="s">
        <v>1237</v>
      </c>
      <c r="B24" s="696" t="s">
        <v>1187</v>
      </c>
      <c r="C24" s="849"/>
      <c r="D24" s="849"/>
      <c r="E24" s="507" t="s">
        <v>426</v>
      </c>
      <c r="F24" s="487" t="s">
        <v>427</v>
      </c>
      <c r="G24" s="745"/>
      <c r="H24" s="507" t="s">
        <v>429</v>
      </c>
    </row>
    <row r="25" spans="1:8" ht="252.75" customHeight="1">
      <c r="A25" s="1072"/>
      <c r="B25" s="696" t="s">
        <v>1190</v>
      </c>
      <c r="C25" s="746"/>
      <c r="D25" s="746"/>
      <c r="E25" s="507" t="s">
        <v>482</v>
      </c>
      <c r="F25" s="507" t="s">
        <v>493</v>
      </c>
      <c r="G25" s="657" t="s">
        <v>795</v>
      </c>
      <c r="H25" s="507" t="s">
        <v>483</v>
      </c>
    </row>
    <row r="26" spans="1:8" ht="286.5" customHeight="1">
      <c r="A26" s="1072"/>
      <c r="B26" s="696" t="s">
        <v>1191</v>
      </c>
      <c r="C26" s="1075" t="s">
        <v>547</v>
      </c>
      <c r="D26" s="1075"/>
      <c r="E26" s="978" t="s">
        <v>796</v>
      </c>
      <c r="F26" s="978"/>
      <c r="G26" s="978"/>
      <c r="H26" s="679" t="s">
        <v>549</v>
      </c>
    </row>
    <row r="27" spans="1:8" ht="94.5" customHeight="1">
      <c r="A27" s="1072"/>
      <c r="B27" s="696" t="s">
        <v>1194</v>
      </c>
      <c r="C27" s="1019" t="s">
        <v>1188</v>
      </c>
      <c r="D27" s="1019"/>
      <c r="E27" s="1076" t="s">
        <v>1188</v>
      </c>
      <c r="F27" s="1076"/>
      <c r="G27" s="1076"/>
      <c r="H27" s="1076"/>
    </row>
    <row r="28" spans="1:8" ht="94.5" customHeight="1">
      <c r="A28" s="1072"/>
      <c r="B28" s="696" t="s">
        <v>1195</v>
      </c>
      <c r="C28" s="1019" t="s">
        <v>1188</v>
      </c>
      <c r="D28" s="1019"/>
      <c r="E28" s="1076" t="s">
        <v>1188</v>
      </c>
      <c r="F28" s="1076"/>
      <c r="G28" s="1076"/>
      <c r="H28" s="1076"/>
    </row>
    <row r="29" spans="1:8" ht="23.25">
      <c r="A29" s="1073" t="s">
        <v>1183</v>
      </c>
      <c r="B29" s="1073"/>
      <c r="C29" s="1074" t="s">
        <v>1098</v>
      </c>
      <c r="D29" s="1074"/>
      <c r="E29" s="1074" t="s">
        <v>1098</v>
      </c>
      <c r="F29" s="1074"/>
      <c r="G29" s="1074"/>
      <c r="H29" s="1074"/>
    </row>
    <row r="30" spans="1:8" ht="232.5" customHeight="1">
      <c r="A30" s="1072" t="s">
        <v>1242</v>
      </c>
      <c r="B30" s="696" t="s">
        <v>1187</v>
      </c>
      <c r="C30" s="725"/>
      <c r="D30" s="725"/>
      <c r="E30" s="588"/>
      <c r="F30" s="747"/>
      <c r="G30" s="747"/>
      <c r="H30" s="747"/>
    </row>
    <row r="31" spans="1:8" ht="342" customHeight="1">
      <c r="A31" s="1072"/>
      <c r="B31" s="696" t="s">
        <v>1190</v>
      </c>
      <c r="C31" s="968" t="s">
        <v>797</v>
      </c>
      <c r="D31" s="968"/>
      <c r="E31" s="968" t="s">
        <v>798</v>
      </c>
      <c r="F31" s="968"/>
      <c r="G31" s="968"/>
      <c r="H31" s="968"/>
    </row>
    <row r="32" spans="1:8" ht="338.25" customHeight="1">
      <c r="A32" s="1072"/>
      <c r="B32" s="696" t="s">
        <v>1191</v>
      </c>
      <c r="C32" s="968" t="s">
        <v>799</v>
      </c>
      <c r="D32" s="968"/>
      <c r="E32" s="581" t="s">
        <v>800</v>
      </c>
      <c r="F32" s="747"/>
      <c r="G32" s="747"/>
      <c r="H32" s="747"/>
    </row>
    <row r="33" spans="1:8" ht="315" customHeight="1">
      <c r="A33" s="1072"/>
      <c r="B33" s="696" t="s">
        <v>1194</v>
      </c>
      <c r="C33" s="581"/>
      <c r="D33" s="581"/>
      <c r="E33" s="747"/>
      <c r="F33" s="581"/>
      <c r="G33" s="747"/>
      <c r="H33" s="581"/>
    </row>
    <row r="34" spans="1:8" ht="94.5">
      <c r="A34" s="1072"/>
      <c r="B34" s="696" t="s">
        <v>1195</v>
      </c>
      <c r="C34" s="748"/>
      <c r="D34" s="748"/>
      <c r="E34" s="747"/>
      <c r="F34" s="747"/>
      <c r="G34" s="749"/>
      <c r="H34" s="749"/>
    </row>
    <row r="35" spans="1:8" s="238" customFormat="1" ht="23.25">
      <c r="A35" s="1069" t="s">
        <v>1183</v>
      </c>
      <c r="B35" s="1069"/>
      <c r="C35" s="1070" t="s">
        <v>1185</v>
      </c>
      <c r="D35" s="1070"/>
      <c r="E35" s="1071"/>
      <c r="F35" s="1071"/>
      <c r="G35" s="1071"/>
      <c r="H35" s="1071"/>
    </row>
    <row r="36" spans="1:8" ht="142.5" customHeight="1">
      <c r="A36" s="1072" t="s">
        <v>1246</v>
      </c>
      <c r="B36" s="696" t="s">
        <v>1187</v>
      </c>
      <c r="C36" s="750"/>
      <c r="D36" s="750"/>
      <c r="E36" s="978"/>
      <c r="F36" s="978"/>
      <c r="G36" s="978"/>
      <c r="H36" s="978"/>
    </row>
    <row r="37" spans="1:8" ht="142.5" customHeight="1">
      <c r="A37" s="1072"/>
      <c r="B37" s="696" t="s">
        <v>1190</v>
      </c>
      <c r="C37" s="978" t="s">
        <v>801</v>
      </c>
      <c r="D37" s="978"/>
      <c r="E37" s="978"/>
      <c r="F37" s="978"/>
      <c r="G37" s="978"/>
      <c r="H37" s="978"/>
    </row>
    <row r="38" spans="1:8" ht="181.5" customHeight="1">
      <c r="A38" s="1072"/>
      <c r="B38" s="696" t="s">
        <v>1191</v>
      </c>
      <c r="C38" s="1011" t="s">
        <v>802</v>
      </c>
      <c r="D38" s="1011"/>
      <c r="E38" s="978"/>
      <c r="F38" s="978"/>
      <c r="G38" s="978"/>
      <c r="H38" s="978"/>
    </row>
    <row r="39" spans="1:8" ht="142.5" customHeight="1">
      <c r="A39" s="1072"/>
      <c r="B39" s="696" t="s">
        <v>1194</v>
      </c>
      <c r="C39" s="457"/>
      <c r="D39" s="679"/>
      <c r="E39" s="978"/>
      <c r="F39" s="978"/>
      <c r="G39" s="978"/>
      <c r="H39" s="978"/>
    </row>
    <row r="40" spans="1:8" ht="142.5" customHeight="1">
      <c r="A40" s="1072"/>
      <c r="B40" s="696" t="s">
        <v>1195</v>
      </c>
      <c r="C40" s="750"/>
      <c r="D40" s="750"/>
      <c r="E40" s="978"/>
      <c r="F40" s="978"/>
      <c r="G40" s="978"/>
      <c r="H40" s="978"/>
    </row>
    <row r="41" spans="1:8" ht="218.25" customHeight="1">
      <c r="C41" s="1068"/>
      <c r="D41" s="1068"/>
      <c r="E41" s="1068"/>
      <c r="F41" s="1068"/>
      <c r="G41" s="1068"/>
      <c r="H41" s="1068"/>
    </row>
  </sheetData>
  <sheetProtection selectLockedCells="1" selectUnlockedCells="1"/>
  <mergeCells count="54">
    <mergeCell ref="A11:B11"/>
    <mergeCell ref="C11:D11"/>
    <mergeCell ref="E11:H11"/>
    <mergeCell ref="C7:D7"/>
    <mergeCell ref="C1:D1"/>
    <mergeCell ref="E1:H1"/>
    <mergeCell ref="C2:D2"/>
    <mergeCell ref="E2:H2"/>
    <mergeCell ref="C3:D3"/>
    <mergeCell ref="E3:H3"/>
    <mergeCell ref="A5:B5"/>
    <mergeCell ref="E5:H5"/>
    <mergeCell ref="C5:D5"/>
    <mergeCell ref="A6:A10"/>
    <mergeCell ref="E10:F10"/>
    <mergeCell ref="E16:F16"/>
    <mergeCell ref="A17:B17"/>
    <mergeCell ref="C17:D17"/>
    <mergeCell ref="E17:H17"/>
    <mergeCell ref="A12:A16"/>
    <mergeCell ref="C13:D13"/>
    <mergeCell ref="C14:D14"/>
    <mergeCell ref="C15:D15"/>
    <mergeCell ref="A23:B23"/>
    <mergeCell ref="C23:D23"/>
    <mergeCell ref="C21:D21"/>
    <mergeCell ref="E23:H23"/>
    <mergeCell ref="A18:A22"/>
    <mergeCell ref="C18:D18"/>
    <mergeCell ref="C19:D19"/>
    <mergeCell ref="C20:D20"/>
    <mergeCell ref="A24:A28"/>
    <mergeCell ref="C24:D24"/>
    <mergeCell ref="C26:D26"/>
    <mergeCell ref="E26:G26"/>
    <mergeCell ref="C27:D27"/>
    <mergeCell ref="E27:H27"/>
    <mergeCell ref="C28:D28"/>
    <mergeCell ref="E28:H28"/>
    <mergeCell ref="A29:B29"/>
    <mergeCell ref="C29:D29"/>
    <mergeCell ref="E29:H29"/>
    <mergeCell ref="A30:A34"/>
    <mergeCell ref="C31:D31"/>
    <mergeCell ref="E31:H31"/>
    <mergeCell ref="C32:D32"/>
    <mergeCell ref="C41:H41"/>
    <mergeCell ref="A35:B35"/>
    <mergeCell ref="C35:D35"/>
    <mergeCell ref="E35:H35"/>
    <mergeCell ref="A36:A40"/>
    <mergeCell ref="E36:H40"/>
    <mergeCell ref="C37:D37"/>
    <mergeCell ref="C38:D38"/>
  </mergeCells>
  <phoneticPr fontId="108" type="noConversion"/>
  <printOptions horizontalCentered="1" verticalCentered="1"/>
  <pageMargins left="1.1811023622047245" right="1.1811023622047245" top="1.5748031496062993" bottom="0.19685039370078741" header="0.51181102362204722" footer="0.51181102362204722"/>
  <pageSetup paperSize="9" scale="18" firstPageNumber="0" fitToHeight="0" orientation="landscape" horizontalDpi="300" verticalDpi="300" r:id="rId1"/>
  <headerFooter differentFirst="1" scaleWithDoc="0">
    <firstHeader xml:space="preserve">&amp;R&amp;12"Утверждаю"
"___"_________2013
_________________
заместитель начальника Учебного управления 
по направлениям математика, механика, 
процессы управления, физика и химия
Николаева Д.Н.
</firstHeader>
  </headerFooter>
  <rowBreaks count="5" manualBreakCount="5">
    <brk id="10" max="16383" man="1"/>
    <brk id="16" max="16383" man="1"/>
    <brk id="22" max="16383" man="1"/>
    <brk id="28" max="16383" man="1"/>
    <brk id="3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3"/>
  <sheetViews>
    <sheetView zoomScale="28" zoomScaleNormal="28" workbookViewId="0">
      <pane xSplit="2" ySplit="3" topLeftCell="C13" activePane="bottomRight" state="frozen"/>
      <selection pane="topRight" activeCell="F1" sqref="F1"/>
      <selection pane="bottomLeft" activeCell="A22" sqref="A22"/>
      <selection pane="bottomRight" activeCell="M15" sqref="M15"/>
    </sheetView>
  </sheetViews>
  <sheetFormatPr defaultColWidth="14" defaultRowHeight="61.5"/>
  <cols>
    <col min="1" max="1" width="15.140625" style="239" customWidth="1"/>
    <col min="2" max="2" width="11.5703125" style="239" customWidth="1"/>
    <col min="3" max="4" width="66.85546875" style="235" customWidth="1"/>
    <col min="5" max="5" width="74" style="235" customWidth="1"/>
    <col min="6" max="6" width="81.140625" style="235" customWidth="1"/>
    <col min="7" max="7" width="76.85546875" style="235" customWidth="1"/>
    <col min="8" max="8" width="81.140625" style="235" customWidth="1"/>
    <col min="9" max="10" width="75.42578125" style="235" customWidth="1"/>
    <col min="11" max="11" width="76.85546875" style="235" customWidth="1"/>
    <col min="12" max="13" width="78.28515625" style="235" customWidth="1"/>
    <col min="14" max="14" width="76.85546875" style="235" customWidth="1"/>
    <col min="15" max="15" width="74" style="235" customWidth="1"/>
    <col min="16" max="16" width="89.7109375" style="235" customWidth="1"/>
    <col min="17" max="17" width="0" style="235" hidden="1" customWidth="1"/>
    <col min="18" max="18" width="89.7109375" style="235" customWidth="1"/>
    <col min="19" max="19" width="93.7109375" style="235" customWidth="1"/>
    <col min="20" max="20" width="89.7109375" style="235" customWidth="1"/>
    <col min="21" max="16384" width="14" style="235"/>
  </cols>
  <sheetData>
    <row r="1" spans="1:20" s="232" customFormat="1" ht="94.5" customHeight="1">
      <c r="A1" s="1087"/>
      <c r="B1" s="1087"/>
      <c r="C1" s="1088" t="s">
        <v>803</v>
      </c>
      <c r="D1" s="1088"/>
      <c r="E1" s="1088"/>
      <c r="F1" s="1088" t="s">
        <v>1197</v>
      </c>
      <c r="G1" s="1088"/>
      <c r="H1" s="1088"/>
      <c r="I1" s="1088"/>
      <c r="J1" s="1088"/>
      <c r="K1" s="1088"/>
      <c r="L1" s="1088"/>
      <c r="M1" s="1088"/>
      <c r="N1" s="1088"/>
      <c r="O1" s="1088"/>
      <c r="P1" s="1088" t="s">
        <v>804</v>
      </c>
      <c r="Q1" s="1088"/>
      <c r="R1" s="1088"/>
      <c r="S1" s="241" t="s">
        <v>805</v>
      </c>
      <c r="T1" s="240" t="s">
        <v>1312</v>
      </c>
    </row>
    <row r="2" spans="1:20" s="247" customFormat="1" ht="96.75" customHeight="1">
      <c r="A2" s="1087"/>
      <c r="B2" s="1087"/>
      <c r="C2" s="242" t="s">
        <v>806</v>
      </c>
      <c r="D2" s="243" t="s">
        <v>0</v>
      </c>
      <c r="E2" s="244">
        <v>66</v>
      </c>
      <c r="F2" s="242">
        <v>36</v>
      </c>
      <c r="G2" s="245">
        <v>34</v>
      </c>
      <c r="H2" s="243">
        <v>33</v>
      </c>
      <c r="I2" s="243">
        <v>32</v>
      </c>
      <c r="J2" s="243">
        <v>31</v>
      </c>
      <c r="K2" s="243">
        <v>11</v>
      </c>
      <c r="L2" s="243">
        <v>13</v>
      </c>
      <c r="M2" s="243">
        <v>14</v>
      </c>
      <c r="N2" s="243">
        <v>18</v>
      </c>
      <c r="O2" s="244">
        <v>19</v>
      </c>
      <c r="P2" s="242">
        <v>4</v>
      </c>
      <c r="Q2" s="243"/>
      <c r="R2" s="244">
        <v>41</v>
      </c>
      <c r="S2" s="246">
        <v>406</v>
      </c>
      <c r="T2" s="246"/>
    </row>
    <row r="3" spans="1:20" s="247" customFormat="1" ht="96.75" customHeight="1">
      <c r="A3" s="248"/>
      <c r="B3" s="249"/>
      <c r="C3" s="250">
        <v>10</v>
      </c>
      <c r="D3" s="251">
        <v>10</v>
      </c>
      <c r="E3" s="252" t="s">
        <v>1</v>
      </c>
      <c r="F3" s="250"/>
      <c r="G3" s="253"/>
      <c r="H3" s="251"/>
      <c r="I3" s="251">
        <v>56</v>
      </c>
      <c r="J3" s="251">
        <v>80</v>
      </c>
      <c r="K3" s="251" t="s">
        <v>2</v>
      </c>
      <c r="L3" s="251" t="s">
        <v>3</v>
      </c>
      <c r="M3" s="251" t="s">
        <v>4</v>
      </c>
      <c r="N3" s="251">
        <v>20</v>
      </c>
      <c r="O3" s="252">
        <v>20</v>
      </c>
      <c r="P3" s="250"/>
      <c r="Q3" s="251"/>
      <c r="R3" s="252"/>
      <c r="S3" s="254"/>
      <c r="T3" s="254"/>
    </row>
    <row r="4" spans="1:20" ht="279">
      <c r="A4" s="1083" t="s">
        <v>5</v>
      </c>
      <c r="B4" s="255" t="s">
        <v>6</v>
      </c>
      <c r="C4" s="256"/>
      <c r="D4" s="257"/>
      <c r="E4" s="258"/>
      <c r="F4" s="234"/>
      <c r="G4" s="259" t="s">
        <v>7</v>
      </c>
      <c r="H4" s="257" t="s">
        <v>8</v>
      </c>
      <c r="I4" s="260" t="s">
        <v>288</v>
      </c>
      <c r="J4" s="261"/>
      <c r="K4" s="257"/>
      <c r="L4" s="262" t="s">
        <v>9</v>
      </c>
      <c r="M4" s="263"/>
      <c r="N4" s="257"/>
      <c r="O4" s="264"/>
      <c r="P4" s="256"/>
      <c r="Q4" s="257"/>
      <c r="R4" s="62"/>
      <c r="S4" s="265"/>
      <c r="T4" s="265"/>
    </row>
    <row r="5" spans="1:20" ht="279">
      <c r="A5" s="1083"/>
      <c r="B5" s="266" t="s">
        <v>10</v>
      </c>
      <c r="C5" s="267"/>
      <c r="D5" s="22"/>
      <c r="E5" s="268"/>
      <c r="F5" s="269"/>
      <c r="G5" s="259" t="s">
        <v>7</v>
      </c>
      <c r="H5" s="22"/>
      <c r="I5" s="151"/>
      <c r="J5" s="270"/>
      <c r="K5" s="22"/>
      <c r="L5" s="22" t="s">
        <v>11</v>
      </c>
      <c r="M5" s="269" t="s">
        <v>12</v>
      </c>
      <c r="N5" s="22"/>
      <c r="O5" s="268"/>
      <c r="P5" s="267"/>
      <c r="Q5" s="22"/>
      <c r="R5" s="60"/>
      <c r="S5" s="271"/>
      <c r="T5" s="271"/>
    </row>
    <row r="6" spans="1:20" ht="232.5">
      <c r="A6" s="1083"/>
      <c r="B6" s="266" t="s">
        <v>13</v>
      </c>
      <c r="C6" s="267"/>
      <c r="D6" s="22"/>
      <c r="E6" s="268"/>
      <c r="F6" s="262"/>
      <c r="G6" s="272" t="s">
        <v>14</v>
      </c>
      <c r="H6" s="22"/>
      <c r="I6" s="151"/>
      <c r="J6" s="270"/>
      <c r="K6" s="22"/>
      <c r="L6" s="22" t="s">
        <v>15</v>
      </c>
      <c r="M6" s="27"/>
      <c r="N6" s="22"/>
      <c r="O6" s="268"/>
      <c r="P6" s="267"/>
      <c r="Q6" s="22"/>
      <c r="R6" s="60"/>
      <c r="S6" s="271"/>
      <c r="T6" s="271"/>
    </row>
    <row r="7" spans="1:20" ht="232.5">
      <c r="A7" s="1083"/>
      <c r="B7" s="266" t="s">
        <v>16</v>
      </c>
      <c r="C7" s="267"/>
      <c r="D7" s="22"/>
      <c r="E7" s="268"/>
      <c r="F7" s="262"/>
      <c r="G7" s="272" t="s">
        <v>14</v>
      </c>
      <c r="H7" s="22"/>
      <c r="I7" s="151"/>
      <c r="J7" s="270"/>
      <c r="K7" s="22"/>
      <c r="L7" s="22"/>
      <c r="M7" s="27"/>
      <c r="N7" s="22"/>
      <c r="O7" s="268"/>
      <c r="P7" s="267"/>
      <c r="Q7" s="22"/>
      <c r="R7" s="60"/>
      <c r="S7" s="271"/>
      <c r="T7" s="271"/>
    </row>
    <row r="8" spans="1:20" ht="162" customHeight="1">
      <c r="A8" s="1083"/>
      <c r="B8" s="273" t="s">
        <v>17</v>
      </c>
      <c r="C8" s="274"/>
      <c r="D8" s="275"/>
      <c r="E8" s="276"/>
      <c r="F8" s="277"/>
      <c r="G8" s="278"/>
      <c r="H8" s="279"/>
      <c r="I8" s="279"/>
      <c r="J8" s="279"/>
      <c r="K8" s="275"/>
      <c r="L8" s="275"/>
      <c r="M8" s="275"/>
      <c r="N8" s="275"/>
      <c r="O8" s="276"/>
      <c r="P8" s="274"/>
      <c r="Q8" s="275"/>
      <c r="R8" s="280"/>
      <c r="S8" s="281"/>
      <c r="T8" s="281"/>
    </row>
    <row r="9" spans="1:20" ht="327" customHeight="1">
      <c r="A9" s="1083" t="s">
        <v>18</v>
      </c>
      <c r="B9" s="255" t="s">
        <v>6</v>
      </c>
      <c r="C9" s="256"/>
      <c r="D9" s="256"/>
      <c r="E9" s="257" t="s">
        <v>20</v>
      </c>
      <c r="F9" s="22" t="s">
        <v>21</v>
      </c>
      <c r="G9" s="22" t="s">
        <v>232</v>
      </c>
      <c r="H9" s="257" t="s">
        <v>22</v>
      </c>
      <c r="I9" s="22" t="s">
        <v>23</v>
      </c>
      <c r="J9" s="257" t="s">
        <v>24</v>
      </c>
      <c r="L9" s="257" t="s">
        <v>25</v>
      </c>
      <c r="M9" s="267" t="s">
        <v>26</v>
      </c>
      <c r="N9" s="282" t="s">
        <v>27</v>
      </c>
      <c r="O9" s="264"/>
      <c r="P9" s="256"/>
      <c r="Q9" s="257"/>
      <c r="R9" s="62"/>
      <c r="S9" s="265"/>
      <c r="T9" s="265"/>
    </row>
    <row r="10" spans="1:20" ht="262.5" customHeight="1" thickBot="1">
      <c r="A10" s="1083"/>
      <c r="B10" s="266" t="s">
        <v>10</v>
      </c>
      <c r="C10" s="22" t="s">
        <v>28</v>
      </c>
      <c r="D10" s="22"/>
      <c r="E10" s="22" t="s">
        <v>29</v>
      </c>
      <c r="F10" s="267" t="s">
        <v>30</v>
      </c>
      <c r="G10" s="256" t="s">
        <v>31</v>
      </c>
      <c r="H10" s="22" t="s">
        <v>32</v>
      </c>
      <c r="I10" s="22" t="s">
        <v>33</v>
      </c>
      <c r="J10" s="443" t="s">
        <v>34</v>
      </c>
      <c r="K10" s="442" t="s">
        <v>53</v>
      </c>
      <c r="L10" s="212" t="s">
        <v>36</v>
      </c>
      <c r="M10" s="22" t="s">
        <v>37</v>
      </c>
      <c r="N10" s="22" t="s">
        <v>38</v>
      </c>
      <c r="O10" s="268" t="s">
        <v>39</v>
      </c>
      <c r="P10" s="267"/>
      <c r="Q10" s="22"/>
      <c r="R10" s="60"/>
      <c r="S10" s="271"/>
      <c r="T10" s="271"/>
    </row>
    <row r="11" spans="1:20" ht="294.75" customHeight="1" thickBot="1">
      <c r="A11" s="1083"/>
      <c r="B11" s="266" t="s">
        <v>13</v>
      </c>
      <c r="C11" s="256" t="s">
        <v>19</v>
      </c>
      <c r="D11" s="267"/>
      <c r="E11" s="284" t="s">
        <v>50</v>
      </c>
      <c r="F11" s="283" t="s">
        <v>41</v>
      </c>
      <c r="G11" s="212" t="s">
        <v>42</v>
      </c>
      <c r="H11" s="22" t="s">
        <v>43</v>
      </c>
      <c r="I11" s="284" t="s">
        <v>35</v>
      </c>
      <c r="J11" s="444"/>
      <c r="K11" s="290" t="s">
        <v>45</v>
      </c>
      <c r="L11" s="22" t="s">
        <v>46</v>
      </c>
      <c r="M11" s="212" t="s">
        <v>47</v>
      </c>
      <c r="N11" s="267" t="s">
        <v>48</v>
      </c>
      <c r="O11" s="268" t="s">
        <v>49</v>
      </c>
      <c r="P11" s="267"/>
      <c r="Q11" s="22"/>
      <c r="R11" s="60"/>
      <c r="S11" s="271"/>
      <c r="T11" s="271"/>
    </row>
    <row r="12" spans="1:20" ht="301.5" customHeight="1" thickBot="1">
      <c r="A12" s="1083"/>
      <c r="B12" s="266" t="s">
        <v>16</v>
      </c>
      <c r="C12" s="454" t="s">
        <v>193</v>
      </c>
      <c r="D12" s="212"/>
      <c r="F12" s="22" t="s">
        <v>174</v>
      </c>
      <c r="G12" s="282" t="s">
        <v>51</v>
      </c>
      <c r="H12" s="22" t="s">
        <v>52</v>
      </c>
      <c r="I12" s="284" t="s">
        <v>44</v>
      </c>
      <c r="J12" s="444"/>
      <c r="K12" s="212" t="s">
        <v>54</v>
      </c>
      <c r="L12" s="285" t="s">
        <v>56</v>
      </c>
      <c r="M12" s="22" t="s">
        <v>55</v>
      </c>
      <c r="N12" s="285" t="s">
        <v>57</v>
      </c>
      <c r="O12" s="268" t="s">
        <v>58</v>
      </c>
      <c r="P12" s="267"/>
      <c r="Q12" s="22"/>
      <c r="R12" s="60"/>
      <c r="S12" s="271"/>
      <c r="T12" s="271"/>
    </row>
    <row r="13" spans="1:20" ht="275.25" customHeight="1" thickBot="1">
      <c r="A13" s="1083"/>
      <c r="B13" s="273" t="s">
        <v>17</v>
      </c>
      <c r="C13" s="180" t="s">
        <v>194</v>
      </c>
      <c r="D13" s="285"/>
      <c r="E13" s="286"/>
      <c r="F13" s="505"/>
      <c r="G13" s="492"/>
      <c r="H13" s="279"/>
      <c r="I13" s="501"/>
      <c r="J13" s="502"/>
      <c r="L13" s="454" t="s">
        <v>59</v>
      </c>
      <c r="M13" s="752" t="s">
        <v>55</v>
      </c>
      <c r="N13" s="444"/>
      <c r="O13" s="751"/>
      <c r="P13" s="274"/>
      <c r="Q13" s="275"/>
      <c r="R13" s="280"/>
      <c r="S13" s="281"/>
      <c r="T13" s="281"/>
    </row>
    <row r="14" spans="1:20" ht="310.5" customHeight="1" thickBot="1">
      <c r="A14" s="1083" t="s">
        <v>60</v>
      </c>
      <c r="B14" s="255" t="s">
        <v>6</v>
      </c>
      <c r="C14" s="1085"/>
      <c r="D14" s="1085"/>
      <c r="E14" s="22" t="s">
        <v>1726</v>
      </c>
      <c r="F14" s="442" t="s">
        <v>62</v>
      </c>
      <c r="G14" s="507" t="s">
        <v>1716</v>
      </c>
      <c r="H14" s="504" t="s">
        <v>1717</v>
      </c>
      <c r="I14" s="212" t="s">
        <v>1742</v>
      </c>
      <c r="J14" s="444"/>
      <c r="K14" s="212" t="s">
        <v>1719</v>
      </c>
      <c r="L14" s="753"/>
      <c r="M14" s="212" t="s">
        <v>1720</v>
      </c>
      <c r="N14" s="102" t="s">
        <v>1721</v>
      </c>
      <c r="O14" s="289" t="s">
        <v>1722</v>
      </c>
      <c r="P14" s="256"/>
      <c r="Q14" s="257"/>
      <c r="R14" s="62"/>
      <c r="S14" s="265"/>
      <c r="T14" s="265"/>
    </row>
    <row r="15" spans="1:20" ht="409.6" customHeight="1" thickBot="1">
      <c r="A15" s="1083"/>
      <c r="B15" s="266" t="s">
        <v>10</v>
      </c>
      <c r="C15" s="1085" t="s">
        <v>169</v>
      </c>
      <c r="D15" s="1085"/>
      <c r="E15" s="288" t="s">
        <v>61</v>
      </c>
      <c r="F15" s="102" t="s">
        <v>204</v>
      </c>
      <c r="G15" s="506" t="s">
        <v>1716</v>
      </c>
      <c r="H15" s="22" t="s">
        <v>1723</v>
      </c>
      <c r="I15" s="293" t="s">
        <v>1718</v>
      </c>
      <c r="J15" s="102" t="s">
        <v>1725</v>
      </c>
      <c r="L15" s="22" t="s">
        <v>1727</v>
      </c>
      <c r="M15" s="212" t="s">
        <v>1720</v>
      </c>
      <c r="N15" s="290" t="s">
        <v>1728</v>
      </c>
      <c r="O15" s="60" t="s">
        <v>1729</v>
      </c>
      <c r="P15" s="267"/>
      <c r="R15" s="60"/>
      <c r="S15" s="271"/>
      <c r="T15" s="271"/>
    </row>
    <row r="16" spans="1:20" ht="303.75" customHeight="1" thickBot="1">
      <c r="A16" s="1083"/>
      <c r="B16" s="266" t="s">
        <v>13</v>
      </c>
      <c r="C16" s="102" t="s">
        <v>168</v>
      </c>
      <c r="D16" s="282"/>
      <c r="E16" s="60" t="s">
        <v>1730</v>
      </c>
      <c r="F16" s="22" t="s">
        <v>1731</v>
      </c>
      <c r="G16" s="275" t="s">
        <v>1732</v>
      </c>
      <c r="H16" s="22" t="s">
        <v>1733</v>
      </c>
      <c r="I16" s="22" t="s">
        <v>1724</v>
      </c>
      <c r="J16" s="33" t="s">
        <v>1734</v>
      </c>
      <c r="K16" s="22" t="s">
        <v>1735</v>
      </c>
      <c r="L16" s="22" t="s">
        <v>1736</v>
      </c>
      <c r="M16" s="22" t="s">
        <v>1737</v>
      </c>
      <c r="N16" s="180" t="s">
        <v>1738</v>
      </c>
      <c r="O16" s="285" t="s">
        <v>1739</v>
      </c>
      <c r="P16" s="212"/>
      <c r="Q16" s="22"/>
      <c r="R16" s="60"/>
      <c r="S16" s="271"/>
      <c r="T16" s="271"/>
    </row>
    <row r="17" spans="1:20" ht="250.5" customHeight="1" thickBot="1">
      <c r="A17" s="1083"/>
      <c r="B17" s="266" t="s">
        <v>16</v>
      </c>
      <c r="C17" s="22" t="s">
        <v>1740</v>
      </c>
      <c r="D17" s="22" t="s">
        <v>203</v>
      </c>
      <c r="E17" s="60" t="s">
        <v>1741</v>
      </c>
      <c r="F17" s="282" t="s">
        <v>224</v>
      </c>
      <c r="G17" s="275" t="s">
        <v>1732</v>
      </c>
      <c r="H17" s="22" t="s">
        <v>1743</v>
      </c>
      <c r="I17" s="22" t="s">
        <v>1744</v>
      </c>
      <c r="J17" s="282" t="s">
        <v>1745</v>
      </c>
      <c r="K17" s="22" t="s">
        <v>1746</v>
      </c>
      <c r="L17" s="22" t="s">
        <v>1736</v>
      </c>
      <c r="M17" s="22" t="s">
        <v>1747</v>
      </c>
      <c r="N17" s="284" t="s">
        <v>1748</v>
      </c>
      <c r="O17" s="442" t="s">
        <v>134</v>
      </c>
      <c r="P17" s="212"/>
      <c r="Q17" s="22"/>
      <c r="R17" s="60"/>
      <c r="S17" s="271"/>
      <c r="T17" s="271"/>
    </row>
    <row r="18" spans="1:20" ht="188.25" customHeight="1" thickBot="1">
      <c r="A18" s="1083"/>
      <c r="B18" s="273" t="s">
        <v>17</v>
      </c>
      <c r="C18" s="1086" t="s">
        <v>1750</v>
      </c>
      <c r="D18" s="1086"/>
      <c r="E18" s="291"/>
      <c r="F18" s="278"/>
      <c r="G18" s="492"/>
      <c r="H18" s="287"/>
      <c r="I18" s="292"/>
      <c r="J18" s="292"/>
      <c r="K18" s="22" t="s">
        <v>1751</v>
      </c>
      <c r="M18" s="102" t="s">
        <v>1752</v>
      </c>
      <c r="N18" s="294" t="s">
        <v>1753</v>
      </c>
      <c r="O18" s="293" t="s">
        <v>1754</v>
      </c>
      <c r="P18" s="274"/>
      <c r="Q18" s="275"/>
      <c r="S18" s="281"/>
      <c r="T18" s="281"/>
    </row>
    <row r="19" spans="1:20" ht="357.75" customHeight="1" thickBot="1">
      <c r="A19" s="1083" t="s">
        <v>1755</v>
      </c>
      <c r="B19" s="255" t="s">
        <v>6</v>
      </c>
      <c r="C19" s="295"/>
      <c r="D19" s="102"/>
      <c r="E19" s="296"/>
      <c r="F19" s="490" t="s">
        <v>1756</v>
      </c>
      <c r="G19" s="444"/>
      <c r="H19" s="417" t="s">
        <v>1757</v>
      </c>
      <c r="I19" s="257"/>
      <c r="J19" s="297" t="s">
        <v>199</v>
      </c>
      <c r="K19" s="257"/>
      <c r="L19" s="257"/>
      <c r="M19" s="261"/>
      <c r="N19" s="60"/>
      <c r="O19" s="264"/>
      <c r="P19" s="256"/>
      <c r="Q19" s="257"/>
      <c r="R19" s="62"/>
      <c r="S19" s="265"/>
      <c r="T19" s="265"/>
    </row>
    <row r="20" spans="1:20" ht="321.75" customHeight="1" thickBot="1">
      <c r="A20" s="1083"/>
      <c r="B20" s="266" t="s">
        <v>10</v>
      </c>
      <c r="C20" s="267"/>
      <c r="D20" s="22"/>
      <c r="E20" s="268"/>
      <c r="F20" s="491" t="s">
        <v>1758</v>
      </c>
      <c r="G20" s="444"/>
      <c r="H20" s="417" t="s">
        <v>1757</v>
      </c>
      <c r="I20" s="22"/>
      <c r="J20" s="297" t="s">
        <v>199</v>
      </c>
      <c r="K20" s="22"/>
      <c r="L20" s="22"/>
      <c r="M20" s="270"/>
      <c r="N20" s="60"/>
      <c r="O20" s="268"/>
      <c r="P20" s="267"/>
      <c r="Q20" s="22"/>
      <c r="R20" s="60"/>
      <c r="S20" s="271"/>
      <c r="T20" s="271"/>
    </row>
    <row r="21" spans="1:20" ht="330.75" customHeight="1" thickBot="1">
      <c r="A21" s="1083"/>
      <c r="B21" s="266" t="s">
        <v>13</v>
      </c>
      <c r="C21" s="267"/>
      <c r="D21" s="22"/>
      <c r="E21" s="268"/>
      <c r="F21" s="267" t="s">
        <v>1759</v>
      </c>
      <c r="G21" s="290" t="s">
        <v>1760</v>
      </c>
      <c r="H21" s="22"/>
      <c r="I21" s="22"/>
      <c r="J21" s="22"/>
      <c r="K21" s="22"/>
      <c r="L21" s="22"/>
      <c r="M21" s="270"/>
      <c r="N21" s="286"/>
      <c r="O21" s="268"/>
      <c r="P21" s="267"/>
      <c r="Q21" s="22"/>
      <c r="R21" s="60"/>
      <c r="S21" s="271"/>
      <c r="T21" s="271"/>
    </row>
    <row r="22" spans="1:20" ht="262.5" customHeight="1">
      <c r="A22" s="1083"/>
      <c r="B22" s="266" t="s">
        <v>16</v>
      </c>
      <c r="C22" s="267"/>
      <c r="D22" s="22"/>
      <c r="E22" s="268"/>
      <c r="F22" s="257" t="s">
        <v>1761</v>
      </c>
      <c r="G22" s="212" t="s">
        <v>1760</v>
      </c>
      <c r="H22" s="22"/>
      <c r="I22" s="22"/>
      <c r="J22" s="22"/>
      <c r="K22" s="22"/>
      <c r="L22" s="22"/>
      <c r="M22" s="270"/>
      <c r="N22" s="22"/>
      <c r="O22" s="268"/>
      <c r="P22" s="267"/>
      <c r="Q22" s="22"/>
      <c r="R22" s="60"/>
      <c r="S22" s="271"/>
      <c r="T22" s="271"/>
    </row>
    <row r="23" spans="1:20" ht="153.75" customHeight="1">
      <c r="A23" s="1083"/>
      <c r="B23" s="273" t="s">
        <v>17</v>
      </c>
      <c r="C23" s="274"/>
      <c r="D23" s="275"/>
      <c r="E23" s="276"/>
      <c r="F23" s="277"/>
      <c r="G23" s="278"/>
      <c r="H23" s="279"/>
      <c r="I23" s="279"/>
      <c r="J23" s="279"/>
      <c r="K23" s="275"/>
      <c r="L23" s="275"/>
      <c r="M23" s="279"/>
      <c r="N23" s="275"/>
      <c r="O23" s="276"/>
      <c r="P23" s="274"/>
      <c r="Q23" s="275"/>
      <c r="R23" s="280"/>
      <c r="S23" s="281"/>
      <c r="T23" s="281"/>
    </row>
    <row r="24" spans="1:20" ht="279.75" customHeight="1">
      <c r="A24" s="1083" t="s">
        <v>1762</v>
      </c>
      <c r="B24" s="255" t="s">
        <v>6</v>
      </c>
      <c r="C24" s="256" t="s">
        <v>148</v>
      </c>
      <c r="D24" s="257"/>
      <c r="E24" s="299"/>
      <c r="F24" s="256"/>
      <c r="G24" s="35"/>
      <c r="H24" s="257"/>
      <c r="I24" s="257"/>
      <c r="J24" s="257"/>
      <c r="K24" s="257"/>
      <c r="L24" s="257"/>
      <c r="M24" s="260" t="s">
        <v>292</v>
      </c>
      <c r="N24" s="257"/>
      <c r="O24" s="264"/>
      <c r="P24" s="256"/>
      <c r="Q24" s="257"/>
      <c r="R24" s="62"/>
      <c r="S24" s="265"/>
      <c r="T24" s="265"/>
    </row>
    <row r="25" spans="1:20" ht="253.5" customHeight="1">
      <c r="A25" s="1083"/>
      <c r="B25" s="266" t="s">
        <v>10</v>
      </c>
      <c r="C25" s="1084" t="s">
        <v>1763</v>
      </c>
      <c r="D25" s="1084"/>
      <c r="E25" s="300"/>
      <c r="F25" s="267"/>
      <c r="G25" s="212"/>
      <c r="H25" s="22"/>
      <c r="J25" s="22"/>
      <c r="K25" s="22"/>
      <c r="L25" s="22"/>
      <c r="M25" s="151" t="s">
        <v>149</v>
      </c>
      <c r="N25" s="22" t="s">
        <v>1764</v>
      </c>
      <c r="O25" s="268"/>
      <c r="P25" s="267"/>
      <c r="Q25" s="22"/>
      <c r="R25" s="60"/>
      <c r="S25" s="271"/>
      <c r="T25" s="271"/>
    </row>
    <row r="26" spans="1:20" ht="274.5" customHeight="1">
      <c r="A26" s="1083"/>
      <c r="B26" s="266" t="s">
        <v>13</v>
      </c>
      <c r="C26" s="878" t="s">
        <v>1765</v>
      </c>
      <c r="D26" s="878"/>
      <c r="E26" s="300"/>
      <c r="F26" s="267"/>
      <c r="G26" s="290"/>
      <c r="H26" s="257"/>
      <c r="I26" s="22" t="s">
        <v>1766</v>
      </c>
      <c r="J26" s="22"/>
      <c r="K26" s="22"/>
      <c r="L26" s="22"/>
      <c r="M26" s="151"/>
      <c r="O26" s="268"/>
      <c r="P26" s="267"/>
      <c r="Q26" s="22"/>
      <c r="R26" s="60"/>
      <c r="S26" s="271"/>
      <c r="T26" s="271"/>
    </row>
    <row r="27" spans="1:20" ht="268.5" customHeight="1">
      <c r="A27" s="1083"/>
      <c r="B27" s="266" t="s">
        <v>16</v>
      </c>
      <c r="C27" s="267"/>
      <c r="D27" s="267"/>
      <c r="E27" s="300"/>
      <c r="F27" s="267"/>
      <c r="G27" s="301" t="s">
        <v>293</v>
      </c>
      <c r="H27" s="22"/>
      <c r="I27" s="22"/>
      <c r="J27" s="22"/>
      <c r="K27" s="22"/>
      <c r="L27" s="22"/>
      <c r="M27" s="151"/>
      <c r="N27" s="22"/>
      <c r="O27" s="268"/>
      <c r="P27" s="267"/>
      <c r="Q27" s="22"/>
      <c r="R27" s="60"/>
      <c r="S27" s="271"/>
      <c r="T27" s="271"/>
    </row>
    <row r="28" spans="1:20" ht="120.75" customHeight="1" thickBot="1">
      <c r="A28" s="1083"/>
      <c r="B28" s="273" t="s">
        <v>17</v>
      </c>
      <c r="C28" s="274"/>
      <c r="D28" s="275"/>
      <c r="E28" s="302"/>
      <c r="F28" s="459"/>
      <c r="G28" s="278"/>
      <c r="H28" s="279"/>
      <c r="I28" s="279"/>
      <c r="J28" s="279"/>
      <c r="K28" s="275"/>
      <c r="L28" s="275"/>
      <c r="M28" s="303"/>
      <c r="N28" s="275"/>
      <c r="O28" s="276"/>
      <c r="P28" s="283"/>
      <c r="Q28" s="285"/>
      <c r="R28" s="280"/>
      <c r="S28" s="281"/>
      <c r="T28" s="281"/>
    </row>
    <row r="29" spans="1:20" ht="409.6" customHeight="1" thickBot="1">
      <c r="A29" s="1083" t="s">
        <v>1767</v>
      </c>
      <c r="B29" s="255" t="s">
        <v>6</v>
      </c>
      <c r="C29" s="304"/>
      <c r="D29" s="261"/>
      <c r="E29" s="282" t="s">
        <v>1768</v>
      </c>
      <c r="F29" s="60" t="s">
        <v>1794</v>
      </c>
      <c r="G29" s="282" t="s">
        <v>53</v>
      </c>
      <c r="H29" s="22" t="s">
        <v>1769</v>
      </c>
      <c r="I29" s="257" t="s">
        <v>1770</v>
      </c>
      <c r="J29" s="60" t="s">
        <v>1771</v>
      </c>
      <c r="K29" s="305" t="s">
        <v>1772</v>
      </c>
      <c r="L29" s="305" t="s">
        <v>210</v>
      </c>
      <c r="M29" s="306" t="s">
        <v>1773</v>
      </c>
      <c r="N29" s="180" t="s">
        <v>1402</v>
      </c>
      <c r="O29" s="307" t="s">
        <v>130</v>
      </c>
      <c r="P29" s="22"/>
      <c r="Q29" s="22" t="s">
        <v>1775</v>
      </c>
      <c r="R29" s="288"/>
      <c r="S29" s="265"/>
      <c r="T29" s="265"/>
    </row>
    <row r="30" spans="1:20" ht="332.25" customHeight="1" thickBot="1">
      <c r="A30" s="1083"/>
      <c r="B30" s="266" t="s">
        <v>10</v>
      </c>
      <c r="C30" s="308"/>
      <c r="D30" s="270"/>
      <c r="E30" s="22" t="s">
        <v>1776</v>
      </c>
      <c r="F30" s="460" t="s">
        <v>1777</v>
      </c>
      <c r="G30" s="496" t="s">
        <v>1799</v>
      </c>
      <c r="H30" s="309" t="s">
        <v>1778</v>
      </c>
      <c r="I30" s="22" t="s">
        <v>1779</v>
      </c>
      <c r="J30" s="22" t="s">
        <v>20</v>
      </c>
      <c r="K30" s="22" t="s">
        <v>1780</v>
      </c>
      <c r="L30" s="22" t="s">
        <v>1781</v>
      </c>
      <c r="M30" s="210" t="s">
        <v>1773</v>
      </c>
      <c r="N30" s="454" t="s">
        <v>130</v>
      </c>
      <c r="O30" s="212" t="s">
        <v>1783</v>
      </c>
      <c r="P30" s="212"/>
      <c r="Q30" s="22" t="s">
        <v>1784</v>
      </c>
      <c r="R30" s="275"/>
      <c r="S30" s="271"/>
      <c r="T30" s="271"/>
    </row>
    <row r="31" spans="1:20" ht="311.25" customHeight="1" thickBot="1">
      <c r="A31" s="1083"/>
      <c r="B31" s="266" t="s">
        <v>13</v>
      </c>
      <c r="C31" s="308"/>
      <c r="D31" s="270"/>
      <c r="E31" s="275" t="s">
        <v>1785</v>
      </c>
      <c r="F31" s="283" t="s">
        <v>128</v>
      </c>
      <c r="G31" s="282" t="s">
        <v>1786</v>
      </c>
      <c r="H31" s="286" t="s">
        <v>1787</v>
      </c>
      <c r="I31" s="275" t="s">
        <v>1788</v>
      </c>
      <c r="J31" s="496" t="s">
        <v>1789</v>
      </c>
      <c r="K31" s="60" t="s">
        <v>1790</v>
      </c>
      <c r="L31" s="46" t="s">
        <v>226</v>
      </c>
      <c r="M31" s="443" t="s">
        <v>1791</v>
      </c>
      <c r="N31" s="755" t="s">
        <v>1782</v>
      </c>
      <c r="O31" s="183" t="s">
        <v>1792</v>
      </c>
      <c r="P31" s="212"/>
      <c r="Q31" s="22" t="s">
        <v>1793</v>
      </c>
      <c r="R31" s="275"/>
      <c r="S31" s="271"/>
      <c r="T31" s="271"/>
    </row>
    <row r="32" spans="1:20" ht="299.25" customHeight="1" thickBot="1">
      <c r="A32" s="1083"/>
      <c r="B32" s="266" t="s">
        <v>16</v>
      </c>
      <c r="C32" s="308"/>
      <c r="D32" s="270"/>
      <c r="E32" s="210" t="s">
        <v>1403</v>
      </c>
      <c r="F32" s="442" t="s">
        <v>1774</v>
      </c>
      <c r="G32" s="442" t="s">
        <v>1796</v>
      </c>
      <c r="H32" s="442" t="s">
        <v>196</v>
      </c>
      <c r="I32" s="183" t="s">
        <v>1798</v>
      </c>
      <c r="J32" s="22" t="s">
        <v>1801</v>
      </c>
      <c r="K32" s="22" t="s">
        <v>1800</v>
      </c>
      <c r="L32" s="754" t="s">
        <v>1803</v>
      </c>
      <c r="M32" s="454" t="s">
        <v>1802</v>
      </c>
      <c r="N32" s="442" t="s">
        <v>1749</v>
      </c>
      <c r="O32" s="442" t="s">
        <v>1804</v>
      </c>
      <c r="P32" s="212"/>
      <c r="Q32" s="22"/>
      <c r="S32" s="271"/>
      <c r="T32" s="271"/>
    </row>
    <row r="33" spans="1:20" ht="257.25" customHeight="1" thickBot="1">
      <c r="A33" s="1083"/>
      <c r="B33" s="273" t="s">
        <v>17</v>
      </c>
      <c r="C33" s="277"/>
      <c r="D33" s="279"/>
      <c r="E33" s="310"/>
      <c r="F33" s="295" t="s">
        <v>1795</v>
      </c>
      <c r="G33" s="102"/>
      <c r="H33" s="102" t="s">
        <v>1797</v>
      </c>
      <c r="I33" s="234"/>
      <c r="J33" s="22"/>
      <c r="K33" s="234"/>
      <c r="L33" s="284"/>
      <c r="M33" s="444"/>
      <c r="N33" s="444"/>
      <c r="O33" s="442"/>
      <c r="P33" s="311"/>
      <c r="Q33" s="275"/>
      <c r="R33" s="280"/>
      <c r="S33" s="281"/>
      <c r="T33" s="281"/>
    </row>
  </sheetData>
  <sheetProtection selectLockedCells="1" selectUnlockedCells="1"/>
  <mergeCells count="15">
    <mergeCell ref="A1:B2"/>
    <mergeCell ref="C1:E1"/>
    <mergeCell ref="F1:O1"/>
    <mergeCell ref="P1:R1"/>
    <mergeCell ref="A19:A23"/>
    <mergeCell ref="A4:A8"/>
    <mergeCell ref="A9:A13"/>
    <mergeCell ref="A29:A33"/>
    <mergeCell ref="A14:A18"/>
    <mergeCell ref="A24:A28"/>
    <mergeCell ref="C25:D25"/>
    <mergeCell ref="C26:D26"/>
    <mergeCell ref="C14:D14"/>
    <mergeCell ref="C15:D15"/>
    <mergeCell ref="C18:D18"/>
  </mergeCells>
  <phoneticPr fontId="108" type="noConversion"/>
  <printOptions horizontalCentered="1" verticalCentered="1"/>
  <pageMargins left="0" right="0" top="0" bottom="0" header="0.51180555555555551" footer="0.51180555555555551"/>
  <pageSetup paperSize="9" firstPageNumber="0" fitToHeight="0" orientation="landscape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3"/>
  <sheetViews>
    <sheetView zoomScale="28" zoomScaleNormal="28" workbookViewId="0">
      <pane xSplit="2" ySplit="3" topLeftCell="C4" activePane="bottomRight" state="frozen"/>
      <selection pane="topRight" activeCell="C1" sqref="C1"/>
      <selection pane="bottomLeft" activeCell="A22" sqref="A22"/>
      <selection pane="bottomRight" activeCell="D20" sqref="D20"/>
    </sheetView>
  </sheetViews>
  <sheetFormatPr defaultRowHeight="46.5"/>
  <cols>
    <col min="1" max="1" width="19.85546875" style="225" customWidth="1"/>
    <col min="2" max="2" width="11.140625" style="225" customWidth="1"/>
    <col min="3" max="3" width="86.5703125" style="225" customWidth="1"/>
    <col min="4" max="4" width="78.5703125" style="225" customWidth="1"/>
    <col min="5" max="5" width="85.42578125" style="225" customWidth="1"/>
    <col min="6" max="6" width="71" style="225" customWidth="1"/>
    <col min="7" max="7" width="64.85546875" style="225" customWidth="1"/>
    <col min="8" max="8" width="68.85546875" style="225" customWidth="1"/>
    <col min="9" max="9" width="67.7109375" style="225" customWidth="1"/>
    <col min="10" max="10" width="72.28515625" style="225" customWidth="1"/>
    <col min="11" max="11" width="64.28515625" style="225" customWidth="1"/>
    <col min="12" max="12" width="74" style="225" customWidth="1"/>
    <col min="13" max="13" width="73.42578125" style="225" customWidth="1"/>
    <col min="14" max="14" width="0" style="225" hidden="1" customWidth="1"/>
    <col min="15" max="16384" width="9.140625" style="225"/>
  </cols>
  <sheetData>
    <row r="1" spans="1:14" ht="61.5" customHeight="1">
      <c r="A1" s="1094"/>
      <c r="B1" s="1094"/>
      <c r="C1" s="1095" t="s">
        <v>1805</v>
      </c>
      <c r="D1" s="1095"/>
      <c r="E1" s="1095"/>
      <c r="F1" s="1096" t="s">
        <v>1806</v>
      </c>
      <c r="G1" s="1096"/>
      <c r="H1" s="1096"/>
      <c r="I1" s="1096"/>
      <c r="J1" s="1096"/>
      <c r="K1" s="1096"/>
      <c r="L1" s="1096"/>
      <c r="M1" s="1096"/>
      <c r="N1" s="312"/>
    </row>
    <row r="2" spans="1:14">
      <c r="A2" s="1094"/>
      <c r="B2" s="1094"/>
      <c r="C2" s="313">
        <v>405</v>
      </c>
      <c r="D2" s="314">
        <v>3315</v>
      </c>
      <c r="E2" s="315">
        <v>2448</v>
      </c>
      <c r="F2" s="316">
        <v>2446</v>
      </c>
      <c r="G2" s="314" t="s">
        <v>1807</v>
      </c>
      <c r="H2" s="314" t="s">
        <v>1808</v>
      </c>
      <c r="I2" s="314">
        <v>2410</v>
      </c>
      <c r="J2" s="314">
        <v>2408</v>
      </c>
      <c r="K2" s="314">
        <v>2406</v>
      </c>
      <c r="L2" s="314">
        <v>2412</v>
      </c>
      <c r="M2" s="314">
        <v>2414</v>
      </c>
      <c r="N2" s="315" t="s">
        <v>1809</v>
      </c>
    </row>
    <row r="3" spans="1:14" ht="240.75" customHeight="1">
      <c r="A3" s="231"/>
      <c r="B3" s="231"/>
      <c r="C3" s="253" t="s">
        <v>1810</v>
      </c>
      <c r="D3" s="251" t="s">
        <v>1811</v>
      </c>
      <c r="E3" s="252" t="s">
        <v>1811</v>
      </c>
      <c r="F3" s="317" t="s">
        <v>1812</v>
      </c>
      <c r="G3" s="318" t="s">
        <v>1813</v>
      </c>
      <c r="H3" s="318" t="s">
        <v>1814</v>
      </c>
      <c r="I3" s="318" t="s">
        <v>1815</v>
      </c>
      <c r="J3" s="318" t="s">
        <v>1816</v>
      </c>
      <c r="K3" s="318" t="s">
        <v>1817</v>
      </c>
      <c r="L3" s="318" t="s">
        <v>1818</v>
      </c>
      <c r="M3" s="318" t="s">
        <v>1819</v>
      </c>
      <c r="N3" s="252"/>
    </row>
    <row r="4" spans="1:14" ht="274.5" customHeight="1">
      <c r="A4" s="1097" t="s">
        <v>5</v>
      </c>
      <c r="B4" s="319" t="s">
        <v>6</v>
      </c>
      <c r="C4" s="320"/>
      <c r="D4" s="263" t="s">
        <v>1820</v>
      </c>
      <c r="E4" s="321" t="s">
        <v>1821</v>
      </c>
      <c r="F4" s="46" t="s">
        <v>1822</v>
      </c>
      <c r="G4" s="322" t="s">
        <v>1823</v>
      </c>
      <c r="H4" s="322" t="s">
        <v>1823</v>
      </c>
      <c r="I4" s="27" t="s">
        <v>1824</v>
      </c>
      <c r="J4" s="22" t="s">
        <v>1825</v>
      </c>
      <c r="K4" s="340" t="s">
        <v>139</v>
      </c>
      <c r="L4" s="323" t="s">
        <v>1826</v>
      </c>
      <c r="M4" s="324" t="s">
        <v>1827</v>
      </c>
      <c r="N4" s="321"/>
    </row>
    <row r="5" spans="1:14" ht="409.6" customHeight="1" thickBot="1">
      <c r="A5" s="1097"/>
      <c r="B5" s="325" t="s">
        <v>10</v>
      </c>
      <c r="C5" s="262"/>
      <c r="D5" s="263" t="s">
        <v>1820</v>
      </c>
      <c r="E5" s="326"/>
      <c r="F5" s="263" t="s">
        <v>1153</v>
      </c>
      <c r="G5" s="322" t="s">
        <v>1823</v>
      </c>
      <c r="H5" s="322" t="s">
        <v>1823</v>
      </c>
      <c r="I5"/>
      <c r="J5" s="36" t="s">
        <v>1828</v>
      </c>
      <c r="K5" s="340" t="s">
        <v>817</v>
      </c>
      <c r="L5" s="42"/>
      <c r="M5" s="27" t="s">
        <v>1829</v>
      </c>
      <c r="N5" s="326"/>
    </row>
    <row r="6" spans="1:14" ht="295.5" customHeight="1">
      <c r="A6" s="1097"/>
      <c r="B6" s="325" t="s">
        <v>13</v>
      </c>
      <c r="C6" s="262"/>
      <c r="D6" s="327"/>
      <c r="E6" s="326" t="s">
        <v>214</v>
      </c>
      <c r="F6" s="27" t="s">
        <v>1835</v>
      </c>
      <c r="G6" s="322" t="s">
        <v>1823</v>
      </c>
      <c r="H6" s="322" t="s">
        <v>1823</v>
      </c>
      <c r="I6" s="46" t="s">
        <v>1831</v>
      </c>
      <c r="J6" s="27" t="s">
        <v>111</v>
      </c>
      <c r="K6" s="194" t="s">
        <v>1832</v>
      </c>
      <c r="L6" s="42"/>
      <c r="M6" s="27" t="s">
        <v>1833</v>
      </c>
      <c r="N6" s="326"/>
    </row>
    <row r="7" spans="1:14" ht="254.25" customHeight="1">
      <c r="A7" s="1097"/>
      <c r="B7" s="325" t="s">
        <v>16</v>
      </c>
      <c r="C7" s="262"/>
      <c r="D7" s="328" t="s">
        <v>1834</v>
      </c>
      <c r="E7" s="326"/>
      <c r="F7" s="27" t="s">
        <v>1835</v>
      </c>
      <c r="G7" s="262"/>
      <c r="I7" s="27"/>
      <c r="K7" s="453" t="s">
        <v>1830</v>
      </c>
      <c r="L7" s="483"/>
      <c r="M7" s="27"/>
      <c r="N7" s="326"/>
    </row>
    <row r="8" spans="1:14" ht="200.25" customHeight="1" thickBot="1">
      <c r="A8" s="1097"/>
      <c r="B8" s="329" t="s">
        <v>17</v>
      </c>
      <c r="C8" s="330"/>
      <c r="D8" s="194"/>
      <c r="E8" s="331"/>
      <c r="F8" s="330"/>
      <c r="G8" s="330"/>
      <c r="H8" s="194"/>
      <c r="I8" s="194"/>
      <c r="J8" s="194"/>
      <c r="K8" s="441"/>
      <c r="L8" s="332"/>
      <c r="M8" s="194"/>
      <c r="N8" s="331"/>
    </row>
    <row r="9" spans="1:14" ht="239.25" customHeight="1">
      <c r="A9" s="1098" t="s">
        <v>18</v>
      </c>
      <c r="B9" s="231" t="s">
        <v>6</v>
      </c>
      <c r="C9" s="334" t="s">
        <v>1836</v>
      </c>
      <c r="D9" s="469" t="s">
        <v>1837</v>
      </c>
      <c r="E9" s="272" t="s">
        <v>1838</v>
      </c>
      <c r="F9" s="22" t="s">
        <v>1839</v>
      </c>
      <c r="G9" s="51" t="s">
        <v>1840</v>
      </c>
      <c r="H9" s="27" t="s">
        <v>1841</v>
      </c>
      <c r="I9" s="27" t="s">
        <v>1842</v>
      </c>
      <c r="J9" s="22" t="s">
        <v>1843</v>
      </c>
      <c r="K9" s="83" t="s">
        <v>176</v>
      </c>
      <c r="L9" s="22" t="s">
        <v>1844</v>
      </c>
      <c r="M9" s="36" t="s">
        <v>1845</v>
      </c>
      <c r="N9" s="27"/>
    </row>
    <row r="10" spans="1:14" ht="300" customHeight="1" thickBot="1">
      <c r="A10" s="1098"/>
      <c r="B10" s="231" t="s">
        <v>10</v>
      </c>
      <c r="C10" s="102" t="s">
        <v>1846</v>
      </c>
      <c r="D10" s="340" t="s">
        <v>1847</v>
      </c>
      <c r="E10" s="36" t="s">
        <v>1848</v>
      </c>
      <c r="F10" s="27" t="s">
        <v>1849</v>
      </c>
      <c r="G10" s="22" t="s">
        <v>1850</v>
      </c>
      <c r="H10" s="27" t="s">
        <v>1851</v>
      </c>
      <c r="I10" s="27" t="s">
        <v>1852</v>
      </c>
      <c r="J10" s="31" t="s">
        <v>1853</v>
      </c>
      <c r="K10" s="116" t="s">
        <v>1854</v>
      </c>
      <c r="L10" s="27" t="s">
        <v>1855</v>
      </c>
      <c r="M10" s="194" t="s">
        <v>1856</v>
      </c>
      <c r="N10" s="27"/>
    </row>
    <row r="11" spans="1:14" ht="265.14999999999998" customHeight="1" thickBot="1">
      <c r="A11" s="1098"/>
      <c r="B11" s="231" t="s">
        <v>13</v>
      </c>
      <c r="C11" s="35" t="s">
        <v>1857</v>
      </c>
      <c r="D11" s="27" t="s">
        <v>1847</v>
      </c>
      <c r="E11" s="328" t="s">
        <v>1858</v>
      </c>
      <c r="F11" s="27" t="s">
        <v>1859</v>
      </c>
      <c r="G11" s="784" t="s">
        <v>1860</v>
      </c>
      <c r="H11" s="784"/>
      <c r="I11" s="51" t="s">
        <v>1861</v>
      </c>
      <c r="J11" s="335" t="s">
        <v>1862</v>
      </c>
      <c r="K11" s="99" t="s">
        <v>1863</v>
      </c>
      <c r="L11" s="113" t="s">
        <v>1864</v>
      </c>
      <c r="M11" s="453" t="s">
        <v>222</v>
      </c>
      <c r="N11" s="272"/>
    </row>
    <row r="12" spans="1:14" ht="334.5" customHeight="1" thickBot="1">
      <c r="A12" s="1098"/>
      <c r="B12" s="231" t="s">
        <v>16</v>
      </c>
      <c r="C12" s="27" t="s">
        <v>1865</v>
      </c>
      <c r="D12" s="336" t="s">
        <v>229</v>
      </c>
      <c r="E12" s="27" t="s">
        <v>1866</v>
      </c>
      <c r="F12" s="27" t="s">
        <v>143</v>
      </c>
      <c r="G12" s="1099" t="s">
        <v>1867</v>
      </c>
      <c r="H12" s="1099"/>
      <c r="I12" s="466" t="s">
        <v>1868</v>
      </c>
      <c r="J12" s="27" t="s">
        <v>144</v>
      </c>
      <c r="K12" s="27" t="s">
        <v>1869</v>
      </c>
      <c r="L12" s="113" t="s">
        <v>1870</v>
      </c>
      <c r="M12" s="480" t="s">
        <v>1871</v>
      </c>
      <c r="N12" s="272"/>
    </row>
    <row r="13" spans="1:14" ht="374.25" customHeight="1">
      <c r="A13" s="1098"/>
      <c r="B13" s="333" t="s">
        <v>17</v>
      </c>
      <c r="C13" s="337"/>
      <c r="D13" s="338"/>
      <c r="E13" s="194"/>
      <c r="F13" s="327"/>
      <c r="G13" s="230"/>
      <c r="H13" s="464"/>
      <c r="I13" s="463"/>
      <c r="J13" s="465"/>
      <c r="K13" s="27"/>
      <c r="L13" s="337"/>
      <c r="M13" s="63"/>
      <c r="N13" s="337"/>
    </row>
    <row r="14" spans="1:14" ht="252" customHeight="1">
      <c r="A14" s="1090" t="s">
        <v>60</v>
      </c>
      <c r="B14" s="319" t="s">
        <v>6</v>
      </c>
      <c r="C14" s="339"/>
      <c r="D14" s="340"/>
      <c r="E14" s="230"/>
      <c r="F14" s="341" t="s">
        <v>1872</v>
      </c>
      <c r="G14" s="342"/>
      <c r="H14" s="343"/>
      <c r="I14" s="344" t="s">
        <v>1873</v>
      </c>
      <c r="J14" s="345" t="s">
        <v>1874</v>
      </c>
      <c r="K14" s="27"/>
      <c r="M14" s="27"/>
      <c r="N14" s="346"/>
    </row>
    <row r="15" spans="1:14" ht="263.25" customHeight="1">
      <c r="A15" s="1090"/>
      <c r="B15" s="325" t="s">
        <v>10</v>
      </c>
      <c r="C15" s="282" t="s">
        <v>1857</v>
      </c>
      <c r="D15" s="27"/>
      <c r="E15" s="262"/>
      <c r="F15" s="341" t="s">
        <v>1875</v>
      </c>
      <c r="G15" s="27" t="s">
        <v>1876</v>
      </c>
      <c r="H15" s="27" t="s">
        <v>1877</v>
      </c>
      <c r="I15" s="340" t="s">
        <v>1878</v>
      </c>
      <c r="J15" s="27" t="s">
        <v>1879</v>
      </c>
      <c r="K15" s="27" t="s">
        <v>112</v>
      </c>
      <c r="L15" s="27" t="s">
        <v>1880</v>
      </c>
      <c r="M15" s="36" t="s">
        <v>1881</v>
      </c>
      <c r="N15" s="347"/>
    </row>
    <row r="16" spans="1:14" ht="409.6" customHeight="1" thickBot="1">
      <c r="A16" s="1090"/>
      <c r="B16" s="325" t="s">
        <v>13</v>
      </c>
      <c r="C16" s="263"/>
      <c r="D16" s="27"/>
      <c r="E16" s="327"/>
      <c r="F16" s="36" t="s">
        <v>1882</v>
      </c>
      <c r="G16" s="27" t="s">
        <v>1883</v>
      </c>
      <c r="H16" s="27" t="s">
        <v>1884</v>
      </c>
      <c r="I16" s="36" t="s">
        <v>1885</v>
      </c>
      <c r="J16" s="36" t="s">
        <v>1886</v>
      </c>
      <c r="K16" s="36" t="s">
        <v>1887</v>
      </c>
      <c r="L16" s="27" t="s">
        <v>1888</v>
      </c>
      <c r="M16" s="27"/>
      <c r="N16" s="326"/>
    </row>
    <row r="17" spans="1:14" ht="385.5" customHeight="1" thickBot="1">
      <c r="A17" s="1090"/>
      <c r="B17" s="325" t="s">
        <v>16</v>
      </c>
      <c r="C17" s="262"/>
      <c r="D17" s="27"/>
      <c r="E17" s="327"/>
      <c r="F17" s="36" t="s">
        <v>1882</v>
      </c>
      <c r="G17" s="27" t="s">
        <v>1889</v>
      </c>
      <c r="H17" s="348" t="s">
        <v>1890</v>
      </c>
      <c r="I17" s="36" t="s">
        <v>1891</v>
      </c>
      <c r="J17" s="27" t="s">
        <v>216</v>
      </c>
      <c r="K17" s="36" t="s">
        <v>1887</v>
      </c>
      <c r="L17" s="342" t="s">
        <v>1892</v>
      </c>
      <c r="M17" s="194" t="s">
        <v>1894</v>
      </c>
      <c r="N17" s="326"/>
    </row>
    <row r="18" spans="1:14" ht="323.25" customHeight="1" thickBot="1">
      <c r="A18" s="1090"/>
      <c r="B18" s="349" t="s">
        <v>17</v>
      </c>
      <c r="C18" s="350"/>
      <c r="D18" s="337"/>
      <c r="E18" s="351"/>
      <c r="F18" s="330"/>
      <c r="G18" s="352"/>
      <c r="H18" s="337"/>
      <c r="I18" s="36" t="s">
        <v>1893</v>
      </c>
      <c r="J18" s="337"/>
      <c r="K18" s="337"/>
      <c r="M18" s="463"/>
      <c r="N18" s="497"/>
    </row>
    <row r="19" spans="1:14" ht="409.6" customHeight="1" thickBot="1">
      <c r="A19" s="1089" t="s">
        <v>1755</v>
      </c>
      <c r="B19" s="354" t="s">
        <v>6</v>
      </c>
      <c r="C19" s="35" t="s">
        <v>813</v>
      </c>
      <c r="D19" s="340" t="s">
        <v>1895</v>
      </c>
      <c r="E19" s="355" t="s">
        <v>1896</v>
      </c>
      <c r="F19" s="22" t="s">
        <v>237</v>
      </c>
      <c r="G19" s="22" t="s">
        <v>807</v>
      </c>
      <c r="H19" s="356" t="s">
        <v>40</v>
      </c>
      <c r="I19" s="340" t="s">
        <v>809</v>
      </c>
      <c r="J19" s="328" t="s">
        <v>810</v>
      </c>
      <c r="K19" s="345" t="s">
        <v>811</v>
      </c>
      <c r="L19" s="27" t="s">
        <v>238</v>
      </c>
      <c r="M19" s="357" t="s">
        <v>812</v>
      </c>
      <c r="N19" s="358"/>
    </row>
    <row r="20" spans="1:14" ht="409.6" customHeight="1" thickBot="1">
      <c r="A20" s="1089"/>
      <c r="B20" s="325" t="s">
        <v>10</v>
      </c>
      <c r="C20" s="35" t="s">
        <v>813</v>
      </c>
      <c r="D20" s="27"/>
      <c r="E20" s="359" t="s">
        <v>815</v>
      </c>
      <c r="F20" s="35" t="s">
        <v>814</v>
      </c>
      <c r="G20" s="32" t="s">
        <v>138</v>
      </c>
      <c r="H20" s="282" t="s">
        <v>824</v>
      </c>
      <c r="I20" s="342" t="s">
        <v>818</v>
      </c>
      <c r="J20" s="27" t="s">
        <v>819</v>
      </c>
      <c r="K20" s="441" t="s">
        <v>825</v>
      </c>
      <c r="L20" s="340" t="s">
        <v>816</v>
      </c>
      <c r="M20" s="360" t="s">
        <v>158</v>
      </c>
      <c r="N20" s="326"/>
    </row>
    <row r="21" spans="1:14" ht="307.5" customHeight="1" thickBot="1">
      <c r="A21" s="1089"/>
      <c r="B21" s="325" t="s">
        <v>13</v>
      </c>
      <c r="C21" s="308"/>
      <c r="D21" s="27" t="s">
        <v>820</v>
      </c>
      <c r="E21" s="359" t="s">
        <v>821</v>
      </c>
      <c r="F21" s="361" t="s">
        <v>822</v>
      </c>
      <c r="G21" s="951" t="s">
        <v>823</v>
      </c>
      <c r="H21" s="951"/>
      <c r="I21" s="476" t="s">
        <v>145</v>
      </c>
      <c r="J21" s="284" t="s">
        <v>827</v>
      </c>
      <c r="K21" s="487" t="s">
        <v>829</v>
      </c>
      <c r="L21" s="489" t="s">
        <v>1866</v>
      </c>
      <c r="M21" s="360" t="s">
        <v>220</v>
      </c>
      <c r="N21" s="326"/>
    </row>
    <row r="22" spans="1:14" ht="291.75" customHeight="1" thickBot="1">
      <c r="A22" s="1089"/>
      <c r="B22" s="325" t="s">
        <v>16</v>
      </c>
      <c r="C22" s="308"/>
      <c r="D22" s="462" t="s">
        <v>832</v>
      </c>
      <c r="E22" s="113" t="s">
        <v>826</v>
      </c>
      <c r="F22" s="22" t="s">
        <v>807</v>
      </c>
      <c r="G22" s="878" t="s">
        <v>828</v>
      </c>
      <c r="H22" s="1091"/>
      <c r="I22" s="453" t="s">
        <v>808</v>
      </c>
      <c r="J22" s="469" t="s">
        <v>836</v>
      </c>
      <c r="K22" s="478" t="s">
        <v>831</v>
      </c>
      <c r="L22" s="442" t="s">
        <v>837</v>
      </c>
      <c r="M22" s="461" t="s">
        <v>220</v>
      </c>
      <c r="N22" s="326"/>
    </row>
    <row r="23" spans="1:14" ht="218.25" customHeight="1" thickBot="1">
      <c r="A23" s="1089"/>
      <c r="B23" s="349" t="s">
        <v>17</v>
      </c>
      <c r="C23" s="350"/>
      <c r="D23" s="337"/>
      <c r="E23" s="351"/>
      <c r="F23" s="41"/>
      <c r="G23" s="327"/>
      <c r="H23" s="463"/>
      <c r="I23" s="479"/>
      <c r="J23" s="453"/>
      <c r="K23" s="463"/>
      <c r="L23" s="457"/>
      <c r="M23" s="509"/>
      <c r="N23" s="353"/>
    </row>
    <row r="24" spans="1:14" ht="363" customHeight="1" thickBot="1">
      <c r="A24" s="1089" t="s">
        <v>1762</v>
      </c>
      <c r="B24" s="354" t="s">
        <v>6</v>
      </c>
      <c r="C24" s="320"/>
      <c r="D24" s="263"/>
      <c r="E24" s="326" t="s">
        <v>163</v>
      </c>
      <c r="F24" s="339" t="s">
        <v>833</v>
      </c>
      <c r="G24" s="1092" t="s">
        <v>834</v>
      </c>
      <c r="H24" s="1093"/>
      <c r="I24" s="453" t="s">
        <v>835</v>
      </c>
      <c r="J24" s="453" t="s">
        <v>830</v>
      </c>
      <c r="K24" s="463"/>
      <c r="L24" s="453" t="s">
        <v>838</v>
      </c>
      <c r="M24" s="463"/>
      <c r="N24" s="508"/>
    </row>
    <row r="25" spans="1:14" ht="286.5" customHeight="1" thickBot="1">
      <c r="A25" s="1089"/>
      <c r="B25" s="325" t="s">
        <v>10</v>
      </c>
      <c r="C25" s="262"/>
      <c r="D25" s="27"/>
      <c r="E25" s="326" t="s">
        <v>161</v>
      </c>
      <c r="F25" s="27" t="s">
        <v>839</v>
      </c>
      <c r="G25" s="1092" t="s">
        <v>834</v>
      </c>
      <c r="H25" s="1092"/>
      <c r="I25" s="27" t="s">
        <v>246</v>
      </c>
      <c r="J25" s="340" t="s">
        <v>840</v>
      </c>
      <c r="K25" s="477" t="s">
        <v>244</v>
      </c>
      <c r="L25" s="335" t="s">
        <v>841</v>
      </c>
      <c r="M25" s="477" t="s">
        <v>245</v>
      </c>
      <c r="N25" s="326"/>
    </row>
    <row r="26" spans="1:14" ht="236.25" customHeight="1" thickBot="1">
      <c r="A26" s="1089"/>
      <c r="B26" s="325" t="s">
        <v>13</v>
      </c>
      <c r="C26" s="262"/>
      <c r="D26" s="27"/>
      <c r="E26" s="27"/>
      <c r="F26" s="345" t="s">
        <v>842</v>
      </c>
      <c r="G26" s="282" t="s">
        <v>843</v>
      </c>
      <c r="H26" s="363" t="s">
        <v>844</v>
      </c>
      <c r="I26" s="36" t="s">
        <v>845</v>
      </c>
      <c r="J26" s="36" t="s">
        <v>846</v>
      </c>
      <c r="K26" s="31" t="s">
        <v>847</v>
      </c>
      <c r="L26" s="99" t="s">
        <v>848</v>
      </c>
      <c r="M26" s="99" t="s">
        <v>849</v>
      </c>
      <c r="N26" s="326"/>
    </row>
    <row r="27" spans="1:14" ht="277.5" customHeight="1" thickBot="1">
      <c r="A27" s="1089"/>
      <c r="B27" s="325" t="s">
        <v>16</v>
      </c>
      <c r="C27" s="262"/>
      <c r="D27" s="27"/>
      <c r="E27" s="326"/>
      <c r="F27" s="36" t="s">
        <v>855</v>
      </c>
      <c r="G27" s="364" t="s">
        <v>851</v>
      </c>
      <c r="H27" s="27" t="s">
        <v>852</v>
      </c>
      <c r="I27" s="27" t="s">
        <v>853</v>
      </c>
      <c r="J27" s="27" t="s">
        <v>854</v>
      </c>
      <c r="K27" s="36" t="s">
        <v>850</v>
      </c>
      <c r="L27" s="510" t="s">
        <v>125</v>
      </c>
      <c r="M27" s="194" t="s">
        <v>856</v>
      </c>
      <c r="N27" s="326"/>
    </row>
    <row r="28" spans="1:14" ht="261.75" customHeight="1" thickBot="1">
      <c r="A28" s="1089"/>
      <c r="B28" s="349" t="s">
        <v>17</v>
      </c>
      <c r="C28" s="350"/>
      <c r="D28" s="337"/>
      <c r="E28" s="353"/>
      <c r="G28" s="230"/>
      <c r="I28" s="337"/>
      <c r="J28" s="337"/>
      <c r="K28" s="475"/>
      <c r="L28" s="463"/>
      <c r="M28" s="475"/>
      <c r="N28" s="353"/>
    </row>
    <row r="29" spans="1:14" ht="245.85" customHeight="1" thickBot="1">
      <c r="A29" s="1089" t="s">
        <v>1767</v>
      </c>
      <c r="B29" s="354" t="s">
        <v>6</v>
      </c>
      <c r="C29" s="320"/>
      <c r="D29" s="263"/>
      <c r="E29" s="365" t="s">
        <v>857</v>
      </c>
      <c r="F29" s="304"/>
      <c r="G29" s="366"/>
      <c r="H29" s="261"/>
      <c r="I29" s="261"/>
      <c r="J29" s="261"/>
      <c r="K29" s="261"/>
      <c r="L29" s="357" t="s">
        <v>858</v>
      </c>
      <c r="M29" s="367" t="s">
        <v>859</v>
      </c>
      <c r="N29" s="321"/>
    </row>
    <row r="30" spans="1:14" ht="237" customHeight="1">
      <c r="A30" s="1089"/>
      <c r="B30" s="325" t="s">
        <v>10</v>
      </c>
      <c r="C30" s="262"/>
      <c r="D30" s="36" t="s">
        <v>860</v>
      </c>
      <c r="E30" s="368" t="s">
        <v>861</v>
      </c>
      <c r="F30" s="308"/>
      <c r="G30" s="270"/>
      <c r="H30" s="270"/>
      <c r="I30" s="270"/>
      <c r="J30" s="270"/>
      <c r="K30" s="270"/>
      <c r="L30" s="360"/>
      <c r="M30" s="360"/>
      <c r="N30" s="326"/>
    </row>
    <row r="31" spans="1:14" ht="201" customHeight="1">
      <c r="A31" s="1089"/>
      <c r="B31" s="325" t="s">
        <v>13</v>
      </c>
      <c r="C31" s="262"/>
      <c r="D31" s="36" t="s">
        <v>862</v>
      </c>
      <c r="E31" s="368"/>
      <c r="F31" s="308"/>
      <c r="G31" s="270"/>
      <c r="H31" s="270"/>
      <c r="I31" s="270"/>
      <c r="J31" s="270"/>
      <c r="K31" s="270"/>
      <c r="L31" s="360"/>
      <c r="M31" s="369" t="s">
        <v>863</v>
      </c>
      <c r="N31" s="326"/>
    </row>
    <row r="32" spans="1:14" ht="110.25" customHeight="1">
      <c r="A32" s="1089"/>
      <c r="B32" s="325" t="s">
        <v>16</v>
      </c>
      <c r="C32" s="262"/>
      <c r="D32" s="27" t="s">
        <v>862</v>
      </c>
      <c r="E32" s="368"/>
      <c r="F32" s="308"/>
      <c r="G32" s="270"/>
      <c r="H32" s="270"/>
      <c r="I32" s="270"/>
      <c r="J32" s="270"/>
      <c r="K32" s="270"/>
      <c r="L32" s="360"/>
      <c r="M32" s="360"/>
      <c r="N32" s="326"/>
    </row>
    <row r="33" spans="1:14" ht="110.25" customHeight="1">
      <c r="A33" s="1089"/>
      <c r="B33" s="349" t="s">
        <v>17</v>
      </c>
      <c r="C33" s="350"/>
      <c r="D33" s="337"/>
      <c r="E33" s="370"/>
      <c r="F33" s="277"/>
      <c r="G33" s="279"/>
      <c r="H33" s="279"/>
      <c r="I33" s="279"/>
      <c r="J33" s="279"/>
      <c r="K33" s="279"/>
      <c r="L33" s="362"/>
      <c r="M33" s="362"/>
      <c r="N33" s="353"/>
    </row>
  </sheetData>
  <sheetProtection selectLockedCells="1" selectUnlockedCells="1"/>
  <mergeCells count="15">
    <mergeCell ref="A1:B2"/>
    <mergeCell ref="C1:E1"/>
    <mergeCell ref="F1:M1"/>
    <mergeCell ref="A4:A8"/>
    <mergeCell ref="A9:A13"/>
    <mergeCell ref="G11:H11"/>
    <mergeCell ref="G12:H12"/>
    <mergeCell ref="A29:A33"/>
    <mergeCell ref="A14:A18"/>
    <mergeCell ref="A19:A23"/>
    <mergeCell ref="G21:H21"/>
    <mergeCell ref="G22:H22"/>
    <mergeCell ref="A24:A28"/>
    <mergeCell ref="G24:H24"/>
    <mergeCell ref="G25:H25"/>
  </mergeCells>
  <phoneticPr fontId="108" type="noConversion"/>
  <printOptions horizontalCentered="1" verticalCentered="1"/>
  <pageMargins left="0" right="0" top="0" bottom="0" header="0.51180555555555551" footer="0.51180555555555551"/>
  <pageSetup paperSize="9" firstPageNumber="0" orientation="portrait" horizontalDpi="300" verticalDpi="300"/>
  <headerFooter alignWithMargins="0"/>
  <rowBreaks count="1" manualBreakCount="1">
    <brk id="1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33"/>
  <sheetViews>
    <sheetView zoomScale="28" zoomScaleNormal="28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8" sqref="I8"/>
    </sheetView>
  </sheetViews>
  <sheetFormatPr defaultRowHeight="31.5"/>
  <cols>
    <col min="1" max="1" width="15.42578125" style="371" customWidth="1"/>
    <col min="2" max="2" width="13.140625" style="371" customWidth="1"/>
    <col min="3" max="3" width="63.28515625" style="371" customWidth="1"/>
    <col min="4" max="8" width="47" style="371" customWidth="1"/>
    <col min="9" max="9" width="52.7109375" style="371" customWidth="1"/>
    <col min="10" max="11" width="47" style="371" customWidth="1"/>
    <col min="12" max="12" width="49.85546875" style="371" customWidth="1"/>
    <col min="13" max="32" width="47" style="371" customWidth="1"/>
    <col min="33" max="33" width="65.28515625" style="371" customWidth="1"/>
    <col min="34" max="38" width="47" style="371" customWidth="1"/>
    <col min="39" max="39" width="56.140625" style="371" customWidth="1"/>
    <col min="40" max="40" width="36.7109375" style="371" customWidth="1"/>
    <col min="41" max="41" width="40.28515625" style="371" customWidth="1"/>
    <col min="42" max="42" width="39.5703125" style="371" customWidth="1"/>
    <col min="43" max="44" width="47" style="371" customWidth="1"/>
    <col min="45" max="45" width="41.28515625" style="371" customWidth="1"/>
    <col min="46" max="46" width="40.7109375" style="371" customWidth="1"/>
    <col min="47" max="47" width="39.5703125" style="371" customWidth="1"/>
    <col min="48" max="48" width="38.42578125" style="371" customWidth="1"/>
    <col min="49" max="16384" width="9.140625" style="371"/>
  </cols>
  <sheetData>
    <row r="1" spans="1:48" ht="43.5" customHeight="1">
      <c r="A1" s="1102"/>
      <c r="B1" s="1102"/>
      <c r="C1" s="1100"/>
      <c r="D1" s="1100"/>
      <c r="E1" s="1100"/>
      <c r="F1" s="1100"/>
      <c r="G1" s="1100"/>
      <c r="H1" s="1100"/>
      <c r="I1" s="1100"/>
      <c r="J1" s="1100"/>
      <c r="K1" s="372"/>
      <c r="L1" s="1100"/>
      <c r="M1" s="1100"/>
      <c r="N1" s="1100"/>
      <c r="O1" s="1100"/>
      <c r="P1" s="1100"/>
      <c r="Q1" s="1100"/>
      <c r="R1" s="1100"/>
      <c r="S1" s="1100"/>
      <c r="T1" s="373"/>
      <c r="U1" s="1100"/>
      <c r="V1" s="1100"/>
      <c r="W1" s="1100"/>
      <c r="X1" s="1100"/>
      <c r="Y1" s="1100"/>
      <c r="Z1" s="1100"/>
      <c r="AA1" s="1100"/>
      <c r="AB1" s="1100"/>
      <c r="AC1" s="1100"/>
      <c r="AD1" s="1100"/>
      <c r="AE1" s="1100"/>
      <c r="AF1" s="1100"/>
      <c r="AG1" s="1100"/>
      <c r="AH1" s="1100"/>
      <c r="AI1" s="1100"/>
      <c r="AJ1" s="1100"/>
      <c r="AK1" s="1100"/>
      <c r="AL1" s="1100"/>
      <c r="AM1" s="1100"/>
      <c r="AN1" s="1100"/>
      <c r="AO1" s="1100"/>
      <c r="AP1" s="1100"/>
      <c r="AQ1" s="1100"/>
      <c r="AR1" s="1100"/>
      <c r="AS1" s="1100"/>
      <c r="AT1" s="1100"/>
      <c r="AU1" s="1100"/>
      <c r="AV1" s="1100"/>
    </row>
    <row r="2" spans="1:48" s="152" customFormat="1" ht="73.5" customHeight="1">
      <c r="A2" s="1102"/>
      <c r="B2" s="1102"/>
      <c r="C2" s="374" t="s">
        <v>864</v>
      </c>
      <c r="D2" s="52" t="s">
        <v>865</v>
      </c>
      <c r="E2" s="52" t="s">
        <v>866</v>
      </c>
      <c r="F2" s="52" t="s">
        <v>867</v>
      </c>
      <c r="G2" s="52" t="s">
        <v>868</v>
      </c>
      <c r="H2" s="52" t="s">
        <v>869</v>
      </c>
      <c r="I2" s="52" t="s">
        <v>870</v>
      </c>
      <c r="J2" s="375" t="s">
        <v>871</v>
      </c>
      <c r="K2" s="376">
        <v>4526</v>
      </c>
      <c r="L2" s="377">
        <v>3536</v>
      </c>
      <c r="M2" s="52">
        <v>3532</v>
      </c>
      <c r="N2" s="52">
        <v>3526</v>
      </c>
      <c r="O2" s="52">
        <v>3524</v>
      </c>
      <c r="P2" s="52">
        <v>3522</v>
      </c>
      <c r="Q2" s="52">
        <v>3510</v>
      </c>
      <c r="R2" s="378">
        <v>3506</v>
      </c>
      <c r="S2" s="375">
        <v>3504</v>
      </c>
      <c r="T2" s="375">
        <v>3502</v>
      </c>
      <c r="U2" s="377">
        <v>2528</v>
      </c>
      <c r="V2" s="52">
        <v>2526</v>
      </c>
      <c r="W2" s="52">
        <v>2524</v>
      </c>
      <c r="X2" s="52">
        <v>2522</v>
      </c>
      <c r="Y2" s="52">
        <v>2520</v>
      </c>
      <c r="Z2" s="52">
        <v>2518</v>
      </c>
      <c r="AA2" s="52">
        <v>2516</v>
      </c>
      <c r="AB2" s="52">
        <v>2514</v>
      </c>
      <c r="AC2" s="52">
        <v>2512</v>
      </c>
      <c r="AD2" s="52">
        <v>2511</v>
      </c>
      <c r="AE2" s="378">
        <v>2510</v>
      </c>
      <c r="AF2" s="52">
        <v>2509</v>
      </c>
      <c r="AG2" s="52">
        <v>2508</v>
      </c>
      <c r="AH2" s="52">
        <v>2507</v>
      </c>
      <c r="AI2" s="378">
        <v>2506</v>
      </c>
      <c r="AJ2" s="52">
        <v>2505</v>
      </c>
      <c r="AK2" s="52">
        <v>2504</v>
      </c>
      <c r="AL2" s="52">
        <v>2503</v>
      </c>
      <c r="AM2" s="375">
        <v>2502</v>
      </c>
      <c r="AN2" s="374">
        <v>1522</v>
      </c>
      <c r="AO2" s="52">
        <v>1520</v>
      </c>
      <c r="AP2" s="52">
        <v>1513</v>
      </c>
      <c r="AQ2" s="378">
        <v>1512</v>
      </c>
      <c r="AR2" s="378">
        <v>1510</v>
      </c>
      <c r="AS2" s="52">
        <v>1509</v>
      </c>
      <c r="AT2" s="378">
        <v>1508</v>
      </c>
      <c r="AU2" s="52">
        <v>1507</v>
      </c>
      <c r="AV2" s="375">
        <v>1506</v>
      </c>
    </row>
    <row r="3" spans="1:48">
      <c r="A3" s="15"/>
      <c r="B3" s="379"/>
      <c r="C3" s="380"/>
      <c r="D3" s="381"/>
      <c r="E3" s="381"/>
      <c r="F3" s="381"/>
      <c r="G3" s="381"/>
      <c r="H3" s="381"/>
      <c r="I3" s="381"/>
      <c r="J3" s="382"/>
      <c r="K3" s="383"/>
      <c r="L3" s="384"/>
      <c r="M3" s="381"/>
      <c r="N3" s="381"/>
      <c r="O3" s="385"/>
      <c r="P3" s="385"/>
      <c r="Q3" s="381"/>
      <c r="R3" s="381"/>
      <c r="S3" s="382"/>
      <c r="T3" s="382"/>
      <c r="U3" s="384"/>
      <c r="V3" s="381"/>
      <c r="W3" s="381"/>
      <c r="X3" s="381"/>
      <c r="Y3" s="381"/>
      <c r="Z3" s="381"/>
      <c r="AA3" s="381"/>
      <c r="AB3" s="381"/>
      <c r="AC3" s="381"/>
      <c r="AD3" s="381"/>
      <c r="AE3" s="381"/>
      <c r="AF3" s="381"/>
      <c r="AG3" s="381"/>
      <c r="AH3" s="381"/>
      <c r="AI3" s="381">
        <v>40</v>
      </c>
      <c r="AJ3" s="381"/>
      <c r="AK3" s="381"/>
      <c r="AL3" s="381"/>
      <c r="AM3" s="382"/>
      <c r="AN3" s="384"/>
      <c r="AO3" s="381"/>
      <c r="AP3" s="381"/>
      <c r="AQ3" s="381"/>
      <c r="AR3" s="381"/>
      <c r="AS3" s="381"/>
      <c r="AT3" s="381"/>
      <c r="AU3" s="381" t="s">
        <v>872</v>
      </c>
      <c r="AV3" s="382"/>
    </row>
    <row r="4" spans="1:48" ht="254.25" customHeight="1" thickBot="1">
      <c r="A4" s="1101" t="s">
        <v>5</v>
      </c>
      <c r="B4" s="386" t="s">
        <v>6</v>
      </c>
      <c r="C4" s="387"/>
      <c r="D4" s="298"/>
      <c r="E4" s="298"/>
      <c r="F4" s="298"/>
      <c r="G4" s="756"/>
      <c r="H4" s="512"/>
      <c r="I4" s="298"/>
      <c r="J4" s="373"/>
      <c r="K4" s="414" t="s">
        <v>266</v>
      </c>
      <c r="L4" s="511" t="s">
        <v>260</v>
      </c>
      <c r="M4" s="417"/>
      <c r="N4" s="512"/>
      <c r="O4" s="388" t="s">
        <v>1116</v>
      </c>
      <c r="P4" s="388" t="s">
        <v>272</v>
      </c>
      <c r="Q4" s="389"/>
      <c r="R4" s="52"/>
      <c r="S4" s="373"/>
      <c r="T4" s="373"/>
      <c r="U4" s="390" t="s">
        <v>258</v>
      </c>
      <c r="V4" s="52" t="s">
        <v>247</v>
      </c>
      <c r="W4" s="298" t="s">
        <v>249</v>
      </c>
      <c r="X4" s="298" t="s">
        <v>251</v>
      </c>
      <c r="Y4" s="52" t="s">
        <v>256</v>
      </c>
      <c r="Z4" s="52" t="s">
        <v>262</v>
      </c>
      <c r="AA4" s="298" t="s">
        <v>268</v>
      </c>
      <c r="AB4" s="298" t="s">
        <v>271</v>
      </c>
      <c r="AC4" s="298"/>
      <c r="AD4" s="52"/>
      <c r="AE4" s="391"/>
      <c r="AF4" s="389"/>
      <c r="AG4" s="298" t="s">
        <v>255</v>
      </c>
      <c r="AH4" s="389"/>
      <c r="AI4" s="298"/>
      <c r="AJ4" s="389"/>
      <c r="AK4" s="298" t="s">
        <v>873</v>
      </c>
      <c r="AL4" s="389"/>
      <c r="AM4" s="371" t="s">
        <v>254</v>
      </c>
      <c r="AN4" s="390"/>
      <c r="AO4" s="298"/>
      <c r="AP4" s="298"/>
      <c r="AQ4" s="298"/>
      <c r="AR4" s="298" t="s">
        <v>1119</v>
      </c>
      <c r="AS4" s="298"/>
      <c r="AT4" s="298"/>
      <c r="AU4" s="389"/>
      <c r="AV4" s="373"/>
    </row>
    <row r="5" spans="1:48" ht="269.25" customHeight="1" thickBot="1">
      <c r="A5" s="1101"/>
      <c r="B5" s="237" t="s">
        <v>10</v>
      </c>
      <c r="C5" s="392"/>
      <c r="D5" s="52"/>
      <c r="E5" s="52"/>
      <c r="F5" s="52"/>
      <c r="G5" s="757"/>
      <c r="H5" s="511" t="s">
        <v>1139</v>
      </c>
      <c r="I5" s="420" t="s">
        <v>1138</v>
      </c>
      <c r="J5" s="375"/>
      <c r="K5" s="419"/>
      <c r="L5" s="511" t="s">
        <v>260</v>
      </c>
      <c r="M5" s="420" t="s">
        <v>1147</v>
      </c>
      <c r="N5" s="52" t="s">
        <v>1143</v>
      </c>
      <c r="O5" s="388" t="s">
        <v>1116</v>
      </c>
      <c r="P5" s="388" t="s">
        <v>272</v>
      </c>
      <c r="Q5" s="391"/>
      <c r="R5" s="52" t="s">
        <v>1148</v>
      </c>
      <c r="S5" s="375"/>
      <c r="T5" s="375"/>
      <c r="U5" s="374"/>
      <c r="V5" s="52" t="s">
        <v>1122</v>
      </c>
      <c r="W5" s="395" t="s">
        <v>1124</v>
      </c>
      <c r="X5" s="52" t="s">
        <v>1126</v>
      </c>
      <c r="Y5" s="371" t="s">
        <v>1130</v>
      </c>
      <c r="Z5" s="52" t="s">
        <v>262</v>
      </c>
      <c r="AA5" s="395" t="s">
        <v>1128</v>
      </c>
      <c r="AB5" s="52" t="s">
        <v>1132</v>
      </c>
      <c r="AC5" s="52" t="s">
        <v>1134</v>
      </c>
      <c r="AD5" s="52" t="s">
        <v>1136</v>
      </c>
      <c r="AE5" s="396"/>
      <c r="AF5" s="391"/>
      <c r="AG5" s="373" t="s">
        <v>1141</v>
      </c>
      <c r="AH5" s="391"/>
      <c r="AJ5" s="391"/>
      <c r="AK5" s="52"/>
      <c r="AL5" s="391"/>
      <c r="AM5" s="375" t="s">
        <v>1145</v>
      </c>
      <c r="AN5" s="374"/>
      <c r="AO5" s="52"/>
      <c r="AP5" s="52"/>
      <c r="AQ5" s="52"/>
      <c r="AR5" s="52" t="s">
        <v>1119</v>
      </c>
      <c r="AS5" s="52"/>
      <c r="AT5" s="52"/>
      <c r="AU5" s="391"/>
      <c r="AV5" s="375"/>
    </row>
    <row r="6" spans="1:48" ht="207" customHeight="1" thickBot="1">
      <c r="A6" s="1101"/>
      <c r="B6" s="237" t="s">
        <v>13</v>
      </c>
      <c r="C6" s="397" t="s">
        <v>874</v>
      </c>
      <c r="D6" s="52"/>
      <c r="E6" s="52" t="s">
        <v>1156</v>
      </c>
      <c r="F6" s="52"/>
      <c r="G6" s="758"/>
      <c r="H6" s="398" t="s">
        <v>1171</v>
      </c>
      <c r="I6" s="52" t="s">
        <v>1170</v>
      </c>
      <c r="J6" s="375"/>
      <c r="K6" s="394"/>
      <c r="L6" s="427" t="s">
        <v>1166</v>
      </c>
      <c r="M6" s="52" t="s">
        <v>1527</v>
      </c>
      <c r="N6" s="98" t="s">
        <v>1525</v>
      </c>
      <c r="O6" s="52" t="s">
        <v>1418</v>
      </c>
      <c r="P6" s="52" t="s">
        <v>1168</v>
      </c>
      <c r="Q6" s="391"/>
      <c r="R6" s="52" t="s">
        <v>1421</v>
      </c>
      <c r="S6" s="375" t="s">
        <v>1173</v>
      </c>
      <c r="T6" s="375" t="s">
        <v>1422</v>
      </c>
      <c r="U6" s="371" t="s">
        <v>1163</v>
      </c>
      <c r="V6" s="52"/>
      <c r="W6" s="395"/>
      <c r="X6" s="52"/>
      <c r="Y6" s="52"/>
      <c r="Z6" s="395"/>
      <c r="AA6" s="52"/>
      <c r="AB6" s="52"/>
      <c r="AC6" s="52" t="s">
        <v>1161</v>
      </c>
      <c r="AD6" s="395"/>
      <c r="AE6" s="396"/>
      <c r="AF6" s="391"/>
      <c r="AG6" s="52" t="s">
        <v>1159</v>
      </c>
      <c r="AH6" s="391"/>
      <c r="AI6" s="52"/>
      <c r="AJ6" s="391"/>
      <c r="AK6" s="52" t="s">
        <v>1158</v>
      </c>
      <c r="AL6" s="391"/>
      <c r="AM6" s="375" t="s">
        <v>1145</v>
      </c>
      <c r="AN6" s="374"/>
      <c r="AO6" s="52"/>
      <c r="AP6" s="52"/>
      <c r="AQ6" s="52"/>
      <c r="AR6" s="52" t="s">
        <v>1119</v>
      </c>
      <c r="AS6" s="52"/>
      <c r="AT6" s="52"/>
      <c r="AU6" s="391"/>
      <c r="AV6" s="375"/>
    </row>
    <row r="7" spans="1:48" ht="200.25" customHeight="1" thickBot="1">
      <c r="A7" s="1101"/>
      <c r="B7" s="237" t="s">
        <v>16</v>
      </c>
      <c r="C7" s="392"/>
      <c r="D7" s="52"/>
      <c r="E7" s="52"/>
      <c r="F7" s="52"/>
      <c r="G7" s="758"/>
      <c r="H7" s="52"/>
      <c r="I7" s="52"/>
      <c r="J7" s="375"/>
      <c r="K7" s="394" t="s">
        <v>1426</v>
      </c>
      <c r="L7" s="374"/>
      <c r="M7" s="52"/>
      <c r="N7" s="52"/>
      <c r="O7" s="52" t="s">
        <v>1418</v>
      </c>
      <c r="P7" s="52" t="s">
        <v>1425</v>
      </c>
      <c r="Q7" s="391"/>
      <c r="R7" s="52" t="s">
        <v>1421</v>
      </c>
      <c r="S7" s="375"/>
      <c r="T7" s="375"/>
      <c r="U7" s="371" t="s">
        <v>1163</v>
      </c>
      <c r="V7" s="395" t="s">
        <v>1428</v>
      </c>
      <c r="W7" s="52" t="s">
        <v>1429</v>
      </c>
      <c r="X7" s="52" t="s">
        <v>1431</v>
      </c>
      <c r="Y7" s="52"/>
      <c r="Z7" s="395"/>
      <c r="AC7" s="52"/>
      <c r="AD7" s="52"/>
      <c r="AE7" s="391"/>
      <c r="AF7" s="391"/>
      <c r="AG7" s="52"/>
      <c r="AH7" s="391"/>
      <c r="AI7" s="52"/>
      <c r="AJ7" s="391"/>
      <c r="AK7" s="52"/>
      <c r="AL7" s="391"/>
      <c r="AM7" s="375"/>
      <c r="AN7" s="374"/>
      <c r="AO7" s="52"/>
      <c r="AP7" s="52"/>
      <c r="AQ7" s="52"/>
      <c r="AR7" s="52" t="s">
        <v>1119</v>
      </c>
      <c r="AS7" s="52"/>
      <c r="AT7" s="52"/>
      <c r="AU7" s="391"/>
      <c r="AV7" s="375"/>
    </row>
    <row r="8" spans="1:48" ht="185.25" customHeight="1" thickBot="1">
      <c r="A8" s="1101"/>
      <c r="B8" s="399" t="s">
        <v>17</v>
      </c>
      <c r="C8" s="400"/>
      <c r="D8" s="401"/>
      <c r="E8" s="401"/>
      <c r="F8" s="401"/>
      <c r="G8" s="759"/>
      <c r="H8" s="402"/>
      <c r="I8" s="401"/>
      <c r="J8" s="403"/>
      <c r="K8" s="404"/>
      <c r="L8" s="405"/>
      <c r="M8" s="401"/>
      <c r="N8" s="401"/>
      <c r="O8" s="401"/>
      <c r="P8" s="401"/>
      <c r="Q8" s="406"/>
      <c r="R8" s="401"/>
      <c r="S8" s="403"/>
      <c r="T8" s="403"/>
      <c r="U8" s="411"/>
      <c r="V8" s="514"/>
      <c r="W8" s="402"/>
      <c r="X8" s="402"/>
      <c r="Y8" s="401"/>
      <c r="Z8" s="395"/>
      <c r="AA8" s="401"/>
      <c r="AB8" s="401"/>
      <c r="AC8" s="401"/>
      <c r="AD8" s="401"/>
      <c r="AE8" s="407"/>
      <c r="AF8" s="406"/>
      <c r="AG8" s="401"/>
      <c r="AH8" s="406"/>
      <c r="AI8" s="401"/>
      <c r="AJ8" s="406"/>
      <c r="AK8" s="401"/>
      <c r="AL8" s="406"/>
      <c r="AM8" s="403"/>
      <c r="AN8" s="405"/>
      <c r="AO8" s="401"/>
      <c r="AP8" s="401"/>
      <c r="AQ8" s="401"/>
      <c r="AR8" s="401"/>
      <c r="AS8" s="401"/>
      <c r="AT8" s="401"/>
      <c r="AU8" s="406"/>
      <c r="AV8" s="403"/>
    </row>
    <row r="9" spans="1:48" ht="203.25" customHeight="1" thickBot="1">
      <c r="A9" s="1101" t="s">
        <v>18</v>
      </c>
      <c r="B9" s="386" t="s">
        <v>6</v>
      </c>
      <c r="C9" s="393"/>
      <c r="D9" s="298"/>
      <c r="E9" s="298"/>
      <c r="F9" s="298"/>
      <c r="G9" s="760"/>
      <c r="H9" s="395"/>
      <c r="I9" s="298"/>
      <c r="J9" s="373"/>
      <c r="K9" s="371" t="s">
        <v>1433</v>
      </c>
      <c r="L9" s="298" t="s">
        <v>1462</v>
      </c>
      <c r="M9" s="298" t="s">
        <v>1453</v>
      </c>
      <c r="N9" s="298" t="s">
        <v>1455</v>
      </c>
      <c r="O9" s="298" t="s">
        <v>1449</v>
      </c>
      <c r="P9" s="371" t="s">
        <v>1445</v>
      </c>
      <c r="Q9" s="298" t="s">
        <v>1457</v>
      </c>
      <c r="R9" s="405" t="s">
        <v>1441</v>
      </c>
      <c r="S9" s="373" t="s">
        <v>875</v>
      </c>
      <c r="T9" s="513" t="s">
        <v>1466</v>
      </c>
      <c r="U9" s="474" t="s">
        <v>1468</v>
      </c>
      <c r="V9" s="474" t="s">
        <v>1435</v>
      </c>
      <c r="W9" s="474" t="s">
        <v>1463</v>
      </c>
      <c r="X9" s="474" t="s">
        <v>1469</v>
      </c>
      <c r="Y9" s="417"/>
      <c r="Z9" s="98"/>
      <c r="AA9" s="52"/>
      <c r="AB9" s="298"/>
      <c r="AD9" s="298"/>
      <c r="AE9" s="298"/>
      <c r="AF9" s="298"/>
      <c r="AG9" s="298" t="s">
        <v>63</v>
      </c>
      <c r="AH9" s="298"/>
      <c r="AI9" s="401" t="s">
        <v>1439</v>
      </c>
      <c r="AJ9" s="408" t="s">
        <v>64</v>
      </c>
      <c r="AK9" s="298" t="s">
        <v>1458</v>
      </c>
      <c r="AL9" s="298"/>
      <c r="AM9" s="371" t="s">
        <v>1450</v>
      </c>
      <c r="AN9" s="52"/>
      <c r="AO9" s="298"/>
      <c r="AP9" s="298"/>
      <c r="AQ9" s="298"/>
      <c r="AR9" s="298"/>
      <c r="AS9" s="298" t="s">
        <v>1444</v>
      </c>
      <c r="AT9" s="298"/>
      <c r="AU9" s="389"/>
      <c r="AV9" s="373" t="s">
        <v>1438</v>
      </c>
    </row>
    <row r="10" spans="1:48" ht="284.25" customHeight="1" thickBot="1">
      <c r="A10" s="1101"/>
      <c r="B10" s="237" t="s">
        <v>10</v>
      </c>
      <c r="C10" s="392" t="s">
        <v>65</v>
      </c>
      <c r="D10" s="52"/>
      <c r="E10" s="52"/>
      <c r="F10" s="52"/>
      <c r="G10" s="758"/>
      <c r="H10" s="52" t="s">
        <v>1482</v>
      </c>
      <c r="I10" s="409" t="s">
        <v>1508</v>
      </c>
      <c r="J10" s="375" t="s">
        <v>1503</v>
      </c>
      <c r="K10" s="394" t="s">
        <v>1479</v>
      </c>
      <c r="L10" s="374" t="s">
        <v>1501</v>
      </c>
      <c r="M10" s="52" t="s">
        <v>1489</v>
      </c>
      <c r="N10" s="52" t="s">
        <v>1500</v>
      </c>
      <c r="O10" s="52" t="s">
        <v>66</v>
      </c>
      <c r="P10" s="52" t="s">
        <v>1498</v>
      </c>
      <c r="Q10" s="52" t="s">
        <v>1504</v>
      </c>
      <c r="R10" s="374" t="s">
        <v>1506</v>
      </c>
      <c r="S10" s="375"/>
      <c r="T10" s="481" t="s">
        <v>67</v>
      </c>
      <c r="U10" s="474" t="s">
        <v>1468</v>
      </c>
      <c r="V10" s="474" t="s">
        <v>1435</v>
      </c>
      <c r="W10" s="474" t="s">
        <v>1473</v>
      </c>
      <c r="X10" s="474" t="s">
        <v>1469</v>
      </c>
      <c r="Y10" s="420" t="s">
        <v>1134</v>
      </c>
      <c r="Z10" s="52" t="s">
        <v>1472</v>
      </c>
      <c r="AA10" s="52" t="s">
        <v>68</v>
      </c>
      <c r="AB10" s="52" t="s">
        <v>1480</v>
      </c>
      <c r="AC10" s="52" t="s">
        <v>1496</v>
      </c>
      <c r="AD10" s="52" t="s">
        <v>1511</v>
      </c>
      <c r="AE10" s="52" t="s">
        <v>1518</v>
      </c>
      <c r="AF10" s="52" t="s">
        <v>1520</v>
      </c>
      <c r="AG10" s="52" t="s">
        <v>1521</v>
      </c>
      <c r="AH10" s="84" t="s">
        <v>69</v>
      </c>
      <c r="AI10" s="52" t="s">
        <v>1516</v>
      </c>
      <c r="AJ10" s="84" t="s">
        <v>70</v>
      </c>
      <c r="AK10" s="52" t="s">
        <v>1494</v>
      </c>
      <c r="AL10" s="52" t="s">
        <v>1522</v>
      </c>
      <c r="AM10" s="375"/>
      <c r="AN10" s="374"/>
      <c r="AO10" s="52"/>
      <c r="AP10" s="52"/>
      <c r="AQ10" s="52"/>
      <c r="AR10" s="52" t="s">
        <v>71</v>
      </c>
      <c r="AS10" s="52"/>
      <c r="AT10" s="52"/>
      <c r="AU10" s="391"/>
      <c r="AV10" s="375" t="s">
        <v>1488</v>
      </c>
    </row>
    <row r="11" spans="1:48" ht="263.25" customHeight="1" thickBot="1">
      <c r="A11" s="1101"/>
      <c r="B11" s="237" t="s">
        <v>13</v>
      </c>
      <c r="C11" s="392"/>
      <c r="D11" s="52"/>
      <c r="E11" s="52" t="s">
        <v>1531</v>
      </c>
      <c r="F11" s="52"/>
      <c r="G11" s="758"/>
      <c r="H11" s="52" t="s">
        <v>1485</v>
      </c>
      <c r="I11" s="52" t="s">
        <v>1539</v>
      </c>
      <c r="J11" s="375" t="s">
        <v>1550</v>
      </c>
      <c r="K11" s="394"/>
      <c r="L11" s="374" t="s">
        <v>1501</v>
      </c>
      <c r="M11" s="52" t="s">
        <v>1529</v>
      </c>
      <c r="N11" s="52" t="s">
        <v>1500</v>
      </c>
      <c r="O11" s="52" t="s">
        <v>72</v>
      </c>
      <c r="P11" s="52" t="s">
        <v>1541</v>
      </c>
      <c r="Q11" s="52" t="s">
        <v>1543</v>
      </c>
      <c r="R11" s="52" t="s">
        <v>1548</v>
      </c>
      <c r="S11" s="52" t="s">
        <v>1532</v>
      </c>
      <c r="T11" s="156" t="s">
        <v>1552</v>
      </c>
      <c r="U11" s="474" t="s">
        <v>1555</v>
      </c>
      <c r="V11" s="511" t="s">
        <v>1533</v>
      </c>
      <c r="W11" s="474"/>
      <c r="X11" s="474"/>
      <c r="Y11" s="420" t="s">
        <v>1537</v>
      </c>
      <c r="Z11" s="52" t="s">
        <v>1472</v>
      </c>
      <c r="AA11" s="84" t="s">
        <v>73</v>
      </c>
      <c r="AB11" s="52" t="s">
        <v>1535</v>
      </c>
      <c r="AC11" s="52" t="s">
        <v>1558</v>
      </c>
      <c r="AD11" s="52" t="s">
        <v>1557</v>
      </c>
      <c r="AE11" s="52" t="s">
        <v>1560</v>
      </c>
      <c r="AF11" s="52" t="s">
        <v>1565</v>
      </c>
      <c r="AG11" s="52" t="s">
        <v>102</v>
      </c>
      <c r="AH11" s="52" t="s">
        <v>1564</v>
      </c>
      <c r="AI11" s="52" t="s">
        <v>1562</v>
      </c>
      <c r="AK11" s="52"/>
      <c r="AM11" s="52"/>
      <c r="AO11" s="52"/>
      <c r="AP11" s="52"/>
      <c r="AQ11" s="52"/>
      <c r="AR11" s="52"/>
      <c r="AS11" s="52"/>
      <c r="AT11" s="298"/>
      <c r="AU11" s="391"/>
      <c r="AV11" s="375" t="s">
        <v>1488</v>
      </c>
    </row>
    <row r="12" spans="1:48" ht="243" customHeight="1" thickBot="1">
      <c r="A12" s="1101"/>
      <c r="B12" s="237" t="s">
        <v>16</v>
      </c>
      <c r="C12" s="392"/>
      <c r="D12" s="52"/>
      <c r="E12" s="52"/>
      <c r="F12" s="52"/>
      <c r="G12" s="758"/>
      <c r="H12" s="52" t="s">
        <v>74</v>
      </c>
      <c r="I12" s="52" t="s">
        <v>1595</v>
      </c>
      <c r="J12" s="375"/>
      <c r="K12" s="394" t="s">
        <v>75</v>
      </c>
      <c r="L12" s="374" t="s">
        <v>76</v>
      </c>
      <c r="N12" s="52" t="s">
        <v>77</v>
      </c>
      <c r="O12" s="52"/>
      <c r="P12" s="395"/>
      <c r="Q12" s="52"/>
      <c r="R12" s="52" t="s">
        <v>1602</v>
      </c>
      <c r="S12" s="375"/>
      <c r="T12" s="513" t="s">
        <v>78</v>
      </c>
      <c r="U12" s="474" t="s">
        <v>1567</v>
      </c>
      <c r="V12" s="474" t="s">
        <v>1571</v>
      </c>
      <c r="W12" s="474" t="s">
        <v>1576</v>
      </c>
      <c r="X12" s="474" t="s">
        <v>1579</v>
      </c>
      <c r="Y12" s="445" t="s">
        <v>1583</v>
      </c>
      <c r="Z12" s="52" t="s">
        <v>1584</v>
      </c>
      <c r="AA12" s="52"/>
      <c r="AB12" s="98" t="s">
        <v>531</v>
      </c>
      <c r="AC12" s="298" t="s">
        <v>1594</v>
      </c>
      <c r="AD12" s="298" t="s">
        <v>1586</v>
      </c>
      <c r="AF12" s="52" t="s">
        <v>1596</v>
      </c>
      <c r="AG12" s="52" t="s">
        <v>1598</v>
      </c>
      <c r="AH12" s="52" t="s">
        <v>1597</v>
      </c>
      <c r="AI12" s="52"/>
      <c r="AJ12" s="52" t="s">
        <v>1590</v>
      </c>
      <c r="AK12" s="52" t="s">
        <v>1589</v>
      </c>
      <c r="AL12" s="52" t="s">
        <v>1574</v>
      </c>
      <c r="AM12" s="371" t="s">
        <v>1572</v>
      </c>
      <c r="AN12" s="374"/>
      <c r="AO12" s="372"/>
      <c r="AP12" s="52"/>
      <c r="AQ12" s="401"/>
      <c r="AR12" s="298"/>
      <c r="AS12" s="52"/>
      <c r="AU12" s="391"/>
      <c r="AV12" s="375"/>
    </row>
    <row r="13" spans="1:48" ht="218.25" customHeight="1" thickBot="1">
      <c r="A13" s="1101"/>
      <c r="B13" s="399" t="s">
        <v>17</v>
      </c>
      <c r="C13" s="400"/>
      <c r="D13" s="401"/>
      <c r="E13" s="401"/>
      <c r="F13" s="401"/>
      <c r="G13" s="761"/>
      <c r="H13" s="401"/>
      <c r="I13" s="401"/>
      <c r="J13" s="403"/>
      <c r="K13" s="404"/>
      <c r="L13" s="405"/>
      <c r="M13" s="401"/>
      <c r="N13" s="401"/>
      <c r="O13" s="401"/>
      <c r="P13" s="395"/>
      <c r="Q13" s="401"/>
      <c r="R13" s="374"/>
      <c r="S13" s="403"/>
      <c r="T13" s="403"/>
      <c r="W13" s="98"/>
      <c r="X13" s="515"/>
      <c r="Y13" s="401"/>
      <c r="Z13" s="401"/>
      <c r="AA13" s="401"/>
      <c r="AB13" s="401"/>
      <c r="AC13" s="402"/>
      <c r="AD13" s="152"/>
      <c r="AE13" s="401"/>
      <c r="AF13" s="401"/>
      <c r="AG13" s="401"/>
      <c r="AH13" s="52"/>
      <c r="AJ13" s="401"/>
      <c r="AK13" s="401"/>
      <c r="AL13" s="401"/>
      <c r="AM13" s="403"/>
      <c r="AN13" s="405"/>
      <c r="AP13" s="401"/>
      <c r="AQ13" s="401"/>
      <c r="AS13" s="401"/>
      <c r="AT13" s="401"/>
      <c r="AU13" s="406"/>
      <c r="AV13" s="403"/>
    </row>
    <row r="14" spans="1:48" ht="187.9" customHeight="1" thickBot="1">
      <c r="A14" s="1101" t="s">
        <v>60</v>
      </c>
      <c r="B14" s="386" t="s">
        <v>6</v>
      </c>
      <c r="C14" s="387"/>
      <c r="D14" s="298"/>
      <c r="E14" s="298"/>
      <c r="F14" s="298"/>
      <c r="G14" s="756"/>
      <c r="H14" s="298" t="s">
        <v>1607</v>
      </c>
      <c r="I14" s="298" t="s">
        <v>1611</v>
      </c>
      <c r="J14" s="373" t="s">
        <v>1617</v>
      </c>
      <c r="K14" s="372"/>
      <c r="L14" s="390"/>
      <c r="M14" s="298" t="s">
        <v>1618</v>
      </c>
      <c r="N14" s="298" t="s">
        <v>79</v>
      </c>
      <c r="O14" s="298"/>
      <c r="P14" s="98" t="s">
        <v>1631</v>
      </c>
      <c r="Q14" s="298"/>
      <c r="S14" s="52"/>
      <c r="T14" s="52"/>
      <c r="U14" s="52"/>
      <c r="V14" s="52" t="s">
        <v>1604</v>
      </c>
      <c r="W14" s="298" t="s">
        <v>1609</v>
      </c>
      <c r="X14" s="298" t="s">
        <v>1612</v>
      </c>
      <c r="Y14" s="298" t="s">
        <v>1613</v>
      </c>
      <c r="Z14" s="371" t="s">
        <v>1615</v>
      </c>
      <c r="AA14" s="298" t="s">
        <v>1628</v>
      </c>
      <c r="AB14" s="513" t="s">
        <v>1625</v>
      </c>
      <c r="AC14" s="511" t="s">
        <v>1621</v>
      </c>
      <c r="AD14" s="420"/>
      <c r="AE14" s="371" t="s">
        <v>1633</v>
      </c>
      <c r="AF14" s="298" t="s">
        <v>1606</v>
      </c>
      <c r="AG14" s="512"/>
      <c r="AH14" s="298" t="s">
        <v>80</v>
      </c>
      <c r="AI14" s="298" t="s">
        <v>1630</v>
      </c>
      <c r="AJ14" s="298"/>
      <c r="AK14" s="298"/>
      <c r="AL14" s="298"/>
      <c r="AM14" s="373"/>
      <c r="AO14" s="298"/>
      <c r="AP14" s="298"/>
      <c r="AQ14" s="298"/>
      <c r="AR14" s="298"/>
      <c r="AS14" s="298"/>
      <c r="AT14" s="298"/>
      <c r="AU14" s="389"/>
      <c r="AV14" s="373"/>
    </row>
    <row r="15" spans="1:48" ht="218.25" customHeight="1" thickBot="1">
      <c r="A15" s="1101"/>
      <c r="B15" s="237" t="s">
        <v>10</v>
      </c>
      <c r="C15" s="392"/>
      <c r="D15" s="52"/>
      <c r="E15" s="52"/>
      <c r="F15" s="52"/>
      <c r="G15" s="758"/>
      <c r="H15" s="52"/>
      <c r="I15" s="52"/>
      <c r="J15" s="375"/>
      <c r="K15" s="394" t="s">
        <v>1649</v>
      </c>
      <c r="L15" s="374"/>
      <c r="M15" s="52" t="s">
        <v>1618</v>
      </c>
      <c r="N15" s="52" t="s">
        <v>82</v>
      </c>
      <c r="O15" s="52" t="s">
        <v>1652</v>
      </c>
      <c r="P15" s="98" t="s">
        <v>1631</v>
      </c>
      <c r="Q15" s="401"/>
      <c r="R15" s="52" t="s">
        <v>83</v>
      </c>
      <c r="S15" s="401" t="s">
        <v>1653</v>
      </c>
      <c r="T15" s="401"/>
      <c r="U15" s="374" t="s">
        <v>1660</v>
      </c>
      <c r="V15" s="52" t="s">
        <v>1636</v>
      </c>
      <c r="W15" s="52" t="s">
        <v>1637</v>
      </c>
      <c r="X15" s="52" t="s">
        <v>1639</v>
      </c>
      <c r="Y15" s="298" t="s">
        <v>1642</v>
      </c>
      <c r="Z15" s="52" t="s">
        <v>1644</v>
      </c>
      <c r="AA15" s="52" t="s">
        <v>1645</v>
      </c>
      <c r="AB15" s="156" t="s">
        <v>1128</v>
      </c>
      <c r="AC15" s="511" t="s">
        <v>1624</v>
      </c>
      <c r="AD15" s="420" t="s">
        <v>1655</v>
      </c>
      <c r="AE15" s="371" t="s">
        <v>1633</v>
      </c>
      <c r="AF15" s="156" t="s">
        <v>1658</v>
      </c>
      <c r="AG15" s="511" t="s">
        <v>1469</v>
      </c>
      <c r="AH15" s="420"/>
      <c r="AI15" s="298" t="s">
        <v>1630</v>
      </c>
      <c r="AJ15" s="52" t="s">
        <v>1647</v>
      </c>
      <c r="AK15" s="52"/>
      <c r="AL15" s="52"/>
      <c r="AM15" s="375"/>
      <c r="AN15" s="374"/>
      <c r="AO15" s="52"/>
      <c r="AP15" s="52"/>
      <c r="AQ15" s="52"/>
      <c r="AS15" s="52"/>
      <c r="AT15" s="52"/>
      <c r="AU15" s="391"/>
      <c r="AV15" s="375"/>
    </row>
    <row r="16" spans="1:48" ht="246" customHeight="1" thickBot="1">
      <c r="A16" s="1101"/>
      <c r="B16" s="237" t="s">
        <v>13</v>
      </c>
      <c r="C16" s="392"/>
      <c r="D16" s="52"/>
      <c r="E16" s="52" t="s">
        <v>346</v>
      </c>
      <c r="F16" s="52"/>
      <c r="G16" s="758"/>
      <c r="H16" s="52" t="s">
        <v>1664</v>
      </c>
      <c r="I16" s="52"/>
      <c r="J16" s="375"/>
      <c r="K16" s="394"/>
      <c r="L16" s="374"/>
      <c r="M16" s="52"/>
      <c r="N16" s="52"/>
      <c r="O16" s="52"/>
      <c r="P16" s="52"/>
      <c r="Q16" s="52"/>
      <c r="R16" s="84" t="s">
        <v>84</v>
      </c>
      <c r="S16" s="373"/>
      <c r="T16" s="373"/>
      <c r="U16" s="374" t="s">
        <v>347</v>
      </c>
      <c r="V16" s="298" t="s">
        <v>342</v>
      </c>
      <c r="W16" s="52" t="s">
        <v>343</v>
      </c>
      <c r="X16" s="52" t="s">
        <v>249</v>
      </c>
      <c r="Y16" s="52" t="s">
        <v>348</v>
      </c>
      <c r="Z16" s="52" t="s">
        <v>350</v>
      </c>
      <c r="AA16" s="52" t="s">
        <v>1628</v>
      </c>
      <c r="AB16" s="52" t="s">
        <v>353</v>
      </c>
      <c r="AC16" s="98" t="s">
        <v>354</v>
      </c>
      <c r="AD16" s="52"/>
      <c r="AE16" s="52"/>
      <c r="AG16" s="511" t="s">
        <v>1469</v>
      </c>
      <c r="AH16" s="420"/>
      <c r="AI16" s="52"/>
      <c r="AJ16" s="52"/>
      <c r="AK16" s="52"/>
      <c r="AL16" s="373"/>
      <c r="AM16" s="375"/>
      <c r="AN16" s="390" t="s">
        <v>81</v>
      </c>
      <c r="AO16" s="52"/>
      <c r="AP16" s="52"/>
      <c r="AQ16" s="52"/>
      <c r="AR16" s="52"/>
      <c r="AS16" s="52"/>
      <c r="AT16" s="52"/>
      <c r="AU16" s="391"/>
      <c r="AV16" s="375"/>
    </row>
    <row r="17" spans="1:48" ht="168" customHeight="1" thickBot="1">
      <c r="A17" s="1101"/>
      <c r="B17" s="237" t="s">
        <v>16</v>
      </c>
      <c r="C17" s="392" t="s">
        <v>366</v>
      </c>
      <c r="D17" s="52"/>
      <c r="E17" s="52"/>
      <c r="F17" s="52"/>
      <c r="G17" s="758"/>
      <c r="H17" s="52" t="s">
        <v>374</v>
      </c>
      <c r="I17" s="52"/>
      <c r="J17" s="375"/>
      <c r="K17" s="394"/>
      <c r="L17" s="374"/>
      <c r="M17" s="52" t="s">
        <v>382</v>
      </c>
      <c r="N17" s="52" t="s">
        <v>384</v>
      </c>
      <c r="O17" s="52"/>
      <c r="P17" s="52"/>
      <c r="Q17" s="52" t="s">
        <v>85</v>
      </c>
      <c r="R17" s="298" t="s">
        <v>86</v>
      </c>
      <c r="S17" s="375"/>
      <c r="T17" s="375"/>
      <c r="U17" s="374" t="s">
        <v>1473</v>
      </c>
      <c r="V17" s="298" t="s">
        <v>1666</v>
      </c>
      <c r="W17" s="52" t="s">
        <v>358</v>
      </c>
      <c r="X17" s="52" t="s">
        <v>379</v>
      </c>
      <c r="Y17" s="52" t="s">
        <v>360</v>
      </c>
      <c r="Z17" s="52" t="s">
        <v>365</v>
      </c>
      <c r="AA17" s="52" t="s">
        <v>380</v>
      </c>
      <c r="AB17" s="52"/>
      <c r="AC17" s="52"/>
      <c r="AD17" s="52"/>
      <c r="AE17" s="52" t="s">
        <v>368</v>
      </c>
      <c r="AF17" s="156"/>
      <c r="AG17" s="511" t="s">
        <v>1469</v>
      </c>
      <c r="AH17" s="522"/>
      <c r="AI17" s="52"/>
      <c r="AJ17" s="52"/>
      <c r="AK17" s="52"/>
      <c r="AL17" s="52"/>
      <c r="AM17" s="375"/>
      <c r="AN17" s="374"/>
      <c r="AO17" s="52"/>
      <c r="AP17" s="52"/>
      <c r="AQ17" s="52"/>
      <c r="AR17" s="52"/>
      <c r="AS17" s="52"/>
      <c r="AT17" s="52"/>
      <c r="AU17" s="391"/>
      <c r="AV17" s="375"/>
    </row>
    <row r="18" spans="1:48" ht="158.25" customHeight="1" thickBot="1">
      <c r="A18" s="1101"/>
      <c r="B18" s="399" t="s">
        <v>17</v>
      </c>
      <c r="C18" s="392" t="s">
        <v>366</v>
      </c>
      <c r="D18" s="401"/>
      <c r="E18" s="401"/>
      <c r="F18" s="401"/>
      <c r="G18" s="761"/>
      <c r="H18" s="52" t="s">
        <v>374</v>
      </c>
      <c r="I18" s="401"/>
      <c r="J18" s="403"/>
      <c r="K18" s="404"/>
      <c r="L18" s="411"/>
      <c r="M18" s="402"/>
      <c r="N18" s="402"/>
      <c r="O18" s="402"/>
      <c r="P18" s="402"/>
      <c r="Q18" s="402"/>
      <c r="R18" s="402"/>
      <c r="S18" s="412"/>
      <c r="T18" s="412"/>
      <c r="U18" s="405"/>
      <c r="V18" s="401"/>
      <c r="W18" s="401"/>
      <c r="X18" s="401"/>
      <c r="Y18" s="401"/>
      <c r="Z18" s="401"/>
      <c r="AA18" s="401"/>
      <c r="AB18" s="401"/>
      <c r="AC18" s="401"/>
      <c r="AD18" s="401"/>
      <c r="AE18" s="52" t="s">
        <v>368</v>
      </c>
      <c r="AF18" s="401"/>
      <c r="AG18" s="532"/>
      <c r="AH18" s="401"/>
      <c r="AI18" s="401"/>
      <c r="AJ18" s="401"/>
      <c r="AK18" s="401"/>
      <c r="AL18" s="401"/>
      <c r="AM18" s="403" t="s">
        <v>371</v>
      </c>
      <c r="AN18" s="405"/>
      <c r="AO18" s="401"/>
      <c r="AP18" s="401"/>
      <c r="AQ18" s="401"/>
      <c r="AR18" s="401"/>
      <c r="AS18" s="401"/>
      <c r="AT18" s="401"/>
      <c r="AU18" s="413"/>
      <c r="AV18" s="403"/>
    </row>
    <row r="19" spans="1:48" ht="183.2" customHeight="1" thickBot="1">
      <c r="A19" s="1101" t="s">
        <v>1755</v>
      </c>
      <c r="B19" s="386" t="s">
        <v>6</v>
      </c>
      <c r="C19" s="387"/>
      <c r="D19" s="402"/>
      <c r="E19" s="298"/>
      <c r="F19" s="298"/>
      <c r="G19" s="756"/>
      <c r="H19" s="298" t="s">
        <v>403</v>
      </c>
      <c r="I19" s="402" t="s">
        <v>92</v>
      </c>
      <c r="J19" s="375"/>
      <c r="K19" s="414"/>
      <c r="L19" s="390" t="s">
        <v>408</v>
      </c>
      <c r="M19" s="526" t="s">
        <v>94</v>
      </c>
      <c r="N19" s="298" t="s">
        <v>423</v>
      </c>
      <c r="O19" s="298" t="s">
        <v>87</v>
      </c>
      <c r="P19" s="298" t="s">
        <v>419</v>
      </c>
      <c r="Q19" s="415"/>
      <c r="R19" s="298" t="s">
        <v>421</v>
      </c>
      <c r="S19" s="416" t="s">
        <v>417</v>
      </c>
      <c r="T19" s="410" t="s">
        <v>88</v>
      </c>
      <c r="U19" s="417" t="s">
        <v>392</v>
      </c>
      <c r="V19" s="298" t="s">
        <v>411</v>
      </c>
      <c r="W19" s="298" t="s">
        <v>387</v>
      </c>
      <c r="X19" s="298" t="s">
        <v>391</v>
      </c>
      <c r="Y19" s="298" t="s">
        <v>394</v>
      </c>
      <c r="Z19" s="298" t="s">
        <v>396</v>
      </c>
      <c r="AA19" s="298" t="s">
        <v>398</v>
      </c>
      <c r="AB19" s="298" t="s">
        <v>400</v>
      </c>
      <c r="AC19" s="371" t="s">
        <v>413</v>
      </c>
      <c r="AD19" s="98" t="s">
        <v>415</v>
      </c>
      <c r="AE19" s="396"/>
      <c r="AF19" s="529"/>
      <c r="AG19" s="511" t="s">
        <v>1445</v>
      </c>
      <c r="AH19" s="531"/>
      <c r="AI19" s="298" t="s">
        <v>1141</v>
      </c>
      <c r="AJ19" s="389"/>
      <c r="AK19" s="298" t="s">
        <v>406</v>
      </c>
      <c r="AL19" s="389"/>
      <c r="AM19" s="373" t="s">
        <v>873</v>
      </c>
      <c r="AN19" s="390" t="s">
        <v>428</v>
      </c>
      <c r="AO19" s="298" t="s">
        <v>1469</v>
      </c>
      <c r="AP19" s="298"/>
      <c r="AQ19" s="371" t="s">
        <v>425</v>
      </c>
      <c r="AR19" s="298" t="s">
        <v>89</v>
      </c>
      <c r="AS19" s="298"/>
      <c r="AT19" s="298"/>
      <c r="AU19" s="391"/>
      <c r="AV19" s="373"/>
    </row>
    <row r="20" spans="1:48" ht="203.25" customHeight="1" thickBot="1">
      <c r="A20" s="1101"/>
      <c r="B20" s="237" t="s">
        <v>10</v>
      </c>
      <c r="C20" s="156" t="s">
        <v>91</v>
      </c>
      <c r="D20" s="474" t="s">
        <v>467</v>
      </c>
      <c r="E20" s="670" t="s">
        <v>90</v>
      </c>
      <c r="F20" s="52" t="s">
        <v>447</v>
      </c>
      <c r="G20" s="758" t="s">
        <v>494</v>
      </c>
      <c r="H20" s="52" t="s">
        <v>1621</v>
      </c>
      <c r="I20" s="511" t="s">
        <v>470</v>
      </c>
      <c r="J20" s="522" t="s">
        <v>474</v>
      </c>
      <c r="K20" s="418" t="s">
        <v>93</v>
      </c>
      <c r="L20" s="419" t="s">
        <v>472</v>
      </c>
      <c r="M20" s="526" t="s">
        <v>434</v>
      </c>
      <c r="N20" s="525" t="s">
        <v>95</v>
      </c>
      <c r="O20" s="52" t="s">
        <v>96</v>
      </c>
      <c r="P20" s="298" t="s">
        <v>419</v>
      </c>
      <c r="Q20" s="396"/>
      <c r="R20" s="371" t="s">
        <v>1560</v>
      </c>
      <c r="S20" s="410" t="s">
        <v>97</v>
      </c>
      <c r="T20" s="375" t="s">
        <v>452</v>
      </c>
      <c r="U20" s="420" t="s">
        <v>1466</v>
      </c>
      <c r="V20" s="52" t="s">
        <v>430</v>
      </c>
      <c r="W20" s="52" t="s">
        <v>439</v>
      </c>
      <c r="X20" s="298" t="s">
        <v>437</v>
      </c>
      <c r="Y20" s="298" t="s">
        <v>435</v>
      </c>
      <c r="Z20" s="371" t="s">
        <v>441</v>
      </c>
      <c r="AA20" s="52" t="s">
        <v>443</v>
      </c>
      <c r="AB20" s="52" t="s">
        <v>445</v>
      </c>
      <c r="AC20" s="402" t="s">
        <v>448</v>
      </c>
      <c r="AD20" s="421" t="s">
        <v>98</v>
      </c>
      <c r="AE20" s="396"/>
      <c r="AF20" s="530"/>
      <c r="AG20" s="511" t="s">
        <v>488</v>
      </c>
      <c r="AH20" s="423"/>
      <c r="AI20" s="371" t="s">
        <v>1141</v>
      </c>
      <c r="AJ20" s="391"/>
      <c r="AK20" s="52" t="s">
        <v>450</v>
      </c>
      <c r="AL20" s="391"/>
      <c r="AM20" s="375" t="s">
        <v>454</v>
      </c>
      <c r="AN20" s="422" t="s">
        <v>459</v>
      </c>
      <c r="AO20" s="527" t="s">
        <v>99</v>
      </c>
      <c r="AP20" s="52" t="s">
        <v>458</v>
      </c>
      <c r="AQ20" s="52" t="s">
        <v>465</v>
      </c>
      <c r="AR20" s="52" t="s">
        <v>463</v>
      </c>
      <c r="AS20" s="152" t="s">
        <v>462</v>
      </c>
      <c r="AT20" s="52" t="s">
        <v>100</v>
      </c>
      <c r="AU20" s="396"/>
      <c r="AV20" s="375" t="s">
        <v>492</v>
      </c>
    </row>
    <row r="21" spans="1:48" ht="158.25" thickBot="1">
      <c r="A21" s="1101"/>
      <c r="B21" s="237" t="s">
        <v>13</v>
      </c>
      <c r="C21" s="371" t="s">
        <v>496</v>
      </c>
      <c r="D21" s="98" t="s">
        <v>468</v>
      </c>
      <c r="E21" s="52" t="s">
        <v>519</v>
      </c>
      <c r="F21" s="52" t="s">
        <v>497</v>
      </c>
      <c r="G21" s="758"/>
      <c r="H21" s="52" t="s">
        <v>511</v>
      </c>
      <c r="I21" s="371" t="s">
        <v>1439</v>
      </c>
      <c r="J21" s="410" t="s">
        <v>101</v>
      </c>
      <c r="K21" s="419"/>
      <c r="L21" s="52" t="s">
        <v>522</v>
      </c>
      <c r="M21" s="511" t="s">
        <v>1422</v>
      </c>
      <c r="N21" s="525" t="s">
        <v>95</v>
      </c>
      <c r="O21" s="52" t="s">
        <v>1560</v>
      </c>
      <c r="P21" s="52" t="s">
        <v>544</v>
      </c>
      <c r="Q21" s="391"/>
      <c r="R21" s="52" t="s">
        <v>553</v>
      </c>
      <c r="S21" s="375" t="s">
        <v>548</v>
      </c>
      <c r="T21" s="375" t="s">
        <v>546</v>
      </c>
      <c r="U21" s="420" t="s">
        <v>500</v>
      </c>
      <c r="V21" s="52" t="s">
        <v>1472</v>
      </c>
      <c r="W21" s="52" t="s">
        <v>502</v>
      </c>
      <c r="X21" s="152" t="s">
        <v>504</v>
      </c>
      <c r="Y21" s="52" t="s">
        <v>506</v>
      </c>
      <c r="Z21" s="52" t="s">
        <v>508</v>
      </c>
      <c r="AA21" s="52" t="s">
        <v>1480</v>
      </c>
      <c r="AB21" s="533" t="s">
        <v>515</v>
      </c>
      <c r="AC21" s="511" t="s">
        <v>521</v>
      </c>
      <c r="AD21" s="511" t="s">
        <v>540</v>
      </c>
      <c r="AE21" s="423"/>
      <c r="AF21" s="530"/>
      <c r="AG21" s="52" t="s">
        <v>535</v>
      </c>
      <c r="AH21" s="423"/>
      <c r="AI21" s="419" t="s">
        <v>550</v>
      </c>
      <c r="AJ21" s="391"/>
      <c r="AK21" s="375" t="s">
        <v>523</v>
      </c>
      <c r="AL21" s="391"/>
      <c r="AM21" s="375" t="s">
        <v>512</v>
      </c>
      <c r="AN21" s="374" t="s">
        <v>529</v>
      </c>
      <c r="AO21" s="422" t="s">
        <v>528</v>
      </c>
      <c r="AP21" s="52"/>
      <c r="AQ21" s="84" t="s">
        <v>527</v>
      </c>
      <c r="AR21" s="52"/>
      <c r="AS21" s="52" t="s">
        <v>526</v>
      </c>
      <c r="AT21" s="52" t="s">
        <v>530</v>
      </c>
      <c r="AU21" s="396"/>
      <c r="AV21" s="375"/>
    </row>
    <row r="22" spans="1:48" ht="224.25" customHeight="1" thickBot="1">
      <c r="A22" s="1101"/>
      <c r="B22" s="237" t="s">
        <v>16</v>
      </c>
      <c r="C22" s="392" t="s">
        <v>1674</v>
      </c>
      <c r="D22" s="52"/>
      <c r="E22" s="52" t="s">
        <v>519</v>
      </c>
      <c r="F22" s="52" t="s">
        <v>1679</v>
      </c>
      <c r="G22" s="758"/>
      <c r="H22" s="371" t="s">
        <v>572</v>
      </c>
      <c r="I22" s="52" t="s">
        <v>1677</v>
      </c>
      <c r="J22" s="375" t="s">
        <v>599</v>
      </c>
      <c r="K22" s="419" t="s">
        <v>533</v>
      </c>
      <c r="L22" s="52" t="s">
        <v>522</v>
      </c>
      <c r="M22" s="98" t="s">
        <v>593</v>
      </c>
      <c r="N22" s="52" t="s">
        <v>595</v>
      </c>
      <c r="O22" s="52" t="s">
        <v>570</v>
      </c>
      <c r="P22" s="52" t="s">
        <v>544</v>
      </c>
      <c r="Q22" s="396"/>
      <c r="R22" s="52" t="s">
        <v>534</v>
      </c>
      <c r="S22" s="375" t="s">
        <v>586</v>
      </c>
      <c r="T22" s="375" t="s">
        <v>581</v>
      </c>
      <c r="U22" s="420" t="s">
        <v>568</v>
      </c>
      <c r="V22" s="52" t="s">
        <v>554</v>
      </c>
      <c r="W22" s="52" t="s">
        <v>556</v>
      </c>
      <c r="X22" s="52" t="s">
        <v>558</v>
      </c>
      <c r="Y22" s="52" t="s">
        <v>1429</v>
      </c>
      <c r="Z22" s="52" t="s">
        <v>562</v>
      </c>
      <c r="AA22" s="156" t="s">
        <v>564</v>
      </c>
      <c r="AB22" s="474" t="s">
        <v>566</v>
      </c>
      <c r="AC22" s="371" t="s">
        <v>576</v>
      </c>
      <c r="AD22" s="98" t="s">
        <v>103</v>
      </c>
      <c r="AE22" s="424"/>
      <c r="AF22" s="391"/>
      <c r="AG22" s="52" t="s">
        <v>535</v>
      </c>
      <c r="AH22" s="391"/>
      <c r="AI22" s="52" t="s">
        <v>574</v>
      </c>
      <c r="AJ22" s="391"/>
      <c r="AK22" s="52" t="s">
        <v>578</v>
      </c>
      <c r="AL22" s="391"/>
      <c r="AM22" s="375" t="s">
        <v>579</v>
      </c>
      <c r="AN22" s="374" t="s">
        <v>1670</v>
      </c>
      <c r="AO22" s="52" t="s">
        <v>589</v>
      </c>
      <c r="AP22" s="52" t="s">
        <v>1673</v>
      </c>
      <c r="AQ22" s="52" t="s">
        <v>591</v>
      </c>
      <c r="AR22" s="52" t="s">
        <v>258</v>
      </c>
      <c r="AS22" s="31" t="s">
        <v>583</v>
      </c>
      <c r="AT22" s="52" t="s">
        <v>532</v>
      </c>
      <c r="AU22" s="391"/>
      <c r="AV22" s="375"/>
    </row>
    <row r="23" spans="1:48" ht="154.5" customHeight="1" thickBot="1">
      <c r="A23" s="1101"/>
      <c r="B23" s="399" t="s">
        <v>17</v>
      </c>
      <c r="C23" s="392" t="s">
        <v>1674</v>
      </c>
      <c r="D23" s="401"/>
      <c r="E23" s="401"/>
      <c r="F23" s="401"/>
      <c r="G23" s="759"/>
      <c r="H23" s="401"/>
      <c r="I23" s="401"/>
      <c r="J23" s="403"/>
      <c r="K23" s="425"/>
      <c r="L23" s="405"/>
      <c r="M23" s="401"/>
      <c r="N23" s="401" t="s">
        <v>598</v>
      </c>
      <c r="O23" s="401"/>
      <c r="P23" s="401"/>
      <c r="Q23" s="406"/>
      <c r="R23" s="401"/>
      <c r="S23" s="403"/>
      <c r="T23" s="403"/>
      <c r="U23" s="426"/>
      <c r="V23" s="401"/>
      <c r="X23" s="401"/>
      <c r="Y23" s="401"/>
      <c r="Z23" s="401"/>
      <c r="AA23" s="401"/>
      <c r="AB23" s="534"/>
      <c r="AC23" s="52"/>
      <c r="AD23" s="52" t="s">
        <v>103</v>
      </c>
      <c r="AE23" s="424"/>
      <c r="AF23" s="406"/>
      <c r="AG23" s="401"/>
      <c r="AH23" s="406"/>
      <c r="AJ23" s="406"/>
      <c r="AK23" s="401"/>
      <c r="AL23" s="406"/>
      <c r="AM23" s="403"/>
      <c r="AN23" s="405"/>
      <c r="AO23" s="401"/>
      <c r="AP23" s="401"/>
      <c r="AQ23" s="401"/>
      <c r="AR23" s="401"/>
      <c r="AS23" s="401"/>
      <c r="AT23" s="401"/>
      <c r="AU23" s="391"/>
      <c r="AV23" s="403"/>
    </row>
    <row r="24" spans="1:48" ht="133.5" customHeight="1" thickBot="1">
      <c r="A24" s="1101" t="s">
        <v>1762</v>
      </c>
      <c r="B24" s="386" t="s">
        <v>6</v>
      </c>
      <c r="C24" s="387"/>
      <c r="D24" s="298"/>
      <c r="E24" s="298"/>
      <c r="F24" s="298" t="s">
        <v>879</v>
      </c>
      <c r="G24" s="391" t="s">
        <v>104</v>
      </c>
      <c r="H24" s="298" t="s">
        <v>1680</v>
      </c>
      <c r="I24" s="298" t="s">
        <v>1698</v>
      </c>
      <c r="J24" s="373" t="s">
        <v>1714</v>
      </c>
      <c r="K24" s="372" t="s">
        <v>884</v>
      </c>
      <c r="L24" s="427" t="s">
        <v>1709</v>
      </c>
      <c r="M24" s="98"/>
      <c r="N24" s="98"/>
      <c r="O24" s="98"/>
      <c r="P24" s="98"/>
      <c r="Q24" s="532"/>
      <c r="R24" s="532" t="s">
        <v>1707</v>
      </c>
      <c r="S24" s="535"/>
      <c r="T24" s="428"/>
      <c r="U24" s="390" t="s">
        <v>1690</v>
      </c>
      <c r="V24" s="298" t="s">
        <v>1681</v>
      </c>
      <c r="W24" s="298" t="s">
        <v>1682</v>
      </c>
      <c r="X24" s="298" t="s">
        <v>562</v>
      </c>
      <c r="Y24" s="298" t="s">
        <v>1685</v>
      </c>
      <c r="Z24" s="298" t="s">
        <v>1473</v>
      </c>
      <c r="AA24" s="298" t="s">
        <v>1688</v>
      </c>
      <c r="AB24" s="298" t="s">
        <v>1693</v>
      </c>
      <c r="AC24" s="98" t="s">
        <v>435</v>
      </c>
      <c r="AD24" s="388" t="s">
        <v>1715</v>
      </c>
      <c r="AE24" s="98" t="s">
        <v>876</v>
      </c>
      <c r="AF24" s="298" t="s">
        <v>913</v>
      </c>
      <c r="AG24" s="298" t="s">
        <v>894</v>
      </c>
      <c r="AH24" s="298"/>
      <c r="AI24" s="298" t="s">
        <v>1697</v>
      </c>
      <c r="AJ24" s="298" t="s">
        <v>892</v>
      </c>
      <c r="AK24" s="298" t="s">
        <v>890</v>
      </c>
      <c r="AL24" s="298" t="s">
        <v>888</v>
      </c>
      <c r="AM24" s="373" t="s">
        <v>886</v>
      </c>
      <c r="AN24" s="390"/>
      <c r="AO24" s="298"/>
      <c r="AP24" s="298"/>
      <c r="AQ24" s="298"/>
      <c r="AR24" s="298"/>
      <c r="AS24" s="298"/>
      <c r="AT24" s="298"/>
      <c r="AU24" s="429"/>
      <c r="AV24" s="373"/>
    </row>
    <row r="25" spans="1:48" ht="184.5" customHeight="1" thickBot="1">
      <c r="A25" s="1101"/>
      <c r="B25" s="237" t="s">
        <v>10</v>
      </c>
      <c r="C25" s="392" t="s">
        <v>949</v>
      </c>
      <c r="D25" s="52"/>
      <c r="E25" s="52"/>
      <c r="F25" s="52"/>
      <c r="G25" s="396"/>
      <c r="H25" s="52" t="s">
        <v>899</v>
      </c>
      <c r="I25" s="371" t="s">
        <v>1698</v>
      </c>
      <c r="J25" s="375" t="s">
        <v>943</v>
      </c>
      <c r="K25" s="394" t="s">
        <v>881</v>
      </c>
      <c r="L25" s="374" t="s">
        <v>890</v>
      </c>
      <c r="M25" s="52" t="s">
        <v>941</v>
      </c>
      <c r="N25" s="52" t="s">
        <v>937</v>
      </c>
      <c r="O25" s="52" t="s">
        <v>934</v>
      </c>
      <c r="P25" s="156" t="s">
        <v>1552</v>
      </c>
      <c r="Q25" s="511" t="s">
        <v>932</v>
      </c>
      <c r="R25" s="511" t="s">
        <v>931</v>
      </c>
      <c r="S25" s="511" t="s">
        <v>930</v>
      </c>
      <c r="T25" s="522" t="s">
        <v>939</v>
      </c>
      <c r="U25" s="374" t="s">
        <v>1690</v>
      </c>
      <c r="V25" s="371" t="s">
        <v>911</v>
      </c>
      <c r="W25" s="103" t="s">
        <v>909</v>
      </c>
      <c r="X25" s="84" t="s">
        <v>922</v>
      </c>
      <c r="Y25" s="52" t="s">
        <v>905</v>
      </c>
      <c r="Z25" s="52" t="s">
        <v>920</v>
      </c>
      <c r="AA25" s="152" t="s">
        <v>901</v>
      </c>
      <c r="AB25" s="52" t="s">
        <v>432</v>
      </c>
      <c r="AC25" s="52" t="s">
        <v>394</v>
      </c>
      <c r="AD25" s="52" t="s">
        <v>1163</v>
      </c>
      <c r="AE25" s="52" t="s">
        <v>903</v>
      </c>
      <c r="AF25" s="52" t="s">
        <v>916</v>
      </c>
      <c r="AG25" s="298" t="s">
        <v>897</v>
      </c>
      <c r="AH25" s="52" t="s">
        <v>1479</v>
      </c>
      <c r="AI25" s="46" t="s">
        <v>923</v>
      </c>
      <c r="AJ25" s="52" t="s">
        <v>918</v>
      </c>
      <c r="AK25" s="52" t="s">
        <v>1116</v>
      </c>
      <c r="AL25" s="52"/>
      <c r="AM25" s="373"/>
      <c r="AN25" s="374"/>
      <c r="AO25" s="52"/>
      <c r="AP25" s="52"/>
      <c r="AQ25" s="52"/>
      <c r="AR25" s="52"/>
      <c r="AS25" s="52"/>
      <c r="AT25" s="52"/>
      <c r="AU25" s="391"/>
      <c r="AV25" s="375"/>
    </row>
    <row r="26" spans="1:48" ht="174" customHeight="1" thickBot="1">
      <c r="A26" s="1101"/>
      <c r="B26" s="237" t="s">
        <v>13</v>
      </c>
      <c r="C26" s="392" t="s">
        <v>951</v>
      </c>
      <c r="D26" s="52" t="s">
        <v>1009</v>
      </c>
      <c r="E26" s="52" t="s">
        <v>999</v>
      </c>
      <c r="F26" s="52" t="s">
        <v>1138</v>
      </c>
      <c r="G26" s="396"/>
      <c r="H26" s="52" t="s">
        <v>962</v>
      </c>
      <c r="I26" s="52" t="s">
        <v>1703</v>
      </c>
      <c r="J26" s="371" t="s">
        <v>945</v>
      </c>
      <c r="K26" s="394" t="s">
        <v>1660</v>
      </c>
      <c r="L26" s="374" t="s">
        <v>986</v>
      </c>
      <c r="M26" s="52" t="s">
        <v>1004</v>
      </c>
      <c r="N26" s="52" t="s">
        <v>994</v>
      </c>
      <c r="O26" s="371" t="s">
        <v>993</v>
      </c>
      <c r="P26" s="511" t="s">
        <v>931</v>
      </c>
      <c r="Q26" s="98" t="s">
        <v>928</v>
      </c>
      <c r="R26" s="98" t="s">
        <v>925</v>
      </c>
      <c r="S26" s="428" t="s">
        <v>990</v>
      </c>
      <c r="T26" s="375" t="s">
        <v>985</v>
      </c>
      <c r="U26" s="374" t="s">
        <v>964</v>
      </c>
      <c r="V26" s="52" t="s">
        <v>1636</v>
      </c>
      <c r="W26" s="52" t="s">
        <v>973</v>
      </c>
      <c r="X26" s="52" t="s">
        <v>955</v>
      </c>
      <c r="Y26" s="52" t="s">
        <v>343</v>
      </c>
      <c r="Z26" s="371" t="s">
        <v>960</v>
      </c>
      <c r="AA26" s="52" t="s">
        <v>971</v>
      </c>
      <c r="AB26" s="52" t="s">
        <v>958</v>
      </c>
      <c r="AC26" s="52" t="s">
        <v>954</v>
      </c>
      <c r="AD26" s="371" t="s">
        <v>976</v>
      </c>
      <c r="AE26" s="52" t="s">
        <v>979</v>
      </c>
      <c r="AF26" s="52" t="s">
        <v>981</v>
      </c>
      <c r="AH26" s="298" t="s">
        <v>1433</v>
      </c>
      <c r="AI26" s="52" t="s">
        <v>1132</v>
      </c>
      <c r="AJ26" s="52" t="s">
        <v>996</v>
      </c>
      <c r="AK26" s="52" t="s">
        <v>983</v>
      </c>
      <c r="AL26" s="52" t="s">
        <v>967</v>
      </c>
      <c r="AM26" s="375" t="s">
        <v>968</v>
      </c>
      <c r="AN26" s="52" t="s">
        <v>996</v>
      </c>
      <c r="AO26" s="52" t="s">
        <v>1007</v>
      </c>
      <c r="AP26" s="52"/>
      <c r="AQ26" s="298"/>
      <c r="AR26" s="467" t="s">
        <v>997</v>
      </c>
      <c r="AS26" s="52"/>
      <c r="AT26" s="52"/>
      <c r="AU26" s="391"/>
      <c r="AV26" s="375"/>
    </row>
    <row r="27" spans="1:48" ht="133.5" customHeight="1" thickBot="1">
      <c r="A27" s="1101"/>
      <c r="B27" s="237" t="s">
        <v>16</v>
      </c>
      <c r="C27" s="392" t="s">
        <v>951</v>
      </c>
      <c r="D27" s="52"/>
      <c r="E27" s="52" t="s">
        <v>1003</v>
      </c>
      <c r="F27" s="52" t="s">
        <v>1617</v>
      </c>
      <c r="G27" s="391"/>
      <c r="H27" s="52" t="s">
        <v>1021</v>
      </c>
      <c r="I27" s="52" t="s">
        <v>1706</v>
      </c>
      <c r="J27" s="375"/>
      <c r="K27" s="394"/>
      <c r="L27" s="374"/>
      <c r="M27" s="52"/>
      <c r="N27" s="52" t="s">
        <v>1031</v>
      </c>
      <c r="O27" s="52" t="s">
        <v>1030</v>
      </c>
      <c r="P27" s="98" t="s">
        <v>1027</v>
      </c>
      <c r="Q27" s="98" t="s">
        <v>928</v>
      </c>
      <c r="R27" s="98" t="s">
        <v>988</v>
      </c>
      <c r="S27" s="375" t="s">
        <v>1033</v>
      </c>
      <c r="T27" s="375" t="s">
        <v>1034</v>
      </c>
      <c r="U27" s="374" t="s">
        <v>964</v>
      </c>
      <c r="V27" s="52" t="s">
        <v>1011</v>
      </c>
      <c r="W27" s="52" t="s">
        <v>1013</v>
      </c>
      <c r="X27" s="52" t="s">
        <v>955</v>
      </c>
      <c r="Y27" s="371" t="s">
        <v>1666</v>
      </c>
      <c r="Z27" s="52" t="s">
        <v>1017</v>
      </c>
      <c r="AA27" s="52" t="s">
        <v>1019</v>
      </c>
      <c r="AB27" s="52" t="s">
        <v>1023</v>
      </c>
      <c r="AC27" s="52" t="s">
        <v>1533</v>
      </c>
      <c r="AD27" s="52" t="s">
        <v>1163</v>
      </c>
      <c r="AE27" s="52" t="s">
        <v>979</v>
      </c>
      <c r="AF27" s="52" t="s">
        <v>1036</v>
      </c>
      <c r="AG27" s="298" t="s">
        <v>898</v>
      </c>
      <c r="AH27" s="52"/>
      <c r="AI27" s="52" t="s">
        <v>1560</v>
      </c>
      <c r="AJ27" s="52"/>
      <c r="AK27" s="52"/>
      <c r="AL27" s="52"/>
      <c r="AM27" s="375"/>
      <c r="AN27" s="374"/>
      <c r="AO27" s="52"/>
      <c r="AP27" s="52"/>
      <c r="AQ27" s="52"/>
      <c r="AR27" s="52"/>
      <c r="AS27" s="52"/>
      <c r="AT27" s="52"/>
      <c r="AU27" s="391"/>
      <c r="AV27" s="375"/>
    </row>
    <row r="28" spans="1:48" ht="133.5" customHeight="1" thickBot="1">
      <c r="A28" s="1101"/>
      <c r="B28" s="399" t="s">
        <v>17</v>
      </c>
      <c r="C28" s="400"/>
      <c r="D28" s="401"/>
      <c r="E28" s="52" t="s">
        <v>999</v>
      </c>
      <c r="F28" s="401"/>
      <c r="G28" s="391"/>
      <c r="H28" s="401"/>
      <c r="I28" s="401"/>
      <c r="J28" s="403"/>
      <c r="K28" s="404" t="s">
        <v>1039</v>
      </c>
      <c r="L28" s="405"/>
      <c r="M28" s="401"/>
      <c r="N28" s="401"/>
      <c r="O28" s="401"/>
      <c r="P28" s="52"/>
      <c r="R28" s="401"/>
      <c r="S28" s="403"/>
      <c r="T28" s="403"/>
      <c r="U28" s="405"/>
      <c r="V28" s="401"/>
      <c r="W28" s="99" t="s">
        <v>1043</v>
      </c>
      <c r="X28" s="99" t="s">
        <v>1044</v>
      </c>
      <c r="Y28" s="401" t="s">
        <v>1047</v>
      </c>
      <c r="Z28" s="401"/>
      <c r="AA28" s="401"/>
      <c r="AB28" s="401"/>
      <c r="AC28" s="401"/>
      <c r="AD28" s="401"/>
      <c r="AE28" s="401"/>
      <c r="AF28" s="401"/>
      <c r="AG28" s="401"/>
      <c r="AH28" s="401"/>
      <c r="AI28" s="401"/>
      <c r="AJ28" s="401"/>
      <c r="AK28" s="401" t="s">
        <v>1042</v>
      </c>
      <c r="AL28" s="401"/>
      <c r="AM28" s="403" t="s">
        <v>1041</v>
      </c>
      <c r="AN28" s="405"/>
      <c r="AO28" s="401"/>
      <c r="AP28" s="401"/>
      <c r="AQ28" s="401"/>
      <c r="AR28" s="401"/>
      <c r="AS28" s="401"/>
      <c r="AT28" s="401"/>
      <c r="AU28" s="406"/>
      <c r="AV28" s="403"/>
    </row>
    <row r="29" spans="1:48" ht="128.25" customHeight="1" thickBot="1">
      <c r="A29" s="1101" t="s">
        <v>1767</v>
      </c>
      <c r="B29" s="386" t="s">
        <v>6</v>
      </c>
      <c r="C29" s="387"/>
      <c r="D29" s="298"/>
      <c r="E29" s="298"/>
      <c r="F29" s="298"/>
      <c r="G29" s="762"/>
      <c r="H29" s="298" t="s">
        <v>1077</v>
      </c>
      <c r="I29" s="298"/>
      <c r="J29" s="373"/>
      <c r="K29" s="372"/>
      <c r="L29" s="390"/>
      <c r="M29" s="298"/>
      <c r="N29" s="298"/>
      <c r="O29" s="298" t="s">
        <v>105</v>
      </c>
      <c r="P29" s="298"/>
      <c r="Q29" s="298"/>
      <c r="R29" s="298"/>
      <c r="S29" s="373"/>
      <c r="T29" s="373"/>
      <c r="U29" s="374" t="s">
        <v>1049</v>
      </c>
      <c r="V29" s="298" t="s">
        <v>1051</v>
      </c>
      <c r="W29" s="298" t="s">
        <v>1086</v>
      </c>
      <c r="X29" s="298"/>
      <c r="Y29" s="298"/>
      <c r="Z29" s="298"/>
      <c r="AA29" s="298"/>
      <c r="AB29" s="298"/>
      <c r="AC29" s="298"/>
      <c r="AD29" s="298"/>
      <c r="AE29" s="298" t="s">
        <v>1073</v>
      </c>
      <c r="AF29" s="298"/>
      <c r="AG29" s="298"/>
      <c r="AH29" s="298"/>
      <c r="AI29" s="298"/>
      <c r="AJ29" s="298"/>
      <c r="AK29" s="298"/>
      <c r="AL29" s="298"/>
      <c r="AM29" s="373"/>
      <c r="AN29" s="390"/>
      <c r="AO29" s="298"/>
      <c r="AP29" s="298"/>
      <c r="AQ29" s="298"/>
      <c r="AR29" s="298"/>
      <c r="AS29" s="298"/>
      <c r="AT29" s="298"/>
      <c r="AU29" s="389"/>
      <c r="AV29" s="373"/>
    </row>
    <row r="30" spans="1:48" ht="128.25" customHeight="1" thickBot="1">
      <c r="A30" s="1101"/>
      <c r="B30" s="237" t="s">
        <v>10</v>
      </c>
      <c r="C30" s="392"/>
      <c r="D30" s="52"/>
      <c r="E30" s="52"/>
      <c r="F30" s="52"/>
      <c r="G30" s="758"/>
      <c r="H30" s="298" t="s">
        <v>1081</v>
      </c>
      <c r="I30" s="52"/>
      <c r="J30" s="375"/>
      <c r="K30" s="394" t="s">
        <v>1088</v>
      </c>
      <c r="L30" s="374"/>
      <c r="M30" s="52"/>
      <c r="N30" s="52" t="s">
        <v>1092</v>
      </c>
      <c r="O30" s="52"/>
      <c r="P30" s="52"/>
      <c r="Q30" s="52"/>
      <c r="R30" s="392" t="s">
        <v>1069</v>
      </c>
      <c r="S30" s="52"/>
      <c r="T30" s="52"/>
      <c r="U30" s="374" t="s">
        <v>1049</v>
      </c>
      <c r="V30" s="298" t="s">
        <v>1051</v>
      </c>
      <c r="W30" s="52" t="s">
        <v>1054</v>
      </c>
      <c r="X30" s="52" t="s">
        <v>1061</v>
      </c>
      <c r="Y30" s="52"/>
      <c r="Z30" s="52"/>
      <c r="AA30" s="52"/>
      <c r="AB30" s="52"/>
      <c r="AC30" s="52"/>
      <c r="AD30" s="52"/>
      <c r="AE30" s="52" t="s">
        <v>1073</v>
      </c>
      <c r="AF30" s="52"/>
      <c r="AG30" s="52"/>
      <c r="AH30" s="52"/>
      <c r="AI30" s="52"/>
      <c r="AJ30" s="52"/>
      <c r="AK30" s="52"/>
      <c r="AL30" s="52"/>
      <c r="AM30" s="375"/>
      <c r="AN30" s="374"/>
      <c r="AO30" s="52"/>
      <c r="AP30" s="52"/>
      <c r="AQ30" s="52"/>
      <c r="AR30" s="52"/>
      <c r="AS30" s="52"/>
      <c r="AT30" s="52"/>
      <c r="AU30" s="391"/>
      <c r="AV30" s="375"/>
    </row>
    <row r="31" spans="1:48" ht="128.25" customHeight="1" thickBot="1">
      <c r="A31" s="1101"/>
      <c r="B31" s="237" t="s">
        <v>13</v>
      </c>
      <c r="C31" s="392"/>
      <c r="D31" s="52"/>
      <c r="E31" s="52"/>
      <c r="F31" s="52"/>
      <c r="G31" s="758"/>
      <c r="H31" s="52" t="s">
        <v>1055</v>
      </c>
      <c r="I31" s="52"/>
      <c r="J31" s="375"/>
      <c r="K31" s="394" t="s">
        <v>1088</v>
      </c>
      <c r="L31" s="374"/>
      <c r="M31" s="52"/>
      <c r="N31" s="52"/>
      <c r="O31" s="52"/>
      <c r="P31" s="52" t="s">
        <v>1090</v>
      </c>
      <c r="Q31" s="52"/>
      <c r="R31" s="392" t="s">
        <v>1069</v>
      </c>
      <c r="S31" s="52"/>
      <c r="T31" s="52"/>
      <c r="U31" s="374" t="s">
        <v>964</v>
      </c>
      <c r="V31" s="52" t="s">
        <v>1082</v>
      </c>
      <c r="W31" s="52" t="s">
        <v>1067</v>
      </c>
      <c r="X31" s="52" t="s">
        <v>1066</v>
      </c>
      <c r="Y31" s="52" t="s">
        <v>1084</v>
      </c>
      <c r="Z31" s="52"/>
      <c r="AA31" s="52"/>
      <c r="AB31" s="52"/>
      <c r="AC31" s="52"/>
      <c r="AD31" s="52"/>
      <c r="AE31" s="52" t="s">
        <v>1074</v>
      </c>
      <c r="AF31" s="52"/>
      <c r="AG31" s="52"/>
      <c r="AH31" s="52"/>
      <c r="AI31" s="52"/>
      <c r="AJ31" s="52"/>
      <c r="AK31" s="52"/>
      <c r="AL31" s="52"/>
      <c r="AM31" s="375"/>
      <c r="AN31" s="374"/>
      <c r="AO31" s="52"/>
      <c r="AP31" s="52"/>
      <c r="AQ31" s="52"/>
      <c r="AR31" s="52"/>
      <c r="AS31" s="52"/>
      <c r="AT31" s="52"/>
      <c r="AU31" s="391"/>
      <c r="AV31" s="375"/>
    </row>
    <row r="32" spans="1:48" ht="128.25" customHeight="1">
      <c r="A32" s="1101"/>
      <c r="B32" s="237" t="s">
        <v>16</v>
      </c>
      <c r="C32" s="392"/>
      <c r="D32" s="52"/>
      <c r="E32" s="52"/>
      <c r="F32" s="52"/>
      <c r="G32" s="758"/>
      <c r="H32" s="52"/>
      <c r="I32" s="52"/>
      <c r="J32" s="375"/>
      <c r="K32" s="394"/>
      <c r="L32" s="374"/>
      <c r="M32" s="52"/>
      <c r="N32" s="52"/>
      <c r="O32" s="52"/>
      <c r="P32" s="52" t="s">
        <v>1090</v>
      </c>
      <c r="Q32" s="52"/>
      <c r="R32" s="52"/>
      <c r="S32" s="375"/>
      <c r="T32" s="375"/>
      <c r="U32" s="374" t="s">
        <v>964</v>
      </c>
      <c r="V32" s="52" t="s">
        <v>1082</v>
      </c>
      <c r="W32" s="52" t="s">
        <v>1057</v>
      </c>
      <c r="X32" s="52" t="s">
        <v>1066</v>
      </c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375"/>
      <c r="AN32" s="374"/>
      <c r="AO32" s="52"/>
      <c r="AP32" s="52"/>
      <c r="AQ32" s="52"/>
      <c r="AR32" s="52"/>
      <c r="AS32" s="52"/>
      <c r="AT32" s="52"/>
      <c r="AU32" s="391"/>
      <c r="AV32" s="375"/>
    </row>
    <row r="33" spans="1:48" ht="128.25" customHeight="1">
      <c r="A33" s="1101"/>
      <c r="B33" s="399" t="s">
        <v>17</v>
      </c>
      <c r="C33" s="400"/>
      <c r="D33" s="401"/>
      <c r="E33" s="401"/>
      <c r="F33" s="401"/>
      <c r="G33" s="761"/>
      <c r="H33" s="401"/>
      <c r="I33" s="401"/>
      <c r="J33" s="403"/>
      <c r="K33" s="404"/>
      <c r="L33" s="405"/>
      <c r="M33" s="401"/>
      <c r="N33" s="401"/>
      <c r="O33" s="401"/>
      <c r="P33" s="401"/>
      <c r="Q33" s="401"/>
      <c r="R33" s="401"/>
      <c r="S33" s="403"/>
      <c r="T33" s="403"/>
      <c r="U33" s="405"/>
      <c r="V33" s="401"/>
      <c r="W33" s="401"/>
      <c r="X33" s="401"/>
      <c r="Y33" s="401"/>
      <c r="Z33" s="401"/>
      <c r="AA33" s="401"/>
      <c r="AB33" s="401"/>
      <c r="AC33" s="401"/>
      <c r="AD33" s="401"/>
      <c r="AE33" s="401"/>
      <c r="AF33" s="401"/>
      <c r="AG33" s="401"/>
      <c r="AH33" s="401"/>
      <c r="AI33" s="401"/>
      <c r="AJ33" s="401"/>
      <c r="AK33" s="401"/>
      <c r="AL33" s="401"/>
      <c r="AM33" s="403"/>
      <c r="AN33" s="405"/>
      <c r="AO33" s="401"/>
      <c r="AP33" s="401"/>
      <c r="AQ33" s="401"/>
      <c r="AR33" s="401"/>
      <c r="AS33" s="401"/>
      <c r="AT33" s="401"/>
      <c r="AU33" s="406"/>
      <c r="AV33" s="403"/>
    </row>
  </sheetData>
  <sheetProtection selectLockedCells="1" selectUnlockedCells="1"/>
  <mergeCells count="11">
    <mergeCell ref="U1:AM1"/>
    <mergeCell ref="AN1:AV1"/>
    <mergeCell ref="A4:A8"/>
    <mergeCell ref="A9:A13"/>
    <mergeCell ref="A29:A33"/>
    <mergeCell ref="A1:B2"/>
    <mergeCell ref="C1:J1"/>
    <mergeCell ref="L1:S1"/>
    <mergeCell ref="A14:A18"/>
    <mergeCell ref="A19:A23"/>
    <mergeCell ref="A24:A28"/>
  </mergeCells>
  <phoneticPr fontId="108" type="noConversion"/>
  <printOptions horizontalCentered="1" verticalCentered="1"/>
  <pageMargins left="0" right="0" top="0" bottom="0" header="0.51180555555555551" footer="0.51180555555555551"/>
  <pageSetup paperSize="3" firstPageNumber="0" fitToWidth="0" orientation="landscape" horizontalDpi="300" verticalDpi="300"/>
  <headerFooter alignWithMargins="0"/>
  <colBreaks count="1" manualBreakCount="1">
    <brk id="2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14</vt:i4>
      </vt:variant>
    </vt:vector>
  </HeadingPairs>
  <TitlesOfParts>
    <vt:vector size="25" baseType="lpstr">
      <vt:lpstr>1 курс</vt:lpstr>
      <vt:lpstr>2 КУРС</vt:lpstr>
      <vt:lpstr>3 КУРС</vt:lpstr>
      <vt:lpstr>4 КУРС</vt:lpstr>
      <vt:lpstr>5 курс</vt:lpstr>
      <vt:lpstr>6 курс</vt:lpstr>
      <vt:lpstr>ВО</vt:lpstr>
      <vt:lpstr>комп</vt:lpstr>
      <vt:lpstr>матмех</vt:lpstr>
      <vt:lpstr>счетчик</vt:lpstr>
      <vt:lpstr>Лист2</vt:lpstr>
      <vt:lpstr>'1 курс'!Заголовки_для_печати</vt:lpstr>
      <vt:lpstr>'2 КУРС'!Заголовки_для_печати</vt:lpstr>
      <vt:lpstr>'3 КУРС'!Заголовки_для_печати</vt:lpstr>
      <vt:lpstr>'4 КУРС'!Заголовки_для_печати</vt:lpstr>
      <vt:lpstr>'5 курс'!Заголовки_для_печати</vt:lpstr>
      <vt:lpstr>'6 курс'!Заголовки_для_печати</vt:lpstr>
      <vt:lpstr>'1 курс'!Область_печати</vt:lpstr>
      <vt:lpstr>'2 КУРС'!Область_печати</vt:lpstr>
      <vt:lpstr>'3 КУРС'!Область_печати</vt:lpstr>
      <vt:lpstr>'4 КУРС'!Область_печати</vt:lpstr>
      <vt:lpstr>'5 курс'!Область_печати</vt:lpstr>
      <vt:lpstr>'6 курс'!Область_печати</vt:lpstr>
      <vt:lpstr>ВО!Область_печати</vt:lpstr>
      <vt:lpstr>комп!Область_печати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Кальницкая Марина Алексеевна</dc:creator>
  <cp:lastModifiedBy>alllex</cp:lastModifiedBy>
  <cp:lastPrinted>2013-08-10T12:23:08Z</cp:lastPrinted>
  <dcterms:created xsi:type="dcterms:W3CDTF">2013-08-08T12:05:13Z</dcterms:created>
  <dcterms:modified xsi:type="dcterms:W3CDTF">2014-03-18T13:24:48Z</dcterms:modified>
</cp:coreProperties>
</file>