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zhengbo/PycharmProjects/DSTM543-a6/"/>
    </mc:Choice>
  </mc:AlternateContent>
  <xr:revisionPtr revIDLastSave="0" documentId="13_ncr:1_{5EEDD54C-BF43-AA42-8A15-65EA14220F2E}" xr6:coauthVersionLast="45" xr6:coauthVersionMax="45" xr10:uidLastSave="{00000000-0000-0000-0000-000000000000}"/>
  <bookViews>
    <workbookView xWindow="-1140" yWindow="460" windowWidth="19700" windowHeight="1656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G57" i="1" l="1"/>
  <c r="H57" i="1"/>
  <c r="I57" i="1"/>
  <c r="F57" i="1"/>
  <c r="J54" i="1"/>
  <c r="J55" i="1"/>
  <c r="J56" i="1"/>
  <c r="J53" i="1"/>
  <c r="G32" i="1"/>
  <c r="H32" i="1"/>
  <c r="I32" i="1"/>
  <c r="F32" i="1"/>
  <c r="J29" i="1"/>
  <c r="J30" i="1"/>
  <c r="J28" i="1"/>
  <c r="J13" i="1"/>
  <c r="J57" i="1" l="1"/>
  <c r="J32" i="1"/>
</calcChain>
</file>

<file path=xl/sharedStrings.xml><?xml version="1.0" encoding="utf-8"?>
<sst xmlns="http://schemas.openxmlformats.org/spreadsheetml/2006/main" count="177" uniqueCount="65">
  <si>
    <t>Confusion matrix</t>
  </si>
  <si>
    <t>Metrics</t>
  </si>
  <si>
    <t>Name 1</t>
  </si>
  <si>
    <t>Name 2</t>
  </si>
  <si>
    <t>Actual</t>
  </si>
  <si>
    <t>Eosinophil</t>
  </si>
  <si>
    <t>Lymphocyte</t>
  </si>
  <si>
    <t>Monocyte</t>
  </si>
  <si>
    <t>Neutrophil</t>
  </si>
  <si>
    <t>Total</t>
  </si>
  <si>
    <t>Predicted</t>
  </si>
  <si>
    <t>Cell Type</t>
  </si>
  <si>
    <t>% Correct</t>
  </si>
  <si>
    <t>Sensitivity</t>
  </si>
  <si>
    <t>Specificity</t>
  </si>
  <si>
    <t>Precision</t>
  </si>
  <si>
    <t>F1</t>
  </si>
  <si>
    <t>F2</t>
  </si>
  <si>
    <t>How many minutes did it take to train your model?</t>
  </si>
  <si>
    <t>Answer</t>
  </si>
  <si>
    <t>Task 1b: Compute results for your feed forward network</t>
  </si>
  <si>
    <t xml:space="preserve">What was the accuracy on the training data at the final epoch? </t>
  </si>
  <si>
    <t>Which cell type was most predictable?</t>
  </si>
  <si>
    <t xml:space="preserve"> Justify your answer</t>
  </si>
  <si>
    <t>If you worked with a partner, describe the breakdown of work</t>
  </si>
  <si>
    <t>Task 2b: Compute results for your initial convolutional network</t>
  </si>
  <si>
    <t>Task 3b: Compute results for your modified convolutional network</t>
  </si>
  <si>
    <t>Did this model perform better than the basic CNN?</t>
  </si>
  <si>
    <t>Task 4b: Compute results for your improved CNN</t>
  </si>
  <si>
    <t xml:space="preserve">Why did you choose this change? </t>
  </si>
  <si>
    <t xml:space="preserve">What made you believe it would improve the model?  </t>
  </si>
  <si>
    <t>In what way(s) did you expect it to impact the model?</t>
  </si>
  <si>
    <t>Line</t>
  </si>
  <si>
    <t>What change did you make?</t>
  </si>
  <si>
    <t xml:space="preserve">Why did you choose these changes? </t>
  </si>
  <si>
    <t xml:space="preserve">What made you believe they would improve the model?  </t>
  </si>
  <si>
    <t>In what way(s) did you expect them to impact the model?</t>
  </si>
  <si>
    <t>nan</t>
  </si>
  <si>
    <t>Bo Zheng</t>
    <phoneticPr fontId="2" type="noConversion"/>
  </si>
  <si>
    <t>Bo configured the environment and Pokai wrote the code of this part</t>
    <phoneticPr fontId="2" type="noConversion"/>
  </si>
  <si>
    <t>Bo made an improvement in this part</t>
    <phoneticPr fontId="2" type="noConversion"/>
  </si>
  <si>
    <t xml:space="preserve"> Pokai wrote the model coding part and Bo wrote the metric coding part</t>
    <phoneticPr fontId="2" type="noConversion"/>
  </si>
  <si>
    <t>Yes</t>
    <phoneticPr fontId="2" type="noConversion"/>
  </si>
  <si>
    <t>No</t>
    <phoneticPr fontId="2" type="noConversion"/>
  </si>
  <si>
    <t>What change(s) did you make?</t>
    <phoneticPr fontId="2" type="noConversion"/>
  </si>
  <si>
    <t xml:space="preserve">We changed the number of filters from 3 to 16, changed the kernel size from(3, 3) to (5, 5). We also added a batch normalization layer and a dropout layer(0.2) in the model </t>
    <phoneticPr fontId="2" type="noConversion"/>
  </si>
  <si>
    <t>Which cell type was most predictable?</t>
    <phoneticPr fontId="2" type="noConversion"/>
  </si>
  <si>
    <t>Pokai Chang</t>
    <phoneticPr fontId="2" type="noConversion"/>
  </si>
  <si>
    <t>Monocyte</t>
    <phoneticPr fontId="2" type="noConversion"/>
  </si>
  <si>
    <t>The accuarcy of Monocyte is 620 / 620 = 1,  while others are 0</t>
    <phoneticPr fontId="2" type="noConversion"/>
  </si>
  <si>
    <t>The accuarcy of Monocyte is 454 / 620 = 0.73,  while others are 237 / 623 = 0.38 , 292 / 620 =, 270 / 624 = 0.43</t>
    <phoneticPr fontId="2" type="noConversion"/>
  </si>
  <si>
    <t>Which network performed better, the feed forward or the convolutional?</t>
    <phoneticPr fontId="2" type="noConversion"/>
  </si>
  <si>
    <t>convolutional</t>
    <phoneticPr fontId="2" type="noConversion"/>
  </si>
  <si>
    <t>The F1 and F2 in all the category in convolutional is better than feed forward.</t>
    <phoneticPr fontId="2" type="noConversion"/>
  </si>
  <si>
    <t>If you worked with a partner, describe the breakdown of work</t>
    <phoneticPr fontId="2" type="noConversion"/>
  </si>
  <si>
    <t>Pokai wrote the model coding part</t>
    <phoneticPr fontId="2" type="noConversion"/>
  </si>
  <si>
    <t>The F1 and F2 in all the category in task3 model is not as good as task2 model</t>
    <phoneticPr fontId="2" type="noConversion"/>
  </si>
  <si>
    <t>The accuarcy of Monocyte is 344 / 620 = 0.55,  while others are 270 / 623 = 0.43 , 197 / 620 = 0.32, 302 / 624 = 0.48</t>
    <phoneticPr fontId="2" type="noConversion"/>
  </si>
  <si>
    <t>We change the optimizer to from Adam to Adadelta</t>
    <phoneticPr fontId="2" type="noConversion"/>
  </si>
  <si>
    <t>Adding more convolutional layers can train the parameters more times, drop layers can help avoid overfitting</t>
    <phoneticPr fontId="2" type="noConversion"/>
  </si>
  <si>
    <t>The accurancy of test images will increase</t>
    <phoneticPr fontId="2" type="noConversion"/>
  </si>
  <si>
    <t>We believe optimizer would have a great impact on the accuracy. One optimizor is SGD, and we have been show the influence of SGD in searching for the best parameters in previous papers/classes -- we thus would love to try another optimizor first in our first change.</t>
    <phoneticPr fontId="2" type="noConversion"/>
  </si>
  <si>
    <t>The accuarcy of Monocyte is 573 / 620 = 0.92,  while others are 336 / 623 = 0.54 , 524 / 620 = 0.85, 490 / 624 = 0.78</t>
    <phoneticPr fontId="2" type="noConversion"/>
  </si>
  <si>
    <t>We added more convolutional layers and dropout layers.</t>
    <phoneticPr fontId="2" type="noConversion"/>
  </si>
  <si>
    <t>The F1 and F2 in all the category in task4 model is better than task2 model.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</si>
</sst>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Fill="1" applyBorder="1"/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3"/>
  <sheetViews>
    <sheetView tabSelected="1" topLeftCell="B21" zoomScale="125" zoomScaleNormal="86" zoomScalePageLayoutView="180" workbookViewId="0">
      <selection activeCell="G94" sqref="G94"/>
    </sheetView>
  </sheetViews>
  <sheetFormatPr baseColWidth="10" defaultRowHeight="16" x14ac:dyDescent="0.2"/>
  <cols>
    <col min="2" max="2" width="79" style="1" bestFit="1" customWidth="1"/>
    <col min="3" max="3" width="12.5" customWidth="1"/>
    <col min="10" max="10" width="13.6640625" bestFit="1" customWidth="1"/>
  </cols>
  <sheetData>
    <row r="1" spans="1:11" x14ac:dyDescent="0.2">
      <c r="A1" t="s">
        <v>32</v>
      </c>
      <c r="C1" t="s">
        <v>19</v>
      </c>
    </row>
    <row r="2" spans="1:11" x14ac:dyDescent="0.2">
      <c r="A2">
        <v>1</v>
      </c>
      <c r="B2" s="1" t="s">
        <v>2</v>
      </c>
      <c r="C2" t="s">
        <v>47</v>
      </c>
    </row>
    <row r="3" spans="1:11" x14ac:dyDescent="0.2">
      <c r="A3">
        <v>2</v>
      </c>
      <c r="B3" s="1" t="s">
        <v>3</v>
      </c>
      <c r="C3" t="s">
        <v>38</v>
      </c>
    </row>
    <row r="4" spans="1:11" x14ac:dyDescent="0.2">
      <c r="A4">
        <v>3</v>
      </c>
      <c r="B4" s="10" t="s">
        <v>20</v>
      </c>
    </row>
    <row r="5" spans="1:11" x14ac:dyDescent="0.2">
      <c r="A5">
        <v>4</v>
      </c>
      <c r="B5" s="1" t="s">
        <v>21</v>
      </c>
      <c r="C5">
        <v>0.24629999999999999</v>
      </c>
    </row>
    <row r="6" spans="1:11" x14ac:dyDescent="0.2">
      <c r="A6">
        <v>5</v>
      </c>
      <c r="B6" s="1" t="s">
        <v>18</v>
      </c>
      <c r="C6">
        <v>23.55</v>
      </c>
    </row>
    <row r="7" spans="1:11" x14ac:dyDescent="0.2">
      <c r="A7">
        <v>6</v>
      </c>
      <c r="B7" s="1" t="s">
        <v>0</v>
      </c>
      <c r="G7" s="6"/>
      <c r="H7" s="6" t="s">
        <v>10</v>
      </c>
      <c r="I7" s="6"/>
      <c r="J7" s="6"/>
    </row>
    <row r="8" spans="1:11" x14ac:dyDescent="0.2">
      <c r="A8">
        <v>7</v>
      </c>
      <c r="E8" s="2"/>
      <c r="F8" s="5" t="s">
        <v>5</v>
      </c>
      <c r="G8" s="5" t="s">
        <v>6</v>
      </c>
      <c r="H8" s="5" t="s">
        <v>7</v>
      </c>
      <c r="I8" s="5" t="s">
        <v>8</v>
      </c>
      <c r="J8" s="5" t="s">
        <v>9</v>
      </c>
    </row>
    <row r="9" spans="1:11" x14ac:dyDescent="0.2">
      <c r="A9">
        <v>8</v>
      </c>
      <c r="E9" s="5" t="s">
        <v>5</v>
      </c>
      <c r="F9" s="2">
        <v>0</v>
      </c>
      <c r="G9" s="2">
        <v>0</v>
      </c>
      <c r="H9" s="2">
        <v>623</v>
      </c>
      <c r="I9" s="2">
        <v>0</v>
      </c>
      <c r="J9" s="2">
        <v>623</v>
      </c>
    </row>
    <row r="10" spans="1:11" x14ac:dyDescent="0.2">
      <c r="A10">
        <v>9</v>
      </c>
      <c r="D10" s="8"/>
      <c r="E10" s="5" t="s">
        <v>6</v>
      </c>
      <c r="F10" s="2">
        <v>0</v>
      </c>
      <c r="G10" s="2">
        <v>0</v>
      </c>
      <c r="H10" s="2">
        <v>620</v>
      </c>
      <c r="I10" s="2">
        <v>0</v>
      </c>
      <c r="J10" s="2">
        <v>620</v>
      </c>
    </row>
    <row r="11" spans="1:11" x14ac:dyDescent="0.2">
      <c r="A11">
        <v>10</v>
      </c>
      <c r="D11" s="8" t="s">
        <v>4</v>
      </c>
      <c r="E11" s="5" t="s">
        <v>48</v>
      </c>
      <c r="F11" s="2">
        <v>0</v>
      </c>
      <c r="G11" s="2">
        <v>0</v>
      </c>
      <c r="H11" s="7">
        <v>620</v>
      </c>
      <c r="I11" s="2">
        <v>0</v>
      </c>
      <c r="J11" s="2">
        <v>620</v>
      </c>
    </row>
    <row r="12" spans="1:11" x14ac:dyDescent="0.2">
      <c r="A12">
        <v>11</v>
      </c>
      <c r="D12" s="8"/>
      <c r="E12" s="5" t="s">
        <v>8</v>
      </c>
      <c r="F12" s="2">
        <v>0</v>
      </c>
      <c r="G12" s="2">
        <v>0</v>
      </c>
      <c r="H12" s="2">
        <v>624</v>
      </c>
      <c r="I12" s="2">
        <v>0</v>
      </c>
      <c r="J12" s="2">
        <v>624</v>
      </c>
    </row>
    <row r="13" spans="1:11" x14ac:dyDescent="0.2">
      <c r="A13">
        <v>12</v>
      </c>
      <c r="D13" s="8"/>
      <c r="E13" s="5" t="s">
        <v>9</v>
      </c>
      <c r="F13" s="2">
        <v>0</v>
      </c>
      <c r="G13" s="2">
        <v>0</v>
      </c>
      <c r="H13" s="2">
        <f>H9 + H10 + H11 + H12</f>
        <v>2487</v>
      </c>
      <c r="I13" s="2">
        <v>0</v>
      </c>
      <c r="J13" s="2">
        <f>J9 + J10 + J11 + J12</f>
        <v>2487</v>
      </c>
    </row>
    <row r="14" spans="1:11" x14ac:dyDescent="0.2">
      <c r="A14">
        <v>13</v>
      </c>
      <c r="D14" s="4"/>
      <c r="E14" s="3"/>
      <c r="F14" s="3"/>
      <c r="G14" s="3"/>
      <c r="H14" s="3"/>
      <c r="I14" s="3"/>
      <c r="J14" s="3"/>
    </row>
    <row r="15" spans="1:11" x14ac:dyDescent="0.2">
      <c r="A15">
        <v>14</v>
      </c>
      <c r="B15" s="1" t="s">
        <v>1</v>
      </c>
      <c r="D15" s="3"/>
      <c r="E15" s="9" t="s">
        <v>11</v>
      </c>
      <c r="F15" s="5" t="s">
        <v>12</v>
      </c>
      <c r="G15" s="5" t="s">
        <v>13</v>
      </c>
      <c r="H15" s="5" t="s">
        <v>14</v>
      </c>
      <c r="I15" s="5" t="s">
        <v>15</v>
      </c>
      <c r="J15" s="5" t="s">
        <v>16</v>
      </c>
      <c r="K15" s="5" t="s">
        <v>17</v>
      </c>
    </row>
    <row r="16" spans="1:11" x14ac:dyDescent="0.2">
      <c r="A16">
        <v>15</v>
      </c>
      <c r="E16" s="5" t="s">
        <v>5</v>
      </c>
      <c r="F16">
        <v>0.74949738640932795</v>
      </c>
      <c r="G16">
        <v>0</v>
      </c>
      <c r="H16">
        <v>1</v>
      </c>
      <c r="I16" t="s">
        <v>37</v>
      </c>
      <c r="J16" t="s">
        <v>37</v>
      </c>
      <c r="K16" t="s">
        <v>37</v>
      </c>
    </row>
    <row r="17" spans="1:11" x14ac:dyDescent="0.2">
      <c r="A17">
        <v>16</v>
      </c>
      <c r="E17" s="5" t="s">
        <v>6</v>
      </c>
      <c r="F17">
        <v>0.75070365902694003</v>
      </c>
      <c r="G17">
        <v>0</v>
      </c>
      <c r="H17">
        <v>1</v>
      </c>
      <c r="I17" t="s">
        <v>37</v>
      </c>
      <c r="J17" t="s">
        <v>37</v>
      </c>
      <c r="K17" t="s">
        <v>37</v>
      </c>
    </row>
    <row r="18" spans="1:11" x14ac:dyDescent="0.2">
      <c r="A18">
        <v>17</v>
      </c>
      <c r="E18" s="5" t="s">
        <v>7</v>
      </c>
      <c r="F18">
        <v>0.249296340973059</v>
      </c>
      <c r="G18">
        <v>1</v>
      </c>
      <c r="H18">
        <v>0</v>
      </c>
      <c r="I18">
        <v>0.249296340973059</v>
      </c>
      <c r="J18">
        <v>0.39909880914064999</v>
      </c>
      <c r="K18">
        <v>0.62411918663176902</v>
      </c>
    </row>
    <row r="19" spans="1:11" x14ac:dyDescent="0.2">
      <c r="A19">
        <v>18</v>
      </c>
      <c r="E19" s="5" t="s">
        <v>8</v>
      </c>
      <c r="F19">
        <v>0.74909529553679099</v>
      </c>
      <c r="G19">
        <v>0</v>
      </c>
      <c r="H19">
        <v>1</v>
      </c>
      <c r="I19" t="s">
        <v>37</v>
      </c>
      <c r="J19" t="s">
        <v>37</v>
      </c>
      <c r="K19" t="s">
        <v>37</v>
      </c>
    </row>
    <row r="20" spans="1:11" x14ac:dyDescent="0.2">
      <c r="A20">
        <v>19</v>
      </c>
      <c r="B20" s="1" t="s">
        <v>22</v>
      </c>
      <c r="C20" t="s">
        <v>48</v>
      </c>
    </row>
    <row r="21" spans="1:11" x14ac:dyDescent="0.2">
      <c r="A21">
        <v>20</v>
      </c>
      <c r="B21" s="1" t="s">
        <v>23</v>
      </c>
      <c r="C21" t="s">
        <v>49</v>
      </c>
    </row>
    <row r="22" spans="1:11" x14ac:dyDescent="0.2">
      <c r="A22">
        <v>21</v>
      </c>
      <c r="B22" s="1" t="s">
        <v>24</v>
      </c>
      <c r="C22" t="s">
        <v>39</v>
      </c>
    </row>
    <row r="23" spans="1:11" x14ac:dyDescent="0.2">
      <c r="A23">
        <v>22</v>
      </c>
      <c r="B23" s="10" t="s">
        <v>25</v>
      </c>
    </row>
    <row r="24" spans="1:11" x14ac:dyDescent="0.2">
      <c r="A24">
        <v>23</v>
      </c>
      <c r="B24" s="1" t="s">
        <v>21</v>
      </c>
      <c r="C24">
        <v>1</v>
      </c>
    </row>
    <row r="25" spans="1:11" x14ac:dyDescent="0.2">
      <c r="A25">
        <v>24</v>
      </c>
      <c r="B25" s="1" t="s">
        <v>18</v>
      </c>
      <c r="C25">
        <v>28.87</v>
      </c>
    </row>
    <row r="26" spans="1:11" x14ac:dyDescent="0.2">
      <c r="A26">
        <v>25</v>
      </c>
      <c r="B26" s="1" t="s">
        <v>0</v>
      </c>
      <c r="G26" s="6"/>
      <c r="H26" s="6" t="s">
        <v>10</v>
      </c>
      <c r="I26" s="6"/>
      <c r="J26" s="6"/>
    </row>
    <row r="27" spans="1:11" x14ac:dyDescent="0.2">
      <c r="A27">
        <v>26</v>
      </c>
      <c r="E27" s="2"/>
      <c r="F27" s="5" t="s">
        <v>5</v>
      </c>
      <c r="G27" s="5" t="s">
        <v>6</v>
      </c>
      <c r="H27" s="5" t="s">
        <v>7</v>
      </c>
      <c r="I27" s="5" t="s">
        <v>8</v>
      </c>
      <c r="J27" s="5" t="s">
        <v>9</v>
      </c>
    </row>
    <row r="28" spans="1:11" x14ac:dyDescent="0.2">
      <c r="A28">
        <v>27</v>
      </c>
      <c r="E28" s="5" t="s">
        <v>5</v>
      </c>
      <c r="F28" s="2">
        <v>237</v>
      </c>
      <c r="G28" s="2">
        <v>69</v>
      </c>
      <c r="H28" s="2">
        <v>51</v>
      </c>
      <c r="I28" s="2">
        <v>266</v>
      </c>
      <c r="J28" s="2">
        <f>SUM(F28:I28)</f>
        <v>623</v>
      </c>
    </row>
    <row r="29" spans="1:11" x14ac:dyDescent="0.2">
      <c r="A29">
        <v>28</v>
      </c>
      <c r="D29" s="8"/>
      <c r="E29" s="5" t="s">
        <v>6</v>
      </c>
      <c r="F29" s="2">
        <v>126</v>
      </c>
      <c r="G29" s="2">
        <v>292</v>
      </c>
      <c r="H29" s="2">
        <v>39</v>
      </c>
      <c r="I29" s="2">
        <v>163</v>
      </c>
      <c r="J29" s="2">
        <f t="shared" ref="J29:J30" si="0">SUM(F29:I29)</f>
        <v>620</v>
      </c>
    </row>
    <row r="30" spans="1:11" x14ac:dyDescent="0.2">
      <c r="A30">
        <v>29</v>
      </c>
      <c r="D30" s="8" t="s">
        <v>4</v>
      </c>
      <c r="E30" s="5" t="s">
        <v>48</v>
      </c>
      <c r="F30" s="7">
        <v>70</v>
      </c>
      <c r="G30" s="2">
        <v>19</v>
      </c>
      <c r="H30" s="2">
        <v>454</v>
      </c>
      <c r="I30" s="2">
        <v>77</v>
      </c>
      <c r="J30" s="2">
        <f t="shared" si="0"/>
        <v>620</v>
      </c>
    </row>
    <row r="31" spans="1:11" x14ac:dyDescent="0.2">
      <c r="A31">
        <v>30</v>
      </c>
      <c r="D31" s="8"/>
      <c r="E31" s="5" t="s">
        <v>8</v>
      </c>
      <c r="F31" s="2">
        <v>227</v>
      </c>
      <c r="G31" s="2">
        <v>75</v>
      </c>
      <c r="H31" s="2">
        <v>52</v>
      </c>
      <c r="I31" s="2">
        <v>270</v>
      </c>
      <c r="J31" s="2">
        <v>624</v>
      </c>
    </row>
    <row r="32" spans="1:11" x14ac:dyDescent="0.2">
      <c r="A32">
        <v>31</v>
      </c>
      <c r="D32" s="8"/>
      <c r="E32" s="5" t="s">
        <v>9</v>
      </c>
      <c r="F32" s="2">
        <f>SUM(F28:F31)</f>
        <v>660</v>
      </c>
      <c r="G32" s="2">
        <f t="shared" ref="G32:I32" si="1">SUM(G28:G31)</f>
        <v>455</v>
      </c>
      <c r="H32" s="2">
        <f t="shared" si="1"/>
        <v>596</v>
      </c>
      <c r="I32" s="2">
        <f t="shared" si="1"/>
        <v>776</v>
      </c>
      <c r="J32" s="2">
        <f>J28 + J29 + J30 + J31</f>
        <v>2487</v>
      </c>
    </row>
    <row r="33" spans="1:11" x14ac:dyDescent="0.2">
      <c r="A33">
        <v>32</v>
      </c>
      <c r="D33" s="4"/>
      <c r="E33" s="3"/>
      <c r="F33" s="3"/>
      <c r="G33" s="3"/>
      <c r="H33" s="3"/>
      <c r="I33" s="3"/>
      <c r="J33" s="3"/>
    </row>
    <row r="34" spans="1:11" x14ac:dyDescent="0.2">
      <c r="A34">
        <v>33</v>
      </c>
      <c r="B34" s="1" t="s">
        <v>1</v>
      </c>
      <c r="D34" s="3"/>
      <c r="E34" s="9" t="s">
        <v>11</v>
      </c>
      <c r="F34" s="5" t="s">
        <v>12</v>
      </c>
      <c r="G34" s="5" t="s">
        <v>13</v>
      </c>
      <c r="H34" s="5" t="s">
        <v>14</v>
      </c>
      <c r="I34" s="5" t="s">
        <v>15</v>
      </c>
      <c r="J34" s="5" t="s">
        <v>16</v>
      </c>
      <c r="K34" s="5" t="s">
        <v>17</v>
      </c>
    </row>
    <row r="35" spans="1:11" x14ac:dyDescent="0.2">
      <c r="A35">
        <v>34</v>
      </c>
      <c r="E35" s="5" t="s">
        <v>5</v>
      </c>
      <c r="F35" s="2">
        <v>0.67470848411741002</v>
      </c>
      <c r="G35" s="2">
        <v>0.38041733547351497</v>
      </c>
      <c r="H35" s="2">
        <v>0.77306866952789699</v>
      </c>
      <c r="I35" s="2">
        <v>0.35909090909090902</v>
      </c>
      <c r="J35" s="2">
        <v>0.36944660950896302</v>
      </c>
      <c r="K35" s="2">
        <v>0.37595177664974599</v>
      </c>
    </row>
    <row r="36" spans="1:11" x14ac:dyDescent="0.2">
      <c r="A36">
        <v>35</v>
      </c>
      <c r="E36" s="5" t="s">
        <v>6</v>
      </c>
      <c r="F36" s="2">
        <v>0.80257338158423797</v>
      </c>
      <c r="G36" s="2">
        <v>0.47096774193548302</v>
      </c>
      <c r="H36" s="2">
        <v>0.91269416175682905</v>
      </c>
      <c r="I36" s="2">
        <v>0.64175824175824103</v>
      </c>
      <c r="J36" s="2">
        <v>0.54325581395348799</v>
      </c>
      <c r="K36" s="2">
        <v>0.49744463373083397</v>
      </c>
    </row>
    <row r="37" spans="1:11" x14ac:dyDescent="0.2">
      <c r="A37">
        <v>36</v>
      </c>
      <c r="E37" s="5" t="s">
        <v>7</v>
      </c>
      <c r="F37" s="2">
        <v>0.87615601125854403</v>
      </c>
      <c r="G37" s="2">
        <v>0.73225806451612896</v>
      </c>
      <c r="H37" s="2">
        <v>0.92394215318693096</v>
      </c>
      <c r="I37" s="2">
        <v>0.76174496644295298</v>
      </c>
      <c r="J37" s="2">
        <v>0.74671052631578905</v>
      </c>
      <c r="K37" s="2">
        <v>0.73797139141742496</v>
      </c>
    </row>
    <row r="38" spans="1:11" x14ac:dyDescent="0.2">
      <c r="A38">
        <v>37</v>
      </c>
      <c r="E38" s="5" t="s">
        <v>8</v>
      </c>
      <c r="F38" s="2">
        <v>0.65420184961801298</v>
      </c>
      <c r="G38" s="2">
        <v>0.43269230769230699</v>
      </c>
      <c r="H38" s="2">
        <v>0.72839506172839497</v>
      </c>
      <c r="I38" s="2">
        <v>0.347938144329896</v>
      </c>
      <c r="J38" s="2">
        <v>0.38571428571428501</v>
      </c>
      <c r="K38" s="2">
        <v>0.41259168704156401</v>
      </c>
    </row>
    <row r="39" spans="1:11" x14ac:dyDescent="0.2">
      <c r="A39">
        <v>38</v>
      </c>
      <c r="B39" s="1" t="s">
        <v>46</v>
      </c>
      <c r="C39" t="s">
        <v>48</v>
      </c>
    </row>
    <row r="40" spans="1:11" x14ac:dyDescent="0.2">
      <c r="A40">
        <v>39</v>
      </c>
      <c r="B40" s="1" t="s">
        <v>23</v>
      </c>
      <c r="C40" t="s">
        <v>50</v>
      </c>
    </row>
    <row r="41" spans="1:11" x14ac:dyDescent="0.2">
      <c r="A41">
        <v>40</v>
      </c>
      <c r="B41" s="1" t="s">
        <v>24</v>
      </c>
      <c r="C41" t="s">
        <v>41</v>
      </c>
    </row>
    <row r="42" spans="1:11" x14ac:dyDescent="0.2">
      <c r="A42">
        <v>41</v>
      </c>
      <c r="B42" s="1" t="s">
        <v>51</v>
      </c>
      <c r="C42" t="s">
        <v>52</v>
      </c>
    </row>
    <row r="43" spans="1:11" x14ac:dyDescent="0.2">
      <c r="A43">
        <v>42</v>
      </c>
      <c r="B43" s="1" t="s">
        <v>23</v>
      </c>
      <c r="C43" t="s">
        <v>53</v>
      </c>
    </row>
    <row r="44" spans="1:11" x14ac:dyDescent="0.2">
      <c r="A44">
        <v>43</v>
      </c>
      <c r="B44" s="10" t="s">
        <v>26</v>
      </c>
    </row>
    <row r="45" spans="1:11" x14ac:dyDescent="0.2">
      <c r="A45">
        <v>44</v>
      </c>
      <c r="B45" s="11" t="s">
        <v>33</v>
      </c>
      <c r="C45" t="s">
        <v>58</v>
      </c>
    </row>
    <row r="46" spans="1:11" x14ac:dyDescent="0.2">
      <c r="A46">
        <v>45</v>
      </c>
      <c r="B46" s="11" t="s">
        <v>29</v>
      </c>
      <c r="C46" t="s">
        <v>61</v>
      </c>
    </row>
    <row r="47" spans="1:11" x14ac:dyDescent="0.2">
      <c r="A47">
        <v>46</v>
      </c>
      <c r="B47" s="11" t="s">
        <v>30</v>
      </c>
    </row>
    <row r="48" spans="1:11" x14ac:dyDescent="0.2">
      <c r="A48">
        <v>47</v>
      </c>
      <c r="B48" s="11" t="s">
        <v>31</v>
      </c>
    </row>
    <row r="49" spans="1:11" x14ac:dyDescent="0.2">
      <c r="A49">
        <v>48</v>
      </c>
      <c r="B49" s="1" t="s">
        <v>21</v>
      </c>
      <c r="C49">
        <v>0.83</v>
      </c>
    </row>
    <row r="50" spans="1:11" x14ac:dyDescent="0.2">
      <c r="A50">
        <v>49</v>
      </c>
      <c r="B50" s="1" t="s">
        <v>18</v>
      </c>
      <c r="C50">
        <v>26.61</v>
      </c>
    </row>
    <row r="51" spans="1:11" x14ac:dyDescent="0.2">
      <c r="A51">
        <v>50</v>
      </c>
      <c r="B51" s="1" t="s">
        <v>0</v>
      </c>
      <c r="G51" s="6"/>
      <c r="H51" s="6" t="s">
        <v>10</v>
      </c>
      <c r="I51" s="6"/>
      <c r="J51" s="6"/>
    </row>
    <row r="52" spans="1:11" x14ac:dyDescent="0.2">
      <c r="A52">
        <v>51</v>
      </c>
      <c r="E52" s="2"/>
      <c r="F52" s="5" t="s">
        <v>5</v>
      </c>
      <c r="G52" s="5" t="s">
        <v>6</v>
      </c>
      <c r="H52" s="5" t="s">
        <v>7</v>
      </c>
      <c r="I52" s="5" t="s">
        <v>8</v>
      </c>
      <c r="J52" s="5" t="s">
        <v>9</v>
      </c>
    </row>
    <row r="53" spans="1:11" x14ac:dyDescent="0.2">
      <c r="A53">
        <v>52</v>
      </c>
      <c r="E53" s="5" t="s">
        <v>5</v>
      </c>
      <c r="F53" s="2">
        <v>270</v>
      </c>
      <c r="G53" s="2">
        <v>62</v>
      </c>
      <c r="H53" s="2">
        <v>40</v>
      </c>
      <c r="I53" s="2">
        <v>251</v>
      </c>
      <c r="J53" s="2">
        <f>SUM(F53:I53)</f>
        <v>623</v>
      </c>
    </row>
    <row r="54" spans="1:11" x14ac:dyDescent="0.2">
      <c r="A54">
        <v>53</v>
      </c>
      <c r="D54" s="8"/>
      <c r="E54" s="5" t="s">
        <v>6</v>
      </c>
      <c r="F54" s="2">
        <v>130</v>
      </c>
      <c r="G54" s="2">
        <v>197</v>
      </c>
      <c r="H54" s="2">
        <v>15</v>
      </c>
      <c r="I54" s="2">
        <v>278</v>
      </c>
      <c r="J54" s="2">
        <f t="shared" ref="J54:J56" si="2">SUM(F54:I54)</f>
        <v>620</v>
      </c>
    </row>
    <row r="55" spans="1:11" x14ac:dyDescent="0.2">
      <c r="A55">
        <v>54</v>
      </c>
      <c r="D55" s="8" t="s">
        <v>4</v>
      </c>
      <c r="E55" s="5" t="s">
        <v>48</v>
      </c>
      <c r="F55" s="7">
        <v>85</v>
      </c>
      <c r="G55" s="2">
        <v>8</v>
      </c>
      <c r="H55" s="2">
        <v>344</v>
      </c>
      <c r="I55" s="2">
        <v>183</v>
      </c>
      <c r="J55" s="2">
        <f t="shared" si="2"/>
        <v>620</v>
      </c>
    </row>
    <row r="56" spans="1:11" x14ac:dyDescent="0.2">
      <c r="A56">
        <v>55</v>
      </c>
      <c r="D56" s="8"/>
      <c r="E56" s="5" t="s">
        <v>8</v>
      </c>
      <c r="F56" s="2">
        <v>242</v>
      </c>
      <c r="G56" s="2">
        <v>51</v>
      </c>
      <c r="H56" s="2">
        <v>29</v>
      </c>
      <c r="I56" s="2">
        <v>302</v>
      </c>
      <c r="J56" s="2">
        <f t="shared" si="2"/>
        <v>624</v>
      </c>
    </row>
    <row r="57" spans="1:11" x14ac:dyDescent="0.2">
      <c r="A57">
        <v>56</v>
      </c>
      <c r="D57" s="8"/>
      <c r="E57" s="5" t="s">
        <v>9</v>
      </c>
      <c r="F57" s="2">
        <f>SUM(F53:F56)</f>
        <v>727</v>
      </c>
      <c r="G57" s="2">
        <f t="shared" ref="G57:I57" si="3">SUM(G53:G56)</f>
        <v>318</v>
      </c>
      <c r="H57" s="2">
        <f t="shared" si="3"/>
        <v>428</v>
      </c>
      <c r="I57" s="2">
        <f t="shared" si="3"/>
        <v>1014</v>
      </c>
      <c r="J57" s="2">
        <f>J53 + J54 + J55 + J56</f>
        <v>2487</v>
      </c>
    </row>
    <row r="58" spans="1:11" x14ac:dyDescent="0.2">
      <c r="A58">
        <v>57</v>
      </c>
      <c r="D58" s="4"/>
      <c r="E58" s="3"/>
      <c r="F58" s="3"/>
      <c r="G58" s="3"/>
      <c r="H58" s="3"/>
      <c r="I58" s="3"/>
      <c r="J58" s="3"/>
    </row>
    <row r="59" spans="1:11" x14ac:dyDescent="0.2">
      <c r="A59">
        <v>58</v>
      </c>
      <c r="B59" s="1" t="s">
        <v>1</v>
      </c>
      <c r="D59" s="3"/>
      <c r="E59" s="9" t="s">
        <v>11</v>
      </c>
      <c r="F59" s="5" t="s">
        <v>12</v>
      </c>
      <c r="G59" s="5" t="s">
        <v>13</v>
      </c>
      <c r="H59" s="5" t="s">
        <v>14</v>
      </c>
      <c r="I59" s="5" t="s">
        <v>15</v>
      </c>
      <c r="J59" s="5" t="s">
        <v>16</v>
      </c>
      <c r="K59" s="5" t="s">
        <v>17</v>
      </c>
    </row>
    <row r="60" spans="1:11" x14ac:dyDescent="0.2">
      <c r="A60">
        <v>59</v>
      </c>
      <c r="E60" s="5" t="s">
        <v>5</v>
      </c>
      <c r="F60" s="2">
        <v>0.67430639324487296</v>
      </c>
      <c r="G60" s="2">
        <v>0.43338683788121901</v>
      </c>
      <c r="H60" s="2">
        <v>0.75482832618025697</v>
      </c>
      <c r="I60" s="2">
        <v>0.371389270976616</v>
      </c>
      <c r="J60" s="2">
        <v>0.4</v>
      </c>
      <c r="K60" s="2">
        <v>0.41938490214352198</v>
      </c>
    </row>
    <row r="61" spans="1:11" x14ac:dyDescent="0.2">
      <c r="A61">
        <v>60</v>
      </c>
      <c r="E61" s="5" t="s">
        <v>6</v>
      </c>
      <c r="F61" s="2">
        <v>0.78126256533976601</v>
      </c>
      <c r="G61" s="2">
        <v>0.31774193548387097</v>
      </c>
      <c r="H61" s="2">
        <v>0.93519014461703198</v>
      </c>
      <c r="I61" s="2">
        <v>0.61949685534591103</v>
      </c>
      <c r="J61" s="2">
        <v>0.42004264392323998</v>
      </c>
      <c r="K61" s="2">
        <v>0.35203716940671897</v>
      </c>
    </row>
    <row r="62" spans="1:11" x14ac:dyDescent="0.2">
      <c r="A62">
        <v>61</v>
      </c>
      <c r="E62" s="5" t="s">
        <v>7</v>
      </c>
      <c r="F62" s="2">
        <v>0.85524728588661003</v>
      </c>
      <c r="G62" s="2">
        <v>0.554838709677419</v>
      </c>
      <c r="H62" s="2">
        <v>0.95500803427959202</v>
      </c>
      <c r="I62" s="2">
        <v>0.80373831775700899</v>
      </c>
      <c r="J62" s="2">
        <v>0.65648854961832004</v>
      </c>
      <c r="K62" s="2">
        <v>0.59147180192572202</v>
      </c>
    </row>
    <row r="63" spans="1:11" x14ac:dyDescent="0.2">
      <c r="A63">
        <v>62</v>
      </c>
      <c r="E63" s="5" t="s">
        <v>8</v>
      </c>
      <c r="F63" s="2">
        <v>0.58423803779654204</v>
      </c>
      <c r="G63" s="2">
        <v>0.48397435897435898</v>
      </c>
      <c r="H63" s="2">
        <v>0.61782071926999405</v>
      </c>
      <c r="I63" s="2">
        <v>0.29783037475345098</v>
      </c>
      <c r="J63" s="2">
        <v>0.36874236874236799</v>
      </c>
      <c r="K63" s="2">
        <v>0.43019943019943002</v>
      </c>
    </row>
    <row r="64" spans="1:11" x14ac:dyDescent="0.2">
      <c r="A64">
        <v>63</v>
      </c>
      <c r="B64" s="1" t="s">
        <v>22</v>
      </c>
      <c r="C64" t="s">
        <v>48</v>
      </c>
    </row>
    <row r="65" spans="1:10" x14ac:dyDescent="0.2">
      <c r="A65">
        <v>64</v>
      </c>
      <c r="B65" s="1" t="s">
        <v>23</v>
      </c>
      <c r="C65" t="s">
        <v>57</v>
      </c>
    </row>
    <row r="66" spans="1:10" x14ac:dyDescent="0.2">
      <c r="A66">
        <v>65</v>
      </c>
      <c r="B66" s="1" t="s">
        <v>27</v>
      </c>
      <c r="C66" t="s">
        <v>43</v>
      </c>
    </row>
    <row r="67" spans="1:10" x14ac:dyDescent="0.2">
      <c r="A67">
        <v>66</v>
      </c>
      <c r="B67" s="1" t="s">
        <v>23</v>
      </c>
      <c r="C67" t="s">
        <v>56</v>
      </c>
    </row>
    <row r="68" spans="1:10" x14ac:dyDescent="0.2">
      <c r="A68">
        <v>67</v>
      </c>
      <c r="B68" s="1" t="s">
        <v>54</v>
      </c>
      <c r="C68" t="s">
        <v>55</v>
      </c>
    </row>
    <row r="69" spans="1:10" x14ac:dyDescent="0.2">
      <c r="A69">
        <v>68</v>
      </c>
      <c r="B69" s="10" t="s">
        <v>28</v>
      </c>
    </row>
    <row r="70" spans="1:10" x14ac:dyDescent="0.2">
      <c r="A70">
        <v>69</v>
      </c>
      <c r="B70" s="11" t="s">
        <v>44</v>
      </c>
      <c r="C70" t="s">
        <v>45</v>
      </c>
    </row>
    <row r="71" spans="1:10" x14ac:dyDescent="0.2">
      <c r="A71">
        <v>70</v>
      </c>
      <c r="B71" s="11" t="s">
        <v>34</v>
      </c>
      <c r="C71" t="s">
        <v>63</v>
      </c>
    </row>
    <row r="72" spans="1:10" x14ac:dyDescent="0.2">
      <c r="A72">
        <v>71</v>
      </c>
      <c r="B72" s="11" t="s">
        <v>35</v>
      </c>
      <c r="C72" t="s">
        <v>59</v>
      </c>
    </row>
    <row r="73" spans="1:10" x14ac:dyDescent="0.2">
      <c r="A73">
        <v>72</v>
      </c>
      <c r="B73" s="11" t="s">
        <v>36</v>
      </c>
      <c r="C73" t="s">
        <v>60</v>
      </c>
    </row>
    <row r="74" spans="1:10" x14ac:dyDescent="0.2">
      <c r="A74">
        <v>73</v>
      </c>
      <c r="B74" s="1" t="s">
        <v>21</v>
      </c>
      <c r="C74">
        <v>0.96</v>
      </c>
    </row>
    <row r="75" spans="1:10" x14ac:dyDescent="0.2">
      <c r="A75">
        <v>74</v>
      </c>
      <c r="B75" s="1" t="s">
        <v>18</v>
      </c>
      <c r="C75">
        <v>37.17</v>
      </c>
    </row>
    <row r="76" spans="1:10" x14ac:dyDescent="0.2">
      <c r="A76">
        <v>75</v>
      </c>
      <c r="B76" s="1" t="s">
        <v>0</v>
      </c>
      <c r="G76" s="6"/>
      <c r="H76" s="6" t="s">
        <v>10</v>
      </c>
      <c r="I76" s="6"/>
      <c r="J76" s="6"/>
    </row>
    <row r="77" spans="1:10" x14ac:dyDescent="0.2">
      <c r="A77">
        <v>76</v>
      </c>
      <c r="E77" s="2"/>
      <c r="F77" s="5" t="s">
        <v>5</v>
      </c>
      <c r="G77" s="5" t="s">
        <v>6</v>
      </c>
      <c r="H77" s="5" t="s">
        <v>7</v>
      </c>
      <c r="I77" s="5" t="s">
        <v>8</v>
      </c>
      <c r="J77" s="5" t="s">
        <v>9</v>
      </c>
    </row>
    <row r="78" spans="1:10" x14ac:dyDescent="0.2">
      <c r="A78">
        <v>77</v>
      </c>
      <c r="E78" s="5" t="s">
        <v>5</v>
      </c>
      <c r="F78" s="2">
        <v>336</v>
      </c>
      <c r="G78" s="2">
        <v>12</v>
      </c>
      <c r="H78" s="2">
        <v>31</v>
      </c>
      <c r="I78" s="2">
        <v>244</v>
      </c>
      <c r="J78" s="2">
        <v>623</v>
      </c>
    </row>
    <row r="79" spans="1:10" x14ac:dyDescent="0.2">
      <c r="A79">
        <v>78</v>
      </c>
      <c r="D79" s="8"/>
      <c r="E79" s="5" t="s">
        <v>6</v>
      </c>
      <c r="F79">
        <v>27</v>
      </c>
      <c r="G79" s="2">
        <v>524</v>
      </c>
      <c r="H79" s="2">
        <v>45</v>
      </c>
      <c r="I79" s="2">
        <v>24</v>
      </c>
      <c r="J79" s="2">
        <v>620</v>
      </c>
    </row>
    <row r="80" spans="1:10" x14ac:dyDescent="0.2">
      <c r="A80">
        <v>79</v>
      </c>
      <c r="D80" s="8" t="s">
        <v>4</v>
      </c>
      <c r="E80" s="5" t="s">
        <v>7</v>
      </c>
      <c r="F80" s="2">
        <v>3</v>
      </c>
      <c r="G80" s="2">
        <v>0</v>
      </c>
      <c r="H80" s="2">
        <v>573</v>
      </c>
      <c r="I80" s="2">
        <v>44</v>
      </c>
      <c r="J80" s="2">
        <v>620</v>
      </c>
    </row>
    <row r="81" spans="1:11" x14ac:dyDescent="0.2">
      <c r="A81">
        <v>80</v>
      </c>
      <c r="D81" s="8"/>
      <c r="E81" s="5" t="s">
        <v>8</v>
      </c>
      <c r="F81" s="2">
        <v>57</v>
      </c>
      <c r="G81" s="2">
        <v>21</v>
      </c>
      <c r="H81" s="2">
        <v>56</v>
      </c>
      <c r="I81" s="2">
        <v>490</v>
      </c>
      <c r="J81" s="2">
        <v>624</v>
      </c>
    </row>
    <row r="82" spans="1:11" x14ac:dyDescent="0.2">
      <c r="A82">
        <v>81</v>
      </c>
      <c r="D82" s="8"/>
      <c r="E82" s="5" t="s">
        <v>9</v>
      </c>
      <c r="F82" s="2">
        <v>423</v>
      </c>
      <c r="G82" s="2">
        <v>557</v>
      </c>
      <c r="H82" s="2">
        <v>705</v>
      </c>
      <c r="I82" s="2">
        <v>802</v>
      </c>
      <c r="J82" s="2">
        <v>2487</v>
      </c>
    </row>
    <row r="83" spans="1:11" x14ac:dyDescent="0.2">
      <c r="A83">
        <v>82</v>
      </c>
      <c r="D83" s="4"/>
      <c r="E83" s="3"/>
      <c r="F83" s="3"/>
      <c r="G83" s="3"/>
      <c r="H83" s="3"/>
      <c r="I83" s="3"/>
      <c r="J83" s="3"/>
    </row>
    <row r="84" spans="1:11" x14ac:dyDescent="0.2">
      <c r="A84">
        <v>83</v>
      </c>
      <c r="B84" s="1" t="s">
        <v>1</v>
      </c>
      <c r="D84" s="3"/>
      <c r="E84" s="9" t="s">
        <v>11</v>
      </c>
      <c r="F84" s="5" t="s">
        <v>12</v>
      </c>
      <c r="G84" s="5" t="s">
        <v>13</v>
      </c>
      <c r="H84" s="5" t="s">
        <v>14</v>
      </c>
      <c r="I84" s="5" t="s">
        <v>15</v>
      </c>
      <c r="J84" s="5" t="s">
        <v>16</v>
      </c>
      <c r="K84" s="5" t="s">
        <v>17</v>
      </c>
    </row>
    <row r="85" spans="1:11" x14ac:dyDescent="0.2">
      <c r="A85">
        <v>84</v>
      </c>
      <c r="E85" s="5" t="s">
        <v>5</v>
      </c>
      <c r="F85" s="2">
        <v>0.84961801367108902</v>
      </c>
      <c r="G85" s="2">
        <v>0.53932584269662898</v>
      </c>
      <c r="H85" s="2">
        <v>0.95332618025751004</v>
      </c>
      <c r="I85" s="2">
        <v>0.79432624113475103</v>
      </c>
      <c r="J85" s="2">
        <v>0.642447418738049</v>
      </c>
      <c r="K85" s="12">
        <v>0.57632933104631201</v>
      </c>
    </row>
    <row r="86" spans="1:11" x14ac:dyDescent="0.2">
      <c r="A86">
        <v>85</v>
      </c>
      <c r="E86" s="5" t="s">
        <v>6</v>
      </c>
      <c r="F86" s="2">
        <v>0.94813027744270195</v>
      </c>
      <c r="G86" s="2">
        <v>0.84516129032258003</v>
      </c>
      <c r="H86" s="2">
        <v>0.98232458489555396</v>
      </c>
      <c r="I86" s="2">
        <v>0.94075403949730696</v>
      </c>
      <c r="J86" s="2">
        <v>0.890399320305862</v>
      </c>
      <c r="K86" s="2">
        <v>0.86269344748106602</v>
      </c>
    </row>
    <row r="87" spans="1:11" x14ac:dyDescent="0.2">
      <c r="A87">
        <v>86</v>
      </c>
      <c r="E87" s="5" t="s">
        <v>48</v>
      </c>
      <c r="F87" s="2">
        <v>0.92802573381584197</v>
      </c>
      <c r="G87" s="2">
        <v>0.924193548387096</v>
      </c>
      <c r="H87" s="2">
        <v>0.92929833958221697</v>
      </c>
      <c r="I87" s="2">
        <v>0.81276595744680802</v>
      </c>
      <c r="J87" s="2">
        <v>0.86490566037735805</v>
      </c>
      <c r="K87" s="2">
        <v>0.89952904238618503</v>
      </c>
    </row>
    <row r="88" spans="1:11" x14ac:dyDescent="0.2">
      <c r="A88">
        <v>87</v>
      </c>
      <c r="E88" s="5" t="s">
        <v>8</v>
      </c>
      <c r="F88" s="2">
        <v>0.82066747084841096</v>
      </c>
      <c r="G88" s="12">
        <v>0.78525641025641002</v>
      </c>
      <c r="H88" s="2">
        <v>0.83252818035426701</v>
      </c>
      <c r="I88" s="2">
        <v>0.61097256857855298</v>
      </c>
      <c r="J88" s="2">
        <v>0.68723702664796604</v>
      </c>
      <c r="K88" s="2">
        <v>0.74287446937537804</v>
      </c>
    </row>
    <row r="89" spans="1:11" x14ac:dyDescent="0.2">
      <c r="A89">
        <v>88</v>
      </c>
      <c r="B89" s="1" t="s">
        <v>22</v>
      </c>
      <c r="C89" t="s">
        <v>48</v>
      </c>
    </row>
    <row r="90" spans="1:11" x14ac:dyDescent="0.2">
      <c r="A90">
        <v>89</v>
      </c>
      <c r="B90" s="1" t="s">
        <v>23</v>
      </c>
      <c r="C90" t="s">
        <v>62</v>
      </c>
    </row>
    <row r="91" spans="1:11" x14ac:dyDescent="0.2">
      <c r="A91">
        <v>90</v>
      </c>
      <c r="B91" s="1" t="s">
        <v>27</v>
      </c>
      <c r="C91" t="s">
        <v>42</v>
      </c>
    </row>
    <row r="92" spans="1:11" x14ac:dyDescent="0.2">
      <c r="A92">
        <v>91</v>
      </c>
      <c r="B92" s="1" t="s">
        <v>23</v>
      </c>
      <c r="C92" t="s">
        <v>64</v>
      </c>
    </row>
    <row r="93" spans="1:11" x14ac:dyDescent="0.2">
      <c r="A93">
        <v>92</v>
      </c>
      <c r="B93" s="1" t="s">
        <v>24</v>
      </c>
      <c r="C93" t="s">
        <v>40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 Myers</dc:creator>
  <cp:lastModifiedBy>Microsoft Office User</cp:lastModifiedBy>
  <dcterms:created xsi:type="dcterms:W3CDTF">2019-11-05T16:18:21Z</dcterms:created>
  <dcterms:modified xsi:type="dcterms:W3CDTF">2019-12-04T04:04:59Z</dcterms:modified>
</cp:coreProperties>
</file>