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primeros 25" sheetId="2" r:id="rId5"/>
  </sheets>
  <definedNames/>
  <calcPr/>
  <extLst>
    <ext uri="GoogleSheetsCustomDataVersion2">
      <go:sheetsCustomData xmlns:go="http://customooxmlschemas.google.com/" r:id="rId6" roundtripDataChecksum="mRFfVHJ9wIONEM5w26BdU4abJyLd2R9HXyCpPV9k7VQ="/>
    </ext>
  </extLst>
</workbook>
</file>

<file path=xl/sharedStrings.xml><?xml version="1.0" encoding="utf-8"?>
<sst xmlns="http://schemas.openxmlformats.org/spreadsheetml/2006/main" count="579" uniqueCount="355">
  <si>
    <t>Las 100 máscaras más emblemáticas de la Lucha Libre Mundial - AS México</t>
  </si>
  <si>
    <t>https://www.rocksonico.com/palm/blog.asp?blog_id=108</t>
  </si>
  <si>
    <t>http://www.luchawiki.org/index.php?title=Main_Page</t>
  </si>
  <si>
    <t>https://quienesquienluchalibre.blogspot.com/</t>
  </si>
  <si>
    <t>Luchador</t>
  </si>
  <si>
    <t>Movimiento Firma</t>
  </si>
  <si>
    <t>Ataque</t>
  </si>
  <si>
    <t>Defensa</t>
  </si>
  <si>
    <t>URL</t>
  </si>
  <si>
    <t>Abismo Negro</t>
  </si>
  <si>
    <t>La Magistral</t>
  </si>
  <si>
    <t>Rudo</t>
  </si>
  <si>
    <t>http://www.luchawiki.org/index.php?title=Abismo_Negro</t>
  </si>
  <si>
    <t>Otros</t>
  </si>
  <si>
    <t>Movimiento</t>
  </si>
  <si>
    <t>Otros 2</t>
  </si>
  <si>
    <t>WWE</t>
  </si>
  <si>
    <t>Alushe</t>
  </si>
  <si>
    <t>Planchita Apron</t>
  </si>
  <si>
    <t>Tecnico</t>
  </si>
  <si>
    <t>http://www.luchawiki.org/index.php?title=Ke_Monito</t>
  </si>
  <si>
    <t>Budy Rogers</t>
  </si>
  <si>
    <t>La Cruceta</t>
  </si>
  <si>
    <t>Astro Boy</t>
  </si>
  <si>
    <t>El Genérico</t>
  </si>
  <si>
    <t>Aníbal</t>
  </si>
  <si>
    <t>La Anibalina</t>
  </si>
  <si>
    <t>http://www.luchawiki.org/index.php?title=An%C3%ADbal</t>
  </si>
  <si>
    <t>Rito Romero</t>
  </si>
  <si>
    <t>Tapatia</t>
  </si>
  <si>
    <t>Dr. Karonte</t>
  </si>
  <si>
    <t>Donik The Clown</t>
  </si>
  <si>
    <t>Atlantis</t>
  </si>
  <si>
    <t>La Atlántida</t>
  </si>
  <si>
    <t>http://www.luchawiki.org/index.php?title=Atlantis</t>
  </si>
  <si>
    <t>Gory Guerrero</t>
  </si>
  <si>
    <t>El Patriota</t>
  </si>
  <si>
    <t>Averno</t>
  </si>
  <si>
    <t xml:space="preserve">Las alas del inferno </t>
  </si>
  <si>
    <t>http://www.luchawiki.org/index.php?title=Averno</t>
  </si>
  <si>
    <t>Carlos Tarzán López</t>
  </si>
  <si>
    <t>El Nudo</t>
  </si>
  <si>
    <t>MR. América Hulk Hogan</t>
  </si>
  <si>
    <t>Black Fury</t>
  </si>
  <si>
    <t>Tope con Giro</t>
  </si>
  <si>
    <t>Ruda</t>
  </si>
  <si>
    <t>http://www.luchawiki.org/index.php?title=Black_Fury</t>
  </si>
  <si>
    <t>Black Shadow</t>
  </si>
  <si>
    <t>Leonesa</t>
  </si>
  <si>
    <t>http://www.luchawiki.org/index.php?title=Black_Shadow</t>
  </si>
  <si>
    <t>Murciélago Velázquez</t>
  </si>
  <si>
    <t>Patadas A Filomena</t>
  </si>
  <si>
    <t>shockmaster</t>
  </si>
  <si>
    <t>Blue Demon</t>
  </si>
  <si>
    <t>El Pulpo</t>
  </si>
  <si>
    <t>http://www.luchawiki.org/index.php?title=Blue_Demon</t>
  </si>
  <si>
    <t>Vicénte López</t>
  </si>
  <si>
    <t>Golpe de Antebrazo</t>
  </si>
  <si>
    <t>Blue Panther</t>
  </si>
  <si>
    <t>Quebradora Lagunera</t>
  </si>
  <si>
    <t>http://www.luchawiki.org/index.php?title=Blue_Panther</t>
  </si>
  <si>
    <t>Martinete</t>
  </si>
  <si>
    <t>Brazo de Oro</t>
  </si>
  <si>
    <t>La Bracina</t>
  </si>
  <si>
    <t>http://www.luchawiki.org/index.php?title=Brazo_de_Oro</t>
  </si>
  <si>
    <t>Brazo de Plata</t>
  </si>
  <si>
    <t>Senton a la Porky</t>
  </si>
  <si>
    <t>http://www.luchawiki.org/index.php?title=Brazo_de_Plata</t>
  </si>
  <si>
    <t>Canek</t>
  </si>
  <si>
    <t>Prensa de Gorila</t>
  </si>
  <si>
    <t>http://www.luchawiki.org/index.php?title=M%C3%ADstico</t>
  </si>
  <si>
    <t>Pepe Casas</t>
  </si>
  <si>
    <t>La Castia</t>
  </si>
  <si>
    <t>Cibernético</t>
  </si>
  <si>
    <t>Apocaliptica</t>
  </si>
  <si>
    <t>http://www.luchawiki.org/index.php?title=Cibern%C3%A9tico</t>
  </si>
  <si>
    <t>Matzuda Mazura</t>
  </si>
  <si>
    <t>Patadas Voladoras</t>
  </si>
  <si>
    <t>Cien Caras</t>
  </si>
  <si>
    <t>El Cartucho Dinamita</t>
  </si>
  <si>
    <t>http://www.luchawiki.org/index.php?title=Cien_Caras</t>
  </si>
  <si>
    <t>Paquete Total</t>
  </si>
  <si>
    <t>Coco Rojo</t>
  </si>
  <si>
    <t>Fantasía Roja</t>
  </si>
  <si>
    <t>http://www.luchawiki.com/index.php?title=Coco_Rojo_II_(2004)</t>
  </si>
  <si>
    <t>Dos Caras</t>
  </si>
  <si>
    <t>Plancha Suicida</t>
  </si>
  <si>
    <t>http://www.luchawiki.org/index.php?title=Dos_Caras</t>
  </si>
  <si>
    <t>Dr Wagner</t>
  </si>
  <si>
    <t>Tabla Marina</t>
  </si>
  <si>
    <t>http://www.luchawiki.org/index.php?title=Dr._Wagner</t>
  </si>
  <si>
    <t>Drago</t>
  </si>
  <si>
    <t>Dragon Twist</t>
  </si>
  <si>
    <t>http://www.luchawiki.org/index.php?title=Drago</t>
  </si>
  <si>
    <t>El Alebrije</t>
  </si>
  <si>
    <t>Patada de Tijeras</t>
  </si>
  <si>
    <t>http://www.luchawiki.org/index.php?title=El_Alebrije</t>
  </si>
  <si>
    <t>El Cobarde</t>
  </si>
  <si>
    <t>La Cerrajera</t>
  </si>
  <si>
    <t>http://www.luchawiki.org/index.php?title=El_Cobarde</t>
  </si>
  <si>
    <t>El Felino</t>
  </si>
  <si>
    <t>Vuelo Felino</t>
  </si>
  <si>
    <t>http://www.luchawiki.org/index.php?title=Felino</t>
  </si>
  <si>
    <t>El Matemático</t>
  </si>
  <si>
    <t>El Álgebra</t>
  </si>
  <si>
    <t>http://www.luchawiki.org/index.php?title=El_Matem%C3%A1tico</t>
  </si>
  <si>
    <t>El Médico Asesino</t>
  </si>
  <si>
    <t>Llave Nelson</t>
  </si>
  <si>
    <t>http://www.luchawiki.org/index.php?title=M%C3%A9dico_Asesino</t>
  </si>
  <si>
    <t>El Santo</t>
  </si>
  <si>
    <t>La de A Caballo</t>
  </si>
  <si>
    <t>Tope Celestial</t>
  </si>
  <si>
    <t>Técnico</t>
  </si>
  <si>
    <t>http://www.luchawiki.org/index.php?title=El_Santo</t>
  </si>
  <si>
    <t>El Satánico</t>
  </si>
  <si>
    <t>La Satánica</t>
  </si>
  <si>
    <t>https://en.wikipedia.org/wiki/El_Sat%C3%A1nico</t>
  </si>
  <si>
    <t>El Solitario</t>
  </si>
  <si>
    <t>La Filomena</t>
  </si>
  <si>
    <t>http://www.luchawiki.org/index.php?title=El_Solitario</t>
  </si>
  <si>
    <t>Ephesto</t>
  </si>
  <si>
    <t>La Safarina</t>
  </si>
  <si>
    <t>http://www.luchawiki.org/index.php?title=Ephesto</t>
  </si>
  <si>
    <t>Espanto</t>
  </si>
  <si>
    <t>Tope Supersonico</t>
  </si>
  <si>
    <t>http://www.luchawiki.org/index.php?title=Espanto_I</t>
  </si>
  <si>
    <t>Espectro</t>
  </si>
  <si>
    <t>La Espectrina</t>
  </si>
  <si>
    <t>http://www.luchawiki.org/index.php?title=Espectro_I</t>
  </si>
  <si>
    <t>Extreme Tiger</t>
  </si>
  <si>
    <t>Guillotina Suicida</t>
  </si>
  <si>
    <t>http://www.luchawiki.org/index.php?title=Extreme_Tiger</t>
  </si>
  <si>
    <t>Fishman</t>
  </si>
  <si>
    <t>El Agua Mala</t>
  </si>
  <si>
    <t>http://www.luchawiki.org/index.php?title=Fishman</t>
  </si>
  <si>
    <t>Fray Tormenta</t>
  </si>
  <si>
    <t>La Confesora</t>
  </si>
  <si>
    <t>http://www.luchawiki.org/index.php?title=Fray_Tormenta</t>
  </si>
  <si>
    <t>Fuerza Guerrera</t>
  </si>
  <si>
    <t>Fuerza Punt</t>
  </si>
  <si>
    <t>http://www.luchawiki.org/index.php?title=Fuerza_Guerrera</t>
  </si>
  <si>
    <t>Gran Markus</t>
  </si>
  <si>
    <t>La Lagunera</t>
  </si>
  <si>
    <t>http://www.luchawiki.org/index.php?title=Gran_Markus</t>
  </si>
  <si>
    <t>Gran Metalik</t>
  </si>
  <si>
    <t>Brillo Metalik</t>
  </si>
  <si>
    <t xml:space="preserve">Tecnico </t>
  </si>
  <si>
    <t>http://www.luchawiki.org/index.php?title=M%C3%A1scara_Dorada</t>
  </si>
  <si>
    <t>Gronda</t>
  </si>
  <si>
    <t>La Lanza</t>
  </si>
  <si>
    <t>http://www.luchawiki.org/index.php?title=Groond_XXX</t>
  </si>
  <si>
    <t>Guerrero Maya</t>
  </si>
  <si>
    <t>Tope Suicida</t>
  </si>
  <si>
    <t>http://www.luchawiki.org/index.php?title=Black_Terry</t>
  </si>
  <si>
    <t>Histeria</t>
  </si>
  <si>
    <t>Salto Lunar</t>
  </si>
  <si>
    <t>http://www.luchawiki.org/index.php?title=Morphosis</t>
  </si>
  <si>
    <t>Huracán Ramírez</t>
  </si>
  <si>
    <t>La Hurracarrana</t>
  </si>
  <si>
    <t>http://www.luchawiki.org/index.php?title=Hurac%C3%A1n_Ram%C3%ADrez</t>
  </si>
  <si>
    <t>Kalisto</t>
  </si>
  <si>
    <t>Patada Samurai</t>
  </si>
  <si>
    <t>http://www.luchawiki.org/index.php?title=Kalisto</t>
  </si>
  <si>
    <t>Kane</t>
  </si>
  <si>
    <t>Tendedero Volador</t>
  </si>
  <si>
    <t>http://www.luchawiki.org/index.php?title=Diesel_II</t>
  </si>
  <si>
    <t>Kato Kung Lee</t>
  </si>
  <si>
    <t>Uraken</t>
  </si>
  <si>
    <t>http://www.luchawiki.org/index.php?title=Kato_Kung_Lee</t>
  </si>
  <si>
    <t>Keyra</t>
  </si>
  <si>
    <t>Alas de Àngel</t>
  </si>
  <si>
    <t>Tecnica</t>
  </si>
  <si>
    <t>http://www.luchawiki.org/index.php?title=Keyra</t>
  </si>
  <si>
    <t>Lady Maravilla</t>
  </si>
  <si>
    <t>Suplex de cuna</t>
  </si>
  <si>
    <t>http://www.luchawiki.org/index.php?title=Lady_Maravilla</t>
  </si>
  <si>
    <t>Lady Dragon</t>
  </si>
  <si>
    <t>La Corbata</t>
  </si>
  <si>
    <t>http://www.luchawiki.org/index.php?title=Lady_Dragon</t>
  </si>
  <si>
    <t>La Dama Enmascarada</t>
  </si>
  <si>
    <t>La Tapatia</t>
  </si>
  <si>
    <t>http://www.luchawiki.org/index.php?title=La_Dama_Enmascarada</t>
  </si>
  <si>
    <t>La Hiedra</t>
  </si>
  <si>
    <t>Suplex Alemán</t>
  </si>
  <si>
    <t>http://www.luchawiki.org/index.php?title=La_Hiedra</t>
  </si>
  <si>
    <t>La Máscara</t>
  </si>
  <si>
    <t>Campana</t>
  </si>
  <si>
    <t>http://www.luchawiki.org/index.php?title=La_M%C3%A1scara</t>
  </si>
  <si>
    <t>L.A. Park</t>
  </si>
  <si>
    <t>Código Rojo</t>
  </si>
  <si>
    <t>http://www.luchawiki.org/index.php?title=L.A._Park</t>
  </si>
  <si>
    <t>La Parka</t>
  </si>
  <si>
    <t>Thriller</t>
  </si>
  <si>
    <t>https://es.wikipedia.org/wiki/La_Parka</t>
  </si>
  <si>
    <t>La Sombra</t>
  </si>
  <si>
    <t>Plancha Sacacorchos</t>
  </si>
  <si>
    <t>http://www.luchawiki.org/index.php?title=La_Sombra</t>
  </si>
  <si>
    <t>Lady Shani</t>
  </si>
  <si>
    <t>Tijeras Giratorias</t>
  </si>
  <si>
    <t>http://www.luchawiki.org/index.php?title=Lady_Shani</t>
  </si>
  <si>
    <t>Laredo Kid</t>
  </si>
  <si>
    <t>Laredo Fly</t>
  </si>
  <si>
    <t>http://www.luchawiki.org/index.php?title=Laredo_Kid</t>
  </si>
  <si>
    <t>Lince Dorado</t>
  </si>
  <si>
    <t>Chikara Especial</t>
  </si>
  <si>
    <t>http://www.luchawiki.org/index.php?title=Lince_Dorado</t>
  </si>
  <si>
    <t>Lizmark</t>
  </si>
  <si>
    <t>Frankensteiner</t>
  </si>
  <si>
    <t>http://www.luchawiki.org/index.php?title=Lizmark</t>
  </si>
  <si>
    <t>Los Traumas (Hermanos)</t>
  </si>
  <si>
    <t>Lo Negro del Negro</t>
  </si>
  <si>
    <t>350 (I-198, II-154)</t>
  </si>
  <si>
    <t>160  (I-90, II-70)</t>
  </si>
  <si>
    <t>http://www.luchawiki.org/index.php?title=Trauma_I</t>
  </si>
  <si>
    <t>http://www.luchawiki.org/index.php?title=Trauma_II</t>
  </si>
  <si>
    <t>Villano 1 (Los Villanos)</t>
  </si>
  <si>
    <t>http://www.luchawiki.org/index.php?title=Villano_I</t>
  </si>
  <si>
    <t>http://www.luchawiki.org/index.php?title=Los_Villanos</t>
  </si>
  <si>
    <t>Love Machine</t>
  </si>
  <si>
    <t>Tombstone</t>
  </si>
  <si>
    <t>http://www.luchawiki.org/index.php?title=Love_Machine</t>
  </si>
  <si>
    <t>Maravilla Enmascarada</t>
  </si>
  <si>
    <t>El Aereoplano</t>
  </si>
  <si>
    <t>http://www.luchawiki.org/index.php?title=Cicl%C3%B3n_Mckey</t>
  </si>
  <si>
    <t>Máscara año 2000</t>
  </si>
  <si>
    <t>Pequeño paquete</t>
  </si>
  <si>
    <t>http://www.luchawiki.org/index.php?title=M%C3%A1scara_A%C3%B1o_2000</t>
  </si>
  <si>
    <t>Máscara Dorada</t>
  </si>
  <si>
    <t>Torito</t>
  </si>
  <si>
    <t>Máscara Magica</t>
  </si>
  <si>
    <t>Doble Palanca</t>
  </si>
  <si>
    <t>http://www.luchawiki.org/index.php?title=M%C3%A1scara_M%C3%A1gica</t>
  </si>
  <si>
    <t>Máscara Sagrada</t>
  </si>
  <si>
    <t>Enredadera</t>
  </si>
  <si>
    <t>http://www.luchawiki.org/index.php?title=M%C3%A1scara_Sagrada</t>
  </si>
  <si>
    <t>Full Nelson</t>
  </si>
  <si>
    <t>Mephisto</t>
  </si>
  <si>
    <t>Perforador de Demonios</t>
  </si>
  <si>
    <t>http://www.luchawiki.org/index.php?title=Mephisto</t>
  </si>
  <si>
    <t>Mil Máscaras</t>
  </si>
  <si>
    <t>Abrazo de Oso</t>
  </si>
  <si>
    <t>http://www.luchawiki.org/index.php?title=Mil_M%C3%A1scaras</t>
  </si>
  <si>
    <t>Mr Niebla</t>
  </si>
  <si>
    <t>La Nieblina</t>
  </si>
  <si>
    <t>http://www.luchawiki.org/index.php?title=Mr._Niebla</t>
  </si>
  <si>
    <t>Místico</t>
  </si>
  <si>
    <t>La Mística</t>
  </si>
  <si>
    <t>Misterioso</t>
  </si>
  <si>
    <t>Brazo volador</t>
  </si>
  <si>
    <t>http://www.luchawiki.org/index.php?title=Misterioso</t>
  </si>
  <si>
    <t>Mystique</t>
  </si>
  <si>
    <t>La Rosa</t>
  </si>
  <si>
    <t>http://www.luchawiki.org/index.php?title=Mystique</t>
  </si>
  <si>
    <t>Octagón</t>
  </si>
  <si>
    <t>La Escalera</t>
  </si>
  <si>
    <t>http://www.luchawiki.org/index.php?title=Octagon</t>
  </si>
  <si>
    <t>Oro</t>
  </si>
  <si>
    <t>Bloque Corporal Moonsault</t>
  </si>
  <si>
    <t>http://www.luchawiki.org/index.php?title=Oro</t>
  </si>
  <si>
    <t>Pentagón</t>
  </si>
  <si>
    <t>El Sacrificio</t>
  </si>
  <si>
    <t>http://www.luchawiki.org/index.php?title=Pentag%C3%B3n_Jr.</t>
  </si>
  <si>
    <t>Pierroth</t>
  </si>
  <si>
    <t>La Pierrotina</t>
  </si>
  <si>
    <t>http://www.luchawiki.org/index.php?title=Pierroth_Jr.</t>
  </si>
  <si>
    <t>Pirata Morgan</t>
  </si>
  <si>
    <t>Nagata Lock III</t>
  </si>
  <si>
    <t>http://www.luchawiki.org/index.php?title=Pirata_Morgan</t>
  </si>
  <si>
    <t>Princesa Sugehit</t>
  </si>
  <si>
    <t>La Mistica</t>
  </si>
  <si>
    <t>http://www.luchawiki.org/index.php?title=Princesa_Sugehit</t>
  </si>
  <si>
    <t>Sicodélico</t>
  </si>
  <si>
    <t>http://www.luchawiki.org/index.php?title=Sicod%C3%A9lico</t>
  </si>
  <si>
    <t>Psicosis</t>
  </si>
  <si>
    <t>Guillotina del Pueblo</t>
  </si>
  <si>
    <t>http://www.luchawiki.org/index.php?title=Nicho_el_Millionario</t>
  </si>
  <si>
    <t>Psycho Clown</t>
  </si>
  <si>
    <t>Psycho Destroyer</t>
  </si>
  <si>
    <t>http://www.luchawiki.org/index.php?title=Psycho_Clown</t>
  </si>
  <si>
    <t>Kemonito</t>
  </si>
  <si>
    <t>Rayo de Jalisco</t>
  </si>
  <si>
    <t>Tope en Reversa</t>
  </si>
  <si>
    <t>http://www.luchawiki.org/index.php?title=Rayo_de_Jalisco</t>
  </si>
  <si>
    <t>Rey Misterio</t>
  </si>
  <si>
    <t>Power Bomb</t>
  </si>
  <si>
    <t>http://www.luchawiki.org/index.php?title=Rey_Misterio</t>
  </si>
  <si>
    <t>Sangre Azteca</t>
  </si>
  <si>
    <t>La Valaguesa</t>
  </si>
  <si>
    <t>http://www.luchawiki.org/index.php?title=Sangre_Azteca</t>
  </si>
  <si>
    <t>Sangre Chicana</t>
  </si>
  <si>
    <t>Richardson Special</t>
  </si>
  <si>
    <t>http://www.luchawiki.org/index.php?title=Sangre_Chicana</t>
  </si>
  <si>
    <t>Sexy Star</t>
  </si>
  <si>
    <t>La Campana</t>
  </si>
  <si>
    <t>http://www.luchawiki.org/index.php?title=Sexy_Star</t>
  </si>
  <si>
    <t>Silver King</t>
  </si>
  <si>
    <t>Giro de Avión</t>
  </si>
  <si>
    <t>http://www.luchawiki.org/index.php?title=Silver_King</t>
  </si>
  <si>
    <t>Solar</t>
  </si>
  <si>
    <t>La Solarina</t>
  </si>
  <si>
    <t>http://www.luchawiki.org/index.php?title=Solar</t>
  </si>
  <si>
    <t>Stuka</t>
  </si>
  <si>
    <t>Tijeras Voladoras</t>
  </si>
  <si>
    <t>http://www.luchawiki.org/index.php?title=Stuka</t>
  </si>
  <si>
    <t>Super Calo</t>
  </si>
  <si>
    <t>http://www.luchawiki.org/index.php?title=Super_Cal%C3%B3</t>
  </si>
  <si>
    <t>Súper Muñeco</t>
  </si>
  <si>
    <t>Moviendo la Cabeza</t>
  </si>
  <si>
    <t>http://www.luchawiki.org/index.php?title=Super_Mu%C3%B1eco</t>
  </si>
  <si>
    <t>Super Pinocho</t>
  </si>
  <si>
    <t>Tope  Suicida</t>
  </si>
  <si>
    <t>http://www.luchawiki.org/index.php?title=Super_Pinocho</t>
  </si>
  <si>
    <t>Super Ratón</t>
  </si>
  <si>
    <t>Victory Roll</t>
  </si>
  <si>
    <t>http://www.luchawiki.org/index.php?title=Super_Rat%C3%B3n</t>
  </si>
  <si>
    <t>Thunder Liger</t>
  </si>
  <si>
    <t>Bomba Liger</t>
  </si>
  <si>
    <t>http://www.luchawiki.org/index.php?title=Jushin_Liger</t>
  </si>
  <si>
    <t>Tiger Mask</t>
  </si>
  <si>
    <t>Tiger Suplex</t>
  </si>
  <si>
    <t>http://www.luchawiki.org/index.php?title=Tiger_Mask</t>
  </si>
  <si>
    <t>Tinieblas</t>
  </si>
  <si>
    <t xml:space="preserve">Plancha  </t>
  </si>
  <si>
    <t>http://www.luchawiki.org/index.php?title=Tinieblas</t>
  </si>
  <si>
    <t>Ultimo Dragón</t>
  </si>
  <si>
    <t>Dragon Sleeper</t>
  </si>
  <si>
    <t>http://www.luchawiki.org/index.php?title=%C3%9Altimo_Drag%C3%B3n</t>
  </si>
  <si>
    <t>Último Guerrero</t>
  </si>
  <si>
    <t>Guerrero Especial</t>
  </si>
  <si>
    <t>http://www.luchawiki.org/index.php?title=%C3%9Altimo_Guerrero</t>
  </si>
  <si>
    <t>Universo 2000</t>
  </si>
  <si>
    <t>Martillo Negro</t>
  </si>
  <si>
    <t>http://www.luchawiki.org/index.php?title=Universo_2000</t>
  </si>
  <si>
    <t>Volador</t>
  </si>
  <si>
    <t>La Quebrada</t>
  </si>
  <si>
    <t>http://www.luchawiki.org/index.php?title=Super_Parka</t>
  </si>
  <si>
    <t>El Hijo del Santo</t>
  </si>
  <si>
    <t>De a caballo</t>
  </si>
  <si>
    <t>http://www.luchawiki.org/index.php?title=El_Hijo_del_Santo</t>
  </si>
  <si>
    <t>Blue Demon Jr</t>
  </si>
  <si>
    <t>La Demonia</t>
  </si>
  <si>
    <t>http://www.luchawiki.org/index.php?title=Blue_Demon_Jr.</t>
  </si>
  <si>
    <t>Penta Zero (Pentagón Jr.)</t>
  </si>
  <si>
    <t>Fear Factor</t>
  </si>
  <si>
    <t>Stephanie Vaquer</t>
  </si>
  <si>
    <t>Vaquer Special</t>
  </si>
  <si>
    <t>http://www.luchawiki.org/index.php?title=Stephanie_Vaquer</t>
  </si>
  <si>
    <t>Canek Jr.</t>
  </si>
  <si>
    <t>Canek Press</t>
  </si>
  <si>
    <t>http://www.luchawiki.org/index.php?title=Canek_Jr.</t>
  </si>
  <si>
    <t>Shocker</t>
  </si>
  <si>
    <t>La Reinera</t>
  </si>
  <si>
    <t>https://www.marca.com/mx/lucha-libre/2024/04/05/660f5a8d268e3e9c288b4573.html</t>
  </si>
  <si>
    <t>http://www.luchawiki.org/index.php?title=Shocker</t>
  </si>
  <si>
    <t>Turno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</si>
</sst>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u/>
      <sz val="11.0"/>
      <color theme="10"/>
      <name val="Aptos Narrow"/>
    </font>
    <font>
      <u/>
      <color rgb="FF0000FF"/>
    </font>
    <font>
      <color theme="1"/>
      <name val="Aptos Narrow"/>
      <scheme val="minor"/>
    </font>
    <font>
      <color theme="1"/>
      <name val="Arial"/>
    </font>
    <font>
      <sz val="9.0"/>
      <color rgb="FF000000"/>
      <name val="&quot;Google Sans Mono&quot;"/>
    </font>
    <font>
      <b/>
      <color theme="1"/>
      <name val="Arial"/>
    </font>
    <font>
      <i/>
      <color theme="1"/>
      <name val="Arial"/>
    </font>
    <font>
      <u/>
      <color rgb="FF0000FF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2" fontId="3" numFmtId="0" xfId="0" applyBorder="1" applyFill="1" applyFont="1"/>
    <xf borderId="3" fillId="0" fontId="4" numFmtId="0" xfId="0" applyAlignment="1" applyBorder="1" applyFont="1">
      <alignment readingOrder="0"/>
    </xf>
    <xf borderId="3" fillId="0" fontId="3" numFmtId="0" xfId="0" applyBorder="1" applyFont="1"/>
    <xf borderId="0" fillId="3" fontId="5" numFmtId="0" xfId="0" applyFill="1" applyFont="1"/>
    <xf borderId="3" fillId="0" fontId="6" numFmtId="0" xfId="0" applyAlignment="1" applyBorder="1" applyFont="1">
      <alignment readingOrder="0"/>
    </xf>
    <xf borderId="0" fillId="0" fontId="3" numFmtId="1" xfId="0" applyFont="1" applyNumberFormat="1"/>
    <xf borderId="0" fillId="3" fontId="5" numFmtId="1" xfId="0" applyFont="1" applyNumberFormat="1"/>
    <xf borderId="3" fillId="0" fontId="3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3" fillId="4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3" fontId="5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uchawiki.org/index.php?title=Groond_XXX" TargetMode="External"/><Relationship Id="rId42" Type="http://schemas.openxmlformats.org/officeDocument/2006/relationships/hyperlink" Target="http://www.luchawiki.org/index.php?title=Morphosis" TargetMode="External"/><Relationship Id="rId41" Type="http://schemas.openxmlformats.org/officeDocument/2006/relationships/hyperlink" Target="http://www.luchawiki.org/index.php?title=Black_Terry" TargetMode="External"/><Relationship Id="rId44" Type="http://schemas.openxmlformats.org/officeDocument/2006/relationships/hyperlink" Target="http://www.luchawiki.org/index.php?title=Kalisto" TargetMode="External"/><Relationship Id="rId43" Type="http://schemas.openxmlformats.org/officeDocument/2006/relationships/hyperlink" Target="http://www.luchawiki.org/index.php?title=Hurac%C3%A1n_Ram%C3%ADrez" TargetMode="External"/><Relationship Id="rId46" Type="http://schemas.openxmlformats.org/officeDocument/2006/relationships/hyperlink" Target="http://www.luchawiki.org/index.php?title=Kato_Kung_Lee" TargetMode="External"/><Relationship Id="rId45" Type="http://schemas.openxmlformats.org/officeDocument/2006/relationships/hyperlink" Target="http://www.luchawiki.org/index.php?title=Diesel_II" TargetMode="External"/><Relationship Id="rId107" Type="http://schemas.openxmlformats.org/officeDocument/2006/relationships/hyperlink" Target="http://www.luchawiki.org/index.php?title=Blue_Demon_Jr." TargetMode="External"/><Relationship Id="rId106" Type="http://schemas.openxmlformats.org/officeDocument/2006/relationships/hyperlink" Target="http://www.luchawiki.org/index.php?title=El_Hijo_del_Santo" TargetMode="External"/><Relationship Id="rId105" Type="http://schemas.openxmlformats.org/officeDocument/2006/relationships/hyperlink" Target="http://www.luchawiki.org/index.php?title=Super_Parka" TargetMode="External"/><Relationship Id="rId104" Type="http://schemas.openxmlformats.org/officeDocument/2006/relationships/hyperlink" Target="http://www.luchawiki.org/index.php?title=Universo_2000" TargetMode="External"/><Relationship Id="rId109" Type="http://schemas.openxmlformats.org/officeDocument/2006/relationships/hyperlink" Target="http://www.luchawiki.org/index.php?title=Stephanie_Vaquer" TargetMode="External"/><Relationship Id="rId108" Type="http://schemas.openxmlformats.org/officeDocument/2006/relationships/hyperlink" Target="http://www.luchawiki.org/index.php?title=Pentag%C3%B3n_Jr." TargetMode="External"/><Relationship Id="rId48" Type="http://schemas.openxmlformats.org/officeDocument/2006/relationships/hyperlink" Target="http://www.luchawiki.org/index.php?title=Lady_Maravilla" TargetMode="External"/><Relationship Id="rId47" Type="http://schemas.openxmlformats.org/officeDocument/2006/relationships/hyperlink" Target="http://www.luchawiki.org/index.php?title=Keyra" TargetMode="External"/><Relationship Id="rId49" Type="http://schemas.openxmlformats.org/officeDocument/2006/relationships/hyperlink" Target="http://www.luchawiki.org/index.php?title=Lady_Dragon" TargetMode="External"/><Relationship Id="rId103" Type="http://schemas.openxmlformats.org/officeDocument/2006/relationships/hyperlink" Target="http://www.luchawiki.org/index.php?title=%C3%9Altimo_Guerrero" TargetMode="External"/><Relationship Id="rId102" Type="http://schemas.openxmlformats.org/officeDocument/2006/relationships/hyperlink" Target="http://www.luchawiki.org/index.php?title=%C3%9Altimo_Drag%C3%B3n" TargetMode="External"/><Relationship Id="rId101" Type="http://schemas.openxmlformats.org/officeDocument/2006/relationships/hyperlink" Target="http://www.luchawiki.org/index.php?title=Tinieblas" TargetMode="External"/><Relationship Id="rId100" Type="http://schemas.openxmlformats.org/officeDocument/2006/relationships/hyperlink" Target="http://www.luchawiki.org/index.php?title=Tiger_Mask" TargetMode="External"/><Relationship Id="rId31" Type="http://schemas.openxmlformats.org/officeDocument/2006/relationships/hyperlink" Target="http://www.luchawiki.org/index.php?title=Ephesto" TargetMode="External"/><Relationship Id="rId30" Type="http://schemas.openxmlformats.org/officeDocument/2006/relationships/hyperlink" Target="http://www.luchawiki.org/index.php?title=El_Solitario" TargetMode="External"/><Relationship Id="rId33" Type="http://schemas.openxmlformats.org/officeDocument/2006/relationships/hyperlink" Target="http://www.luchawiki.org/index.php?title=Espectro_I" TargetMode="External"/><Relationship Id="rId32" Type="http://schemas.openxmlformats.org/officeDocument/2006/relationships/hyperlink" Target="http://www.luchawiki.org/index.php?title=Espanto_I" TargetMode="External"/><Relationship Id="rId35" Type="http://schemas.openxmlformats.org/officeDocument/2006/relationships/hyperlink" Target="http://www.luchawiki.org/index.php?title=Fishman" TargetMode="External"/><Relationship Id="rId34" Type="http://schemas.openxmlformats.org/officeDocument/2006/relationships/hyperlink" Target="http://www.luchawiki.org/index.php?title=Extreme_Tiger" TargetMode="External"/><Relationship Id="rId37" Type="http://schemas.openxmlformats.org/officeDocument/2006/relationships/hyperlink" Target="http://www.luchawiki.org/index.php?title=Fuerza_Guerrera" TargetMode="External"/><Relationship Id="rId36" Type="http://schemas.openxmlformats.org/officeDocument/2006/relationships/hyperlink" Target="http://www.luchawiki.org/index.php?title=Fray_Tormenta" TargetMode="External"/><Relationship Id="rId39" Type="http://schemas.openxmlformats.org/officeDocument/2006/relationships/hyperlink" Target="http://www.luchawiki.org/index.php?title=M%C3%A1scara_Dorada" TargetMode="External"/><Relationship Id="rId38" Type="http://schemas.openxmlformats.org/officeDocument/2006/relationships/hyperlink" Target="http://www.luchawiki.org/index.php?title=Gran_Markus" TargetMode="External"/><Relationship Id="rId20" Type="http://schemas.openxmlformats.org/officeDocument/2006/relationships/hyperlink" Target="http://www.luchawiki.org/index.php?title=Dos_Caras" TargetMode="External"/><Relationship Id="rId22" Type="http://schemas.openxmlformats.org/officeDocument/2006/relationships/hyperlink" Target="http://www.luchawiki.org/index.php?title=Drago" TargetMode="External"/><Relationship Id="rId21" Type="http://schemas.openxmlformats.org/officeDocument/2006/relationships/hyperlink" Target="http://www.luchawiki.org/index.php?title=Dr._Wagner" TargetMode="External"/><Relationship Id="rId24" Type="http://schemas.openxmlformats.org/officeDocument/2006/relationships/hyperlink" Target="http://www.luchawiki.org/index.php?title=El_Cobarde" TargetMode="External"/><Relationship Id="rId23" Type="http://schemas.openxmlformats.org/officeDocument/2006/relationships/hyperlink" Target="http://www.luchawiki.org/index.php?title=El_Alebrije" TargetMode="External"/><Relationship Id="rId26" Type="http://schemas.openxmlformats.org/officeDocument/2006/relationships/hyperlink" Target="http://www.luchawiki.org/index.php?title=El_Matem%C3%A1tico" TargetMode="External"/><Relationship Id="rId25" Type="http://schemas.openxmlformats.org/officeDocument/2006/relationships/hyperlink" Target="http://www.luchawiki.org/index.php?title=Felino" TargetMode="External"/><Relationship Id="rId28" Type="http://schemas.openxmlformats.org/officeDocument/2006/relationships/hyperlink" Target="http://www.luchawiki.org/index.php?title=El_Santo" TargetMode="External"/><Relationship Id="rId27" Type="http://schemas.openxmlformats.org/officeDocument/2006/relationships/hyperlink" Target="http://www.luchawiki.org/index.php?title=M%C3%A9dico_Asesino" TargetMode="External"/><Relationship Id="rId29" Type="http://schemas.openxmlformats.org/officeDocument/2006/relationships/hyperlink" Target="https://en.wikipedia.org/wiki/El_Sat%C3%A1nico" TargetMode="External"/><Relationship Id="rId95" Type="http://schemas.openxmlformats.org/officeDocument/2006/relationships/hyperlink" Target="http://www.luchawiki.org/index.php?title=Super_Cal%C3%B3" TargetMode="External"/><Relationship Id="rId94" Type="http://schemas.openxmlformats.org/officeDocument/2006/relationships/hyperlink" Target="http://www.luchawiki.org/index.php?title=Stuka" TargetMode="External"/><Relationship Id="rId97" Type="http://schemas.openxmlformats.org/officeDocument/2006/relationships/hyperlink" Target="http://www.luchawiki.org/index.php?title=Super_Pinocho" TargetMode="External"/><Relationship Id="rId96" Type="http://schemas.openxmlformats.org/officeDocument/2006/relationships/hyperlink" Target="http://www.luchawiki.org/index.php?title=Super_Mu%C3%B1eco" TargetMode="External"/><Relationship Id="rId11" Type="http://schemas.openxmlformats.org/officeDocument/2006/relationships/hyperlink" Target="http://www.luchawiki.org/index.php?title=Black_Shadow" TargetMode="External"/><Relationship Id="rId99" Type="http://schemas.openxmlformats.org/officeDocument/2006/relationships/hyperlink" Target="http://www.luchawiki.org/index.php?title=Jushin_Liger" TargetMode="External"/><Relationship Id="rId10" Type="http://schemas.openxmlformats.org/officeDocument/2006/relationships/hyperlink" Target="http://www.luchawiki.org/index.php?title=Black_Fury" TargetMode="External"/><Relationship Id="rId98" Type="http://schemas.openxmlformats.org/officeDocument/2006/relationships/hyperlink" Target="http://www.luchawiki.org/index.php?title=Super_Rat%C3%B3n" TargetMode="External"/><Relationship Id="rId13" Type="http://schemas.openxmlformats.org/officeDocument/2006/relationships/hyperlink" Target="http://www.luchawiki.org/index.php?title=Blue_Panther" TargetMode="External"/><Relationship Id="rId12" Type="http://schemas.openxmlformats.org/officeDocument/2006/relationships/hyperlink" Target="http://www.luchawiki.org/index.php?title=Blue_Demon" TargetMode="External"/><Relationship Id="rId91" Type="http://schemas.openxmlformats.org/officeDocument/2006/relationships/hyperlink" Target="http://www.luchawiki.org/index.php?title=Sexy_Star" TargetMode="External"/><Relationship Id="rId90" Type="http://schemas.openxmlformats.org/officeDocument/2006/relationships/hyperlink" Target="http://www.luchawiki.org/index.php?title=Sangre_Chicana" TargetMode="External"/><Relationship Id="rId93" Type="http://schemas.openxmlformats.org/officeDocument/2006/relationships/hyperlink" Target="http://www.luchawiki.org/index.php?title=Solar" TargetMode="External"/><Relationship Id="rId92" Type="http://schemas.openxmlformats.org/officeDocument/2006/relationships/hyperlink" Target="http://www.luchawiki.org/index.php?title=Silver_King" TargetMode="External"/><Relationship Id="rId15" Type="http://schemas.openxmlformats.org/officeDocument/2006/relationships/hyperlink" Target="http://www.luchawiki.org/index.php?title=Brazo_de_Plata" TargetMode="External"/><Relationship Id="rId110" Type="http://schemas.openxmlformats.org/officeDocument/2006/relationships/hyperlink" Target="http://www.luchawiki.org/index.php?title=Canek_Jr." TargetMode="External"/><Relationship Id="rId14" Type="http://schemas.openxmlformats.org/officeDocument/2006/relationships/hyperlink" Target="http://www.luchawiki.org/index.php?title=Brazo_de_Oro" TargetMode="External"/><Relationship Id="rId17" Type="http://schemas.openxmlformats.org/officeDocument/2006/relationships/hyperlink" Target="http://www.luchawiki.org/index.php?title=Cibern%C3%A9tico" TargetMode="External"/><Relationship Id="rId16" Type="http://schemas.openxmlformats.org/officeDocument/2006/relationships/hyperlink" Target="http://www.luchawiki.org/index.php?title=M%C3%ADstico" TargetMode="External"/><Relationship Id="rId19" Type="http://schemas.openxmlformats.org/officeDocument/2006/relationships/hyperlink" Target="http://www.luchawiki.com/index.php?title=Coco_Rojo_II_(2004)" TargetMode="External"/><Relationship Id="rId18" Type="http://schemas.openxmlformats.org/officeDocument/2006/relationships/hyperlink" Target="http://www.luchawiki.org/index.php?title=Cien_Caras" TargetMode="External"/><Relationship Id="rId113" Type="http://schemas.openxmlformats.org/officeDocument/2006/relationships/drawing" Target="../drawings/drawing1.xml"/><Relationship Id="rId112" Type="http://schemas.openxmlformats.org/officeDocument/2006/relationships/hyperlink" Target="http://www.luchawiki.org/index.php?title=Shocker" TargetMode="External"/><Relationship Id="rId111" Type="http://schemas.openxmlformats.org/officeDocument/2006/relationships/hyperlink" Target="https://www.marca.com/mx/lucha-libre/2024/04/05/660f5a8d268e3e9c288b4573.html" TargetMode="External"/><Relationship Id="rId84" Type="http://schemas.openxmlformats.org/officeDocument/2006/relationships/hyperlink" Target="http://www.luchawiki.org/index.php?title=Nicho_el_Millionario" TargetMode="External"/><Relationship Id="rId83" Type="http://schemas.openxmlformats.org/officeDocument/2006/relationships/hyperlink" Target="http://www.luchawiki.org/index.php?title=Sicod%C3%A9lico" TargetMode="External"/><Relationship Id="rId86" Type="http://schemas.openxmlformats.org/officeDocument/2006/relationships/hyperlink" Target="http://www.luchawiki.org/index.php?title=Ke_Monito" TargetMode="External"/><Relationship Id="rId85" Type="http://schemas.openxmlformats.org/officeDocument/2006/relationships/hyperlink" Target="http://www.luchawiki.org/index.php?title=Psycho_Clown" TargetMode="External"/><Relationship Id="rId88" Type="http://schemas.openxmlformats.org/officeDocument/2006/relationships/hyperlink" Target="http://www.luchawiki.org/index.php?title=Rey_Misterio" TargetMode="External"/><Relationship Id="rId87" Type="http://schemas.openxmlformats.org/officeDocument/2006/relationships/hyperlink" Target="http://www.luchawiki.org/index.php?title=Rayo_de_Jalisco" TargetMode="External"/><Relationship Id="rId89" Type="http://schemas.openxmlformats.org/officeDocument/2006/relationships/hyperlink" Target="http://www.luchawiki.org/index.php?title=Sangre_Azteca" TargetMode="External"/><Relationship Id="rId80" Type="http://schemas.openxmlformats.org/officeDocument/2006/relationships/hyperlink" Target="http://www.luchawiki.org/index.php?title=Pierroth_Jr." TargetMode="External"/><Relationship Id="rId82" Type="http://schemas.openxmlformats.org/officeDocument/2006/relationships/hyperlink" Target="http://www.luchawiki.org/index.php?title=Princesa_Sugehit" TargetMode="External"/><Relationship Id="rId81" Type="http://schemas.openxmlformats.org/officeDocument/2006/relationships/hyperlink" Target="http://www.luchawiki.org/index.php?title=Pirata_Morgan" TargetMode="External"/><Relationship Id="rId1" Type="http://schemas.openxmlformats.org/officeDocument/2006/relationships/hyperlink" Target="https://mexico.as.com/mexico/2019/05/29/album/1559084852_338102.html" TargetMode="External"/><Relationship Id="rId2" Type="http://schemas.openxmlformats.org/officeDocument/2006/relationships/hyperlink" Target="https://www.rocksonico.com/palm/blog.asp?blog_id=108" TargetMode="External"/><Relationship Id="rId3" Type="http://schemas.openxmlformats.org/officeDocument/2006/relationships/hyperlink" Target="http://www.luchawiki.org/index.php?title=Main_Page" TargetMode="External"/><Relationship Id="rId4" Type="http://schemas.openxmlformats.org/officeDocument/2006/relationships/hyperlink" Target="https://quienesquienluchalibre.blogspot.com/" TargetMode="External"/><Relationship Id="rId9" Type="http://schemas.openxmlformats.org/officeDocument/2006/relationships/hyperlink" Target="http://www.luchawiki.org/index.php?title=Averno" TargetMode="External"/><Relationship Id="rId5" Type="http://schemas.openxmlformats.org/officeDocument/2006/relationships/hyperlink" Target="http://www.luchawiki.org/index.php?title=Abismo_Negro" TargetMode="External"/><Relationship Id="rId6" Type="http://schemas.openxmlformats.org/officeDocument/2006/relationships/hyperlink" Target="http://www.luchawiki.org/index.php?title=Ke_Monito" TargetMode="External"/><Relationship Id="rId7" Type="http://schemas.openxmlformats.org/officeDocument/2006/relationships/hyperlink" Target="http://www.luchawiki.org/index.php?title=An%C3%ADbal" TargetMode="External"/><Relationship Id="rId8" Type="http://schemas.openxmlformats.org/officeDocument/2006/relationships/hyperlink" Target="http://www.luchawiki.org/index.php?title=Atlantis" TargetMode="External"/><Relationship Id="rId73" Type="http://schemas.openxmlformats.org/officeDocument/2006/relationships/hyperlink" Target="http://www.luchawiki.org/index.php?title=Mr._Niebla" TargetMode="External"/><Relationship Id="rId72" Type="http://schemas.openxmlformats.org/officeDocument/2006/relationships/hyperlink" Target="http://www.luchawiki.org/index.php?title=Mil_M%C3%A1scaras" TargetMode="External"/><Relationship Id="rId75" Type="http://schemas.openxmlformats.org/officeDocument/2006/relationships/hyperlink" Target="http://www.luchawiki.org/index.php?title=Misterioso" TargetMode="External"/><Relationship Id="rId74" Type="http://schemas.openxmlformats.org/officeDocument/2006/relationships/hyperlink" Target="http://www.luchawiki.org/index.php?title=M%C3%ADstico" TargetMode="External"/><Relationship Id="rId77" Type="http://schemas.openxmlformats.org/officeDocument/2006/relationships/hyperlink" Target="http://www.luchawiki.org/index.php?title=Octagon" TargetMode="External"/><Relationship Id="rId76" Type="http://schemas.openxmlformats.org/officeDocument/2006/relationships/hyperlink" Target="http://www.luchawiki.org/index.php?title=Mystique" TargetMode="External"/><Relationship Id="rId79" Type="http://schemas.openxmlformats.org/officeDocument/2006/relationships/hyperlink" Target="http://www.luchawiki.org/index.php?title=Pentag%C3%B3n_Jr." TargetMode="External"/><Relationship Id="rId78" Type="http://schemas.openxmlformats.org/officeDocument/2006/relationships/hyperlink" Target="http://www.luchawiki.org/index.php?title=Oro" TargetMode="External"/><Relationship Id="rId71" Type="http://schemas.openxmlformats.org/officeDocument/2006/relationships/hyperlink" Target="http://www.luchawiki.org/index.php?title=Mephisto" TargetMode="External"/><Relationship Id="rId70" Type="http://schemas.openxmlformats.org/officeDocument/2006/relationships/hyperlink" Target="http://www.luchawiki.org/index.php?title=M%C3%A9dico_Asesino" TargetMode="External"/><Relationship Id="rId62" Type="http://schemas.openxmlformats.org/officeDocument/2006/relationships/hyperlink" Target="http://www.luchawiki.org/index.php?title=Villano_I" TargetMode="External"/><Relationship Id="rId61" Type="http://schemas.openxmlformats.org/officeDocument/2006/relationships/hyperlink" Target="http://www.luchawiki.org/index.php?title=Trauma_II" TargetMode="External"/><Relationship Id="rId64" Type="http://schemas.openxmlformats.org/officeDocument/2006/relationships/hyperlink" Target="http://www.luchawiki.org/index.php?title=Love_Machine" TargetMode="External"/><Relationship Id="rId63" Type="http://schemas.openxmlformats.org/officeDocument/2006/relationships/hyperlink" Target="http://www.luchawiki.org/index.php?title=Los_Villanos" TargetMode="External"/><Relationship Id="rId66" Type="http://schemas.openxmlformats.org/officeDocument/2006/relationships/hyperlink" Target="http://www.luchawiki.org/index.php?title=M%C3%A1scara_A%C3%B1o_2000" TargetMode="External"/><Relationship Id="rId65" Type="http://schemas.openxmlformats.org/officeDocument/2006/relationships/hyperlink" Target="http://www.luchawiki.org/index.php?title=Cicl%C3%B3n_Mckey" TargetMode="External"/><Relationship Id="rId68" Type="http://schemas.openxmlformats.org/officeDocument/2006/relationships/hyperlink" Target="http://www.luchawiki.org/index.php?title=M%C3%A1scara_M%C3%A1gica" TargetMode="External"/><Relationship Id="rId67" Type="http://schemas.openxmlformats.org/officeDocument/2006/relationships/hyperlink" Target="http://www.luchawiki.org/index.php?title=M%C3%A1scara_Dorada" TargetMode="External"/><Relationship Id="rId60" Type="http://schemas.openxmlformats.org/officeDocument/2006/relationships/hyperlink" Target="http://www.luchawiki.org/index.php?title=Trauma_I" TargetMode="External"/><Relationship Id="rId69" Type="http://schemas.openxmlformats.org/officeDocument/2006/relationships/hyperlink" Target="http://www.luchawiki.org/index.php?title=M%C3%A1scara_Sagrada" TargetMode="External"/><Relationship Id="rId51" Type="http://schemas.openxmlformats.org/officeDocument/2006/relationships/hyperlink" Target="http://www.luchawiki.org/index.php?title=La_Hiedra" TargetMode="External"/><Relationship Id="rId50" Type="http://schemas.openxmlformats.org/officeDocument/2006/relationships/hyperlink" Target="http://www.luchawiki.org/index.php?title=La_Dama_Enmascarada" TargetMode="External"/><Relationship Id="rId53" Type="http://schemas.openxmlformats.org/officeDocument/2006/relationships/hyperlink" Target="http://www.luchawiki.org/index.php?title=L.A._Park" TargetMode="External"/><Relationship Id="rId52" Type="http://schemas.openxmlformats.org/officeDocument/2006/relationships/hyperlink" Target="http://www.luchawiki.org/index.php?title=La_M%C3%A1scara" TargetMode="External"/><Relationship Id="rId55" Type="http://schemas.openxmlformats.org/officeDocument/2006/relationships/hyperlink" Target="http://www.luchawiki.org/index.php?title=La_Sombra" TargetMode="External"/><Relationship Id="rId54" Type="http://schemas.openxmlformats.org/officeDocument/2006/relationships/hyperlink" Target="https://es.wikipedia.org/wiki/La_Parka" TargetMode="External"/><Relationship Id="rId57" Type="http://schemas.openxmlformats.org/officeDocument/2006/relationships/hyperlink" Target="http://www.luchawiki.org/index.php?title=Laredo_Kid" TargetMode="External"/><Relationship Id="rId56" Type="http://schemas.openxmlformats.org/officeDocument/2006/relationships/hyperlink" Target="http://www.luchawiki.org/index.php?title=Lady_Shani" TargetMode="External"/><Relationship Id="rId59" Type="http://schemas.openxmlformats.org/officeDocument/2006/relationships/hyperlink" Target="http://www.luchawiki.org/index.php?title=Lizmark" TargetMode="External"/><Relationship Id="rId58" Type="http://schemas.openxmlformats.org/officeDocument/2006/relationships/hyperlink" Target="http://www.luchawiki.org/index.php?title=Lince_Dorado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www.luchawiki.org/index.php?title=Pierroth_Jr." TargetMode="External"/><Relationship Id="rId22" Type="http://schemas.openxmlformats.org/officeDocument/2006/relationships/hyperlink" Target="http://www.luchawiki.org/index.php?title=Fuerza_Guerrera" TargetMode="External"/><Relationship Id="rId21" Type="http://schemas.openxmlformats.org/officeDocument/2006/relationships/hyperlink" Target="http://www.luchawiki.org/index.php?title=Pirata_Morgan" TargetMode="External"/><Relationship Id="rId24" Type="http://schemas.openxmlformats.org/officeDocument/2006/relationships/hyperlink" Target="http://www.luchawiki.org/index.php?title=Keyra" TargetMode="External"/><Relationship Id="rId23" Type="http://schemas.openxmlformats.org/officeDocument/2006/relationships/hyperlink" Target="http://www.luchawiki.org/index.php?title=El_Alebrije" TargetMode="External"/><Relationship Id="rId25" Type="http://schemas.openxmlformats.org/officeDocument/2006/relationships/drawing" Target="../drawings/drawing2.xml"/><Relationship Id="rId11" Type="http://schemas.openxmlformats.org/officeDocument/2006/relationships/hyperlink" Target="http://www.luchawiki.org/index.php?title=La_Hiedra" TargetMode="External"/><Relationship Id="rId10" Type="http://schemas.openxmlformats.org/officeDocument/2006/relationships/hyperlink" Target="http://www.luchawiki.org/index.php?title=M%C3%A9dico_Asesino" TargetMode="External"/><Relationship Id="rId13" Type="http://schemas.openxmlformats.org/officeDocument/2006/relationships/hyperlink" Target="http://www.luchawiki.org/index.php?title=Lady_Dragon" TargetMode="External"/><Relationship Id="rId12" Type="http://schemas.openxmlformats.org/officeDocument/2006/relationships/hyperlink" Target="http://www.luchawiki.org/index.php?title=Lady_Maravilla" TargetMode="External"/><Relationship Id="rId15" Type="http://schemas.openxmlformats.org/officeDocument/2006/relationships/hyperlink" Target="http://www.luchawiki.org/index.php?title=Rayo_de_Jalisco" TargetMode="External"/><Relationship Id="rId14" Type="http://schemas.openxmlformats.org/officeDocument/2006/relationships/hyperlink" Target="http://www.luchawiki.org/index.php?title=Mystique" TargetMode="External"/><Relationship Id="rId17" Type="http://schemas.openxmlformats.org/officeDocument/2006/relationships/hyperlink" Target="http://www.luchawiki.org/index.php?title=M%C3%ADstico" TargetMode="External"/><Relationship Id="rId16" Type="http://schemas.openxmlformats.org/officeDocument/2006/relationships/hyperlink" Target="http://www.luchawiki.org/index.php?title=Tinieblas" TargetMode="External"/><Relationship Id="rId19" Type="http://schemas.openxmlformats.org/officeDocument/2006/relationships/hyperlink" Target="http://www.luchawiki.org/index.php?title=Cibern%C3%A9tico" TargetMode="External"/><Relationship Id="rId18" Type="http://schemas.openxmlformats.org/officeDocument/2006/relationships/hyperlink" Target="http://www.luchawiki.org/index.php?title=Hurac%C3%A1n_Ram%C3%ADrez" TargetMode="External"/><Relationship Id="rId1" Type="http://schemas.openxmlformats.org/officeDocument/2006/relationships/hyperlink" Target="http://www.luchawiki.org/index.php?title=El_Santo" TargetMode="External"/><Relationship Id="rId2" Type="http://schemas.openxmlformats.org/officeDocument/2006/relationships/hyperlink" Target="http://www.luchawiki.org/index.php?title=Blue_Demon" TargetMode="External"/><Relationship Id="rId3" Type="http://schemas.openxmlformats.org/officeDocument/2006/relationships/hyperlink" Target="http://www.luchawiki.org/index.php?title=Dr._Wagner" TargetMode="External"/><Relationship Id="rId4" Type="http://schemas.openxmlformats.org/officeDocument/2006/relationships/hyperlink" Target="http://www.luchawiki.org/index.php?title=El_Matem%C3%A1tico" TargetMode="External"/><Relationship Id="rId9" Type="http://schemas.openxmlformats.org/officeDocument/2006/relationships/hyperlink" Target="http://www.luchawiki.org/index.php?title=Dos_Caras" TargetMode="External"/><Relationship Id="rId5" Type="http://schemas.openxmlformats.org/officeDocument/2006/relationships/hyperlink" Target="http://www.luchawiki.org/index.php?title=Mil_M%C3%A1scaras" TargetMode="External"/><Relationship Id="rId6" Type="http://schemas.openxmlformats.org/officeDocument/2006/relationships/hyperlink" Target="https://es.wikipedia.org/wiki/La_Parka" TargetMode="External"/><Relationship Id="rId7" Type="http://schemas.openxmlformats.org/officeDocument/2006/relationships/hyperlink" Target="http://www.luchawiki.org/index.php?title=Atlantis" TargetMode="External"/><Relationship Id="rId8" Type="http://schemas.openxmlformats.org/officeDocument/2006/relationships/hyperlink" Target="http://www.luchawiki.org/index.php?title=Octag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2.25"/>
    <col customWidth="1" min="2" max="2" width="9.13"/>
    <col customWidth="1" min="3" max="3" width="19.0"/>
    <col customWidth="1" min="4" max="4" width="13.0"/>
    <col customWidth="1" min="5" max="5" width="5.75"/>
    <col customWidth="1" min="6" max="7" width="10.63"/>
    <col customWidth="1" min="8" max="8" width="12.75"/>
    <col customWidth="1" min="9" max="13" width="10.63"/>
    <col customWidth="1" min="14" max="14" width="24.0"/>
    <col customWidth="1" min="15" max="28" width="10.63"/>
  </cols>
  <sheetData>
    <row r="1" ht="14.25" customHeight="1">
      <c r="A1" s="1" t="s">
        <v>0</v>
      </c>
      <c r="B1" s="2" t="s">
        <v>1</v>
      </c>
      <c r="I1" s="3"/>
      <c r="J1" s="3"/>
      <c r="K1" s="2" t="s">
        <v>2</v>
      </c>
    </row>
    <row r="2" ht="14.25" customHeight="1">
      <c r="A2" s="4"/>
      <c r="B2" s="4"/>
      <c r="C2" s="4"/>
      <c r="F2" s="4"/>
      <c r="G2" s="4"/>
      <c r="I2" s="3"/>
      <c r="J2" s="3"/>
      <c r="K2" s="2" t="s">
        <v>3</v>
      </c>
    </row>
    <row r="3" ht="14.25" customHeight="1">
      <c r="A3" s="5" t="s">
        <v>4</v>
      </c>
      <c r="B3" s="6"/>
      <c r="C3" s="5" t="s">
        <v>5</v>
      </c>
      <c r="D3" s="7"/>
      <c r="E3" s="8"/>
      <c r="F3" s="5" t="s">
        <v>6</v>
      </c>
      <c r="G3" s="5" t="s">
        <v>7</v>
      </c>
      <c r="I3" s="4"/>
      <c r="J3" s="4"/>
      <c r="K3" s="4" t="s">
        <v>8</v>
      </c>
    </row>
    <row r="4" ht="14.25" customHeight="1">
      <c r="A4" s="9" t="s">
        <v>9</v>
      </c>
      <c r="B4" s="4" t="str">
        <f>VLOOKUP(A4,'primeros 25'!$A$4:$A$28,1,(FALSE))</f>
        <v>#N/A</v>
      </c>
      <c r="C4" s="10" t="s">
        <v>10</v>
      </c>
      <c r="D4" s="11"/>
      <c r="E4" s="3" t="s">
        <v>11</v>
      </c>
      <c r="F4" s="10">
        <v>211.0</v>
      </c>
      <c r="G4" s="10">
        <v>96.0</v>
      </c>
      <c r="H4" s="12">
        <f t="shared" ref="H4:H10" si="1">INT(RAND()*F4+G4)+F4</f>
        <v>395</v>
      </c>
      <c r="I4" s="12">
        <f t="shared" ref="I4:I10" si="2">INT(RAND()*F4-G4)+G4</f>
        <v>66</v>
      </c>
      <c r="J4" s="3"/>
      <c r="K4" s="2" t="s">
        <v>12</v>
      </c>
      <c r="O4" s="4" t="s">
        <v>13</v>
      </c>
      <c r="P4" s="4" t="s">
        <v>14</v>
      </c>
      <c r="R4" s="4" t="s">
        <v>15</v>
      </c>
      <c r="T4" s="4" t="s">
        <v>16</v>
      </c>
    </row>
    <row r="5" ht="14.25" customHeight="1">
      <c r="A5" s="11" t="s">
        <v>17</v>
      </c>
      <c r="B5" s="4" t="str">
        <f>VLOOKUP(A5,'primeros 25'!$A$4:$A$28,1,(FALSE))</f>
        <v>#N/A</v>
      </c>
      <c r="C5" s="10" t="s">
        <v>18</v>
      </c>
      <c r="D5" s="11"/>
      <c r="E5" s="3" t="s">
        <v>19</v>
      </c>
      <c r="F5" s="10">
        <v>99.0</v>
      </c>
      <c r="G5" s="10">
        <v>45.0</v>
      </c>
      <c r="H5" s="12">
        <f t="shared" si="1"/>
        <v>161</v>
      </c>
      <c r="I5" s="12">
        <f t="shared" si="2"/>
        <v>79</v>
      </c>
      <c r="J5" s="3"/>
      <c r="K5" s="2" t="s">
        <v>20</v>
      </c>
      <c r="O5" s="4" t="s">
        <v>21</v>
      </c>
      <c r="P5" s="4" t="s">
        <v>22</v>
      </c>
      <c r="R5" s="4" t="s">
        <v>23</v>
      </c>
      <c r="T5" s="4" t="s">
        <v>24</v>
      </c>
    </row>
    <row r="6" ht="14.25" customHeight="1">
      <c r="A6" s="11" t="s">
        <v>25</v>
      </c>
      <c r="B6" s="4" t="str">
        <f>VLOOKUP(A6,'primeros 25'!$A$4:$A$28,1,(FALSE))</f>
        <v>#N/A</v>
      </c>
      <c r="C6" s="10" t="s">
        <v>26</v>
      </c>
      <c r="D6" s="11"/>
      <c r="E6" s="3" t="s">
        <v>11</v>
      </c>
      <c r="F6" s="10">
        <v>207.0</v>
      </c>
      <c r="G6" s="10">
        <v>94.0</v>
      </c>
      <c r="H6" s="12">
        <f t="shared" si="1"/>
        <v>482</v>
      </c>
      <c r="I6" s="12">
        <f t="shared" si="2"/>
        <v>158</v>
      </c>
      <c r="J6" s="3"/>
      <c r="K6" s="2" t="s">
        <v>27</v>
      </c>
      <c r="O6" s="4" t="s">
        <v>28</v>
      </c>
      <c r="P6" s="4" t="s">
        <v>29</v>
      </c>
      <c r="R6" s="4" t="s">
        <v>30</v>
      </c>
      <c r="T6" s="4" t="s">
        <v>31</v>
      </c>
    </row>
    <row r="7" ht="14.25" customHeight="1">
      <c r="A7" s="11" t="s">
        <v>32</v>
      </c>
      <c r="B7" s="4" t="str">
        <f>VLOOKUP(A7,'primeros 25'!$A$4:$A$28,1,(FALSE))</f>
        <v>Atlantis</v>
      </c>
      <c r="C7" s="10" t="s">
        <v>33</v>
      </c>
      <c r="D7" s="11"/>
      <c r="E7" s="3" t="s">
        <v>19</v>
      </c>
      <c r="F7" s="10">
        <v>202.0</v>
      </c>
      <c r="G7" s="10">
        <v>92.0</v>
      </c>
      <c r="H7" s="12">
        <f t="shared" si="1"/>
        <v>295</v>
      </c>
      <c r="I7" s="12">
        <f t="shared" si="2"/>
        <v>131</v>
      </c>
      <c r="J7" s="3"/>
      <c r="K7" s="2" t="s">
        <v>34</v>
      </c>
      <c r="O7" s="4" t="s">
        <v>35</v>
      </c>
      <c r="P7" s="4" t="s">
        <v>35</v>
      </c>
      <c r="T7" s="4" t="s">
        <v>36</v>
      </c>
    </row>
    <row r="8" ht="14.25" customHeight="1">
      <c r="A8" s="11" t="s">
        <v>37</v>
      </c>
      <c r="B8" s="4" t="str">
        <f>VLOOKUP(A8,'primeros 25'!$A$4:$A$28,1,(FALSE))</f>
        <v>#N/A</v>
      </c>
      <c r="C8" s="10" t="s">
        <v>38</v>
      </c>
      <c r="D8" s="11"/>
      <c r="E8" s="3" t="s">
        <v>11</v>
      </c>
      <c r="F8" s="10">
        <v>174.0</v>
      </c>
      <c r="G8" s="10">
        <v>79.0</v>
      </c>
      <c r="H8" s="12">
        <f t="shared" si="1"/>
        <v>352</v>
      </c>
      <c r="I8" s="12">
        <f t="shared" si="2"/>
        <v>8</v>
      </c>
      <c r="J8" s="3"/>
      <c r="K8" s="2" t="s">
        <v>39</v>
      </c>
      <c r="O8" s="4" t="s">
        <v>40</v>
      </c>
      <c r="P8" s="4" t="s">
        <v>41</v>
      </c>
      <c r="T8" s="4" t="s">
        <v>42</v>
      </c>
    </row>
    <row r="9" ht="14.25" customHeight="1">
      <c r="A9" s="11" t="s">
        <v>43</v>
      </c>
      <c r="B9" s="4" t="str">
        <f>VLOOKUP(A9,'primeros 25'!$A$4:$A$28,1,(FALSE))</f>
        <v>#N/A</v>
      </c>
      <c r="C9" s="10" t="s">
        <v>44</v>
      </c>
      <c r="D9" s="11"/>
      <c r="E9" s="3" t="s">
        <v>45</v>
      </c>
      <c r="F9" s="10">
        <v>139.0</v>
      </c>
      <c r="G9" s="10">
        <v>63.0</v>
      </c>
      <c r="H9" s="12">
        <f t="shared" si="1"/>
        <v>295</v>
      </c>
      <c r="I9" s="12">
        <f t="shared" si="2"/>
        <v>99</v>
      </c>
      <c r="J9" s="3"/>
      <c r="K9" s="2" t="s">
        <v>46</v>
      </c>
    </row>
    <row r="10" ht="14.25" customHeight="1">
      <c r="A10" s="9" t="s">
        <v>47</v>
      </c>
      <c r="B10" s="4" t="str">
        <f>VLOOKUP(A10,'primeros 25'!$A$4:$A$28,1,(FALSE))</f>
        <v>#N/A</v>
      </c>
      <c r="C10" s="13" t="s">
        <v>48</v>
      </c>
      <c r="D10" s="11"/>
      <c r="E10" s="4" t="s">
        <v>11</v>
      </c>
      <c r="F10" s="10">
        <v>158.0</v>
      </c>
      <c r="G10" s="10">
        <v>72.0</v>
      </c>
      <c r="H10" s="12">
        <f t="shared" si="1"/>
        <v>344</v>
      </c>
      <c r="I10" s="12">
        <f t="shared" si="2"/>
        <v>135</v>
      </c>
      <c r="J10" s="3"/>
      <c r="K10" s="2" t="s">
        <v>49</v>
      </c>
      <c r="O10" s="4" t="s">
        <v>50</v>
      </c>
      <c r="P10" s="4" t="s">
        <v>51</v>
      </c>
      <c r="T10" s="4" t="s">
        <v>52</v>
      </c>
    </row>
    <row r="11" ht="14.25" customHeight="1">
      <c r="A11" s="11" t="s">
        <v>53</v>
      </c>
      <c r="B11" s="4" t="str">
        <f>VLOOKUP(A11,'primeros 25'!$A$4:$A$28,1,(FALSE))</f>
        <v>Blue Demon</v>
      </c>
      <c r="C11" s="13" t="s">
        <v>54</v>
      </c>
      <c r="D11" s="11"/>
      <c r="E11" s="4" t="s">
        <v>19</v>
      </c>
      <c r="F11" s="10">
        <v>170.0</v>
      </c>
      <c r="G11" s="10">
        <v>77.0</v>
      </c>
      <c r="H11" s="14"/>
      <c r="J11" s="3"/>
      <c r="K11" s="2" t="s">
        <v>55</v>
      </c>
      <c r="O11" s="4" t="s">
        <v>56</v>
      </c>
      <c r="P11" s="4" t="s">
        <v>57</v>
      </c>
    </row>
    <row r="12" ht="14.25" customHeight="1">
      <c r="A12" s="9" t="s">
        <v>58</v>
      </c>
      <c r="B12" s="4" t="str">
        <f>VLOOKUP(A12,'primeros 25'!$A$4:$A$28,1,(FALSE))</f>
        <v>#N/A</v>
      </c>
      <c r="C12" s="10" t="s">
        <v>59</v>
      </c>
      <c r="D12" s="11"/>
      <c r="E12" s="4" t="s">
        <v>11</v>
      </c>
      <c r="F12" s="10">
        <v>194.0</v>
      </c>
      <c r="G12" s="10">
        <v>88.0</v>
      </c>
      <c r="H12" s="14"/>
      <c r="I12" s="3"/>
      <c r="J12" s="3"/>
      <c r="K12" s="2" t="s">
        <v>60</v>
      </c>
      <c r="P12" s="4" t="s">
        <v>61</v>
      </c>
    </row>
    <row r="13" ht="14.25" customHeight="1">
      <c r="A13" s="11" t="s">
        <v>62</v>
      </c>
      <c r="B13" s="4" t="str">
        <f>VLOOKUP(A13,'primeros 25'!$A$4:$A$28,1,(FALSE))</f>
        <v>#N/A</v>
      </c>
      <c r="C13" s="10" t="s">
        <v>63</v>
      </c>
      <c r="D13" s="11"/>
      <c r="E13" s="4" t="s">
        <v>19</v>
      </c>
      <c r="F13" s="10">
        <v>220.0</v>
      </c>
      <c r="G13" s="10">
        <v>100.0</v>
      </c>
      <c r="H13" s="14"/>
      <c r="I13" s="3"/>
      <c r="J13" s="3"/>
      <c r="K13" s="2" t="s">
        <v>64</v>
      </c>
      <c r="O13" s="4"/>
      <c r="P13" s="4"/>
    </row>
    <row r="14" ht="14.25" customHeight="1">
      <c r="A14" s="11" t="s">
        <v>65</v>
      </c>
      <c r="B14" s="4" t="str">
        <f>VLOOKUP(A14,'primeros 25'!$A$4:$A$28,1,(FALSE))</f>
        <v>#N/A</v>
      </c>
      <c r="C14" s="10" t="s">
        <v>66</v>
      </c>
      <c r="D14" s="11"/>
      <c r="E14" s="4" t="s">
        <v>19</v>
      </c>
      <c r="F14" s="10">
        <v>297.0</v>
      </c>
      <c r="G14" s="10">
        <v>135.0</v>
      </c>
      <c r="H14" s="15"/>
      <c r="I14" s="3"/>
      <c r="J14" s="3"/>
      <c r="K14" s="2" t="s">
        <v>67</v>
      </c>
      <c r="O14" s="4"/>
      <c r="P14" s="4"/>
    </row>
    <row r="15" ht="14.25" customHeight="1">
      <c r="A15" s="9" t="s">
        <v>68</v>
      </c>
      <c r="B15" s="4" t="str">
        <f>VLOOKUP(A15,'primeros 25'!$A$4:$A$28,1,(FALSE))</f>
        <v>#N/A</v>
      </c>
      <c r="C15" s="10" t="s">
        <v>69</v>
      </c>
      <c r="D15" s="11"/>
      <c r="E15" s="4" t="s">
        <v>11</v>
      </c>
      <c r="F15" s="10">
        <v>242.0</v>
      </c>
      <c r="G15" s="10">
        <v>110.0</v>
      </c>
      <c r="H15" s="15"/>
      <c r="I15" s="3"/>
      <c r="J15" s="3"/>
      <c r="K15" s="2" t="s">
        <v>70</v>
      </c>
      <c r="O15" s="4" t="s">
        <v>71</v>
      </c>
      <c r="P15" s="4" t="s">
        <v>72</v>
      </c>
    </row>
    <row r="16" ht="14.25" customHeight="1">
      <c r="A16" s="11" t="s">
        <v>73</v>
      </c>
      <c r="B16" s="4" t="str">
        <f>VLOOKUP(A16,'primeros 25'!$A$4:$A$28,1,(FALSE))</f>
        <v>Cibernético</v>
      </c>
      <c r="C16" s="10" t="s">
        <v>74</v>
      </c>
      <c r="D16" s="11"/>
      <c r="E16" s="4" t="s">
        <v>11</v>
      </c>
      <c r="F16" s="10">
        <v>243.0</v>
      </c>
      <c r="G16" s="10">
        <v>107.0</v>
      </c>
      <c r="H16" s="15"/>
      <c r="I16" s="3"/>
      <c r="J16" s="3"/>
      <c r="K16" s="2" t="s">
        <v>75</v>
      </c>
      <c r="O16" s="4" t="s">
        <v>76</v>
      </c>
      <c r="P16" s="4" t="s">
        <v>77</v>
      </c>
    </row>
    <row r="17" ht="14.25" customHeight="1">
      <c r="A17" s="11" t="s">
        <v>78</v>
      </c>
      <c r="B17" s="4" t="str">
        <f>VLOOKUP(A17,'primeros 25'!$A$4:$A$28,1,(FALSE))</f>
        <v>#N/A</v>
      </c>
      <c r="C17" s="10" t="s">
        <v>79</v>
      </c>
      <c r="D17" s="11"/>
      <c r="E17" s="4" t="s">
        <v>19</v>
      </c>
      <c r="F17" s="10">
        <v>230.0</v>
      </c>
      <c r="G17" s="10">
        <v>104.0</v>
      </c>
      <c r="H17" s="14"/>
      <c r="I17" s="3"/>
      <c r="J17" s="3"/>
      <c r="K17" s="2" t="s">
        <v>80</v>
      </c>
      <c r="P17" s="4" t="s">
        <v>81</v>
      </c>
    </row>
    <row r="18" ht="14.25" customHeight="1">
      <c r="A18" s="9" t="s">
        <v>82</v>
      </c>
      <c r="B18" s="4" t="str">
        <f>VLOOKUP(A18,'primeros 25'!$A$4:$A$28,1,(FALSE))</f>
        <v>#N/A</v>
      </c>
      <c r="C18" s="10" t="s">
        <v>83</v>
      </c>
      <c r="D18" s="11"/>
      <c r="E18" s="4" t="s">
        <v>11</v>
      </c>
      <c r="F18" s="10">
        <v>214.0</v>
      </c>
      <c r="G18" s="10">
        <v>97.0</v>
      </c>
      <c r="H18" s="14"/>
      <c r="I18" s="3"/>
      <c r="J18" s="3"/>
      <c r="K18" s="2" t="s">
        <v>84</v>
      </c>
    </row>
    <row r="19" ht="14.25" customHeight="1">
      <c r="A19" s="11" t="s">
        <v>85</v>
      </c>
      <c r="B19" s="4" t="str">
        <f>VLOOKUP(A19,'primeros 25'!$A$4:$A$28,1,(FALSE))</f>
        <v>Dos Caras</v>
      </c>
      <c r="C19" s="10" t="s">
        <v>86</v>
      </c>
      <c r="D19" s="11"/>
      <c r="E19" s="4" t="s">
        <v>11</v>
      </c>
      <c r="F19" s="10">
        <v>211.0</v>
      </c>
      <c r="G19" s="10">
        <v>96.0</v>
      </c>
      <c r="H19" s="14"/>
      <c r="I19" s="3"/>
      <c r="J19" s="3"/>
      <c r="K19" s="2" t="s">
        <v>87</v>
      </c>
    </row>
    <row r="20" ht="14.25" customHeight="1">
      <c r="A20" s="11" t="s">
        <v>88</v>
      </c>
      <c r="B20" s="4" t="str">
        <f>VLOOKUP(A20,'primeros 25'!$A$4:$A$28,1,(FALSE))</f>
        <v>Dr Wagner</v>
      </c>
      <c r="C20" s="10" t="s">
        <v>89</v>
      </c>
      <c r="D20" s="11"/>
      <c r="E20" s="4" t="s">
        <v>11</v>
      </c>
      <c r="F20" s="10">
        <v>211.0</v>
      </c>
      <c r="G20" s="10">
        <v>94.0</v>
      </c>
      <c r="H20" s="14"/>
      <c r="I20" s="3"/>
      <c r="J20" s="3"/>
      <c r="K20" s="2" t="s">
        <v>90</v>
      </c>
    </row>
    <row r="21" ht="14.25" customHeight="1">
      <c r="A21" s="11" t="s">
        <v>91</v>
      </c>
      <c r="B21" s="4" t="str">
        <f>VLOOKUP(A21,'primeros 25'!$A$4:$A$28,1,(FALSE))</f>
        <v>#N/A</v>
      </c>
      <c r="C21" s="10" t="s">
        <v>92</v>
      </c>
      <c r="D21" s="11"/>
      <c r="E21" s="4" t="s">
        <v>11</v>
      </c>
      <c r="F21" s="10">
        <v>163.0</v>
      </c>
      <c r="G21" s="10">
        <v>79.0</v>
      </c>
      <c r="H21" s="14"/>
      <c r="I21" s="3"/>
      <c r="J21" s="3"/>
      <c r="K21" s="2" t="s">
        <v>93</v>
      </c>
    </row>
    <row r="22" ht="14.25" customHeight="1">
      <c r="A22" s="11" t="s">
        <v>94</v>
      </c>
      <c r="B22" s="4" t="str">
        <f>VLOOKUP(A22,'primeros 25'!$A$4:$A$28,1,(FALSE))</f>
        <v>El Alebrije</v>
      </c>
      <c r="C22" s="10" t="s">
        <v>95</v>
      </c>
      <c r="D22" s="11"/>
      <c r="E22" s="4" t="s">
        <v>19</v>
      </c>
      <c r="F22" s="10">
        <v>216.0</v>
      </c>
      <c r="G22" s="10">
        <v>110.0</v>
      </c>
      <c r="H22" s="14"/>
      <c r="I22" s="3"/>
      <c r="J22" s="3"/>
      <c r="K22" s="2" t="s">
        <v>96</v>
      </c>
    </row>
    <row r="23" ht="14.25" customHeight="1">
      <c r="A23" s="11" t="s">
        <v>97</v>
      </c>
      <c r="B23" s="4" t="str">
        <f>VLOOKUP(A23,'primeros 25'!$A$4:$A$28,1,(FALSE))</f>
        <v>#N/A</v>
      </c>
      <c r="C23" s="10" t="s">
        <v>98</v>
      </c>
      <c r="D23" s="11"/>
      <c r="E23" s="4" t="s">
        <v>19</v>
      </c>
      <c r="F23" s="10">
        <v>203.0</v>
      </c>
      <c r="G23" s="10">
        <v>96.0</v>
      </c>
      <c r="H23" s="14"/>
      <c r="I23" s="3"/>
      <c r="J23" s="3"/>
      <c r="K23" s="2" t="s">
        <v>99</v>
      </c>
    </row>
    <row r="24" ht="14.25" customHeight="1">
      <c r="A24" s="11" t="s">
        <v>100</v>
      </c>
      <c r="B24" s="4" t="str">
        <f>VLOOKUP(A24,'primeros 25'!$A$4:$A$28,1,(FALSE))</f>
        <v>El Felino</v>
      </c>
      <c r="C24" s="10" t="s">
        <v>101</v>
      </c>
      <c r="D24" s="11"/>
      <c r="E24" s="4" t="s">
        <v>11</v>
      </c>
      <c r="F24" s="10">
        <v>189.0</v>
      </c>
      <c r="G24" s="10">
        <v>96.0</v>
      </c>
      <c r="H24" s="14"/>
      <c r="I24" s="3"/>
      <c r="J24" s="3"/>
      <c r="K24" s="2" t="s">
        <v>102</v>
      </c>
    </row>
    <row r="25" ht="14.25" customHeight="1">
      <c r="A25" s="11" t="s">
        <v>103</v>
      </c>
      <c r="B25" s="4" t="str">
        <f>VLOOKUP(A25,'primeros 25'!$A$4:$A$28,1,(FALSE))</f>
        <v>El Matemático</v>
      </c>
      <c r="C25" s="10" t="s">
        <v>104</v>
      </c>
      <c r="D25" s="11"/>
      <c r="E25" s="4" t="s">
        <v>19</v>
      </c>
      <c r="F25" s="10">
        <v>165.0</v>
      </c>
      <c r="G25" s="10">
        <v>75.0</v>
      </c>
      <c r="H25" s="14"/>
      <c r="I25" s="3"/>
      <c r="J25" s="3"/>
      <c r="K25" s="2" t="s">
        <v>105</v>
      </c>
    </row>
    <row r="26" ht="14.25" customHeight="1">
      <c r="A26" s="11" t="s">
        <v>106</v>
      </c>
      <c r="B26" s="4" t="str">
        <f>VLOOKUP(A26,'primeros 25'!$A$4:$A$28,1,(FALSE))</f>
        <v>El Médico Asesino</v>
      </c>
      <c r="C26" s="10" t="s">
        <v>107</v>
      </c>
      <c r="D26" s="11"/>
      <c r="E26" s="4" t="s">
        <v>11</v>
      </c>
      <c r="F26" s="10">
        <v>275.0</v>
      </c>
      <c r="G26" s="10">
        <v>125.0</v>
      </c>
      <c r="H26" s="14"/>
      <c r="I26" s="3"/>
      <c r="J26" s="3"/>
      <c r="K26" s="2" t="s">
        <v>108</v>
      </c>
    </row>
    <row r="27" ht="14.25" customHeight="1">
      <c r="A27" s="11" t="s">
        <v>109</v>
      </c>
      <c r="B27" s="4" t="str">
        <f>VLOOKUP(A27,'primeros 25'!$A$4:$A$28,1,(FALSE))</f>
        <v>El Santo</v>
      </c>
      <c r="C27" s="10" t="s">
        <v>110</v>
      </c>
      <c r="D27" s="10" t="s">
        <v>111</v>
      </c>
      <c r="E27" s="4" t="s">
        <v>112</v>
      </c>
      <c r="F27" s="10">
        <v>209.0</v>
      </c>
      <c r="G27" s="10">
        <v>95.0</v>
      </c>
      <c r="H27" s="14"/>
      <c r="I27" s="3"/>
      <c r="J27" s="3"/>
      <c r="K27" s="2" t="s">
        <v>113</v>
      </c>
    </row>
    <row r="28" ht="14.25" customHeight="1">
      <c r="A28" s="9" t="s">
        <v>114</v>
      </c>
      <c r="B28" s="4" t="str">
        <f>VLOOKUP(A28,'primeros 25'!$A$4:$A$28,1,(FALSE))</f>
        <v>#N/A</v>
      </c>
      <c r="C28" s="10" t="s">
        <v>115</v>
      </c>
      <c r="D28" s="11"/>
      <c r="E28" s="4" t="s">
        <v>11</v>
      </c>
      <c r="F28" s="10">
        <v>181.0</v>
      </c>
      <c r="G28" s="10">
        <v>82.0</v>
      </c>
      <c r="H28" s="14"/>
      <c r="I28" s="3"/>
      <c r="J28" s="3"/>
      <c r="K28" s="2" t="s">
        <v>116</v>
      </c>
    </row>
    <row r="29" ht="14.25" customHeight="1">
      <c r="A29" s="11" t="s">
        <v>117</v>
      </c>
      <c r="B29" s="4" t="str">
        <f>VLOOKUP(A29,'primeros 25'!$A$4:$A$28,1,(FALSE))</f>
        <v>#N/A</v>
      </c>
      <c r="C29" s="10" t="s">
        <v>118</v>
      </c>
      <c r="D29" s="11"/>
      <c r="E29" s="4" t="s">
        <v>19</v>
      </c>
      <c r="F29" s="10">
        <v>215.0</v>
      </c>
      <c r="G29" s="10">
        <v>95.0</v>
      </c>
      <c r="H29" s="14"/>
      <c r="I29" s="3"/>
      <c r="J29" s="3"/>
      <c r="K29" s="2" t="s">
        <v>119</v>
      </c>
    </row>
    <row r="30" ht="14.25" customHeight="1">
      <c r="A30" s="11" t="s">
        <v>120</v>
      </c>
      <c r="B30" s="4" t="str">
        <f>VLOOKUP(A30,'primeros 25'!$A$4:$A$28,1,(FALSE))</f>
        <v>#N/A</v>
      </c>
      <c r="C30" s="10" t="s">
        <v>121</v>
      </c>
      <c r="D30" s="11"/>
      <c r="E30" s="4" t="s">
        <v>11</v>
      </c>
      <c r="F30" s="10">
        <v>209.0</v>
      </c>
      <c r="G30" s="10">
        <v>95.0</v>
      </c>
      <c r="H30" s="14"/>
      <c r="I30" s="3"/>
      <c r="J30" s="3"/>
      <c r="K30" s="2" t="s">
        <v>122</v>
      </c>
    </row>
    <row r="31" ht="14.25" customHeight="1">
      <c r="A31" s="11" t="s">
        <v>123</v>
      </c>
      <c r="B31" s="4" t="str">
        <f>VLOOKUP(A31,'primeros 25'!$A$4:$A$28,1,(FALSE))</f>
        <v>#N/A</v>
      </c>
      <c r="C31" s="16" t="s">
        <v>124</v>
      </c>
      <c r="D31" s="11"/>
      <c r="E31" s="4" t="s">
        <v>11</v>
      </c>
      <c r="F31" s="10">
        <v>207.0</v>
      </c>
      <c r="G31" s="10">
        <v>94.0</v>
      </c>
      <c r="H31" s="12"/>
      <c r="I31" s="3"/>
      <c r="J31" s="3"/>
      <c r="K31" s="2" t="s">
        <v>125</v>
      </c>
    </row>
    <row r="32" ht="14.25" customHeight="1">
      <c r="A32" s="11" t="s">
        <v>126</v>
      </c>
      <c r="B32" s="4" t="str">
        <f>VLOOKUP(A32,'primeros 25'!$A$4:$A$28,1,(FALSE))</f>
        <v>#N/A</v>
      </c>
      <c r="C32" s="10" t="s">
        <v>127</v>
      </c>
      <c r="D32" s="11"/>
      <c r="E32" s="4" t="s">
        <v>11</v>
      </c>
      <c r="F32" s="16">
        <v>198.0</v>
      </c>
      <c r="G32" s="16">
        <v>90.0</v>
      </c>
      <c r="I32" s="3"/>
      <c r="J32" s="3"/>
      <c r="K32" s="2" t="s">
        <v>128</v>
      </c>
    </row>
    <row r="33" ht="14.25" customHeight="1">
      <c r="A33" s="11" t="s">
        <v>129</v>
      </c>
      <c r="B33" s="4" t="str">
        <f>VLOOKUP(A33,'primeros 25'!$A$4:$A$28,1,(FALSE))</f>
        <v>#N/A</v>
      </c>
      <c r="C33" s="10" t="s">
        <v>130</v>
      </c>
      <c r="D33" s="11"/>
      <c r="E33" s="4" t="s">
        <v>11</v>
      </c>
      <c r="F33" s="10">
        <v>148.0</v>
      </c>
      <c r="G33" s="10">
        <v>67.0</v>
      </c>
      <c r="I33" s="3"/>
      <c r="J33" s="3"/>
      <c r="K33" s="2" t="s">
        <v>131</v>
      </c>
    </row>
    <row r="34" ht="14.25" customHeight="1">
      <c r="A34" s="9" t="s">
        <v>132</v>
      </c>
      <c r="B34" s="4" t="str">
        <f>VLOOKUP(A34,'primeros 25'!$A$4:$A$28,1,(FALSE))</f>
        <v>#N/A</v>
      </c>
      <c r="C34" s="10" t="s">
        <v>133</v>
      </c>
      <c r="D34" s="11"/>
      <c r="E34" s="4" t="s">
        <v>11</v>
      </c>
      <c r="F34" s="10">
        <v>218.0</v>
      </c>
      <c r="G34" s="10">
        <v>96.0</v>
      </c>
      <c r="I34" s="3"/>
      <c r="J34" s="3"/>
      <c r="K34" s="2" t="s">
        <v>134</v>
      </c>
    </row>
    <row r="35" ht="14.25" customHeight="1">
      <c r="A35" s="11" t="s">
        <v>135</v>
      </c>
      <c r="B35" s="4" t="str">
        <f>VLOOKUP(A35,'primeros 25'!$A$4:$A$28,1,(FALSE))</f>
        <v>#N/A</v>
      </c>
      <c r="C35" s="10" t="s">
        <v>136</v>
      </c>
      <c r="D35" s="11"/>
      <c r="E35" s="4" t="s">
        <v>19</v>
      </c>
      <c r="F35" s="10">
        <v>220.0</v>
      </c>
      <c r="G35" s="10">
        <v>100.0</v>
      </c>
      <c r="I35" s="3"/>
      <c r="J35" s="3"/>
      <c r="K35" s="2" t="s">
        <v>137</v>
      </c>
    </row>
    <row r="36" ht="14.25" customHeight="1">
      <c r="A36" s="11" t="s">
        <v>138</v>
      </c>
      <c r="B36" s="4" t="str">
        <f>VLOOKUP(A36,'primeros 25'!$A$4:$A$28,1,(FALSE))</f>
        <v>Fuerza Guerrera</v>
      </c>
      <c r="C36" s="10" t="s">
        <v>139</v>
      </c>
      <c r="D36" s="11"/>
      <c r="E36" s="4" t="s">
        <v>11</v>
      </c>
      <c r="F36" s="10">
        <v>182.0</v>
      </c>
      <c r="G36" s="10">
        <v>82.0</v>
      </c>
      <c r="I36" s="3"/>
      <c r="J36" s="3"/>
      <c r="K36" s="2" t="s">
        <v>140</v>
      </c>
    </row>
    <row r="37" ht="14.25" customHeight="1">
      <c r="A37" s="11" t="s">
        <v>141</v>
      </c>
      <c r="B37" s="4" t="str">
        <f>VLOOKUP(A37,'primeros 25'!$A$4:$A$28,1,(FALSE))</f>
        <v>#N/A</v>
      </c>
      <c r="C37" s="17" t="s">
        <v>142</v>
      </c>
      <c r="D37" s="11"/>
      <c r="E37" s="3" t="s">
        <v>19</v>
      </c>
      <c r="F37" s="10">
        <v>275.0</v>
      </c>
      <c r="G37" s="10">
        <v>125.0</v>
      </c>
      <c r="I37" s="18"/>
      <c r="J37" s="18"/>
      <c r="K37" s="19" t="s">
        <v>143</v>
      </c>
    </row>
    <row r="38" ht="14.25" customHeight="1">
      <c r="A38" s="11" t="s">
        <v>144</v>
      </c>
      <c r="B38" s="4" t="str">
        <f>VLOOKUP(A38,'primeros 25'!$A$4:$A$28,1,(FALSE))</f>
        <v>#N/A</v>
      </c>
      <c r="C38" s="10" t="s">
        <v>145</v>
      </c>
      <c r="D38" s="11"/>
      <c r="E38" s="3" t="s">
        <v>146</v>
      </c>
      <c r="F38" s="10">
        <v>172.0</v>
      </c>
      <c r="G38" s="10">
        <v>78.0</v>
      </c>
      <c r="I38" s="3"/>
      <c r="J38" s="3"/>
      <c r="K38" s="2" t="s">
        <v>147</v>
      </c>
    </row>
    <row r="39" ht="14.25" customHeight="1">
      <c r="A39" s="9" t="s">
        <v>148</v>
      </c>
      <c r="B39" s="4" t="str">
        <f>VLOOKUP(A39,'primeros 25'!$A$4:$A$28,1,(FALSE))</f>
        <v>#N/A</v>
      </c>
      <c r="C39" s="10" t="s">
        <v>149</v>
      </c>
      <c r="D39" s="11"/>
      <c r="E39" s="3" t="s">
        <v>11</v>
      </c>
      <c r="F39" s="10">
        <v>253.0</v>
      </c>
      <c r="G39" s="10">
        <v>115.0</v>
      </c>
      <c r="I39" s="3"/>
      <c r="J39" s="3"/>
      <c r="K39" s="2" t="s">
        <v>150</v>
      </c>
    </row>
    <row r="40" ht="14.25" customHeight="1">
      <c r="A40" s="11" t="s">
        <v>151</v>
      </c>
      <c r="B40" s="4" t="str">
        <f>VLOOKUP(A40,'primeros 25'!$A$4:$A$28,1,(FALSE))</f>
        <v>#N/A</v>
      </c>
      <c r="C40" s="10" t="s">
        <v>152</v>
      </c>
      <c r="D40" s="11"/>
      <c r="E40" s="3" t="s">
        <v>19</v>
      </c>
      <c r="F40" s="10">
        <v>176.0</v>
      </c>
      <c r="G40" s="10">
        <v>80.0</v>
      </c>
      <c r="I40" s="3"/>
      <c r="J40" s="3"/>
      <c r="K40" s="2" t="s">
        <v>153</v>
      </c>
    </row>
    <row r="41" ht="14.25" customHeight="1">
      <c r="A41" s="11" t="s">
        <v>154</v>
      </c>
      <c r="B41" s="4" t="str">
        <f>VLOOKUP(A41,'primeros 25'!$A$4:$A$28,1,(FALSE))</f>
        <v>#N/A</v>
      </c>
      <c r="C41" s="10" t="s">
        <v>155</v>
      </c>
      <c r="D41" s="11"/>
      <c r="E41" s="3" t="s">
        <v>11</v>
      </c>
      <c r="F41" s="10">
        <v>198.0</v>
      </c>
      <c r="G41" s="10">
        <v>90.0</v>
      </c>
      <c r="I41" s="3"/>
      <c r="J41" s="3"/>
      <c r="K41" s="2" t="s">
        <v>156</v>
      </c>
    </row>
    <row r="42" ht="14.25" customHeight="1">
      <c r="A42" s="10" t="s">
        <v>157</v>
      </c>
      <c r="B42" s="4" t="str">
        <f>VLOOKUP(A42,'primeros 25'!$A$4:$A$28,1,(FALSE))</f>
        <v>Huracán Ramírez</v>
      </c>
      <c r="C42" s="10" t="s">
        <v>158</v>
      </c>
      <c r="D42" s="11"/>
      <c r="E42" s="3" t="s">
        <v>19</v>
      </c>
      <c r="F42" s="10">
        <v>203.0</v>
      </c>
      <c r="G42" s="10">
        <v>90.0</v>
      </c>
      <c r="I42" s="3"/>
      <c r="J42" s="3"/>
      <c r="K42" s="2" t="s">
        <v>159</v>
      </c>
    </row>
    <row r="43" ht="14.25" customHeight="1">
      <c r="A43" s="11" t="s">
        <v>160</v>
      </c>
      <c r="B43" s="4" t="str">
        <f>VLOOKUP(A43,'primeros 25'!$A$4:$A$28,1,(FALSE))</f>
        <v>#N/A</v>
      </c>
      <c r="C43" s="10" t="s">
        <v>161</v>
      </c>
      <c r="D43" s="11"/>
      <c r="E43" s="3" t="s">
        <v>19</v>
      </c>
      <c r="F43" s="10">
        <v>169.0</v>
      </c>
      <c r="G43" s="10">
        <v>77.0</v>
      </c>
      <c r="I43" s="3"/>
      <c r="J43" s="3"/>
      <c r="K43" s="2" t="s">
        <v>162</v>
      </c>
    </row>
    <row r="44" ht="14.25" customHeight="1">
      <c r="A44" s="11" t="s">
        <v>163</v>
      </c>
      <c r="B44" s="4" t="str">
        <f>VLOOKUP(A44,'primeros 25'!$A$4:$A$28,1,(FALSE))</f>
        <v>#N/A</v>
      </c>
      <c r="C44" s="10" t="s">
        <v>164</v>
      </c>
      <c r="D44" s="11"/>
      <c r="E44" s="3" t="s">
        <v>11</v>
      </c>
      <c r="F44" s="10">
        <v>326.0</v>
      </c>
      <c r="G44" s="10">
        <v>148.0</v>
      </c>
      <c r="I44" s="3"/>
      <c r="J44" s="3"/>
      <c r="K44" s="2" t="s">
        <v>165</v>
      </c>
    </row>
    <row r="45" ht="14.25" customHeight="1">
      <c r="A45" s="11" t="s">
        <v>166</v>
      </c>
      <c r="B45" s="4" t="str">
        <f>VLOOKUP(A45,'primeros 25'!$A$4:$A$28,1,(FALSE))</f>
        <v>#N/A</v>
      </c>
      <c r="C45" s="10" t="s">
        <v>167</v>
      </c>
      <c r="D45" s="11"/>
      <c r="E45" s="3" t="s">
        <v>19</v>
      </c>
      <c r="F45" s="10">
        <v>200.0</v>
      </c>
      <c r="G45" s="10">
        <v>91.0</v>
      </c>
      <c r="I45" s="3"/>
      <c r="J45" s="3"/>
      <c r="K45" s="2" t="s">
        <v>168</v>
      </c>
    </row>
    <row r="46" ht="14.25" customHeight="1">
      <c r="A46" s="11" t="s">
        <v>169</v>
      </c>
      <c r="B46" s="4" t="str">
        <f>VLOOKUP(A46,'primeros 25'!$A$4:$A$28,1,(FALSE))</f>
        <v>Keyra</v>
      </c>
      <c r="C46" s="10" t="s">
        <v>170</v>
      </c>
      <c r="D46" s="11"/>
      <c r="E46" s="3" t="s">
        <v>171</v>
      </c>
      <c r="F46" s="10">
        <v>119.0</v>
      </c>
      <c r="G46" s="10">
        <v>54.0</v>
      </c>
      <c r="I46" s="4"/>
      <c r="J46" s="4"/>
      <c r="K46" s="20" t="s">
        <v>172</v>
      </c>
    </row>
    <row r="47" ht="14.25" customHeight="1">
      <c r="A47" s="11" t="s">
        <v>173</v>
      </c>
      <c r="B47" s="4" t="str">
        <f>VLOOKUP(A47,'primeros 25'!$A$4:$A$28,1,(FALSE))</f>
        <v>Lady Maravilla</v>
      </c>
      <c r="C47" s="10" t="s">
        <v>174</v>
      </c>
      <c r="D47" s="11"/>
      <c r="E47" s="3" t="s">
        <v>19</v>
      </c>
      <c r="F47" s="10">
        <v>139.0</v>
      </c>
      <c r="G47" s="10">
        <v>63.0</v>
      </c>
      <c r="I47" s="3"/>
      <c r="J47" s="3"/>
      <c r="K47" s="2" t="s">
        <v>175</v>
      </c>
    </row>
    <row r="48" ht="14.25" customHeight="1">
      <c r="A48" s="11" t="s">
        <v>176</v>
      </c>
      <c r="B48" s="4" t="str">
        <f>VLOOKUP(A48,'primeros 25'!$A$4:$A$28,1,(FALSE))</f>
        <v>Lady Dragon</v>
      </c>
      <c r="C48" s="10" t="s">
        <v>177</v>
      </c>
      <c r="D48" s="11"/>
      <c r="E48" s="3" t="s">
        <v>11</v>
      </c>
      <c r="F48" s="10">
        <v>130.0</v>
      </c>
      <c r="G48" s="10">
        <v>59.0</v>
      </c>
      <c r="I48" s="3"/>
      <c r="J48" s="3"/>
      <c r="K48" s="2" t="s">
        <v>178</v>
      </c>
    </row>
    <row r="49" ht="14.25" customHeight="1">
      <c r="A49" s="9" t="s">
        <v>179</v>
      </c>
      <c r="B49" s="4" t="str">
        <f>VLOOKUP(A49,'primeros 25'!$A$4:$A$28,1,(FALSE))</f>
        <v>#N/A</v>
      </c>
      <c r="C49" s="10" t="s">
        <v>180</v>
      </c>
      <c r="D49" s="11"/>
      <c r="E49" s="3" t="s">
        <v>19</v>
      </c>
      <c r="F49" s="10">
        <v>148.0</v>
      </c>
      <c r="G49" s="10">
        <v>67.0</v>
      </c>
      <c r="I49" s="3"/>
      <c r="J49" s="3"/>
      <c r="K49" s="2" t="s">
        <v>181</v>
      </c>
    </row>
    <row r="50" ht="14.25" customHeight="1">
      <c r="A50" s="11" t="s">
        <v>182</v>
      </c>
      <c r="B50" s="4" t="str">
        <f>VLOOKUP(A50,'primeros 25'!$A$4:$A$28,1,(FALSE))</f>
        <v>La Hiedra</v>
      </c>
      <c r="C50" s="10" t="s">
        <v>183</v>
      </c>
      <c r="D50" s="11"/>
      <c r="E50" s="3" t="s">
        <v>11</v>
      </c>
      <c r="F50" s="10">
        <v>154.0</v>
      </c>
      <c r="G50" s="10">
        <v>70.0</v>
      </c>
      <c r="I50" s="3"/>
      <c r="J50" s="3"/>
      <c r="K50" s="2" t="s">
        <v>184</v>
      </c>
    </row>
    <row r="51" ht="14.25" customHeight="1">
      <c r="A51" s="11" t="s">
        <v>185</v>
      </c>
      <c r="B51" s="4" t="str">
        <f>VLOOKUP(A51,'primeros 25'!$A$4:$A$28,1,(FALSE))</f>
        <v>#N/A</v>
      </c>
      <c r="C51" s="10" t="s">
        <v>186</v>
      </c>
      <c r="D51" s="11"/>
      <c r="E51" s="3" t="s">
        <v>19</v>
      </c>
      <c r="F51" s="10">
        <v>187.0</v>
      </c>
      <c r="G51" s="10">
        <v>85.0</v>
      </c>
      <c r="I51" s="3"/>
      <c r="J51" s="3"/>
      <c r="K51" s="2" t="s">
        <v>187</v>
      </c>
    </row>
    <row r="52" ht="14.25" customHeight="1">
      <c r="A52" s="11" t="s">
        <v>188</v>
      </c>
      <c r="B52" s="4" t="str">
        <f>VLOOKUP(A52,'primeros 25'!$A$4:$A$28,1,(FALSE))</f>
        <v>#N/A</v>
      </c>
      <c r="C52" s="10" t="s">
        <v>189</v>
      </c>
      <c r="D52" s="11"/>
      <c r="E52" s="3" t="s">
        <v>11</v>
      </c>
      <c r="F52" s="10">
        <v>255.0</v>
      </c>
      <c r="G52" s="10">
        <v>116.0</v>
      </c>
      <c r="I52" s="3"/>
      <c r="J52" s="3"/>
      <c r="K52" s="2" t="s">
        <v>190</v>
      </c>
    </row>
    <row r="53" ht="14.25" customHeight="1">
      <c r="A53" s="11" t="s">
        <v>191</v>
      </c>
      <c r="B53" s="4" t="str">
        <f>VLOOKUP(A53,'primeros 25'!$A$4:$A$28,1,(FALSE))</f>
        <v>La Parka</v>
      </c>
      <c r="C53" s="10" t="s">
        <v>192</v>
      </c>
      <c r="D53" s="11"/>
      <c r="E53" s="3" t="s">
        <v>19</v>
      </c>
      <c r="F53" s="16">
        <v>286.0</v>
      </c>
      <c r="G53" s="16">
        <v>130.0</v>
      </c>
      <c r="I53" s="3"/>
      <c r="J53" s="3"/>
      <c r="K53" s="2" t="s">
        <v>193</v>
      </c>
    </row>
    <row r="54" ht="14.25" customHeight="1">
      <c r="A54" s="11" t="s">
        <v>194</v>
      </c>
      <c r="B54" s="4" t="str">
        <f>VLOOKUP(A54,'primeros 25'!$A$4:$A$28,1,(FALSE))</f>
        <v>#N/A</v>
      </c>
      <c r="C54" s="10" t="s">
        <v>195</v>
      </c>
      <c r="D54" s="11"/>
      <c r="E54" s="3" t="s">
        <v>11</v>
      </c>
      <c r="F54" s="10">
        <v>175.0</v>
      </c>
      <c r="G54" s="10">
        <v>80.0</v>
      </c>
      <c r="I54" s="3"/>
      <c r="J54" s="3"/>
      <c r="K54" s="2" t="s">
        <v>196</v>
      </c>
    </row>
    <row r="55" ht="14.25" customHeight="1">
      <c r="A55" s="9" t="s">
        <v>197</v>
      </c>
      <c r="B55" s="4" t="str">
        <f>VLOOKUP(A55,'primeros 25'!$A$4:$A$28,1,(FALSE))</f>
        <v>#N/A</v>
      </c>
      <c r="C55" s="10" t="s">
        <v>198</v>
      </c>
      <c r="D55" s="11"/>
      <c r="E55" s="3" t="s">
        <v>19</v>
      </c>
      <c r="F55" s="10">
        <v>185.0</v>
      </c>
      <c r="G55" s="10">
        <v>84.0</v>
      </c>
      <c r="I55" s="3"/>
      <c r="J55" s="3"/>
      <c r="K55" s="2" t="s">
        <v>199</v>
      </c>
    </row>
    <row r="56" ht="14.25" customHeight="1">
      <c r="A56" s="9" t="s">
        <v>200</v>
      </c>
      <c r="B56" s="4" t="str">
        <f>VLOOKUP(A56,'primeros 25'!$A$4:$A$28,1,(FALSE))</f>
        <v>#N/A</v>
      </c>
      <c r="C56" s="10" t="s">
        <v>201</v>
      </c>
      <c r="D56" s="11"/>
      <c r="E56" s="3" t="s">
        <v>19</v>
      </c>
      <c r="F56" s="10">
        <v>198.0</v>
      </c>
      <c r="G56" s="10">
        <v>90.0</v>
      </c>
      <c r="I56" s="3"/>
      <c r="J56" s="3"/>
      <c r="K56" s="2" t="s">
        <v>202</v>
      </c>
    </row>
    <row r="57" ht="14.25" customHeight="1">
      <c r="A57" s="11" t="s">
        <v>203</v>
      </c>
      <c r="B57" s="4" t="str">
        <f>VLOOKUP(A57,'primeros 25'!$A$4:$A$28,1,(FALSE))</f>
        <v>#N/A</v>
      </c>
      <c r="C57" s="10" t="s">
        <v>204</v>
      </c>
      <c r="D57" s="11"/>
      <c r="E57" s="3" t="s">
        <v>19</v>
      </c>
      <c r="F57" s="10">
        <v>170.0</v>
      </c>
      <c r="G57" s="10">
        <v>78.0</v>
      </c>
      <c r="I57" s="3"/>
      <c r="J57" s="3"/>
      <c r="K57" s="2" t="s">
        <v>205</v>
      </c>
    </row>
    <row r="58" ht="14.25" customHeight="1">
      <c r="A58" s="9" t="s">
        <v>206</v>
      </c>
      <c r="B58" s="4" t="str">
        <f>VLOOKUP(A58,'primeros 25'!$A$4:$A$28,1,(FALSE))</f>
        <v>#N/A</v>
      </c>
      <c r="C58" s="10" t="s">
        <v>207</v>
      </c>
      <c r="D58" s="11"/>
      <c r="E58" s="3" t="s">
        <v>19</v>
      </c>
      <c r="F58" s="10">
        <v>205.0</v>
      </c>
      <c r="G58" s="10">
        <v>93.0</v>
      </c>
      <c r="I58" s="3"/>
      <c r="J58" s="3"/>
      <c r="K58" s="2" t="s">
        <v>208</v>
      </c>
    </row>
    <row r="59" ht="14.25" customHeight="1">
      <c r="A59" s="10" t="s">
        <v>209</v>
      </c>
      <c r="B59" s="4" t="str">
        <f>VLOOKUP(A59,'primeros 25'!$A$4:$A$28,1,(FALSE))</f>
        <v>#N/A</v>
      </c>
      <c r="C59" s="10" t="s">
        <v>210</v>
      </c>
      <c r="D59" s="11"/>
      <c r="E59" s="3" t="s">
        <v>11</v>
      </c>
      <c r="F59" s="10" t="s">
        <v>211</v>
      </c>
      <c r="G59" s="10" t="s">
        <v>212</v>
      </c>
      <c r="I59" s="3"/>
      <c r="J59" s="3"/>
      <c r="K59" s="2" t="s">
        <v>213</v>
      </c>
      <c r="L59" s="2" t="s">
        <v>214</v>
      </c>
    </row>
    <row r="60" ht="14.25" customHeight="1">
      <c r="A60" s="10" t="s">
        <v>215</v>
      </c>
      <c r="B60" s="4" t="str">
        <f>VLOOKUP(A60,'primeros 25'!$A$4:$A$28,1,(FALSE))</f>
        <v>#N/A</v>
      </c>
      <c r="C60" s="10" t="s">
        <v>180</v>
      </c>
      <c r="D60" s="11"/>
      <c r="E60" s="3" t="s">
        <v>11</v>
      </c>
      <c r="F60" s="10">
        <v>194.0</v>
      </c>
      <c r="G60" s="10">
        <v>88.0</v>
      </c>
      <c r="I60" s="3"/>
      <c r="J60" s="3"/>
      <c r="K60" s="2" t="s">
        <v>216</v>
      </c>
      <c r="L60" s="2" t="s">
        <v>217</v>
      </c>
    </row>
    <row r="61" ht="14.25" customHeight="1">
      <c r="A61" s="11" t="s">
        <v>218</v>
      </c>
      <c r="B61" s="4" t="str">
        <f>VLOOKUP(A61,'primeros 25'!$A$4:$A$28,1,(FALSE))</f>
        <v>#N/A</v>
      </c>
      <c r="C61" s="10" t="s">
        <v>219</v>
      </c>
      <c r="D61" s="11"/>
      <c r="E61" s="3" t="s">
        <v>19</v>
      </c>
      <c r="F61" s="10">
        <v>220.0</v>
      </c>
      <c r="G61" s="10">
        <v>100.0</v>
      </c>
      <c r="I61" s="3"/>
      <c r="J61" s="3"/>
      <c r="K61" s="2" t="s">
        <v>220</v>
      </c>
    </row>
    <row r="62" ht="14.25" customHeight="1">
      <c r="A62" s="11" t="s">
        <v>221</v>
      </c>
      <c r="B62" s="4" t="str">
        <f>VLOOKUP(A62,'primeros 25'!$A$4:$A$28,1,(FALSE))</f>
        <v>#N/A</v>
      </c>
      <c r="C62" s="10" t="s">
        <v>222</v>
      </c>
      <c r="D62" s="11"/>
      <c r="E62" s="3" t="s">
        <v>19</v>
      </c>
      <c r="F62" s="10">
        <v>160.0</v>
      </c>
      <c r="G62" s="10">
        <v>73.0</v>
      </c>
      <c r="I62" s="3"/>
      <c r="J62" s="3"/>
      <c r="K62" s="2" t="s">
        <v>223</v>
      </c>
    </row>
    <row r="63" ht="14.25" customHeight="1">
      <c r="A63" s="11" t="s">
        <v>224</v>
      </c>
      <c r="B63" s="4" t="str">
        <f>VLOOKUP(A63,'primeros 25'!$A$4:$A$28,1,(FALSE))</f>
        <v>#N/A</v>
      </c>
      <c r="C63" s="10" t="s">
        <v>225</v>
      </c>
      <c r="D63" s="11"/>
      <c r="E63" s="3" t="s">
        <v>11</v>
      </c>
      <c r="F63" s="10">
        <v>214.0</v>
      </c>
      <c r="G63" s="10">
        <v>97.0</v>
      </c>
      <c r="I63" s="3"/>
      <c r="J63" s="3"/>
      <c r="K63" s="2" t="s">
        <v>226</v>
      </c>
    </row>
    <row r="64" ht="14.25" customHeight="1">
      <c r="A64" s="11" t="s">
        <v>227</v>
      </c>
      <c r="B64" s="4" t="str">
        <f>VLOOKUP(A64,'primeros 25'!$A$4:$A$28,1,(FALSE))</f>
        <v>#N/A</v>
      </c>
      <c r="C64" s="10" t="s">
        <v>228</v>
      </c>
      <c r="D64" s="11"/>
      <c r="E64" s="3" t="s">
        <v>11</v>
      </c>
      <c r="F64" s="10">
        <v>172.0</v>
      </c>
      <c r="G64" s="10">
        <v>78.0</v>
      </c>
      <c r="I64" s="3"/>
      <c r="J64" s="3"/>
      <c r="K64" s="2" t="s">
        <v>147</v>
      </c>
    </row>
    <row r="65" ht="14.25" customHeight="1">
      <c r="A65" s="11" t="s">
        <v>229</v>
      </c>
      <c r="B65" s="4" t="str">
        <f>VLOOKUP(A65,'primeros 25'!$A$4:$A$28,1,(FALSE))</f>
        <v>#N/A</v>
      </c>
      <c r="C65" s="10" t="s">
        <v>230</v>
      </c>
      <c r="D65" s="11"/>
      <c r="E65" s="3" t="s">
        <v>19</v>
      </c>
      <c r="F65" s="10">
        <v>183.0</v>
      </c>
      <c r="G65" s="10">
        <v>83.0</v>
      </c>
      <c r="I65" s="3"/>
      <c r="J65" s="3"/>
      <c r="K65" s="2" t="s">
        <v>231</v>
      </c>
    </row>
    <row r="66" ht="14.25" customHeight="1">
      <c r="A66" s="11" t="s">
        <v>232</v>
      </c>
      <c r="B66" s="4" t="str">
        <f>VLOOKUP(A66,'primeros 25'!$A$4:$A$28,1,(FALSE))</f>
        <v>#N/A</v>
      </c>
      <c r="C66" s="10" t="s">
        <v>233</v>
      </c>
      <c r="D66" s="11"/>
      <c r="E66" s="3" t="s">
        <v>19</v>
      </c>
      <c r="F66" s="10">
        <v>253.0</v>
      </c>
      <c r="G66" s="10">
        <v>115.0</v>
      </c>
      <c r="I66" s="3"/>
      <c r="J66" s="3"/>
      <c r="K66" s="2" t="s">
        <v>234</v>
      </c>
    </row>
    <row r="67" ht="14.25" customHeight="1">
      <c r="A67" s="21" t="s">
        <v>106</v>
      </c>
      <c r="B67" s="4" t="str">
        <f>VLOOKUP(A67,'primeros 25'!$A$4:$A$28,1,(FALSE))</f>
        <v>El Médico Asesino</v>
      </c>
      <c r="C67" s="10" t="s">
        <v>235</v>
      </c>
      <c r="D67" s="11"/>
      <c r="E67" s="3" t="s">
        <v>11</v>
      </c>
      <c r="F67" s="10">
        <v>275.0</v>
      </c>
      <c r="G67" s="10">
        <v>125.0</v>
      </c>
      <c r="I67" s="3"/>
      <c r="J67" s="3"/>
      <c r="K67" s="2" t="s">
        <v>108</v>
      </c>
    </row>
    <row r="68" ht="14.25" customHeight="1">
      <c r="A68" s="11" t="s">
        <v>236</v>
      </c>
      <c r="B68" s="4" t="str">
        <f>VLOOKUP(A68,'primeros 25'!$A$4:$A$28,1,(FALSE))</f>
        <v>#N/A</v>
      </c>
      <c r="C68" s="10" t="s">
        <v>237</v>
      </c>
      <c r="D68" s="11"/>
      <c r="E68" s="3" t="s">
        <v>11</v>
      </c>
      <c r="F68" s="10">
        <v>198.0</v>
      </c>
      <c r="G68" s="10">
        <v>90.0</v>
      </c>
      <c r="I68" s="3"/>
      <c r="J68" s="3"/>
      <c r="K68" s="2" t="s">
        <v>238</v>
      </c>
    </row>
    <row r="69" ht="14.25" customHeight="1">
      <c r="A69" s="11" t="s">
        <v>239</v>
      </c>
      <c r="B69" s="4" t="str">
        <f>VLOOKUP(A69,'primeros 25'!$A$4:$A$28,1,(FALSE))</f>
        <v>Mil Máscaras</v>
      </c>
      <c r="C69" s="10" t="s">
        <v>240</v>
      </c>
      <c r="D69" s="11"/>
      <c r="E69" s="3" t="s">
        <v>19</v>
      </c>
      <c r="F69" s="10">
        <v>231.0</v>
      </c>
      <c r="G69" s="10">
        <v>105.0</v>
      </c>
      <c r="I69" s="3"/>
      <c r="J69" s="3"/>
      <c r="K69" s="2" t="s">
        <v>241</v>
      </c>
    </row>
    <row r="70" ht="14.25" customHeight="1">
      <c r="A70" s="10" t="s">
        <v>242</v>
      </c>
      <c r="B70" s="4" t="str">
        <f>VLOOKUP(A70,'primeros 25'!$A$4:$A$28,1,(FALSE))</f>
        <v>#N/A</v>
      </c>
      <c r="C70" s="10" t="s">
        <v>243</v>
      </c>
      <c r="D70" s="11"/>
      <c r="E70" s="3" t="s">
        <v>11</v>
      </c>
      <c r="F70" s="10">
        <v>187.0</v>
      </c>
      <c r="G70" s="10">
        <v>98.0</v>
      </c>
      <c r="I70" s="3"/>
      <c r="J70" s="3"/>
      <c r="K70" s="2" t="s">
        <v>244</v>
      </c>
    </row>
    <row r="71" ht="14.25" customHeight="1">
      <c r="A71" s="10" t="s">
        <v>245</v>
      </c>
      <c r="B71" s="4" t="str">
        <f>VLOOKUP(A71,'primeros 25'!$A$4:$A$28,1,(FALSE))</f>
        <v>Místico</v>
      </c>
      <c r="C71" s="10" t="s">
        <v>246</v>
      </c>
      <c r="D71" s="11"/>
      <c r="E71" s="3" t="s">
        <v>19</v>
      </c>
      <c r="F71" s="10">
        <v>165.0</v>
      </c>
      <c r="G71" s="10">
        <v>75.0</v>
      </c>
      <c r="I71" s="3"/>
      <c r="J71" s="3"/>
      <c r="K71" s="2" t="s">
        <v>70</v>
      </c>
    </row>
    <row r="72" ht="14.25" customHeight="1">
      <c r="A72" s="10" t="s">
        <v>247</v>
      </c>
      <c r="B72" s="4" t="str">
        <f>VLOOKUP(A72,'primeros 25'!$A$4:$A$28,1,(FALSE))</f>
        <v>#N/A</v>
      </c>
      <c r="C72" s="10" t="s">
        <v>248</v>
      </c>
      <c r="D72" s="11"/>
      <c r="E72" s="3" t="s">
        <v>19</v>
      </c>
      <c r="F72" s="10">
        <v>194.0</v>
      </c>
      <c r="G72" s="10">
        <v>88.0</v>
      </c>
      <c r="I72" s="3"/>
      <c r="J72" s="3"/>
      <c r="K72" s="2" t="s">
        <v>249</v>
      </c>
    </row>
    <row r="73" ht="14.25" customHeight="1">
      <c r="A73" s="11" t="s">
        <v>250</v>
      </c>
      <c r="B73" s="4" t="str">
        <f>VLOOKUP(A73,'primeros 25'!$A$4:$A$28,1,(FALSE))</f>
        <v>Mystique</v>
      </c>
      <c r="C73" s="10" t="s">
        <v>251</v>
      </c>
      <c r="D73" s="11"/>
      <c r="E73" s="3" t="s">
        <v>11</v>
      </c>
      <c r="F73" s="10">
        <v>121.0</v>
      </c>
      <c r="G73" s="10">
        <v>55.0</v>
      </c>
      <c r="I73" s="3"/>
      <c r="J73" s="3"/>
      <c r="K73" s="2" t="s">
        <v>252</v>
      </c>
    </row>
    <row r="74" ht="14.25" customHeight="1">
      <c r="A74" s="11" t="s">
        <v>253</v>
      </c>
      <c r="B74" s="4" t="str">
        <f>VLOOKUP(A74,'primeros 25'!$A$4:$A$28,1,(FALSE))</f>
        <v>Octagón</v>
      </c>
      <c r="C74" s="10" t="s">
        <v>254</v>
      </c>
      <c r="D74" s="11"/>
      <c r="E74" s="3" t="s">
        <v>19</v>
      </c>
      <c r="F74" s="10">
        <v>189.0</v>
      </c>
      <c r="G74" s="10">
        <v>86.0</v>
      </c>
      <c r="I74" s="3"/>
      <c r="J74" s="3"/>
      <c r="K74" s="2" t="s">
        <v>255</v>
      </c>
    </row>
    <row r="75" ht="14.25" customHeight="1">
      <c r="A75" s="11" t="s">
        <v>256</v>
      </c>
      <c r="B75" s="4" t="str">
        <f>VLOOKUP(A75,'primeros 25'!$A$4:$A$28,1,(FALSE))</f>
        <v>#N/A</v>
      </c>
      <c r="C75" s="10" t="s">
        <v>257</v>
      </c>
      <c r="D75" s="11"/>
      <c r="E75" s="3" t="s">
        <v>19</v>
      </c>
      <c r="F75" s="10">
        <v>190.0</v>
      </c>
      <c r="G75" s="10">
        <v>86.0</v>
      </c>
      <c r="I75" s="3"/>
      <c r="J75" s="3"/>
      <c r="K75" s="2" t="s">
        <v>258</v>
      </c>
    </row>
    <row r="76" ht="14.25" customHeight="1">
      <c r="A76" s="11" t="s">
        <v>259</v>
      </c>
      <c r="B76" s="4" t="str">
        <f>VLOOKUP(A76,'primeros 25'!$A$4:$A$28,1,(FALSE))</f>
        <v>#N/A</v>
      </c>
      <c r="C76" s="10" t="s">
        <v>260</v>
      </c>
      <c r="D76" s="11"/>
      <c r="E76" s="3" t="s">
        <v>11</v>
      </c>
      <c r="F76" s="10">
        <v>207.0</v>
      </c>
      <c r="G76" s="10">
        <v>94.0</v>
      </c>
      <c r="I76" s="3"/>
      <c r="J76" s="3"/>
      <c r="K76" s="2" t="s">
        <v>261</v>
      </c>
    </row>
    <row r="77" ht="14.25" customHeight="1">
      <c r="A77" s="11" t="s">
        <v>262</v>
      </c>
      <c r="B77" s="4" t="str">
        <f>VLOOKUP(A77,'primeros 25'!$A$4:$A$28,1,(FALSE))</f>
        <v>Pierroth</v>
      </c>
      <c r="C77" s="10" t="s">
        <v>263</v>
      </c>
      <c r="D77" s="11"/>
      <c r="E77" s="3" t="s">
        <v>11</v>
      </c>
      <c r="F77" s="10">
        <v>214.0</v>
      </c>
      <c r="G77" s="10">
        <v>97.0</v>
      </c>
      <c r="I77" s="3"/>
      <c r="J77" s="3"/>
      <c r="K77" s="2" t="s">
        <v>264</v>
      </c>
    </row>
    <row r="78" ht="14.25" customHeight="1">
      <c r="A78" s="11" t="s">
        <v>265</v>
      </c>
      <c r="B78" s="4" t="str">
        <f>VLOOKUP(A78,'primeros 25'!$A$4:$A$28,1,(FALSE))</f>
        <v>Pirata Morgan</v>
      </c>
      <c r="C78" s="10" t="s">
        <v>266</v>
      </c>
      <c r="D78" s="11"/>
      <c r="E78" s="3" t="s">
        <v>11</v>
      </c>
      <c r="F78" s="10">
        <v>214.0</v>
      </c>
      <c r="G78" s="10">
        <v>97.0</v>
      </c>
      <c r="I78" s="3"/>
      <c r="J78" s="3"/>
      <c r="K78" s="2" t="s">
        <v>267</v>
      </c>
    </row>
    <row r="79" ht="14.25" customHeight="1">
      <c r="A79" s="9" t="s">
        <v>268</v>
      </c>
      <c r="B79" s="4" t="str">
        <f>VLOOKUP(A79,'primeros 25'!$A$4:$A$28,1,(FALSE))</f>
        <v>#N/A</v>
      </c>
      <c r="C79" s="10" t="s">
        <v>269</v>
      </c>
      <c r="D79" s="11"/>
      <c r="E79" s="3" t="s">
        <v>19</v>
      </c>
      <c r="F79" s="10">
        <v>119.0</v>
      </c>
      <c r="G79" s="10">
        <v>54.0</v>
      </c>
      <c r="I79" s="3"/>
      <c r="J79" s="3"/>
      <c r="K79" s="2" t="s">
        <v>270</v>
      </c>
    </row>
    <row r="80" ht="14.25" customHeight="1">
      <c r="A80" s="22" t="s">
        <v>271</v>
      </c>
      <c r="B80" s="4" t="str">
        <f>VLOOKUP(A80,'primeros 25'!$A$4:$A$28,1,(FALSE))</f>
        <v>#N/A</v>
      </c>
      <c r="C80" s="10" t="s">
        <v>240</v>
      </c>
      <c r="D80" s="11"/>
      <c r="E80" s="3" t="s">
        <v>11</v>
      </c>
      <c r="F80" s="10">
        <v>112.0</v>
      </c>
      <c r="G80" s="10">
        <v>246.0</v>
      </c>
      <c r="I80" s="3"/>
      <c r="J80" s="3"/>
      <c r="K80" s="2" t="s">
        <v>272</v>
      </c>
    </row>
    <row r="81" ht="14.25" customHeight="1">
      <c r="A81" s="9" t="s">
        <v>273</v>
      </c>
      <c r="B81" s="4" t="str">
        <f>VLOOKUP(A81,'primeros 25'!$A$4:$A$28,1,(FALSE))</f>
        <v>#N/A</v>
      </c>
      <c r="C81" s="10" t="s">
        <v>274</v>
      </c>
      <c r="D81" s="11"/>
      <c r="E81" s="3" t="s">
        <v>11</v>
      </c>
      <c r="F81" s="10">
        <v>196.0</v>
      </c>
      <c r="G81" s="10">
        <v>89.0</v>
      </c>
      <c r="I81" s="3"/>
      <c r="J81" s="3"/>
      <c r="K81" s="2" t="s">
        <v>275</v>
      </c>
    </row>
    <row r="82" ht="14.25" customHeight="1">
      <c r="A82" s="9" t="s">
        <v>276</v>
      </c>
      <c r="B82" s="4" t="str">
        <f>VLOOKUP(A82,'primeros 25'!$A$4:$A$28,1,(FALSE))</f>
        <v>#N/A</v>
      </c>
      <c r="C82" s="10" t="s">
        <v>277</v>
      </c>
      <c r="D82" s="11"/>
      <c r="E82" s="3" t="s">
        <v>11</v>
      </c>
      <c r="F82" s="10">
        <v>236.0</v>
      </c>
      <c r="G82" s="10">
        <v>107.0</v>
      </c>
      <c r="I82" s="4"/>
      <c r="J82" s="4"/>
      <c r="K82" s="20" t="s">
        <v>278</v>
      </c>
    </row>
    <row r="83" ht="14.25" customHeight="1">
      <c r="A83" s="11" t="s">
        <v>279</v>
      </c>
      <c r="B83" s="4" t="str">
        <f>VLOOKUP(A83,'primeros 25'!$A$4:$A$28,1,(FALSE))</f>
        <v>#N/A</v>
      </c>
      <c r="C83" s="10" t="s">
        <v>18</v>
      </c>
      <c r="D83" s="11"/>
      <c r="E83" s="3" t="s">
        <v>146</v>
      </c>
      <c r="F83" s="10">
        <v>99.0</v>
      </c>
      <c r="G83" s="10">
        <v>80.0</v>
      </c>
      <c r="I83" s="3"/>
      <c r="J83" s="3"/>
      <c r="K83" s="2" t="s">
        <v>20</v>
      </c>
    </row>
    <row r="84" ht="14.25" customHeight="1">
      <c r="A84" s="11" t="s">
        <v>280</v>
      </c>
      <c r="B84" s="4" t="str">
        <f>VLOOKUP(A84,'primeros 25'!$A$4:$A$28,1,(FALSE))</f>
        <v>Rayo de Jalisco</v>
      </c>
      <c r="C84" s="10" t="s">
        <v>281</v>
      </c>
      <c r="D84" s="11"/>
      <c r="E84" s="3" t="s">
        <v>146</v>
      </c>
      <c r="F84" s="10">
        <v>205.0</v>
      </c>
      <c r="G84" s="10">
        <v>93.0</v>
      </c>
      <c r="I84" s="3"/>
      <c r="J84" s="3"/>
      <c r="K84" s="2" t="s">
        <v>282</v>
      </c>
    </row>
    <row r="85" ht="14.25" customHeight="1">
      <c r="A85" s="9" t="s">
        <v>283</v>
      </c>
      <c r="B85" s="4" t="str">
        <f>VLOOKUP(A85,'primeros 25'!$A$4:$A$28,1,(FALSE))</f>
        <v>#N/A</v>
      </c>
      <c r="C85" s="10" t="s">
        <v>284</v>
      </c>
      <c r="D85" s="11"/>
      <c r="E85" s="3" t="s">
        <v>19</v>
      </c>
      <c r="F85" s="10">
        <v>216.0</v>
      </c>
      <c r="G85" s="10">
        <v>98.0</v>
      </c>
      <c r="I85" s="3"/>
      <c r="J85" s="3"/>
      <c r="K85" s="2" t="s">
        <v>285</v>
      </c>
    </row>
    <row r="86" ht="14.25" customHeight="1">
      <c r="A86" s="11" t="s">
        <v>286</v>
      </c>
      <c r="B86" s="4" t="str">
        <f>VLOOKUP(A86,'primeros 25'!$A$4:$A$28,1,(FALSE))</f>
        <v>#N/A</v>
      </c>
      <c r="C86" s="10" t="s">
        <v>287</v>
      </c>
      <c r="D86" s="11"/>
      <c r="E86" s="3" t="s">
        <v>11</v>
      </c>
      <c r="F86" s="10">
        <v>178.0</v>
      </c>
      <c r="G86" s="10">
        <v>81.0</v>
      </c>
      <c r="I86" s="3"/>
      <c r="J86" s="3"/>
      <c r="K86" s="2" t="s">
        <v>288</v>
      </c>
    </row>
    <row r="87" ht="14.25" customHeight="1">
      <c r="A87" s="10" t="s">
        <v>289</v>
      </c>
      <c r="B87" s="4" t="str">
        <f>VLOOKUP(A87,'primeros 25'!$A$4:$A$28,1,(FALSE))</f>
        <v>#N/A</v>
      </c>
      <c r="C87" s="10" t="s">
        <v>290</v>
      </c>
      <c r="D87" s="11"/>
      <c r="E87" s="3" t="s">
        <v>11</v>
      </c>
      <c r="F87" s="10">
        <v>211.0</v>
      </c>
      <c r="G87" s="10">
        <v>96.0</v>
      </c>
      <c r="I87" s="3"/>
      <c r="J87" s="3"/>
      <c r="K87" s="2" t="s">
        <v>291</v>
      </c>
    </row>
    <row r="88" ht="14.25" customHeight="1">
      <c r="A88" s="11" t="s">
        <v>292</v>
      </c>
      <c r="B88" s="4" t="str">
        <f>VLOOKUP(A88,'primeros 25'!$A$4:$A$28,1,(FALSE))</f>
        <v>#N/A</v>
      </c>
      <c r="C88" s="10" t="s">
        <v>293</v>
      </c>
      <c r="D88" s="11"/>
      <c r="E88" s="3" t="s">
        <v>19</v>
      </c>
      <c r="F88" s="10">
        <v>126.0</v>
      </c>
      <c r="G88" s="10">
        <v>57.0</v>
      </c>
      <c r="I88" s="3"/>
      <c r="J88" s="3"/>
      <c r="K88" s="2" t="s">
        <v>294</v>
      </c>
    </row>
    <row r="89" ht="14.25" customHeight="1">
      <c r="A89" s="11" t="s">
        <v>295</v>
      </c>
      <c r="B89" s="4" t="str">
        <f>VLOOKUP(A89,'primeros 25'!$A$4:$A$28,1,(FALSE))</f>
        <v>#N/A</v>
      </c>
      <c r="C89" s="10" t="s">
        <v>296</v>
      </c>
      <c r="D89" s="11"/>
      <c r="E89" s="3" t="s">
        <v>11</v>
      </c>
      <c r="F89" s="10">
        <v>216.0</v>
      </c>
      <c r="G89" s="10">
        <v>98.0</v>
      </c>
      <c r="I89" s="3"/>
      <c r="J89" s="3"/>
      <c r="K89" s="2" t="s">
        <v>297</v>
      </c>
    </row>
    <row r="90" ht="14.25" customHeight="1">
      <c r="A90" s="11" t="s">
        <v>298</v>
      </c>
      <c r="B90" s="4" t="str">
        <f>VLOOKUP(A90,'primeros 25'!$A$4:$A$28,1,(FALSE))</f>
        <v>#N/A</v>
      </c>
      <c r="C90" s="10" t="s">
        <v>299</v>
      </c>
      <c r="D90" s="11"/>
      <c r="E90" s="3" t="s">
        <v>19</v>
      </c>
      <c r="F90" s="10">
        <v>196.0</v>
      </c>
      <c r="G90" s="10">
        <v>89.0</v>
      </c>
      <c r="I90" s="3"/>
      <c r="J90" s="3"/>
      <c r="K90" s="2" t="s">
        <v>300</v>
      </c>
    </row>
    <row r="91" ht="14.25" customHeight="1">
      <c r="A91" s="11" t="s">
        <v>301</v>
      </c>
      <c r="B91" s="4" t="str">
        <f>VLOOKUP(A91,'primeros 25'!$A$4:$A$28,1,(FALSE))</f>
        <v>#N/A</v>
      </c>
      <c r="C91" s="10" t="s">
        <v>302</v>
      </c>
      <c r="D91" s="11"/>
      <c r="E91" s="3" t="s">
        <v>11</v>
      </c>
      <c r="F91" s="10">
        <v>189.0</v>
      </c>
      <c r="G91" s="10">
        <v>86.0</v>
      </c>
      <c r="I91" s="3"/>
      <c r="J91" s="3"/>
      <c r="K91" s="2" t="s">
        <v>303</v>
      </c>
    </row>
    <row r="92" ht="14.25" customHeight="1">
      <c r="A92" s="11" t="s">
        <v>304</v>
      </c>
      <c r="B92" s="4" t="str">
        <f>VLOOKUP(A92,'primeros 25'!$A$4:$A$28,1,(FALSE))</f>
        <v>#N/A</v>
      </c>
      <c r="C92" s="10" t="s">
        <v>44</v>
      </c>
      <c r="D92" s="11"/>
      <c r="E92" s="3" t="s">
        <v>19</v>
      </c>
      <c r="F92" s="10">
        <v>192.0</v>
      </c>
      <c r="G92" s="10">
        <v>87.0</v>
      </c>
      <c r="I92" s="3"/>
      <c r="J92" s="3"/>
      <c r="K92" s="2" t="s">
        <v>305</v>
      </c>
    </row>
    <row r="93" ht="14.25" customHeight="1">
      <c r="A93" s="10" t="s">
        <v>306</v>
      </c>
      <c r="B93" s="4" t="str">
        <f>VLOOKUP(A93,'primeros 25'!$A$4:$A$28,1,(FALSE))</f>
        <v>#N/A</v>
      </c>
      <c r="C93" s="10" t="s">
        <v>307</v>
      </c>
      <c r="D93" s="11"/>
      <c r="E93" s="3" t="s">
        <v>11</v>
      </c>
      <c r="F93" s="10">
        <v>216.0</v>
      </c>
      <c r="G93" s="10">
        <v>98.0</v>
      </c>
      <c r="I93" s="3"/>
      <c r="J93" s="3"/>
      <c r="K93" s="2" t="s">
        <v>308</v>
      </c>
    </row>
    <row r="94" ht="14.25" customHeight="1">
      <c r="A94" s="11" t="s">
        <v>309</v>
      </c>
      <c r="B94" s="4" t="str">
        <f>VLOOKUP(A94,'primeros 25'!$A$4:$A$28,1,(FALSE))</f>
        <v>#N/A</v>
      </c>
      <c r="C94" s="10" t="s">
        <v>310</v>
      </c>
      <c r="D94" s="11"/>
      <c r="E94" s="3" t="s">
        <v>19</v>
      </c>
      <c r="F94" s="10">
        <v>187.0</v>
      </c>
      <c r="G94" s="10">
        <v>85.0</v>
      </c>
      <c r="I94" s="3"/>
      <c r="J94" s="3"/>
      <c r="K94" s="2" t="s">
        <v>311</v>
      </c>
    </row>
    <row r="95" ht="14.25" customHeight="1">
      <c r="A95" s="11" t="s">
        <v>312</v>
      </c>
      <c r="B95" s="4" t="str">
        <f>VLOOKUP(A95,'primeros 25'!$A$4:$A$28,1,(FALSE))</f>
        <v>#N/A</v>
      </c>
      <c r="C95" s="10" t="s">
        <v>313</v>
      </c>
      <c r="D95" s="11"/>
      <c r="E95" s="3" t="s">
        <v>19</v>
      </c>
      <c r="F95" s="10">
        <v>176.0</v>
      </c>
      <c r="G95" s="10">
        <v>80.0</v>
      </c>
      <c r="I95" s="3"/>
      <c r="J95" s="3"/>
      <c r="K95" s="2" t="s">
        <v>314</v>
      </c>
    </row>
    <row r="96" ht="14.25" customHeight="1">
      <c r="A96" s="11" t="s">
        <v>315</v>
      </c>
      <c r="B96" s="4" t="str">
        <f>VLOOKUP(A96,'primeros 25'!$A$4:$A$28,1,(FALSE))</f>
        <v>#N/A</v>
      </c>
      <c r="C96" s="10" t="s">
        <v>316</v>
      </c>
      <c r="D96" s="11"/>
      <c r="E96" s="3" t="s">
        <v>11</v>
      </c>
      <c r="F96" s="10">
        <v>209.0</v>
      </c>
      <c r="G96" s="10">
        <v>95.0</v>
      </c>
      <c r="I96" s="3"/>
      <c r="J96" s="3"/>
      <c r="K96" s="2" t="s">
        <v>317</v>
      </c>
    </row>
    <row r="97" ht="14.25" customHeight="1">
      <c r="A97" s="11" t="s">
        <v>318</v>
      </c>
      <c r="B97" s="4" t="str">
        <f>VLOOKUP(A97,'primeros 25'!$A$4:$A$28,1,(FALSE))</f>
        <v>#N/A</v>
      </c>
      <c r="C97" s="10" t="s">
        <v>319</v>
      </c>
      <c r="D97" s="11"/>
      <c r="E97" s="3" t="s">
        <v>11</v>
      </c>
      <c r="F97" s="10">
        <v>212.0</v>
      </c>
      <c r="G97" s="10">
        <v>96.0</v>
      </c>
      <c r="I97" s="3"/>
      <c r="J97" s="3"/>
      <c r="K97" s="2" t="s">
        <v>320</v>
      </c>
    </row>
    <row r="98" ht="14.25" customHeight="1">
      <c r="A98" s="11" t="s">
        <v>321</v>
      </c>
      <c r="B98" s="4" t="str">
        <f>VLOOKUP(A98,'primeros 25'!$A$4:$A$28,1,(FALSE))</f>
        <v>Tinieblas</v>
      </c>
      <c r="C98" s="10" t="s">
        <v>322</v>
      </c>
      <c r="D98" s="11"/>
      <c r="E98" s="3" t="s">
        <v>19</v>
      </c>
      <c r="F98" s="10">
        <v>240.0</v>
      </c>
      <c r="G98" s="10">
        <v>109.0</v>
      </c>
      <c r="I98" s="3"/>
      <c r="J98" s="3"/>
      <c r="K98" s="2" t="s">
        <v>323</v>
      </c>
    </row>
    <row r="99" ht="14.25" customHeight="1">
      <c r="A99" s="9" t="s">
        <v>324</v>
      </c>
      <c r="B99" s="4" t="str">
        <f>VLOOKUP(A99,'primeros 25'!$A$4:$A$28,1,(FALSE))</f>
        <v>#N/A</v>
      </c>
      <c r="C99" s="10" t="s">
        <v>325</v>
      </c>
      <c r="D99" s="11"/>
      <c r="E99" s="3" t="s">
        <v>19</v>
      </c>
      <c r="F99" s="10">
        <v>183.0</v>
      </c>
      <c r="G99" s="10">
        <v>83.0</v>
      </c>
      <c r="I99" s="3"/>
      <c r="J99" s="3"/>
      <c r="K99" s="2" t="s">
        <v>326</v>
      </c>
    </row>
    <row r="100" ht="14.25" customHeight="1">
      <c r="A100" s="9" t="s">
        <v>327</v>
      </c>
      <c r="B100" s="4" t="str">
        <f>VLOOKUP(A100,'primeros 25'!$A$4:$A$28,1,(FALSE))</f>
        <v>#N/A</v>
      </c>
      <c r="C100" s="10" t="s">
        <v>328</v>
      </c>
      <c r="D100" s="11"/>
      <c r="E100" s="3" t="s">
        <v>11</v>
      </c>
      <c r="F100" s="10">
        <v>210.0</v>
      </c>
      <c r="G100" s="10">
        <v>93.0</v>
      </c>
      <c r="I100" s="3"/>
      <c r="J100" s="3"/>
      <c r="K100" s="2" t="s">
        <v>329</v>
      </c>
    </row>
    <row r="101" ht="14.25" customHeight="1">
      <c r="A101" s="11" t="s">
        <v>330</v>
      </c>
      <c r="B101" s="4" t="str">
        <f>VLOOKUP(A101,'primeros 25'!$A$4:$A$28,1,(FALSE))</f>
        <v>#N/A</v>
      </c>
      <c r="C101" s="10" t="s">
        <v>331</v>
      </c>
      <c r="D101" s="11"/>
      <c r="E101" s="3" t="s">
        <v>11</v>
      </c>
      <c r="F101" s="10">
        <v>216.0</v>
      </c>
      <c r="G101" s="10">
        <v>102.0</v>
      </c>
      <c r="I101" s="3"/>
      <c r="J101" s="3"/>
      <c r="K101" s="2" t="s">
        <v>332</v>
      </c>
    </row>
    <row r="102" ht="14.25" customHeight="1">
      <c r="A102" s="9" t="s">
        <v>333</v>
      </c>
      <c r="B102" s="4" t="str">
        <f>VLOOKUP(A102,'primeros 25'!$A$4:$A$28,1,(FALSE))</f>
        <v>#N/A</v>
      </c>
      <c r="C102" s="10" t="s">
        <v>334</v>
      </c>
      <c r="D102" s="11"/>
      <c r="E102" s="3" t="s">
        <v>146</v>
      </c>
      <c r="F102" s="10">
        <v>200.0</v>
      </c>
      <c r="G102" s="10">
        <v>91.0</v>
      </c>
      <c r="I102" s="3"/>
      <c r="J102" s="3"/>
      <c r="K102" s="2" t="s">
        <v>335</v>
      </c>
    </row>
    <row r="103">
      <c r="A103" s="23" t="s">
        <v>336</v>
      </c>
      <c r="C103" s="4" t="s">
        <v>337</v>
      </c>
      <c r="E103" s="3" t="s">
        <v>146</v>
      </c>
      <c r="K103" s="2" t="s">
        <v>338</v>
      </c>
    </row>
    <row r="104">
      <c r="A104" s="23" t="s">
        <v>339</v>
      </c>
      <c r="C104" s="4" t="s">
        <v>340</v>
      </c>
      <c r="E104" s="3" t="s">
        <v>146</v>
      </c>
      <c r="K104" s="2" t="s">
        <v>341</v>
      </c>
    </row>
    <row r="105">
      <c r="A105" s="23" t="s">
        <v>342</v>
      </c>
      <c r="C105" s="4" t="s">
        <v>343</v>
      </c>
      <c r="E105" s="3" t="s">
        <v>11</v>
      </c>
      <c r="K105" s="2" t="s">
        <v>261</v>
      </c>
    </row>
    <row r="106">
      <c r="A106" s="23" t="s">
        <v>344</v>
      </c>
      <c r="C106" s="4" t="s">
        <v>345</v>
      </c>
      <c r="E106" s="3" t="s">
        <v>11</v>
      </c>
      <c r="K106" s="2" t="s">
        <v>346</v>
      </c>
    </row>
    <row r="107">
      <c r="A107" s="23" t="s">
        <v>347</v>
      </c>
      <c r="C107" s="4" t="s">
        <v>348</v>
      </c>
      <c r="E107" s="3" t="s">
        <v>11</v>
      </c>
      <c r="K107" s="2" t="s">
        <v>349</v>
      </c>
    </row>
    <row r="108">
      <c r="A108" s="23" t="s">
        <v>350</v>
      </c>
      <c r="C108" s="4" t="s">
        <v>351</v>
      </c>
      <c r="E108" s="3" t="s">
        <v>11</v>
      </c>
      <c r="I108" s="2" t="s">
        <v>352</v>
      </c>
      <c r="K108" s="2" t="s">
        <v>353</v>
      </c>
    </row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hyperlinks>
    <hyperlink r:id="rId1" ref="A1"/>
    <hyperlink r:id="rId2" ref="B1"/>
    <hyperlink r:id="rId3" ref="K1"/>
    <hyperlink r:id="rId4" ref="K2"/>
    <hyperlink r:id="rId5" ref="K4"/>
    <hyperlink r:id="rId6" ref="K5"/>
    <hyperlink r:id="rId7" ref="K6"/>
    <hyperlink r:id="rId8" ref="K7"/>
    <hyperlink r:id="rId9" ref="K8"/>
    <hyperlink r:id="rId10" ref="K9"/>
    <hyperlink r:id="rId11" ref="K10"/>
    <hyperlink r:id="rId12" ref="K11"/>
    <hyperlink r:id="rId13" ref="K12"/>
    <hyperlink r:id="rId14" ref="K13"/>
    <hyperlink r:id="rId15" ref="K14"/>
    <hyperlink r:id="rId16" ref="K15"/>
    <hyperlink r:id="rId17" ref="K16"/>
    <hyperlink r:id="rId18" ref="K17"/>
    <hyperlink r:id="rId19" ref="K18"/>
    <hyperlink r:id="rId20" ref="K19"/>
    <hyperlink r:id="rId21" ref="K20"/>
    <hyperlink r:id="rId22" ref="K21"/>
    <hyperlink r:id="rId23" ref="K22"/>
    <hyperlink r:id="rId24" ref="K23"/>
    <hyperlink r:id="rId25" ref="K24"/>
    <hyperlink r:id="rId26" ref="K25"/>
    <hyperlink r:id="rId27" ref="K26"/>
    <hyperlink r:id="rId28" ref="K27"/>
    <hyperlink r:id="rId29" ref="K28"/>
    <hyperlink r:id="rId30" ref="K29"/>
    <hyperlink r:id="rId31" ref="K30"/>
    <hyperlink r:id="rId32" ref="K31"/>
    <hyperlink r:id="rId33" ref="K32"/>
    <hyperlink r:id="rId34" ref="K33"/>
    <hyperlink r:id="rId35" ref="K34"/>
    <hyperlink r:id="rId36" ref="K35"/>
    <hyperlink r:id="rId37" ref="K36"/>
    <hyperlink r:id="rId38" ref="K37"/>
    <hyperlink r:id="rId39" ref="K38"/>
    <hyperlink r:id="rId40" ref="K39"/>
    <hyperlink r:id="rId41" ref="K40"/>
    <hyperlink r:id="rId42" ref="K41"/>
    <hyperlink r:id="rId43" ref="K42"/>
    <hyperlink r:id="rId44" ref="K43"/>
    <hyperlink r:id="rId45" ref="K44"/>
    <hyperlink r:id="rId46" ref="K45"/>
    <hyperlink r:id="rId47" ref="K46"/>
    <hyperlink r:id="rId48" ref="K47"/>
    <hyperlink r:id="rId49" ref="K48"/>
    <hyperlink r:id="rId50" ref="K49"/>
    <hyperlink r:id="rId51" ref="K50"/>
    <hyperlink r:id="rId52" ref="K51"/>
    <hyperlink r:id="rId53" ref="K52"/>
    <hyperlink r:id="rId54" ref="K53"/>
    <hyperlink r:id="rId55" ref="K54"/>
    <hyperlink r:id="rId56" ref="K55"/>
    <hyperlink r:id="rId57" ref="K56"/>
    <hyperlink r:id="rId58" ref="K57"/>
    <hyperlink r:id="rId59" ref="K58"/>
    <hyperlink r:id="rId60" ref="K59"/>
    <hyperlink r:id="rId61" ref="L59"/>
    <hyperlink r:id="rId62" ref="K60"/>
    <hyperlink r:id="rId63" ref="L60"/>
    <hyperlink r:id="rId64" ref="K61"/>
    <hyperlink r:id="rId65" ref="K62"/>
    <hyperlink r:id="rId66" ref="K63"/>
    <hyperlink r:id="rId67" ref="K64"/>
    <hyperlink r:id="rId68" ref="K65"/>
    <hyperlink r:id="rId69" ref="K66"/>
    <hyperlink r:id="rId70" ref="K67"/>
    <hyperlink r:id="rId71" ref="K68"/>
    <hyperlink r:id="rId72" ref="K69"/>
    <hyperlink r:id="rId73" ref="K70"/>
    <hyperlink r:id="rId74" ref="K71"/>
    <hyperlink r:id="rId75" ref="K72"/>
    <hyperlink r:id="rId76" ref="K73"/>
    <hyperlink r:id="rId77" ref="K74"/>
    <hyperlink r:id="rId78" ref="K75"/>
    <hyperlink r:id="rId79" ref="K76"/>
    <hyperlink r:id="rId80" ref="K77"/>
    <hyperlink r:id="rId81" ref="K78"/>
    <hyperlink r:id="rId82" ref="K79"/>
    <hyperlink r:id="rId83" ref="K80"/>
    <hyperlink r:id="rId84" ref="K81"/>
    <hyperlink r:id="rId85" ref="K82"/>
    <hyperlink r:id="rId86" ref="K83"/>
    <hyperlink r:id="rId87" ref="K84"/>
    <hyperlink r:id="rId88" ref="K85"/>
    <hyperlink r:id="rId89" ref="K86"/>
    <hyperlink r:id="rId90" ref="K87"/>
    <hyperlink r:id="rId91" ref="K88"/>
    <hyperlink r:id="rId92" ref="K89"/>
    <hyperlink r:id="rId93" ref="K90"/>
    <hyperlink r:id="rId94" ref="K91"/>
    <hyperlink r:id="rId95" ref="K92"/>
    <hyperlink r:id="rId96" ref="K93"/>
    <hyperlink r:id="rId97" ref="K94"/>
    <hyperlink r:id="rId98" ref="K95"/>
    <hyperlink r:id="rId99" ref="K96"/>
    <hyperlink r:id="rId100" ref="K97"/>
    <hyperlink r:id="rId101" ref="K98"/>
    <hyperlink r:id="rId102" ref="K99"/>
    <hyperlink r:id="rId103" ref="K100"/>
    <hyperlink r:id="rId104" ref="K101"/>
    <hyperlink r:id="rId105" ref="K102"/>
    <hyperlink r:id="rId106" ref="K103"/>
    <hyperlink r:id="rId107" ref="K104"/>
    <hyperlink r:id="rId108" ref="K105"/>
    <hyperlink r:id="rId109" ref="K106"/>
    <hyperlink r:id="rId110" ref="K107"/>
    <hyperlink r:id="rId111" ref="I108"/>
    <hyperlink r:id="rId112" ref="K108"/>
  </hyperlinks>
  <printOptions/>
  <pageMargins bottom="0.75" footer="0.0" header="0.0" left="0.7" right="0.7" top="0.75"/>
  <pageSetup orientation="landscape"/>
  <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hidden="1" min="6" max="7" width="12.63"/>
  </cols>
  <sheetData>
    <row r="3">
      <c r="A3" s="5" t="s">
        <v>4</v>
      </c>
      <c r="B3" s="6"/>
      <c r="C3" s="5" t="s">
        <v>5</v>
      </c>
      <c r="D3" s="7"/>
      <c r="E3" s="8"/>
      <c r="F3" s="5" t="s">
        <v>6</v>
      </c>
      <c r="G3" s="5" t="s">
        <v>7</v>
      </c>
      <c r="H3" s="5" t="s">
        <v>6</v>
      </c>
      <c r="I3" s="5" t="s">
        <v>7</v>
      </c>
      <c r="J3" s="5" t="s">
        <v>354</v>
      </c>
      <c r="K3" s="4" t="s">
        <v>8</v>
      </c>
    </row>
    <row r="4">
      <c r="A4" s="11" t="s">
        <v>109</v>
      </c>
      <c r="C4" s="10" t="s">
        <v>110</v>
      </c>
      <c r="D4" s="10" t="s">
        <v>111</v>
      </c>
      <c r="E4" s="4" t="s">
        <v>112</v>
      </c>
      <c r="F4" s="10">
        <v>209.0</v>
      </c>
      <c r="G4" s="10">
        <v>95.0</v>
      </c>
      <c r="H4" s="24">
        <v>9.0</v>
      </c>
      <c r="I4" s="3">
        <v>9.0</v>
      </c>
      <c r="J4" s="3">
        <v>3.0</v>
      </c>
      <c r="K4" s="2" t="s">
        <v>113</v>
      </c>
    </row>
    <row r="5">
      <c r="A5" s="11" t="s">
        <v>53</v>
      </c>
      <c r="C5" s="13" t="s">
        <v>54</v>
      </c>
      <c r="D5" s="11"/>
      <c r="E5" s="4" t="s">
        <v>19</v>
      </c>
      <c r="F5" s="10">
        <v>170.0</v>
      </c>
      <c r="G5" s="10">
        <v>77.0</v>
      </c>
      <c r="H5" s="24">
        <v>9.0</v>
      </c>
      <c r="I5" s="3">
        <v>9.0</v>
      </c>
      <c r="J5" s="3">
        <v>3.0</v>
      </c>
      <c r="K5" s="2" t="s">
        <v>55</v>
      </c>
      <c r="O5" s="4" t="s">
        <v>56</v>
      </c>
      <c r="P5" s="4" t="s">
        <v>57</v>
      </c>
    </row>
    <row r="6">
      <c r="A6" s="11" t="s">
        <v>88</v>
      </c>
      <c r="C6" s="10" t="s">
        <v>89</v>
      </c>
      <c r="D6" s="11"/>
      <c r="E6" s="4" t="s">
        <v>11</v>
      </c>
      <c r="F6" s="10">
        <v>211.0</v>
      </c>
      <c r="G6" s="10">
        <v>94.0</v>
      </c>
      <c r="H6" s="24">
        <v>5.0</v>
      </c>
      <c r="I6" s="3">
        <v>5.0</v>
      </c>
      <c r="J6" s="3">
        <v>2.0</v>
      </c>
      <c r="K6" s="2" t="s">
        <v>90</v>
      </c>
    </row>
    <row r="7">
      <c r="A7" s="11" t="s">
        <v>103</v>
      </c>
      <c r="C7" s="10" t="s">
        <v>104</v>
      </c>
      <c r="D7" s="11"/>
      <c r="E7" s="4" t="s">
        <v>19</v>
      </c>
      <c r="F7" s="10">
        <v>165.0</v>
      </c>
      <c r="G7" s="10">
        <v>75.0</v>
      </c>
      <c r="H7" s="24">
        <v>4.0</v>
      </c>
      <c r="I7" s="3">
        <v>8.0</v>
      </c>
      <c r="J7" s="3">
        <v>1.0</v>
      </c>
      <c r="K7" s="2" t="s">
        <v>105</v>
      </c>
    </row>
    <row r="8">
      <c r="A8" s="11" t="s">
        <v>239</v>
      </c>
      <c r="C8" s="10" t="s">
        <v>240</v>
      </c>
      <c r="D8" s="11"/>
      <c r="E8" s="3" t="s">
        <v>19</v>
      </c>
      <c r="F8" s="10">
        <v>231.0</v>
      </c>
      <c r="G8" s="10">
        <v>105.0</v>
      </c>
      <c r="H8" s="3">
        <v>9.0</v>
      </c>
      <c r="I8" s="3">
        <v>5.0</v>
      </c>
      <c r="J8" s="3">
        <v>2.0</v>
      </c>
      <c r="K8" s="2" t="s">
        <v>241</v>
      </c>
    </row>
    <row r="9">
      <c r="A9" s="11" t="s">
        <v>191</v>
      </c>
      <c r="C9" s="10" t="s">
        <v>192</v>
      </c>
      <c r="D9" s="11"/>
      <c r="E9" s="3" t="s">
        <v>19</v>
      </c>
      <c r="F9" s="16">
        <v>286.0</v>
      </c>
      <c r="G9" s="16">
        <v>130.0</v>
      </c>
      <c r="H9" s="3">
        <v>6.0</v>
      </c>
      <c r="I9" s="3">
        <v>3.0</v>
      </c>
      <c r="J9" s="3">
        <v>1.0</v>
      </c>
      <c r="K9" s="2" t="s">
        <v>193</v>
      </c>
    </row>
    <row r="10">
      <c r="A10" s="11" t="s">
        <v>32</v>
      </c>
      <c r="C10" s="10" t="s">
        <v>33</v>
      </c>
      <c r="D10" s="11"/>
      <c r="E10" s="3" t="s">
        <v>19</v>
      </c>
      <c r="F10" s="10">
        <v>202.0</v>
      </c>
      <c r="G10" s="10">
        <v>92.0</v>
      </c>
      <c r="H10" s="25">
        <v>7.0</v>
      </c>
      <c r="I10" s="25">
        <v>3.0</v>
      </c>
      <c r="J10" s="3">
        <v>2.0</v>
      </c>
      <c r="K10" s="2" t="s">
        <v>34</v>
      </c>
      <c r="O10" s="4" t="s">
        <v>35</v>
      </c>
      <c r="P10" s="4" t="s">
        <v>35</v>
      </c>
      <c r="T10" s="4" t="s">
        <v>36</v>
      </c>
    </row>
    <row r="11">
      <c r="A11" s="11" t="s">
        <v>253</v>
      </c>
      <c r="C11" s="10" t="s">
        <v>254</v>
      </c>
      <c r="D11" s="11"/>
      <c r="E11" s="3" t="s">
        <v>19</v>
      </c>
      <c r="F11" s="10">
        <v>189.0</v>
      </c>
      <c r="G11" s="10">
        <v>86.0</v>
      </c>
      <c r="H11" s="3">
        <v>4.0</v>
      </c>
      <c r="I11" s="3">
        <v>9.0</v>
      </c>
      <c r="J11" s="3">
        <v>1.0</v>
      </c>
      <c r="K11" s="2" t="s">
        <v>255</v>
      </c>
    </row>
    <row r="12">
      <c r="A12" s="11" t="s">
        <v>85</v>
      </c>
      <c r="C12" s="10" t="s">
        <v>86</v>
      </c>
      <c r="D12" s="11"/>
      <c r="E12" s="4" t="s">
        <v>11</v>
      </c>
      <c r="F12" s="10">
        <v>211.0</v>
      </c>
      <c r="G12" s="10">
        <v>96.0</v>
      </c>
      <c r="H12" s="24">
        <v>3.0</v>
      </c>
      <c r="I12" s="3">
        <v>9.0</v>
      </c>
      <c r="J12" s="3">
        <v>1.0</v>
      </c>
      <c r="K12" s="2" t="s">
        <v>87</v>
      </c>
    </row>
    <row r="13">
      <c r="A13" s="11" t="s">
        <v>106</v>
      </c>
      <c r="C13" s="10" t="s">
        <v>107</v>
      </c>
      <c r="D13" s="11"/>
      <c r="E13" s="4" t="s">
        <v>11</v>
      </c>
      <c r="F13" s="10">
        <v>275.0</v>
      </c>
      <c r="G13" s="10">
        <v>125.0</v>
      </c>
      <c r="H13" s="24">
        <v>7.0</v>
      </c>
      <c r="I13" s="3">
        <v>5.0</v>
      </c>
      <c r="J13" s="3">
        <v>2.0</v>
      </c>
      <c r="K13" s="2" t="s">
        <v>108</v>
      </c>
    </row>
    <row r="14">
      <c r="A14" s="11" t="s">
        <v>182</v>
      </c>
      <c r="C14" s="10" t="s">
        <v>183</v>
      </c>
      <c r="D14" s="11"/>
      <c r="E14" s="3" t="s">
        <v>11</v>
      </c>
      <c r="F14" s="10">
        <v>154.0</v>
      </c>
      <c r="G14" s="10">
        <v>70.0</v>
      </c>
      <c r="H14" s="3">
        <v>8.0</v>
      </c>
      <c r="I14" s="3">
        <v>3.0</v>
      </c>
      <c r="J14" s="3">
        <v>3.0</v>
      </c>
      <c r="K14" s="2" t="s">
        <v>184</v>
      </c>
    </row>
    <row r="15">
      <c r="A15" s="11" t="s">
        <v>173</v>
      </c>
      <c r="C15" s="10" t="s">
        <v>174</v>
      </c>
      <c r="D15" s="11"/>
      <c r="E15" s="3" t="s">
        <v>19</v>
      </c>
      <c r="F15" s="10">
        <v>139.0</v>
      </c>
      <c r="G15" s="10">
        <v>63.0</v>
      </c>
      <c r="H15" s="3">
        <v>3.0</v>
      </c>
      <c r="I15" s="3">
        <v>7.0</v>
      </c>
      <c r="J15" s="3">
        <v>2.0</v>
      </c>
      <c r="K15" s="2" t="s">
        <v>175</v>
      </c>
    </row>
    <row r="16">
      <c r="A16" s="11" t="s">
        <v>176</v>
      </c>
      <c r="C16" s="10" t="s">
        <v>177</v>
      </c>
      <c r="D16" s="11"/>
      <c r="E16" s="3" t="s">
        <v>11</v>
      </c>
      <c r="F16" s="10">
        <v>130.0</v>
      </c>
      <c r="G16" s="10">
        <v>59.0</v>
      </c>
      <c r="H16" s="3">
        <v>5.0</v>
      </c>
      <c r="I16" s="3">
        <v>9.0</v>
      </c>
      <c r="J16" s="3">
        <v>1.0</v>
      </c>
      <c r="K16" s="2" t="s">
        <v>178</v>
      </c>
    </row>
    <row r="17">
      <c r="A17" s="11" t="s">
        <v>250</v>
      </c>
      <c r="C17" s="10" t="s">
        <v>251</v>
      </c>
      <c r="D17" s="11"/>
      <c r="E17" s="3" t="s">
        <v>11</v>
      </c>
      <c r="F17" s="10">
        <v>121.0</v>
      </c>
      <c r="G17" s="10">
        <v>55.0</v>
      </c>
      <c r="H17" s="3">
        <v>6.0</v>
      </c>
      <c r="I17" s="3">
        <v>4.0</v>
      </c>
      <c r="J17" s="3">
        <v>2.0</v>
      </c>
      <c r="K17" s="2" t="s">
        <v>252</v>
      </c>
    </row>
    <row r="18">
      <c r="A18" s="11" t="s">
        <v>280</v>
      </c>
      <c r="C18" s="10" t="s">
        <v>281</v>
      </c>
      <c r="D18" s="11"/>
      <c r="E18" s="3" t="s">
        <v>146</v>
      </c>
      <c r="F18" s="10">
        <v>205.0</v>
      </c>
      <c r="G18" s="10">
        <v>93.0</v>
      </c>
      <c r="H18" s="3">
        <v>9.0</v>
      </c>
      <c r="I18" s="3">
        <v>6.0</v>
      </c>
      <c r="J18" s="3">
        <v>3.0</v>
      </c>
      <c r="K18" s="2" t="s">
        <v>282</v>
      </c>
    </row>
    <row r="19">
      <c r="A19" s="11" t="s">
        <v>321</v>
      </c>
      <c r="C19" s="10" t="s">
        <v>322</v>
      </c>
      <c r="D19" s="11"/>
      <c r="E19" s="3" t="s">
        <v>19</v>
      </c>
      <c r="F19" s="10">
        <v>240.0</v>
      </c>
      <c r="G19" s="10">
        <v>109.0</v>
      </c>
      <c r="H19" s="3">
        <v>2.0</v>
      </c>
      <c r="I19" s="3">
        <v>8.0</v>
      </c>
      <c r="J19" s="3">
        <v>2.0</v>
      </c>
      <c r="K19" s="2" t="s">
        <v>323</v>
      </c>
    </row>
    <row r="20">
      <c r="A20" s="10" t="s">
        <v>245</v>
      </c>
      <c r="C20" s="10" t="s">
        <v>246</v>
      </c>
      <c r="D20" s="11"/>
      <c r="E20" s="3" t="s">
        <v>19</v>
      </c>
      <c r="F20" s="10">
        <v>165.0</v>
      </c>
      <c r="G20" s="10">
        <v>75.0</v>
      </c>
      <c r="H20" s="3">
        <v>7.0</v>
      </c>
      <c r="I20" s="3">
        <v>6.0</v>
      </c>
      <c r="J20" s="3">
        <v>3.0</v>
      </c>
      <c r="K20" s="2" t="s">
        <v>70</v>
      </c>
    </row>
    <row r="21">
      <c r="A21" s="10" t="s">
        <v>157</v>
      </c>
      <c r="C21" s="10" t="s">
        <v>158</v>
      </c>
      <c r="D21" s="11"/>
      <c r="E21" s="3" t="s">
        <v>19</v>
      </c>
      <c r="F21" s="10">
        <v>203.0</v>
      </c>
      <c r="G21" s="10">
        <v>90.0</v>
      </c>
      <c r="H21" s="3">
        <v>7.0</v>
      </c>
      <c r="I21" s="3">
        <v>3.0</v>
      </c>
      <c r="J21" s="3">
        <v>2.0</v>
      </c>
      <c r="K21" s="2" t="s">
        <v>159</v>
      </c>
    </row>
    <row r="22">
      <c r="A22" s="11" t="s">
        <v>73</v>
      </c>
      <c r="C22" s="10" t="s">
        <v>74</v>
      </c>
      <c r="D22" s="11"/>
      <c r="E22" s="4" t="s">
        <v>11</v>
      </c>
      <c r="F22" s="10">
        <v>243.0</v>
      </c>
      <c r="G22" s="10">
        <v>107.0</v>
      </c>
      <c r="H22" s="26">
        <v>8.0</v>
      </c>
      <c r="I22" s="3">
        <v>5.0</v>
      </c>
      <c r="J22" s="3">
        <v>3.0</v>
      </c>
      <c r="K22" s="2" t="s">
        <v>75</v>
      </c>
      <c r="O22" s="4" t="s">
        <v>76</v>
      </c>
      <c r="P22" s="4" t="s">
        <v>77</v>
      </c>
    </row>
    <row r="23">
      <c r="A23" s="11" t="s">
        <v>262</v>
      </c>
      <c r="C23" s="10" t="s">
        <v>263</v>
      </c>
      <c r="D23" s="11"/>
      <c r="E23" s="3" t="s">
        <v>11</v>
      </c>
      <c r="F23" s="10">
        <v>214.0</v>
      </c>
      <c r="G23" s="10">
        <v>97.0</v>
      </c>
      <c r="H23" s="3">
        <v>8.0</v>
      </c>
      <c r="I23" s="3">
        <v>4.0</v>
      </c>
      <c r="J23" s="3">
        <v>3.0</v>
      </c>
      <c r="K23" s="2" t="s">
        <v>264</v>
      </c>
    </row>
    <row r="24">
      <c r="A24" s="11" t="s">
        <v>265</v>
      </c>
      <c r="C24" s="10" t="s">
        <v>266</v>
      </c>
      <c r="D24" s="11"/>
      <c r="E24" s="3" t="s">
        <v>11</v>
      </c>
      <c r="F24" s="10">
        <v>214.0</v>
      </c>
      <c r="G24" s="10">
        <v>97.0</v>
      </c>
      <c r="H24" s="3">
        <v>7.0</v>
      </c>
      <c r="I24" s="3">
        <v>6.0</v>
      </c>
      <c r="J24" s="3">
        <v>2.0</v>
      </c>
      <c r="K24" s="2" t="s">
        <v>267</v>
      </c>
    </row>
    <row r="25">
      <c r="A25" s="11" t="s">
        <v>138</v>
      </c>
      <c r="C25" s="10" t="s">
        <v>139</v>
      </c>
      <c r="D25" s="11"/>
      <c r="E25" s="4" t="s">
        <v>11</v>
      </c>
      <c r="F25" s="10">
        <v>182.0</v>
      </c>
      <c r="G25" s="10">
        <v>82.0</v>
      </c>
      <c r="H25" s="3">
        <v>5.0</v>
      </c>
      <c r="I25" s="3">
        <v>5.0</v>
      </c>
      <c r="J25" s="3">
        <v>1.0</v>
      </c>
      <c r="K25" s="2" t="s">
        <v>140</v>
      </c>
    </row>
    <row r="26">
      <c r="A26" s="11" t="s">
        <v>94</v>
      </c>
      <c r="C26" s="10" t="s">
        <v>95</v>
      </c>
      <c r="D26" s="11"/>
      <c r="E26" s="4" t="s">
        <v>19</v>
      </c>
      <c r="F26" s="10">
        <v>216.0</v>
      </c>
      <c r="G26" s="10">
        <v>110.0</v>
      </c>
      <c r="H26" s="24">
        <v>4.0</v>
      </c>
      <c r="I26" s="3">
        <v>6.0</v>
      </c>
      <c r="J26" s="3">
        <v>1.0</v>
      </c>
      <c r="K26" s="2" t="s">
        <v>96</v>
      </c>
    </row>
    <row r="27">
      <c r="A27" s="11" t="s">
        <v>100</v>
      </c>
      <c r="C27" s="10" t="s">
        <v>101</v>
      </c>
      <c r="D27" s="11"/>
      <c r="E27" s="4" t="s">
        <v>11</v>
      </c>
      <c r="F27" s="10">
        <v>189.0</v>
      </c>
      <c r="G27" s="10">
        <v>96.0</v>
      </c>
      <c r="H27" s="24">
        <v>6.0</v>
      </c>
      <c r="I27" s="3">
        <v>4.0</v>
      </c>
      <c r="J27" s="3">
        <v>1.0</v>
      </c>
      <c r="K27" s="20" t="s">
        <v>172</v>
      </c>
    </row>
    <row r="28">
      <c r="A28" s="11" t="s">
        <v>169</v>
      </c>
      <c r="C28" s="10" t="s">
        <v>170</v>
      </c>
      <c r="D28" s="11"/>
      <c r="E28" s="3" t="s">
        <v>171</v>
      </c>
      <c r="F28" s="10">
        <v>119.0</v>
      </c>
      <c r="G28" s="10">
        <v>54.0</v>
      </c>
      <c r="H28" s="3">
        <v>7.0</v>
      </c>
      <c r="I28" s="4">
        <v>5.0</v>
      </c>
      <c r="J28" s="4">
        <v>1.0</v>
      </c>
    </row>
  </sheetData>
  <hyperlinks>
    <hyperlink r:id="rId1" ref="K4"/>
    <hyperlink r:id="rId2" ref="K5"/>
    <hyperlink r:id="rId3" ref="K6"/>
    <hyperlink r:id="rId4" ref="K7"/>
    <hyperlink r:id="rId5" ref="K8"/>
    <hyperlink r:id="rId6" ref="K9"/>
    <hyperlink r:id="rId7" ref="K10"/>
    <hyperlink r:id="rId8" ref="K11"/>
    <hyperlink r:id="rId9" ref="K12"/>
    <hyperlink r:id="rId10" ref="K13"/>
    <hyperlink r:id="rId11" ref="K14"/>
    <hyperlink r:id="rId12" ref="K15"/>
    <hyperlink r:id="rId13" ref="K16"/>
    <hyperlink r:id="rId14" ref="K17"/>
    <hyperlink r:id="rId15" ref="K18"/>
    <hyperlink r:id="rId16" ref="K19"/>
    <hyperlink r:id="rId17" ref="K20"/>
    <hyperlink r:id="rId18" ref="K21"/>
    <hyperlink r:id="rId19" ref="K22"/>
    <hyperlink r:id="rId20" ref="K23"/>
    <hyperlink r:id="rId21" ref="K24"/>
    <hyperlink r:id="rId22" ref="K25"/>
    <hyperlink r:id="rId23" ref="K26"/>
    <hyperlink r:id="rId24" ref="K27"/>
  </hyperlinks>
  <drawing r:id="rId2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2024-10-07T07:04:27Z</dcterms:created>
  <dc:creator>Alfonso Castañeda</dc:creator>
</cp:coreProperties>
</file>