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6" windowHeight="11700" tabRatio="500"/>
  </bookViews>
  <sheets>
    <sheet name="Pygame" sheetId="2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2"/>
  <c r="D30"/>
  <c r="D29"/>
  <c r="D28"/>
  <c r="D27"/>
  <c r="D26"/>
  <c r="D25"/>
  <c r="D24"/>
  <c r="D23"/>
  <c r="D22"/>
  <c r="D21"/>
  <c r="D20"/>
  <c r="D19"/>
  <c r="D18"/>
  <c r="D17"/>
  <c r="D16"/>
  <c r="D15"/>
</calcChain>
</file>

<file path=xl/sharedStrings.xml><?xml version="1.0" encoding="utf-8"?>
<sst xmlns="http://schemas.openxmlformats.org/spreadsheetml/2006/main" count="59" uniqueCount="45">
  <si>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</si>
  <si>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</si>
  <si>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</si>
  <si>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</si>
  <si>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</si>
  <si>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</si>
  <si>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</si>
  <si>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</si>
  <si>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</si>
  <si>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</si>
  <si>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rgb="FF000000"/>
        <rFont val="Arial"/>
        <charset val="1"/>
      </rPr>
      <t xml:space="preserve">Премия </t>
    </r>
    <r>
      <rPr>
        <i/>
        <sz val="10"/>
        <color rgb="FF000000"/>
        <rFont val="Arial"/>
        <charset val="1"/>
      </rPr>
      <t>(Обязателен комментарий)</t>
    </r>
  </si>
  <si>
    <t>№</t>
  </si>
  <si>
    <t>Фамилия, имя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</si>
  <si>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</si>
  <si>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</si>
  <si>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</si>
  <si>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</si>
  <si>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Поздняя сдача проекта</t>
  </si>
  <si>
    <t>Задание (ТЗ)</t>
  </si>
  <si>
    <t>Все готово</t>
  </si>
  <si>
    <t>Качество кода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</si>
  <si>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</si>
  <si>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</si>
  <si>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</si>
  <si>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</si>
  <si>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</si>
  <si>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</si>
  <si>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requirements.txt</t>
  </si>
  <si>
    <t>Иванов Иван</t>
  </si>
  <si>
    <t>Петров Пётр</t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</si>
  <si>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</si>
  <si>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</si>
  <si>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</si>
  <si>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</si>
  <si>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</si>
  <si>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</si>
  <si>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</si>
  <si>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</si>
  <si>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</si>
  <si>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</si>
  <si>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</si>
  <si>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</si>
  <si>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</si>
  <si>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t>баллы по минимуму</t>
  </si>
  <si>
    <t>по максимуму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</si>
</sst>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i/>
      <sz val="10"/>
      <color rgb="FF000000"/>
      <name val="Arial"/>
      <charset val="1"/>
    </font>
    <font>
      <i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9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protection locked="0"/>
    </xf>
    <xf numFmtId="0" fontId="0" fillId="0" borderId="19" xfId="0" applyFont="1" applyBorder="1" applyProtection="1"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protection locked="0"/>
    </xf>
    <xf numFmtId="0" fontId="0" fillId="0" borderId="21" xfId="0" applyFont="1" applyBorder="1" applyProtection="1"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21" xfId="0" applyFont="1" applyBorder="1" applyAlignment="1" applyProtection="1">
      <alignment horizontal="center"/>
      <protection locked="0"/>
    </xf>
    <xf numFmtId="0" fontId="3" fillId="0" borderId="22" xfId="0" applyFont="1" applyBorder="1" applyProtection="1"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/>
    <xf numFmtId="0" fontId="2" fillId="0" borderId="24" xfId="0" applyFont="1" applyBorder="1" applyAlignment="1">
      <alignment horizontal="center"/>
    </xf>
    <xf numFmtId="0" fontId="0" fillId="2" borderId="25" xfId="0" applyFont="1" applyFill="1" applyBorder="1" applyAlignment="1"/>
    <xf numFmtId="0" fontId="3" fillId="0" borderId="26" xfId="0" applyFont="1" applyBorder="1" applyAlignment="1">
      <alignment horizontal="center"/>
    </xf>
    <xf numFmtId="0" fontId="0" fillId="0" borderId="25" xfId="0" applyFont="1" applyBorder="1" applyAlignment="1"/>
    <xf numFmtId="0" fontId="0" fillId="2" borderId="27" xfId="0" applyFont="1" applyFill="1" applyBorder="1" applyAlignment="1"/>
    <xf numFmtId="0" fontId="3" fillId="0" borderId="28" xfId="0" applyFont="1" applyBorder="1" applyAlignment="1">
      <alignment horizontal="center"/>
    </xf>
    <xf numFmtId="0" fontId="3" fillId="0" borderId="0" xfId="0" applyFont="1"/>
    <xf numFmtId="0" fontId="3" fillId="0" borderId="18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0" fillId="0" borderId="0" xfId="0" applyFont="1" applyAlignment="1"/>
    <xf numFmtId="0" fontId="3" fillId="0" borderId="0" xfId="0" applyFont="1" applyAlignment="1"/>
    <xf numFmtId="0" fontId="0" fillId="0" borderId="21" xfId="0" applyBorder="1" applyProtection="1">
      <protection locked="0"/>
    </xf>
    <xf numFmtId="0" fontId="1" fillId="0" borderId="2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F36"/>
  <sheetViews>
    <sheetView tabSelected="1" topLeftCell="A13" workbookViewId="0">
      <pane xSplit="2" topLeftCell="C1" activePane="topRight" state="frozen"/>
      <selection pane="topRight" activeCell="M19" sqref="M19"/>
    </sheetView>
  </sheetViews>
  <sheetFormatPr defaultColWidth="14.44140625" defaultRowHeight="13.2"/>
  <cols>
    <col min="1" max="1" width="5.5546875" customWidth="1"/>
    <col min="2" max="2" width="29.33203125" customWidth="1"/>
    <col min="3" max="3" width="41" customWidth="1"/>
    <col min="4" max="4" width="10.44140625" style="1" customWidth="1"/>
    <col min="5" max="5" width="11" customWidth="1"/>
    <col min="6" max="6" width="10.5546875" customWidth="1"/>
    <col min="7" max="7" width="10.44140625" customWidth="1"/>
    <col min="8" max="8" width="11" customWidth="1"/>
    <col min="9" max="9" width="17.6640625" customWidth="1"/>
    <col min="11" max="11" width="10.5546875" style="1" customWidth="1"/>
    <col min="12" max="12" width="12" customWidth="1"/>
    <col min="13" max="13" width="9.5546875" customWidth="1"/>
    <col min="14" max="15" width="10" customWidth="1"/>
    <col min="16" max="16" width="11.5546875" customWidth="1"/>
    <col min="17" max="17" width="12.44140625" customWidth="1"/>
    <col min="18" max="18" width="10.33203125" customWidth="1"/>
    <col min="19" max="19" width="10.109375" customWidth="1"/>
    <col min="20" max="20" width="7.88671875" customWidth="1"/>
    <col min="21" max="22" width="12" customWidth="1"/>
    <col min="24" max="24" width="8.33203125" customWidth="1"/>
    <col min="25" max="26" width="10" customWidth="1"/>
  </cols>
  <sheetData>
    <row r="4" spans="1:32">
      <c r="C4" s="27" t="s">
        <v>0</v>
      </c>
      <c r="D4" s="28" t="s">
        <v>1</v>
      </c>
      <c r="H4" s="46" t="s">
        <v>2</v>
      </c>
      <c r="I4" s="46"/>
      <c r="J4" s="46"/>
      <c r="K4" s="2" t="s">
        <v>1</v>
      </c>
    </row>
    <row r="5" spans="1:32">
      <c r="C5" s="29" t="s">
        <v>3</v>
      </c>
      <c r="D5" s="30">
        <v>15</v>
      </c>
      <c r="H5" s="47" t="s">
        <v>4</v>
      </c>
      <c r="I5" s="47"/>
      <c r="J5" s="47"/>
      <c r="K5" s="3">
        <v>10</v>
      </c>
    </row>
    <row r="6" spans="1:32">
      <c r="C6" s="29" t="s">
        <v>5</v>
      </c>
      <c r="D6" s="30">
        <v>5</v>
      </c>
      <c r="H6" s="47" t="s">
        <v>6</v>
      </c>
      <c r="I6" s="47"/>
      <c r="J6" s="47"/>
      <c r="K6" s="3">
        <v>15</v>
      </c>
    </row>
    <row r="7" spans="1:32">
      <c r="C7" s="31" t="s">
        <v>7</v>
      </c>
      <c r="D7" s="30">
        <v>20</v>
      </c>
      <c r="H7" s="47" t="s">
        <v>8</v>
      </c>
      <c r="I7" s="47"/>
      <c r="J7" s="47"/>
      <c r="K7" s="3">
        <v>10</v>
      </c>
    </row>
    <row r="8" spans="1:32">
      <c r="C8" s="32" t="s">
        <v>9</v>
      </c>
      <c r="D8" s="33">
        <v>20</v>
      </c>
      <c r="G8" s="34"/>
      <c r="H8" s="48" t="s">
        <v>10</v>
      </c>
      <c r="I8" s="48"/>
      <c r="J8" s="48"/>
      <c r="K8" s="4">
        <v>5</v>
      </c>
    </row>
    <row r="12" spans="1:32" ht="14.4" customHeight="1">
      <c r="A12" s="49" t="s">
        <v>11</v>
      </c>
      <c r="B12" s="50" t="s">
        <v>12</v>
      </c>
      <c r="C12" s="51" t="s">
        <v>13</v>
      </c>
      <c r="D12" s="52" t="s">
        <v>14</v>
      </c>
      <c r="E12" s="53" t="s">
        <v>15</v>
      </c>
      <c r="F12" s="53"/>
      <c r="G12" s="53"/>
      <c r="H12" s="53"/>
      <c r="I12" s="53"/>
      <c r="J12" s="53"/>
      <c r="K12" s="53"/>
      <c r="L12" s="52" t="s">
        <v>0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4" t="s">
        <v>16</v>
      </c>
      <c r="Y12" s="55" t="s">
        <v>2</v>
      </c>
      <c r="Z12" s="55"/>
      <c r="AA12" s="55"/>
      <c r="AB12" s="55"/>
      <c r="AC12" s="55"/>
      <c r="AD12" s="56" t="s">
        <v>17</v>
      </c>
      <c r="AE12" s="6"/>
      <c r="AF12" s="6"/>
    </row>
    <row r="13" spans="1:32" ht="70.95" customHeight="1">
      <c r="A13" s="49"/>
      <c r="B13" s="50"/>
      <c r="C13" s="50"/>
      <c r="D13" s="52"/>
      <c r="E13" s="5" t="s">
        <v>30</v>
      </c>
      <c r="F13" s="7" t="s">
        <v>18</v>
      </c>
      <c r="G13" s="7" t="s">
        <v>31</v>
      </c>
      <c r="H13" s="7" t="s">
        <v>32</v>
      </c>
      <c r="I13" s="7" t="s">
        <v>33</v>
      </c>
      <c r="J13" s="7" t="s">
        <v>34</v>
      </c>
      <c r="K13" s="9" t="s">
        <v>19</v>
      </c>
      <c r="L13" s="57" t="s">
        <v>20</v>
      </c>
      <c r="M13" s="57"/>
      <c r="N13" s="57"/>
      <c r="O13" s="57" t="s">
        <v>21</v>
      </c>
      <c r="P13" s="57"/>
      <c r="Q13" s="57"/>
      <c r="R13" s="57"/>
      <c r="S13" s="57"/>
      <c r="T13" s="57"/>
      <c r="U13" s="57"/>
      <c r="V13" s="57"/>
      <c r="W13" s="57"/>
      <c r="X13" s="54"/>
      <c r="Y13" s="56" t="s">
        <v>4</v>
      </c>
      <c r="Z13" s="10" t="s">
        <v>8</v>
      </c>
      <c r="AA13" s="58" t="s">
        <v>22</v>
      </c>
      <c r="AB13" s="58" t="s">
        <v>23</v>
      </c>
      <c r="AC13" s="59" t="s">
        <v>24</v>
      </c>
      <c r="AD13" s="56"/>
      <c r="AE13" s="6"/>
      <c r="AF13" s="6"/>
    </row>
    <row r="14" spans="1:32" ht="46.2" customHeight="1">
      <c r="A14" s="49"/>
      <c r="B14" s="50"/>
      <c r="C14" s="50"/>
      <c r="D14" s="52"/>
      <c r="E14" s="11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3" t="s">
        <v>25</v>
      </c>
      <c r="L14" s="7" t="s">
        <v>26</v>
      </c>
      <c r="M14" s="7" t="s">
        <v>5</v>
      </c>
      <c r="N14" s="7" t="s">
        <v>7</v>
      </c>
      <c r="O14" s="7" t="s">
        <v>27</v>
      </c>
      <c r="P14" s="7" t="s">
        <v>35</v>
      </c>
      <c r="Q14" s="7" t="s">
        <v>36</v>
      </c>
      <c r="R14" s="8" t="s">
        <v>37</v>
      </c>
      <c r="S14" s="7" t="s">
        <v>38</v>
      </c>
      <c r="T14" s="7" t="s">
        <v>39</v>
      </c>
      <c r="U14" s="7" t="s">
        <v>40</v>
      </c>
      <c r="V14" s="7" t="s">
        <v>41</v>
      </c>
      <c r="W14" s="8" t="s">
        <v>42</v>
      </c>
      <c r="X14" s="54"/>
      <c r="Y14" s="54"/>
      <c r="Z14" s="14" t="s">
        <v>25</v>
      </c>
      <c r="AA14" s="58"/>
      <c r="AB14" s="58"/>
      <c r="AC14" s="59"/>
      <c r="AD14" s="56"/>
      <c r="AE14" s="6"/>
      <c r="AF14" s="6"/>
    </row>
    <row r="15" spans="1:32">
      <c r="A15" s="35">
        <v>1</v>
      </c>
      <c r="B15" s="15" t="s">
        <v>28</v>
      </c>
      <c r="C15" s="16"/>
      <c r="D15" s="36">
        <f t="shared" ref="D15:D31" si="0">($K$6*SUM(E15:K15)/7+($D$5*L15+$D$6*M15+$D$7*N15+$D$8*SUM(O15:W15)*X15/9)+$K$5*Y15+$K$7*Z15+$K$8*AA15)*(1-AB15)*(1-AD15)</f>
        <v>91.25</v>
      </c>
      <c r="E15" s="17">
        <v>0.65</v>
      </c>
      <c r="F15" s="17">
        <v>0.65</v>
      </c>
      <c r="G15" s="17">
        <v>0.65</v>
      </c>
      <c r="H15" s="17">
        <v>0.65</v>
      </c>
      <c r="I15" s="17">
        <v>0.65</v>
      </c>
      <c r="J15" s="17">
        <v>0.65</v>
      </c>
      <c r="K15" s="17">
        <v>0.65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  <c r="X15" s="17">
        <v>1</v>
      </c>
      <c r="Y15" s="17">
        <v>1</v>
      </c>
      <c r="Z15" s="17">
        <v>0.65</v>
      </c>
      <c r="AA15" s="17">
        <v>1</v>
      </c>
      <c r="AB15" s="17">
        <v>0</v>
      </c>
      <c r="AC15" s="37"/>
      <c r="AD15" s="18"/>
    </row>
    <row r="16" spans="1:32">
      <c r="A16" s="38">
        <v>2</v>
      </c>
      <c r="B16" s="19" t="s">
        <v>29</v>
      </c>
      <c r="C16" s="20"/>
      <c r="D16" s="36">
        <f t="shared" si="0"/>
        <v>0</v>
      </c>
      <c r="E16" s="17">
        <v>0.65</v>
      </c>
      <c r="F16" s="17">
        <v>0.65</v>
      </c>
      <c r="G16" s="17">
        <v>0.65</v>
      </c>
      <c r="H16" s="17">
        <v>0.65</v>
      </c>
      <c r="I16" s="17">
        <v>0.65</v>
      </c>
      <c r="J16" s="17">
        <v>0.65</v>
      </c>
      <c r="K16" s="17">
        <v>0.65</v>
      </c>
      <c r="L16" s="21">
        <v>1</v>
      </c>
      <c r="M16" s="21">
        <v>1</v>
      </c>
      <c r="N16" s="21">
        <v>0.7</v>
      </c>
      <c r="O16" s="21">
        <v>1</v>
      </c>
      <c r="P16" s="21">
        <v>1</v>
      </c>
      <c r="Q16" s="21">
        <v>1</v>
      </c>
      <c r="R16" s="21">
        <v>0.5</v>
      </c>
      <c r="S16" s="21">
        <v>1</v>
      </c>
      <c r="T16" s="21">
        <v>1</v>
      </c>
      <c r="U16" s="21">
        <v>1</v>
      </c>
      <c r="V16" s="21">
        <v>0</v>
      </c>
      <c r="W16" s="21">
        <v>1</v>
      </c>
      <c r="X16" s="21">
        <v>0.8</v>
      </c>
      <c r="Y16" s="21">
        <v>0.6</v>
      </c>
      <c r="Z16" s="21">
        <v>0.65</v>
      </c>
      <c r="AA16" s="21">
        <v>0</v>
      </c>
      <c r="AB16" s="21">
        <v>1</v>
      </c>
      <c r="AC16" s="39"/>
      <c r="AD16" s="22"/>
    </row>
    <row r="17" spans="1:30">
      <c r="A17" s="38">
        <v>3</v>
      </c>
      <c r="B17" s="20"/>
      <c r="C17" s="20"/>
      <c r="D17" s="36">
        <f t="shared" si="0"/>
        <v>0</v>
      </c>
      <c r="E17" s="17"/>
      <c r="F17" s="17"/>
      <c r="G17" s="17"/>
      <c r="H17" s="17"/>
      <c r="I17" s="17"/>
      <c r="J17" s="17"/>
      <c r="K17" s="17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9"/>
      <c r="AD17" s="22"/>
    </row>
    <row r="18" spans="1:30">
      <c r="A18" s="38">
        <v>4</v>
      </c>
      <c r="B18" s="45" t="s">
        <v>43</v>
      </c>
      <c r="C18" s="20"/>
      <c r="D18" s="36">
        <f t="shared" si="0"/>
        <v>66.777777777777771</v>
      </c>
      <c r="E18" s="17">
        <v>0.65</v>
      </c>
      <c r="F18" s="17">
        <v>0.65</v>
      </c>
      <c r="G18" s="17">
        <v>0.65</v>
      </c>
      <c r="H18" s="17">
        <v>0.65</v>
      </c>
      <c r="I18" s="17">
        <v>0.65</v>
      </c>
      <c r="J18" s="17">
        <v>0.65</v>
      </c>
      <c r="K18" s="17">
        <v>0.65</v>
      </c>
      <c r="L18" s="23">
        <v>0.7</v>
      </c>
      <c r="M18" s="23">
        <v>0.75</v>
      </c>
      <c r="N18" s="23">
        <v>0.75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0</v>
      </c>
      <c r="W18" s="23">
        <v>1</v>
      </c>
      <c r="X18" s="23">
        <v>1</v>
      </c>
      <c r="Y18" s="23">
        <v>1</v>
      </c>
      <c r="Z18" s="23">
        <v>0</v>
      </c>
      <c r="AA18" s="23">
        <v>0</v>
      </c>
      <c r="AB18" s="23">
        <v>0</v>
      </c>
      <c r="AC18" s="39"/>
      <c r="AD18" s="22"/>
    </row>
    <row r="19" spans="1:30">
      <c r="A19" s="38">
        <v>5</v>
      </c>
      <c r="B19" s="45" t="s">
        <v>44</v>
      </c>
      <c r="C19" s="20"/>
      <c r="D19" s="36">
        <f t="shared" si="0"/>
        <v>79.75</v>
      </c>
      <c r="E19" s="17">
        <v>0.65</v>
      </c>
      <c r="F19" s="17">
        <v>0.65</v>
      </c>
      <c r="G19" s="17">
        <v>0.65</v>
      </c>
      <c r="H19" s="17">
        <v>0.65</v>
      </c>
      <c r="I19" s="17">
        <v>0.65</v>
      </c>
      <c r="J19" s="17">
        <v>0.65</v>
      </c>
      <c r="K19" s="17">
        <v>0.65</v>
      </c>
      <c r="L19" s="23">
        <v>1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23">
        <v>1</v>
      </c>
      <c r="U19" s="23">
        <v>1</v>
      </c>
      <c r="V19" s="23">
        <v>1</v>
      </c>
      <c r="W19" s="23">
        <v>1</v>
      </c>
      <c r="X19" s="23">
        <v>1</v>
      </c>
      <c r="Y19" s="23">
        <v>1</v>
      </c>
      <c r="Z19" s="23">
        <v>0</v>
      </c>
      <c r="AA19" s="23">
        <v>0</v>
      </c>
      <c r="AB19" s="23">
        <v>0</v>
      </c>
      <c r="AC19" s="39"/>
      <c r="AD19" s="22"/>
    </row>
    <row r="20" spans="1:30">
      <c r="A20" s="38">
        <v>6</v>
      </c>
      <c r="B20" s="20"/>
      <c r="C20" s="20"/>
      <c r="D20" s="36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39"/>
      <c r="AD20" s="22"/>
    </row>
    <row r="21" spans="1:30">
      <c r="A21" s="38">
        <v>7</v>
      </c>
      <c r="B21" s="20"/>
      <c r="C21" s="20"/>
      <c r="D21" s="36">
        <f t="shared" si="0"/>
        <v>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9"/>
      <c r="AD21" s="22"/>
    </row>
    <row r="22" spans="1:30">
      <c r="A22" s="38">
        <v>8</v>
      </c>
      <c r="B22" s="20"/>
      <c r="C22" s="20"/>
      <c r="D22" s="36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39"/>
      <c r="AD22" s="22"/>
    </row>
    <row r="23" spans="1:30">
      <c r="A23" s="38">
        <v>9</v>
      </c>
      <c r="B23" s="20"/>
      <c r="C23" s="20"/>
      <c r="D23" s="36">
        <f t="shared" si="0"/>
        <v>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9"/>
      <c r="AD23" s="22"/>
    </row>
    <row r="24" spans="1:30">
      <c r="A24" s="38">
        <v>10</v>
      </c>
      <c r="B24" s="20"/>
      <c r="C24" s="20"/>
      <c r="D24" s="36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39"/>
      <c r="AD24" s="22"/>
    </row>
    <row r="25" spans="1:30">
      <c r="A25" s="38">
        <v>11</v>
      </c>
      <c r="B25" s="20"/>
      <c r="C25" s="20"/>
      <c r="D25" s="36">
        <f t="shared" si="0"/>
        <v>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39"/>
      <c r="AD25" s="22"/>
    </row>
    <row r="26" spans="1:30">
      <c r="A26" s="38">
        <v>12</v>
      </c>
      <c r="B26" s="20"/>
      <c r="C26" s="20"/>
      <c r="D26" s="36">
        <f t="shared" si="0"/>
        <v>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39"/>
      <c r="AD26" s="22"/>
    </row>
    <row r="27" spans="1:30">
      <c r="A27" s="38">
        <v>13</v>
      </c>
      <c r="B27" s="20"/>
      <c r="C27" s="20"/>
      <c r="D27" s="36">
        <f t="shared" si="0"/>
        <v>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39"/>
      <c r="AD27" s="22"/>
    </row>
    <row r="28" spans="1:30">
      <c r="A28" s="38">
        <v>14</v>
      </c>
      <c r="B28" s="20"/>
      <c r="C28" s="20"/>
      <c r="D28" s="36">
        <f t="shared" si="0"/>
        <v>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39"/>
      <c r="AD28" s="22"/>
    </row>
    <row r="29" spans="1:30">
      <c r="A29" s="38">
        <v>15</v>
      </c>
      <c r="B29" s="20"/>
      <c r="C29" s="20"/>
      <c r="D29" s="36">
        <f t="shared" si="0"/>
        <v>0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39"/>
      <c r="AD29" s="22"/>
    </row>
    <row r="30" spans="1:30">
      <c r="A30" s="38">
        <v>16</v>
      </c>
      <c r="B30" s="20"/>
      <c r="C30" s="20"/>
      <c r="D30" s="36">
        <f t="shared" si="0"/>
        <v>0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39"/>
      <c r="AD30" s="22"/>
    </row>
    <row r="31" spans="1:30">
      <c r="A31" s="40">
        <v>17</v>
      </c>
      <c r="B31" s="24"/>
      <c r="C31" s="24"/>
      <c r="D31" s="41">
        <f t="shared" si="0"/>
        <v>0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42"/>
      <c r="AD31" s="26"/>
    </row>
    <row r="35" spans="2:2">
      <c r="B35" s="43"/>
    </row>
    <row r="36" spans="2:2">
      <c r="B36" s="44"/>
    </row>
  </sheetData>
  <sheetProtection password="C4EC" sheet="1" objects="1" scenarios="1"/>
  <mergeCells count="20"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  <mergeCell ref="A12:A14"/>
    <mergeCell ref="B12:B14"/>
    <mergeCell ref="C12:C14"/>
    <mergeCell ref="D12:D14"/>
    <mergeCell ref="E12:K12"/>
    <mergeCell ref="H4:J4"/>
    <mergeCell ref="H5:J5"/>
    <mergeCell ref="H6:J6"/>
    <mergeCell ref="H7:J7"/>
    <mergeCell ref="H8:J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Pygame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</dc:creator>
  <cp:lastModifiedBy>acer</cp:lastModifiedBy>
  <cp:revision>6</cp:revision>
  <dcterms:created xsi:type="dcterms:W3CDTF">2021-08-06T10:46:45Z</dcterms:created>
  <dcterms:modified xsi:type="dcterms:W3CDTF">2024-04-02T23:50:04Z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