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ject\Desktop\EPR400\STM32\"/>
    </mc:Choice>
  </mc:AlternateContent>
  <bookViews>
    <workbookView xWindow="0" yWindow="0" windowWidth="1437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1" l="1"/>
  <c r="P22" i="1"/>
  <c r="Q2" i="1" l="1"/>
  <c r="R2" i="1" s="1"/>
  <c r="E5" i="1"/>
  <c r="C5" i="1"/>
  <c r="D5" i="1"/>
  <c r="B5" i="1"/>
  <c r="K2" i="1"/>
  <c r="J2" i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</calcChain>
</file>

<file path=xl/sharedStrings.xml><?xml version="1.0" encoding="utf-8"?>
<sst xmlns="http://schemas.openxmlformats.org/spreadsheetml/2006/main" count="16" uniqueCount="16">
  <si>
    <t>Desired</t>
  </si>
  <si>
    <t>Result</t>
  </si>
  <si>
    <t>servo</t>
  </si>
  <si>
    <t>offset</t>
  </si>
  <si>
    <t>multiplier</t>
  </si>
  <si>
    <t>ms</t>
  </si>
  <si>
    <t>period</t>
  </si>
  <si>
    <t>Old Multiplier</t>
  </si>
  <si>
    <t>Old Offset</t>
  </si>
  <si>
    <t>Multiplier correction</t>
  </si>
  <si>
    <t>Offset Correction</t>
  </si>
  <si>
    <t>New Multiplier</t>
  </si>
  <si>
    <t>New Offset</t>
  </si>
  <si>
    <t>span:</t>
  </si>
  <si>
    <t>mx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</si>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</sst>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516185476815399E-2"/>
                  <c:y val="-0.32916375036453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</c:f>
              <c:numCache>
                <c:formatCode>General</c:formatCode>
                <c:ptCount val="3"/>
                <c:pt idx="0">
                  <c:v>106</c:v>
                </c:pt>
                <c:pt idx="2">
                  <c:v>167</c:v>
                </c:pt>
              </c:numCache>
            </c:numRef>
          </c:xVal>
          <c:yVal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135</c:v>
                </c:pt>
                <c:pt idx="2">
                  <c:v>160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9256"/>
        <c:axId val="96499648"/>
      </c:scatterChart>
      <c:valAx>
        <c:axId val="9649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9648"/>
        <c:crosses val="autoZero"/>
        <c:crossBetween val="midCat"/>
      </c:valAx>
      <c:valAx>
        <c:axId val="964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16</xdr:row>
      <xdr:rowOff>185737</xdr:rowOff>
    </xdr:from>
    <xdr:to>
      <xdr:col>11</xdr:col>
      <xdr:colOff>266700</xdr:colOff>
      <xdr:row>31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B5" sqref="B5"/>
    </sheetView>
  </sheetViews>
  <sheetFormatPr defaultRowHeight="15" x14ac:dyDescent="0.25"/>
  <cols>
    <col min="1" max="1" width="7.85546875" style="4" bestFit="1" customWidth="1"/>
    <col min="2" max="2" width="6.5703125" bestFit="1" customWidth="1"/>
    <col min="6" max="6" width="9.85546875" bestFit="1" customWidth="1"/>
    <col min="7" max="7" width="6.5703125" bestFit="1" customWidth="1"/>
    <col min="8" max="8" width="9.85546875" bestFit="1" customWidth="1"/>
    <col min="9" max="9" width="10.28515625" bestFit="1" customWidth="1"/>
    <col min="10" max="10" width="9.85546875" bestFit="1" customWidth="1"/>
    <col min="11" max="12" width="6.5703125" customWidth="1"/>
    <col min="13" max="13" width="4" bestFit="1" customWidth="1"/>
    <col min="14" max="14" width="5.85546875" bestFit="1" customWidth="1"/>
    <col min="15" max="15" width="9.85546875" bestFit="1" customWidth="1"/>
  </cols>
  <sheetData>
    <row r="1" spans="1:18" s="2" customFormat="1" ht="45" x14ac:dyDescent="0.25">
      <c r="A1" s="4" t="s">
        <v>0</v>
      </c>
      <c r="B1" s="6" t="s">
        <v>1</v>
      </c>
      <c r="C1" s="6"/>
      <c r="D1" s="6"/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/>
      <c r="N1" s="2" t="s">
        <v>2</v>
      </c>
      <c r="O1" s="2" t="s">
        <v>4</v>
      </c>
      <c r="P1" s="2" t="s">
        <v>3</v>
      </c>
      <c r="Q1" s="2" t="s">
        <v>6</v>
      </c>
      <c r="R1" s="2" t="s">
        <v>5</v>
      </c>
    </row>
    <row r="2" spans="1:18" x14ac:dyDescent="0.25">
      <c r="A2" s="5">
        <v>100</v>
      </c>
      <c r="B2">
        <v>106</v>
      </c>
      <c r="F2">
        <v>-360</v>
      </c>
      <c r="G2">
        <v>300</v>
      </c>
      <c r="H2">
        <v>-1.3333299999999999</v>
      </c>
      <c r="I2">
        <v>220</v>
      </c>
      <c r="J2">
        <f>F2*H2</f>
        <v>479.99879999999996</v>
      </c>
      <c r="K2">
        <f>G2-I2</f>
        <v>80</v>
      </c>
      <c r="M2">
        <v>125</v>
      </c>
      <c r="N2">
        <f>1</f>
        <v>1</v>
      </c>
      <c r="O2">
        <v>-140</v>
      </c>
      <c r="P2">
        <v>250</v>
      </c>
      <c r="Q2">
        <f>P2+O2*M2/180</f>
        <v>152.77777777777777</v>
      </c>
      <c r="R2">
        <f>Q2/107</f>
        <v>1.4278296988577361</v>
      </c>
    </row>
    <row r="3" spans="1:18" x14ac:dyDescent="0.25">
      <c r="A3" s="5">
        <v>135</v>
      </c>
      <c r="N3">
        <f>N2+1</f>
        <v>2</v>
      </c>
    </row>
    <row r="4" spans="1:18" x14ac:dyDescent="0.25">
      <c r="A4" s="5">
        <v>160</v>
      </c>
      <c r="B4">
        <v>167</v>
      </c>
      <c r="N4">
        <f t="shared" ref="N4:N16" si="0">N3+1</f>
        <v>3</v>
      </c>
    </row>
    <row r="5" spans="1:18" x14ac:dyDescent="0.25">
      <c r="A5" s="5" t="s">
        <v>13</v>
      </c>
      <c r="B5">
        <f>B4-B2</f>
        <v>61</v>
      </c>
      <c r="C5">
        <f t="shared" ref="C5:E5" si="1">C4-C2</f>
        <v>0</v>
      </c>
      <c r="D5">
        <f t="shared" si="1"/>
        <v>0</v>
      </c>
      <c r="E5">
        <f t="shared" si="1"/>
        <v>0</v>
      </c>
      <c r="N5">
        <f t="shared" si="0"/>
        <v>4</v>
      </c>
    </row>
    <row r="6" spans="1:18" x14ac:dyDescent="0.25">
      <c r="A6" s="5" t="s">
        <v>14</v>
      </c>
      <c r="B6" s="1">
        <v>-400</v>
      </c>
      <c r="C6" s="1"/>
      <c r="D6" s="1"/>
      <c r="E6" s="1"/>
      <c r="N6">
        <f t="shared" si="0"/>
        <v>5</v>
      </c>
    </row>
    <row r="7" spans="1:18" x14ac:dyDescent="0.25">
      <c r="A7" s="5" t="s">
        <v>15</v>
      </c>
      <c r="B7">
        <v>430</v>
      </c>
      <c r="N7">
        <f t="shared" si="0"/>
        <v>6</v>
      </c>
    </row>
    <row r="8" spans="1:18" x14ac:dyDescent="0.25">
      <c r="N8">
        <f t="shared" si="0"/>
        <v>7</v>
      </c>
    </row>
    <row r="9" spans="1:18" x14ac:dyDescent="0.25">
      <c r="N9">
        <f t="shared" si="0"/>
        <v>8</v>
      </c>
    </row>
    <row r="10" spans="1:18" x14ac:dyDescent="0.25">
      <c r="N10">
        <f t="shared" si="0"/>
        <v>9</v>
      </c>
    </row>
    <row r="11" spans="1:18" x14ac:dyDescent="0.25">
      <c r="N11">
        <f t="shared" si="0"/>
        <v>10</v>
      </c>
    </row>
    <row r="12" spans="1:18" x14ac:dyDescent="0.25">
      <c r="N12">
        <f t="shared" si="0"/>
        <v>11</v>
      </c>
    </row>
    <row r="13" spans="1:18" x14ac:dyDescent="0.25">
      <c r="N13">
        <f t="shared" si="0"/>
        <v>12</v>
      </c>
    </row>
    <row r="14" spans="1:18" x14ac:dyDescent="0.25">
      <c r="N14">
        <f t="shared" si="0"/>
        <v>13</v>
      </c>
    </row>
    <row r="15" spans="1:18" x14ac:dyDescent="0.25">
      <c r="N15">
        <f t="shared" si="0"/>
        <v>14</v>
      </c>
    </row>
    <row r="16" spans="1:18" x14ac:dyDescent="0.25">
      <c r="N16">
        <f t="shared" si="0"/>
        <v>15</v>
      </c>
    </row>
    <row r="22" spans="16:16" x14ac:dyDescent="0.25">
      <c r="P22">
        <f>118*1.14</f>
        <v>134.51999999999998</v>
      </c>
    </row>
    <row r="23" spans="16:16" x14ac:dyDescent="0.25">
      <c r="P23">
        <f>P22*15</f>
        <v>2017.7999999999997</v>
      </c>
    </row>
  </sheetData>
  <mergeCells count="1">
    <mergeCell ref="B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Pretoria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</dc:creator>
  <cp:lastModifiedBy>project</cp:lastModifiedBy>
  <dcterms:created xsi:type="dcterms:W3CDTF">2017-08-04T08:54:26Z</dcterms:created>
  <dcterms:modified xsi:type="dcterms:W3CDTF">2017-08-07T06:19:50Z</dcterms:modified>
</cp:coreProperties>
</file>