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Documents\Ferland Laboratory\Methods_Paper\Morphometry_BA_Revised\dataSets\3D Dendritic Spines\"/>
    </mc:Choice>
  </mc:AlternateContent>
  <bookViews>
    <workbookView xWindow="0" yWindow="0" windowWidth="23040" windowHeight="9384"/>
  </bookViews>
  <sheets>
    <sheet name="Branch_Information_Sample_3D_Sp" sheetId="1" r:id="rId1"/>
  </sheets>
  <calcPr calcId="152511"/>
</workbook>
</file>

<file path=xl/calcChain.xml><?xml version="1.0" encoding="utf-8"?>
<calcChain xmlns="http://schemas.openxmlformats.org/spreadsheetml/2006/main">
  <c r="R3" i="1" l="1"/>
  <c r="R147" i="1" s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T2" i="1"/>
  <c r="T147" i="1" s="1"/>
  <c r="S2" i="1"/>
  <c r="S147" i="1" s="1"/>
  <c r="R2" i="1"/>
</calcChain>
</file>

<file path=xl/sharedStrings.xml><?xml version="1.0" encoding="utf-8"?>
<sst xmlns="http://schemas.openxmlformats.org/spreadsheetml/2006/main" count="29" uniqueCount="29">
  <si>
    <t xml:space="preserve"> </t>
  </si>
  <si>
    <t>Skeleton ID</t>
  </si>
  <si>
    <t>V1 x</t>
  </si>
  <si>
    <t>V1 y</t>
  </si>
  <si>
    <t>V1 z</t>
  </si>
  <si>
    <t>V2 x</t>
  </si>
  <si>
    <t>V2 y</t>
  </si>
  <si>
    <t>V2 z</t>
  </si>
  <si>
    <t>Euclidean distance</t>
  </si>
  <si>
    <t>running average length</t>
  </si>
  <si>
    <t>max thickness</t>
  </si>
  <si>
    <t>average intensity (inner 3rd)</t>
  </si>
  <si>
    <t>average intensity</t>
  </si>
  <si>
    <t>Branch length (pixels)</t>
  </si>
  <si>
    <t>*Highlighted Columns</t>
  </si>
  <si>
    <t xml:space="preserve">are used to classify </t>
  </si>
  <si>
    <t>spine type</t>
  </si>
  <si>
    <t>Logic Statements are included</t>
  </si>
  <si>
    <t>in the stubby, mushroom, and thin</t>
  </si>
  <si>
    <t>classification boxes</t>
  </si>
  <si>
    <t>Spine type is not included in the</t>
  </si>
  <si>
    <t>output and must be done</t>
  </si>
  <si>
    <t>manually</t>
  </si>
  <si>
    <t>*average thickness</t>
  </si>
  <si>
    <t>*spine</t>
  </si>
  <si>
    <t>*Stubby</t>
  </si>
  <si>
    <t>*Mushroom</t>
  </si>
  <si>
    <t>*Thin</t>
  </si>
  <si>
    <r>
      <t>*Branch Length (</t>
    </r>
    <r>
      <rPr>
        <b/>
        <sz val="11"/>
        <color theme="1"/>
        <rFont val="Calibri"/>
        <family val="2"/>
      </rPr>
      <t>μm)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</si>
</sst>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0" xfId="0" applyFont="1" applyFill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workbookViewId="0">
      <selection activeCell="O2" sqref="O2"/>
    </sheetView>
  </sheetViews>
  <sheetFormatPr defaultRowHeight="14.4" x14ac:dyDescent="0.3"/>
  <cols>
    <col min="1" max="1" width="2.77734375" customWidth="1"/>
    <col min="2" max="2" width="4.5546875" customWidth="1"/>
    <col min="3" max="3" width="4.77734375" customWidth="1"/>
    <col min="4" max="4" width="17.5546875" customWidth="1"/>
    <col min="5" max="5" width="5" customWidth="1"/>
    <col min="6" max="6" width="4.33203125" customWidth="1"/>
    <col min="7" max="8" width="5" customWidth="1"/>
    <col min="9" max="9" width="5.109375" customWidth="1"/>
    <col min="10" max="10" width="5.5546875" customWidth="1"/>
    <col min="14" max="14" width="15.88671875" customWidth="1"/>
    <col min="19" max="19" width="10.44140625" customWidth="1"/>
  </cols>
  <sheetData>
    <row r="1" spans="1:22" ht="15" thickBot="1" x14ac:dyDescent="0.35">
      <c r="A1" t="s">
        <v>0</v>
      </c>
      <c r="B1" t="s">
        <v>1</v>
      </c>
      <c r="C1" t="s">
        <v>13</v>
      </c>
      <c r="D1" s="12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13" t="s">
        <v>23</v>
      </c>
      <c r="O1" s="12" t="s">
        <v>24</v>
      </c>
      <c r="P1" t="s">
        <v>11</v>
      </c>
      <c r="Q1" t="s">
        <v>12</v>
      </c>
      <c r="R1" s="6" t="s">
        <v>25</v>
      </c>
      <c r="S1" s="7" t="s">
        <v>26</v>
      </c>
      <c r="T1" s="8" t="s">
        <v>27</v>
      </c>
      <c r="V1" t="s">
        <v>14</v>
      </c>
    </row>
    <row r="2" spans="1:22" x14ac:dyDescent="0.3">
      <c r="A2">
        <v>1</v>
      </c>
      <c r="B2">
        <v>1</v>
      </c>
      <c r="C2">
        <v>564.18200000000002</v>
      </c>
      <c r="D2" s="1">
        <v>57.377309400000001</v>
      </c>
      <c r="E2">
        <v>2</v>
      </c>
      <c r="F2">
        <v>131</v>
      </c>
      <c r="G2">
        <v>0</v>
      </c>
      <c r="H2">
        <v>2</v>
      </c>
      <c r="I2">
        <v>131</v>
      </c>
      <c r="J2">
        <v>0</v>
      </c>
      <c r="K2">
        <v>0</v>
      </c>
      <c r="L2">
        <v>282.31900000000002</v>
      </c>
      <c r="M2">
        <v>2.8279999999999998</v>
      </c>
      <c r="N2" s="2">
        <v>2.2189999999999999</v>
      </c>
      <c r="O2" s="1">
        <v>0</v>
      </c>
      <c r="P2">
        <v>255</v>
      </c>
      <c r="Q2">
        <v>255</v>
      </c>
      <c r="R2" s="3">
        <f>IF(AND(D2&lt;2,O2=1),1,0)</f>
        <v>0</v>
      </c>
      <c r="S2" s="4">
        <f>IF(AND(D2&gt;2,D2&lt;5,N2&gt;1.5,O2=1),1,0)</f>
        <v>0</v>
      </c>
      <c r="T2" s="5">
        <f>IF(AND(D2&gt;2,D2&lt;5,N2&lt;1.5,O2=1),1,0)</f>
        <v>0</v>
      </c>
      <c r="V2" t="s">
        <v>15</v>
      </c>
    </row>
    <row r="3" spans="1:22" x14ac:dyDescent="0.3">
      <c r="A3">
        <v>2</v>
      </c>
      <c r="B3">
        <v>1</v>
      </c>
      <c r="C3">
        <v>533.73400000000004</v>
      </c>
      <c r="D3" s="1">
        <v>54.2807478</v>
      </c>
      <c r="E3">
        <v>2</v>
      </c>
      <c r="F3">
        <v>131</v>
      </c>
      <c r="G3">
        <v>0</v>
      </c>
      <c r="H3">
        <v>2</v>
      </c>
      <c r="I3">
        <v>131</v>
      </c>
      <c r="J3">
        <v>0</v>
      </c>
      <c r="K3">
        <v>0</v>
      </c>
      <c r="L3">
        <v>266.85599999999999</v>
      </c>
      <c r="M3">
        <v>2.8279999999999998</v>
      </c>
      <c r="N3" s="2">
        <v>2.3570000000000002</v>
      </c>
      <c r="O3" s="1">
        <v>0</v>
      </c>
      <c r="P3">
        <v>255</v>
      </c>
      <c r="Q3">
        <v>255</v>
      </c>
      <c r="R3" s="3">
        <f t="shared" ref="R3:R66" si="0">IF(AND(D3&lt;2,O3=1),1,0)</f>
        <v>0</v>
      </c>
      <c r="S3" s="4">
        <f t="shared" ref="S3:S66" si="1">IF(AND(D3&gt;2,D3&lt;5,N3&gt;1.5,O3=1),1,0)</f>
        <v>0</v>
      </c>
      <c r="T3" s="5">
        <f t="shared" ref="T3:T66" si="2">IF(AND(D3&gt;2,D3&lt;5,N3&lt;1.5,O3=1),1,0)</f>
        <v>0</v>
      </c>
      <c r="V3" t="s">
        <v>16</v>
      </c>
    </row>
    <row r="4" spans="1:22" x14ac:dyDescent="0.3">
      <c r="A4">
        <v>3</v>
      </c>
      <c r="B4">
        <v>1</v>
      </c>
      <c r="C4">
        <v>533.20299999999997</v>
      </c>
      <c r="D4" s="1">
        <v>54.226745100000002</v>
      </c>
      <c r="E4">
        <v>2</v>
      </c>
      <c r="F4">
        <v>131</v>
      </c>
      <c r="G4">
        <v>0</v>
      </c>
      <c r="H4">
        <v>2</v>
      </c>
      <c r="I4">
        <v>131</v>
      </c>
      <c r="J4">
        <v>0</v>
      </c>
      <c r="K4">
        <v>0</v>
      </c>
      <c r="L4">
        <v>266.36399999999998</v>
      </c>
      <c r="M4">
        <v>2.8279999999999998</v>
      </c>
      <c r="N4" s="2">
        <v>2.3570000000000002</v>
      </c>
      <c r="O4" s="1">
        <v>0</v>
      </c>
      <c r="P4">
        <v>255</v>
      </c>
      <c r="Q4">
        <v>255</v>
      </c>
      <c r="R4" s="3">
        <f t="shared" si="0"/>
        <v>0</v>
      </c>
      <c r="S4" s="4">
        <f t="shared" si="1"/>
        <v>0</v>
      </c>
      <c r="T4" s="5">
        <f t="shared" si="2"/>
        <v>0</v>
      </c>
      <c r="V4" t="s">
        <v>17</v>
      </c>
    </row>
    <row r="5" spans="1:22" x14ac:dyDescent="0.3">
      <c r="A5">
        <v>4</v>
      </c>
      <c r="B5">
        <v>1</v>
      </c>
      <c r="C5">
        <v>520.91499999999996</v>
      </c>
      <c r="D5" s="1">
        <v>52.977055499999999</v>
      </c>
      <c r="E5">
        <v>2</v>
      </c>
      <c r="F5">
        <v>131</v>
      </c>
      <c r="G5">
        <v>0</v>
      </c>
      <c r="H5">
        <v>2</v>
      </c>
      <c r="I5">
        <v>131</v>
      </c>
      <c r="J5">
        <v>0</v>
      </c>
      <c r="K5">
        <v>0</v>
      </c>
      <c r="L5">
        <v>261.80799999999999</v>
      </c>
      <c r="M5">
        <v>5.8310000000000004</v>
      </c>
      <c r="N5" s="2">
        <v>3.8290000000000002</v>
      </c>
      <c r="O5" s="1">
        <v>0</v>
      </c>
      <c r="P5">
        <v>255</v>
      </c>
      <c r="Q5">
        <v>255</v>
      </c>
      <c r="R5" s="3">
        <f t="shared" si="0"/>
        <v>0</v>
      </c>
      <c r="S5" s="4">
        <f t="shared" si="1"/>
        <v>0</v>
      </c>
      <c r="T5" s="5">
        <f t="shared" si="2"/>
        <v>0</v>
      </c>
      <c r="V5" t="s">
        <v>18</v>
      </c>
    </row>
    <row r="6" spans="1:22" x14ac:dyDescent="0.3">
      <c r="A6">
        <v>5</v>
      </c>
      <c r="B6">
        <v>1</v>
      </c>
      <c r="C6">
        <v>471.15199999999999</v>
      </c>
      <c r="D6" s="1">
        <v>47.9161584</v>
      </c>
      <c r="E6">
        <v>2</v>
      </c>
      <c r="F6">
        <v>131</v>
      </c>
      <c r="G6">
        <v>0</v>
      </c>
      <c r="H6">
        <v>2</v>
      </c>
      <c r="I6">
        <v>131</v>
      </c>
      <c r="J6">
        <v>0</v>
      </c>
      <c r="K6">
        <v>0</v>
      </c>
      <c r="L6">
        <v>235.32599999999999</v>
      </c>
      <c r="M6">
        <v>2.8279999999999998</v>
      </c>
      <c r="N6" s="2">
        <v>2.8279999999999998</v>
      </c>
      <c r="O6" s="1">
        <v>0</v>
      </c>
      <c r="P6">
        <v>255</v>
      </c>
      <c r="Q6">
        <v>255</v>
      </c>
      <c r="R6" s="3">
        <f t="shared" si="0"/>
        <v>0</v>
      </c>
      <c r="S6" s="4">
        <f t="shared" si="1"/>
        <v>0</v>
      </c>
      <c r="T6" s="5">
        <f t="shared" si="2"/>
        <v>0</v>
      </c>
      <c r="V6" t="s">
        <v>19</v>
      </c>
    </row>
    <row r="7" spans="1:22" x14ac:dyDescent="0.3">
      <c r="A7">
        <v>6</v>
      </c>
      <c r="B7">
        <v>1</v>
      </c>
      <c r="C7">
        <v>370.12799999999999</v>
      </c>
      <c r="D7" s="1">
        <v>37.642017600000003</v>
      </c>
      <c r="E7">
        <v>2</v>
      </c>
      <c r="F7">
        <v>131</v>
      </c>
      <c r="G7">
        <v>0</v>
      </c>
      <c r="H7">
        <v>2</v>
      </c>
      <c r="I7">
        <v>131</v>
      </c>
      <c r="J7">
        <v>0</v>
      </c>
      <c r="K7">
        <v>0</v>
      </c>
      <c r="L7">
        <v>183.72900000000001</v>
      </c>
      <c r="M7">
        <v>2.8279999999999998</v>
      </c>
      <c r="N7" s="2">
        <v>2.327</v>
      </c>
      <c r="O7" s="1">
        <v>0</v>
      </c>
      <c r="P7">
        <v>255</v>
      </c>
      <c r="Q7">
        <v>255</v>
      </c>
      <c r="R7" s="3">
        <f t="shared" si="0"/>
        <v>0</v>
      </c>
      <c r="S7" s="4">
        <f t="shared" si="1"/>
        <v>0</v>
      </c>
      <c r="T7" s="5">
        <f t="shared" si="2"/>
        <v>0</v>
      </c>
      <c r="V7" t="s">
        <v>20</v>
      </c>
    </row>
    <row r="8" spans="1:22" x14ac:dyDescent="0.3">
      <c r="A8">
        <v>7</v>
      </c>
      <c r="B8">
        <v>1</v>
      </c>
      <c r="C8">
        <v>298.40499999999997</v>
      </c>
      <c r="D8" s="1">
        <v>30.3477885</v>
      </c>
      <c r="E8">
        <v>2</v>
      </c>
      <c r="F8">
        <v>131</v>
      </c>
      <c r="G8">
        <v>0</v>
      </c>
      <c r="H8">
        <v>2</v>
      </c>
      <c r="I8">
        <v>131</v>
      </c>
      <c r="J8">
        <v>0</v>
      </c>
      <c r="K8">
        <v>0</v>
      </c>
      <c r="L8">
        <v>0</v>
      </c>
      <c r="M8">
        <v>2.8279999999999998</v>
      </c>
      <c r="N8" s="2">
        <v>2.2189999999999999</v>
      </c>
      <c r="O8" s="1">
        <v>0</v>
      </c>
      <c r="P8">
        <v>0</v>
      </c>
      <c r="Q8">
        <v>0</v>
      </c>
      <c r="R8" s="3">
        <f t="shared" si="0"/>
        <v>0</v>
      </c>
      <c r="S8" s="4">
        <f t="shared" si="1"/>
        <v>0</v>
      </c>
      <c r="T8" s="5">
        <f t="shared" si="2"/>
        <v>0</v>
      </c>
      <c r="V8" t="s">
        <v>21</v>
      </c>
    </row>
    <row r="9" spans="1:22" x14ac:dyDescent="0.3">
      <c r="A9">
        <v>8</v>
      </c>
      <c r="B9">
        <v>1</v>
      </c>
      <c r="C9">
        <v>294.83499999999998</v>
      </c>
      <c r="D9" s="1">
        <v>29.984719500000001</v>
      </c>
      <c r="E9">
        <v>266</v>
      </c>
      <c r="F9">
        <v>0</v>
      </c>
      <c r="G9">
        <v>2.99</v>
      </c>
      <c r="H9">
        <v>2</v>
      </c>
      <c r="I9">
        <v>131</v>
      </c>
      <c r="J9">
        <v>0</v>
      </c>
      <c r="K9">
        <v>294.73</v>
      </c>
      <c r="L9">
        <v>294.83499999999998</v>
      </c>
      <c r="M9">
        <v>2.8279999999999998</v>
      </c>
      <c r="N9" s="2">
        <v>1.9139999999999999</v>
      </c>
      <c r="O9" s="1">
        <v>0</v>
      </c>
      <c r="P9">
        <v>255</v>
      </c>
      <c r="Q9">
        <v>255</v>
      </c>
      <c r="R9" s="3">
        <f t="shared" si="0"/>
        <v>0</v>
      </c>
      <c r="S9" s="4">
        <f t="shared" si="1"/>
        <v>0</v>
      </c>
      <c r="T9" s="5">
        <f t="shared" si="2"/>
        <v>0</v>
      </c>
      <c r="V9" t="s">
        <v>22</v>
      </c>
    </row>
    <row r="10" spans="1:22" x14ac:dyDescent="0.3">
      <c r="A10">
        <v>9</v>
      </c>
      <c r="B10">
        <v>1</v>
      </c>
      <c r="C10">
        <v>289.69200000000001</v>
      </c>
      <c r="D10" s="1">
        <v>29.461676400000002</v>
      </c>
      <c r="E10">
        <v>264</v>
      </c>
      <c r="F10">
        <v>13</v>
      </c>
      <c r="G10">
        <v>2.76</v>
      </c>
      <c r="H10">
        <v>2</v>
      </c>
      <c r="I10">
        <v>131</v>
      </c>
      <c r="J10">
        <v>0</v>
      </c>
      <c r="K10">
        <v>287.36</v>
      </c>
      <c r="L10">
        <v>289.39600000000002</v>
      </c>
      <c r="M10">
        <v>2.8279999999999998</v>
      </c>
      <c r="N10" s="2">
        <v>1.748</v>
      </c>
      <c r="O10" s="1">
        <v>0</v>
      </c>
      <c r="P10">
        <v>255</v>
      </c>
      <c r="Q10">
        <v>255</v>
      </c>
      <c r="R10" s="3">
        <f t="shared" si="0"/>
        <v>0</v>
      </c>
      <c r="S10" s="4">
        <f t="shared" si="1"/>
        <v>0</v>
      </c>
      <c r="T10" s="5">
        <f t="shared" si="2"/>
        <v>0</v>
      </c>
    </row>
    <row r="11" spans="1:22" x14ac:dyDescent="0.3">
      <c r="A11">
        <v>10</v>
      </c>
      <c r="B11">
        <v>1</v>
      </c>
      <c r="C11">
        <v>289.62400000000002</v>
      </c>
      <c r="D11" s="1">
        <v>29.454760799999999</v>
      </c>
      <c r="E11">
        <v>264</v>
      </c>
      <c r="F11">
        <v>10</v>
      </c>
      <c r="G11">
        <v>2.2999999999999998</v>
      </c>
      <c r="H11">
        <v>2</v>
      </c>
      <c r="I11">
        <v>131</v>
      </c>
      <c r="J11">
        <v>0</v>
      </c>
      <c r="K11">
        <v>288.601</v>
      </c>
      <c r="L11">
        <v>289.32799999999997</v>
      </c>
      <c r="M11">
        <v>2.8279999999999998</v>
      </c>
      <c r="N11" s="2">
        <v>1.609</v>
      </c>
      <c r="O11" s="1">
        <v>1</v>
      </c>
      <c r="P11">
        <v>255</v>
      </c>
      <c r="Q11">
        <v>255</v>
      </c>
      <c r="R11" s="3">
        <f t="shared" si="0"/>
        <v>0</v>
      </c>
      <c r="S11" s="4">
        <f t="shared" si="1"/>
        <v>0</v>
      </c>
      <c r="T11" s="5">
        <f t="shared" si="2"/>
        <v>0</v>
      </c>
    </row>
    <row r="12" spans="1:22" x14ac:dyDescent="0.3">
      <c r="A12">
        <v>11</v>
      </c>
      <c r="B12">
        <v>1</v>
      </c>
      <c r="C12">
        <v>286.99</v>
      </c>
      <c r="D12" s="1">
        <v>29.186883000000002</v>
      </c>
      <c r="E12">
        <v>2</v>
      </c>
      <c r="F12">
        <v>131</v>
      </c>
      <c r="G12">
        <v>0</v>
      </c>
      <c r="H12">
        <v>2</v>
      </c>
      <c r="I12">
        <v>131</v>
      </c>
      <c r="J12">
        <v>0</v>
      </c>
      <c r="K12">
        <v>0</v>
      </c>
      <c r="L12">
        <v>0</v>
      </c>
      <c r="M12">
        <v>4</v>
      </c>
      <c r="N12" s="2">
        <v>3.2189999999999999</v>
      </c>
      <c r="O12" s="1">
        <v>0</v>
      </c>
      <c r="P12">
        <v>0</v>
      </c>
      <c r="Q12">
        <v>0</v>
      </c>
      <c r="R12" s="3">
        <f t="shared" si="0"/>
        <v>0</v>
      </c>
      <c r="S12" s="4">
        <f t="shared" si="1"/>
        <v>0</v>
      </c>
      <c r="T12" s="5">
        <f t="shared" si="2"/>
        <v>0</v>
      </c>
    </row>
    <row r="13" spans="1:22" x14ac:dyDescent="0.3">
      <c r="A13">
        <v>12</v>
      </c>
      <c r="B13">
        <v>1</v>
      </c>
      <c r="C13">
        <v>285.63600000000002</v>
      </c>
      <c r="D13" s="1">
        <v>29.0491812</v>
      </c>
      <c r="E13">
        <v>2</v>
      </c>
      <c r="F13">
        <v>131</v>
      </c>
      <c r="G13">
        <v>0</v>
      </c>
      <c r="H13">
        <v>2</v>
      </c>
      <c r="I13">
        <v>131</v>
      </c>
      <c r="J13">
        <v>0</v>
      </c>
      <c r="K13">
        <v>0</v>
      </c>
      <c r="L13">
        <v>0</v>
      </c>
      <c r="M13">
        <v>2.8279999999999998</v>
      </c>
      <c r="N13" s="2">
        <v>2.3570000000000002</v>
      </c>
      <c r="O13" s="1">
        <v>0</v>
      </c>
      <c r="P13">
        <v>0</v>
      </c>
      <c r="Q13">
        <v>0</v>
      </c>
      <c r="R13" s="3">
        <f t="shared" si="0"/>
        <v>0</v>
      </c>
      <c r="S13" s="4">
        <f t="shared" si="1"/>
        <v>0</v>
      </c>
      <c r="T13" s="5">
        <f t="shared" si="2"/>
        <v>0</v>
      </c>
    </row>
    <row r="14" spans="1:22" x14ac:dyDescent="0.3">
      <c r="A14">
        <v>13</v>
      </c>
      <c r="B14">
        <v>1</v>
      </c>
      <c r="C14">
        <v>285.077</v>
      </c>
      <c r="D14" s="1">
        <v>28.992330899999999</v>
      </c>
      <c r="E14">
        <v>2</v>
      </c>
      <c r="F14">
        <v>131</v>
      </c>
      <c r="G14">
        <v>0</v>
      </c>
      <c r="H14">
        <v>2</v>
      </c>
      <c r="I14">
        <v>131</v>
      </c>
      <c r="J14">
        <v>0</v>
      </c>
      <c r="K14">
        <v>0</v>
      </c>
      <c r="L14">
        <v>0</v>
      </c>
      <c r="M14">
        <v>2.8279999999999998</v>
      </c>
      <c r="N14" s="2">
        <v>2.4630000000000001</v>
      </c>
      <c r="O14" s="1">
        <v>0</v>
      </c>
      <c r="P14">
        <v>0</v>
      </c>
      <c r="Q14">
        <v>0</v>
      </c>
      <c r="R14" s="3">
        <f t="shared" si="0"/>
        <v>0</v>
      </c>
      <c r="S14" s="4">
        <f t="shared" si="1"/>
        <v>0</v>
      </c>
      <c r="T14" s="5">
        <f t="shared" si="2"/>
        <v>0</v>
      </c>
    </row>
    <row r="15" spans="1:22" x14ac:dyDescent="0.3">
      <c r="A15">
        <v>14</v>
      </c>
      <c r="B15">
        <v>1</v>
      </c>
      <c r="C15">
        <v>284.73399999999998</v>
      </c>
      <c r="D15" s="1">
        <v>28.957447800000001</v>
      </c>
      <c r="E15">
        <v>259</v>
      </c>
      <c r="F15">
        <v>15</v>
      </c>
      <c r="G15">
        <v>4.1399999999999997</v>
      </c>
      <c r="H15">
        <v>2</v>
      </c>
      <c r="I15">
        <v>131</v>
      </c>
      <c r="J15">
        <v>0</v>
      </c>
      <c r="K15">
        <v>281.99700000000001</v>
      </c>
      <c r="L15">
        <v>284.73399999999998</v>
      </c>
      <c r="M15">
        <v>2.8279999999999998</v>
      </c>
      <c r="N15" s="2">
        <v>2.2799999999999998</v>
      </c>
      <c r="O15" s="1">
        <v>1</v>
      </c>
      <c r="P15">
        <v>255</v>
      </c>
      <c r="Q15">
        <v>255</v>
      </c>
      <c r="R15" s="3">
        <f t="shared" si="0"/>
        <v>0</v>
      </c>
      <c r="S15" s="4">
        <f t="shared" si="1"/>
        <v>0</v>
      </c>
      <c r="T15" s="5">
        <f t="shared" si="2"/>
        <v>0</v>
      </c>
    </row>
    <row r="16" spans="1:22" x14ac:dyDescent="0.3">
      <c r="A16">
        <v>15</v>
      </c>
      <c r="B16">
        <v>1</v>
      </c>
      <c r="C16">
        <v>282.51400000000001</v>
      </c>
      <c r="D16" s="1">
        <v>28.731673799999999</v>
      </c>
      <c r="E16">
        <v>2</v>
      </c>
      <c r="F16">
        <v>131</v>
      </c>
      <c r="G16">
        <v>0</v>
      </c>
      <c r="H16">
        <v>2</v>
      </c>
      <c r="I16">
        <v>131</v>
      </c>
      <c r="J16">
        <v>0</v>
      </c>
      <c r="K16">
        <v>0</v>
      </c>
      <c r="L16">
        <v>0</v>
      </c>
      <c r="M16">
        <v>2.8279999999999998</v>
      </c>
      <c r="N16" s="2">
        <v>2.3570000000000002</v>
      </c>
      <c r="O16" s="1">
        <v>0</v>
      </c>
      <c r="P16">
        <v>0</v>
      </c>
      <c r="Q16">
        <v>0</v>
      </c>
      <c r="R16" s="3">
        <f t="shared" si="0"/>
        <v>0</v>
      </c>
      <c r="S16" s="4">
        <f t="shared" si="1"/>
        <v>0</v>
      </c>
      <c r="T16" s="5">
        <f t="shared" si="2"/>
        <v>0</v>
      </c>
    </row>
    <row r="17" spans="1:20" x14ac:dyDescent="0.3">
      <c r="A17">
        <v>16</v>
      </c>
      <c r="B17">
        <v>1</v>
      </c>
      <c r="C17">
        <v>281.43099999999998</v>
      </c>
      <c r="D17" s="1">
        <v>28.621532699999999</v>
      </c>
      <c r="E17">
        <v>2</v>
      </c>
      <c r="F17">
        <v>131</v>
      </c>
      <c r="G17">
        <v>0</v>
      </c>
      <c r="H17">
        <v>2</v>
      </c>
      <c r="I17">
        <v>131</v>
      </c>
      <c r="J17">
        <v>0</v>
      </c>
      <c r="K17">
        <v>0</v>
      </c>
      <c r="L17">
        <v>140.42599999999999</v>
      </c>
      <c r="M17">
        <v>2.8279999999999998</v>
      </c>
      <c r="N17" s="2">
        <v>2.2189999999999999</v>
      </c>
      <c r="O17" s="1">
        <v>0</v>
      </c>
      <c r="P17">
        <v>255</v>
      </c>
      <c r="Q17">
        <v>255</v>
      </c>
      <c r="R17" s="3">
        <f t="shared" si="0"/>
        <v>0</v>
      </c>
      <c r="S17" s="4">
        <f t="shared" si="1"/>
        <v>0</v>
      </c>
      <c r="T17" s="5">
        <f t="shared" si="2"/>
        <v>0</v>
      </c>
    </row>
    <row r="18" spans="1:20" x14ac:dyDescent="0.3">
      <c r="A18">
        <v>17</v>
      </c>
      <c r="B18">
        <v>1</v>
      </c>
      <c r="C18">
        <v>281.38799999999998</v>
      </c>
      <c r="D18" s="1">
        <v>28.617159600000001</v>
      </c>
      <c r="E18">
        <v>2</v>
      </c>
      <c r="F18">
        <v>131</v>
      </c>
      <c r="G18">
        <v>0</v>
      </c>
      <c r="H18">
        <v>2</v>
      </c>
      <c r="I18">
        <v>131</v>
      </c>
      <c r="J18">
        <v>0</v>
      </c>
      <c r="K18">
        <v>0</v>
      </c>
      <c r="L18">
        <v>140.96199999999999</v>
      </c>
      <c r="M18">
        <v>2.8279999999999998</v>
      </c>
      <c r="N18" s="2">
        <v>2.3570000000000002</v>
      </c>
      <c r="O18" s="1">
        <v>0</v>
      </c>
      <c r="P18">
        <v>255</v>
      </c>
      <c r="Q18">
        <v>255</v>
      </c>
      <c r="R18" s="3">
        <f t="shared" si="0"/>
        <v>0</v>
      </c>
      <c r="S18" s="4">
        <f t="shared" si="1"/>
        <v>0</v>
      </c>
      <c r="T18" s="5">
        <f t="shared" si="2"/>
        <v>0</v>
      </c>
    </row>
    <row r="19" spans="1:20" x14ac:dyDescent="0.3">
      <c r="A19">
        <v>18</v>
      </c>
      <c r="B19">
        <v>1</v>
      </c>
      <c r="C19">
        <v>268.90699999999998</v>
      </c>
      <c r="D19" s="1">
        <v>27.347841899999999</v>
      </c>
      <c r="E19">
        <v>237</v>
      </c>
      <c r="F19">
        <v>14</v>
      </c>
      <c r="G19">
        <v>2.5299999999999998</v>
      </c>
      <c r="H19">
        <v>2</v>
      </c>
      <c r="I19">
        <v>131</v>
      </c>
      <c r="J19">
        <v>0</v>
      </c>
      <c r="K19">
        <v>262.52699999999999</v>
      </c>
      <c r="L19">
        <v>268.101</v>
      </c>
      <c r="M19">
        <v>5.3849999999999998</v>
      </c>
      <c r="N19" s="2">
        <v>2.855</v>
      </c>
      <c r="O19" s="1">
        <v>1</v>
      </c>
      <c r="P19">
        <v>255</v>
      </c>
      <c r="Q19">
        <v>255</v>
      </c>
      <c r="R19" s="3">
        <f t="shared" si="0"/>
        <v>0</v>
      </c>
      <c r="S19" s="4">
        <f t="shared" si="1"/>
        <v>0</v>
      </c>
      <c r="T19" s="5">
        <f t="shared" si="2"/>
        <v>0</v>
      </c>
    </row>
    <row r="20" spans="1:20" x14ac:dyDescent="0.3">
      <c r="A20">
        <v>19</v>
      </c>
      <c r="B20">
        <v>1</v>
      </c>
      <c r="C20">
        <v>264.24299999999999</v>
      </c>
      <c r="D20" s="1">
        <v>26.8735131</v>
      </c>
      <c r="E20">
        <v>2</v>
      </c>
      <c r="F20">
        <v>131</v>
      </c>
      <c r="G20">
        <v>0</v>
      </c>
      <c r="H20">
        <v>2</v>
      </c>
      <c r="I20">
        <v>131</v>
      </c>
      <c r="J20">
        <v>0</v>
      </c>
      <c r="K20">
        <v>0</v>
      </c>
      <c r="L20">
        <v>0</v>
      </c>
      <c r="M20">
        <v>2.8279999999999998</v>
      </c>
      <c r="N20" s="2">
        <v>2.2189999999999999</v>
      </c>
      <c r="O20" s="1">
        <v>0</v>
      </c>
      <c r="P20">
        <v>0</v>
      </c>
      <c r="Q20">
        <v>0</v>
      </c>
      <c r="R20" s="3">
        <f t="shared" si="0"/>
        <v>0</v>
      </c>
      <c r="S20" s="4">
        <f t="shared" si="1"/>
        <v>0</v>
      </c>
      <c r="T20" s="5">
        <f t="shared" si="2"/>
        <v>0</v>
      </c>
    </row>
    <row r="21" spans="1:20" x14ac:dyDescent="0.3">
      <c r="A21">
        <v>20</v>
      </c>
      <c r="B21">
        <v>1</v>
      </c>
      <c r="C21">
        <v>258.00200000000001</v>
      </c>
      <c r="D21" s="1">
        <v>26.238803399999998</v>
      </c>
      <c r="E21">
        <v>232</v>
      </c>
      <c r="F21">
        <v>23</v>
      </c>
      <c r="G21">
        <v>2.2999999999999998</v>
      </c>
      <c r="H21">
        <v>2</v>
      </c>
      <c r="I21">
        <v>131</v>
      </c>
      <c r="J21">
        <v>0</v>
      </c>
      <c r="K21">
        <v>254.10499999999999</v>
      </c>
      <c r="L21">
        <v>257.19499999999999</v>
      </c>
      <c r="M21">
        <v>4.5830000000000002</v>
      </c>
      <c r="N21" s="2">
        <v>3.5179999999999998</v>
      </c>
      <c r="O21" s="1">
        <v>1</v>
      </c>
      <c r="P21">
        <v>255</v>
      </c>
      <c r="Q21">
        <v>255</v>
      </c>
      <c r="R21" s="3">
        <f t="shared" si="0"/>
        <v>0</v>
      </c>
      <c r="S21" s="4">
        <f t="shared" si="1"/>
        <v>0</v>
      </c>
      <c r="T21" s="5">
        <f t="shared" si="2"/>
        <v>0</v>
      </c>
    </row>
    <row r="22" spans="1:20" x14ac:dyDescent="0.3">
      <c r="A22">
        <v>21</v>
      </c>
      <c r="B22">
        <v>1</v>
      </c>
      <c r="C22">
        <v>256.822</v>
      </c>
      <c r="D22" s="1">
        <v>26.118797399999998</v>
      </c>
      <c r="E22">
        <v>2</v>
      </c>
      <c r="F22">
        <v>131</v>
      </c>
      <c r="G22">
        <v>0</v>
      </c>
      <c r="H22">
        <v>2</v>
      </c>
      <c r="I22">
        <v>131</v>
      </c>
      <c r="J22">
        <v>0</v>
      </c>
      <c r="K22">
        <v>0</v>
      </c>
      <c r="L22">
        <v>0</v>
      </c>
      <c r="M22">
        <v>2.8279999999999998</v>
      </c>
      <c r="N22" s="2">
        <v>2.2189999999999999</v>
      </c>
      <c r="O22" s="1">
        <v>0</v>
      </c>
      <c r="P22">
        <v>0</v>
      </c>
      <c r="Q22">
        <v>0</v>
      </c>
      <c r="R22" s="3">
        <f t="shared" si="0"/>
        <v>0</v>
      </c>
      <c r="S22" s="4">
        <f t="shared" si="1"/>
        <v>0</v>
      </c>
      <c r="T22" s="5">
        <f t="shared" si="2"/>
        <v>0</v>
      </c>
    </row>
    <row r="23" spans="1:20" x14ac:dyDescent="0.3">
      <c r="A23">
        <v>22</v>
      </c>
      <c r="B23">
        <v>1</v>
      </c>
      <c r="C23">
        <v>256.32</v>
      </c>
      <c r="D23" s="1">
        <v>26.067744000000001</v>
      </c>
      <c r="E23">
        <v>214</v>
      </c>
      <c r="F23">
        <v>0</v>
      </c>
      <c r="G23">
        <v>0</v>
      </c>
      <c r="H23">
        <v>2</v>
      </c>
      <c r="I23">
        <v>131</v>
      </c>
      <c r="J23">
        <v>0</v>
      </c>
      <c r="K23">
        <v>249.209</v>
      </c>
      <c r="L23">
        <v>255.648</v>
      </c>
      <c r="M23">
        <v>2.8279999999999998</v>
      </c>
      <c r="N23" s="2">
        <v>1.696</v>
      </c>
      <c r="O23" s="1">
        <v>1</v>
      </c>
      <c r="P23">
        <v>255</v>
      </c>
      <c r="Q23">
        <v>255</v>
      </c>
      <c r="R23" s="3">
        <f t="shared" si="0"/>
        <v>0</v>
      </c>
      <c r="S23" s="4">
        <f t="shared" si="1"/>
        <v>0</v>
      </c>
      <c r="T23" s="5">
        <f t="shared" si="2"/>
        <v>0</v>
      </c>
    </row>
    <row r="24" spans="1:20" x14ac:dyDescent="0.3">
      <c r="A24">
        <v>23</v>
      </c>
      <c r="B24">
        <v>1</v>
      </c>
      <c r="C24">
        <v>253.42400000000001</v>
      </c>
      <c r="D24" s="1">
        <v>25.773220800000001</v>
      </c>
      <c r="E24">
        <v>2</v>
      </c>
      <c r="F24">
        <v>131</v>
      </c>
      <c r="G24">
        <v>0</v>
      </c>
      <c r="H24">
        <v>2</v>
      </c>
      <c r="I24">
        <v>131</v>
      </c>
      <c r="J24">
        <v>0</v>
      </c>
      <c r="K24">
        <v>0</v>
      </c>
      <c r="L24">
        <v>126.425</v>
      </c>
      <c r="M24">
        <v>2.8279999999999998</v>
      </c>
      <c r="N24" s="2">
        <v>2.2189999999999999</v>
      </c>
      <c r="O24" s="1">
        <v>0</v>
      </c>
      <c r="P24">
        <v>255</v>
      </c>
      <c r="Q24">
        <v>255</v>
      </c>
      <c r="R24" s="3">
        <f t="shared" si="0"/>
        <v>0</v>
      </c>
      <c r="S24" s="4">
        <f t="shared" si="1"/>
        <v>0</v>
      </c>
      <c r="T24" s="5">
        <f t="shared" si="2"/>
        <v>0</v>
      </c>
    </row>
    <row r="25" spans="1:20" x14ac:dyDescent="0.3">
      <c r="A25">
        <v>24</v>
      </c>
      <c r="B25">
        <v>1</v>
      </c>
      <c r="C25">
        <v>253.12200000000001</v>
      </c>
      <c r="D25" s="1">
        <v>25.742507400000001</v>
      </c>
      <c r="E25">
        <v>214</v>
      </c>
      <c r="F25">
        <v>5</v>
      </c>
      <c r="G25">
        <v>0.23</v>
      </c>
      <c r="H25">
        <v>2</v>
      </c>
      <c r="I25">
        <v>131</v>
      </c>
      <c r="J25">
        <v>0</v>
      </c>
      <c r="K25">
        <v>246.61699999999999</v>
      </c>
      <c r="L25">
        <v>253.29400000000001</v>
      </c>
      <c r="M25">
        <v>2.8279999999999998</v>
      </c>
      <c r="N25" s="2">
        <v>1.4570000000000001</v>
      </c>
      <c r="O25" s="1">
        <v>1</v>
      </c>
      <c r="P25">
        <v>255</v>
      </c>
      <c r="Q25">
        <v>255</v>
      </c>
      <c r="R25" s="3">
        <f t="shared" si="0"/>
        <v>0</v>
      </c>
      <c r="S25" s="4">
        <f t="shared" si="1"/>
        <v>0</v>
      </c>
      <c r="T25" s="5">
        <f t="shared" si="2"/>
        <v>0</v>
      </c>
    </row>
    <row r="26" spans="1:20" x14ac:dyDescent="0.3">
      <c r="A26">
        <v>25</v>
      </c>
      <c r="B26">
        <v>1</v>
      </c>
      <c r="C26">
        <v>237.755</v>
      </c>
      <c r="D26" s="1">
        <v>24.179683499999999</v>
      </c>
      <c r="E26">
        <v>210</v>
      </c>
      <c r="F26">
        <v>16</v>
      </c>
      <c r="G26">
        <v>3.45</v>
      </c>
      <c r="H26">
        <v>2</v>
      </c>
      <c r="I26">
        <v>131</v>
      </c>
      <c r="J26">
        <v>0</v>
      </c>
      <c r="K26">
        <v>237.69900000000001</v>
      </c>
      <c r="L26">
        <v>237.755</v>
      </c>
      <c r="M26">
        <v>2.8279999999999998</v>
      </c>
      <c r="N26" s="2">
        <v>1.9139999999999999</v>
      </c>
      <c r="O26" s="1">
        <v>1</v>
      </c>
      <c r="P26">
        <v>255</v>
      </c>
      <c r="Q26">
        <v>255</v>
      </c>
      <c r="R26" s="3">
        <f t="shared" si="0"/>
        <v>0</v>
      </c>
      <c r="S26" s="4">
        <f t="shared" si="1"/>
        <v>0</v>
      </c>
      <c r="T26" s="5">
        <f t="shared" si="2"/>
        <v>0</v>
      </c>
    </row>
    <row r="27" spans="1:20" x14ac:dyDescent="0.3">
      <c r="A27">
        <v>26</v>
      </c>
      <c r="B27">
        <v>1</v>
      </c>
      <c r="C27">
        <v>237.268</v>
      </c>
      <c r="D27" s="1">
        <v>24.130155599999998</v>
      </c>
      <c r="E27">
        <v>2</v>
      </c>
      <c r="F27">
        <v>131</v>
      </c>
      <c r="G27">
        <v>0</v>
      </c>
      <c r="H27">
        <v>2</v>
      </c>
      <c r="I27">
        <v>131</v>
      </c>
      <c r="J27">
        <v>0</v>
      </c>
      <c r="K27">
        <v>0</v>
      </c>
      <c r="L27">
        <v>0</v>
      </c>
      <c r="M27">
        <v>2.8279999999999998</v>
      </c>
      <c r="N27" s="2">
        <v>2.4630000000000001</v>
      </c>
      <c r="O27" s="1">
        <v>0</v>
      </c>
      <c r="P27">
        <v>0</v>
      </c>
      <c r="Q27">
        <v>0</v>
      </c>
      <c r="R27" s="3">
        <f t="shared" si="0"/>
        <v>0</v>
      </c>
      <c r="S27" s="4">
        <f t="shared" si="1"/>
        <v>0</v>
      </c>
      <c r="T27" s="5">
        <f t="shared" si="2"/>
        <v>0</v>
      </c>
    </row>
    <row r="28" spans="1:20" x14ac:dyDescent="0.3">
      <c r="A28">
        <v>27</v>
      </c>
      <c r="B28">
        <v>1</v>
      </c>
      <c r="C28">
        <v>236.06700000000001</v>
      </c>
      <c r="D28" s="1">
        <v>24.008013900000002</v>
      </c>
      <c r="E28">
        <v>223</v>
      </c>
      <c r="F28">
        <v>52</v>
      </c>
      <c r="G28">
        <v>3.91</v>
      </c>
      <c r="H28">
        <v>2</v>
      </c>
      <c r="I28">
        <v>131</v>
      </c>
      <c r="J28">
        <v>0</v>
      </c>
      <c r="K28">
        <v>234.72800000000001</v>
      </c>
      <c r="L28">
        <v>236.06700000000001</v>
      </c>
      <c r="M28">
        <v>2.8279999999999998</v>
      </c>
      <c r="N28" s="2">
        <v>2.121</v>
      </c>
      <c r="O28" s="1">
        <v>1</v>
      </c>
      <c r="P28">
        <v>255</v>
      </c>
      <c r="Q28">
        <v>255</v>
      </c>
      <c r="R28" s="3">
        <f t="shared" si="0"/>
        <v>0</v>
      </c>
      <c r="S28" s="4">
        <f t="shared" si="1"/>
        <v>0</v>
      </c>
      <c r="T28" s="5">
        <f t="shared" si="2"/>
        <v>0</v>
      </c>
    </row>
    <row r="29" spans="1:20" x14ac:dyDescent="0.3">
      <c r="A29">
        <v>28</v>
      </c>
      <c r="B29">
        <v>1</v>
      </c>
      <c r="C29">
        <v>234.422</v>
      </c>
      <c r="D29" s="1">
        <v>23.840717399999999</v>
      </c>
      <c r="E29">
        <v>219</v>
      </c>
      <c r="F29">
        <v>46</v>
      </c>
      <c r="G29">
        <v>0.92</v>
      </c>
      <c r="H29">
        <v>2</v>
      </c>
      <c r="I29">
        <v>131</v>
      </c>
      <c r="J29">
        <v>0</v>
      </c>
      <c r="K29">
        <v>233.05500000000001</v>
      </c>
      <c r="L29">
        <v>234.422</v>
      </c>
      <c r="M29">
        <v>4.1230000000000002</v>
      </c>
      <c r="N29" s="2">
        <v>3.476</v>
      </c>
      <c r="O29" s="1">
        <v>1</v>
      </c>
      <c r="P29">
        <v>255</v>
      </c>
      <c r="Q29">
        <v>255</v>
      </c>
      <c r="R29" s="3">
        <f t="shared" si="0"/>
        <v>0</v>
      </c>
      <c r="S29" s="4">
        <f t="shared" si="1"/>
        <v>0</v>
      </c>
      <c r="T29" s="5">
        <f t="shared" si="2"/>
        <v>0</v>
      </c>
    </row>
    <row r="30" spans="1:20" x14ac:dyDescent="0.3">
      <c r="A30">
        <v>29</v>
      </c>
      <c r="B30">
        <v>1</v>
      </c>
      <c r="C30">
        <v>234.05799999999999</v>
      </c>
      <c r="D30" s="1">
        <v>23.803698600000001</v>
      </c>
      <c r="E30">
        <v>219</v>
      </c>
      <c r="F30">
        <v>47</v>
      </c>
      <c r="G30">
        <v>1.38</v>
      </c>
      <c r="H30">
        <v>2</v>
      </c>
      <c r="I30">
        <v>131</v>
      </c>
      <c r="J30">
        <v>0</v>
      </c>
      <c r="K30">
        <v>232.69499999999999</v>
      </c>
      <c r="L30">
        <v>234.05799999999999</v>
      </c>
      <c r="M30">
        <v>3.742</v>
      </c>
      <c r="N30" s="2">
        <v>3.2850000000000001</v>
      </c>
      <c r="O30" s="1">
        <v>1</v>
      </c>
      <c r="P30">
        <v>255</v>
      </c>
      <c r="Q30">
        <v>255</v>
      </c>
      <c r="R30" s="3">
        <f t="shared" si="0"/>
        <v>0</v>
      </c>
      <c r="S30" s="4">
        <f t="shared" si="1"/>
        <v>0</v>
      </c>
      <c r="T30" s="5">
        <f t="shared" si="2"/>
        <v>0</v>
      </c>
    </row>
    <row r="31" spans="1:20" x14ac:dyDescent="0.3">
      <c r="A31">
        <v>30</v>
      </c>
      <c r="B31">
        <v>1</v>
      </c>
      <c r="C31">
        <v>233.33199999999999</v>
      </c>
      <c r="D31" s="1">
        <v>23.7298644</v>
      </c>
      <c r="E31">
        <v>219</v>
      </c>
      <c r="F31">
        <v>49</v>
      </c>
      <c r="G31">
        <v>0</v>
      </c>
      <c r="H31">
        <v>2</v>
      </c>
      <c r="I31">
        <v>131</v>
      </c>
      <c r="J31">
        <v>0</v>
      </c>
      <c r="K31">
        <v>231.976</v>
      </c>
      <c r="L31">
        <v>233.33199999999999</v>
      </c>
      <c r="M31">
        <v>3.464</v>
      </c>
      <c r="N31" s="2">
        <v>3.1459999999999999</v>
      </c>
      <c r="O31" s="1">
        <v>1</v>
      </c>
      <c r="P31">
        <v>255</v>
      </c>
      <c r="Q31">
        <v>255</v>
      </c>
      <c r="R31" s="3">
        <f t="shared" si="0"/>
        <v>0</v>
      </c>
      <c r="S31" s="4">
        <f t="shared" si="1"/>
        <v>0</v>
      </c>
      <c r="T31" s="5">
        <f t="shared" si="2"/>
        <v>0</v>
      </c>
    </row>
    <row r="32" spans="1:20" x14ac:dyDescent="0.3">
      <c r="A32">
        <v>31</v>
      </c>
      <c r="B32">
        <v>1</v>
      </c>
      <c r="C32">
        <v>220.13900000000001</v>
      </c>
      <c r="D32" s="1">
        <v>22.388136299999999</v>
      </c>
      <c r="E32">
        <v>200</v>
      </c>
      <c r="F32">
        <v>46</v>
      </c>
      <c r="G32">
        <v>2.99</v>
      </c>
      <c r="H32">
        <v>2</v>
      </c>
      <c r="I32">
        <v>131</v>
      </c>
      <c r="J32">
        <v>0</v>
      </c>
      <c r="K32">
        <v>215.495</v>
      </c>
      <c r="L32">
        <v>219.333</v>
      </c>
      <c r="M32">
        <v>5.3849999999999998</v>
      </c>
      <c r="N32" s="2">
        <v>2.9980000000000002</v>
      </c>
      <c r="O32" s="1">
        <v>1</v>
      </c>
      <c r="P32">
        <v>255</v>
      </c>
      <c r="Q32">
        <v>255</v>
      </c>
      <c r="R32" s="3">
        <f t="shared" si="0"/>
        <v>0</v>
      </c>
      <c r="S32" s="4">
        <f t="shared" si="1"/>
        <v>0</v>
      </c>
      <c r="T32" s="5">
        <f t="shared" si="2"/>
        <v>0</v>
      </c>
    </row>
    <row r="33" spans="1:20" x14ac:dyDescent="0.3">
      <c r="A33">
        <v>32</v>
      </c>
      <c r="B33">
        <v>1</v>
      </c>
      <c r="C33">
        <v>200.21700000000001</v>
      </c>
      <c r="D33" s="1">
        <v>20.362068900000001</v>
      </c>
      <c r="E33">
        <v>2</v>
      </c>
      <c r="F33">
        <v>131</v>
      </c>
      <c r="G33">
        <v>0</v>
      </c>
      <c r="H33">
        <v>2</v>
      </c>
      <c r="I33">
        <v>131</v>
      </c>
      <c r="J33">
        <v>0</v>
      </c>
      <c r="K33">
        <v>0</v>
      </c>
      <c r="L33">
        <v>0</v>
      </c>
      <c r="M33">
        <v>2.8279999999999998</v>
      </c>
      <c r="N33" s="2">
        <v>2.3570000000000002</v>
      </c>
      <c r="O33" s="1">
        <v>0</v>
      </c>
      <c r="P33">
        <v>0</v>
      </c>
      <c r="Q33">
        <v>0</v>
      </c>
      <c r="R33" s="3">
        <f t="shared" si="0"/>
        <v>0</v>
      </c>
      <c r="S33" s="4">
        <f t="shared" si="1"/>
        <v>0</v>
      </c>
      <c r="T33" s="5">
        <f t="shared" si="2"/>
        <v>0</v>
      </c>
    </row>
    <row r="34" spans="1:20" x14ac:dyDescent="0.3">
      <c r="A34">
        <v>33</v>
      </c>
      <c r="B34">
        <v>1</v>
      </c>
      <c r="C34">
        <v>192.26900000000001</v>
      </c>
      <c r="D34" s="1">
        <v>19.553757300000001</v>
      </c>
      <c r="E34">
        <v>163</v>
      </c>
      <c r="F34">
        <v>30</v>
      </c>
      <c r="G34">
        <v>0</v>
      </c>
      <c r="H34">
        <v>2</v>
      </c>
      <c r="I34">
        <v>131</v>
      </c>
      <c r="J34">
        <v>0</v>
      </c>
      <c r="K34">
        <v>190.05799999999999</v>
      </c>
      <c r="L34">
        <v>191.97300000000001</v>
      </c>
      <c r="M34">
        <v>2.8279999999999998</v>
      </c>
      <c r="N34" s="2">
        <v>1.609</v>
      </c>
      <c r="O34" s="1">
        <v>1</v>
      </c>
      <c r="P34">
        <v>255</v>
      </c>
      <c r="Q34">
        <v>255</v>
      </c>
      <c r="R34" s="3">
        <f t="shared" si="0"/>
        <v>0</v>
      </c>
      <c r="S34" s="4">
        <f t="shared" si="1"/>
        <v>0</v>
      </c>
      <c r="T34" s="5">
        <f t="shared" si="2"/>
        <v>0</v>
      </c>
    </row>
    <row r="35" spans="1:20" x14ac:dyDescent="0.3">
      <c r="A35">
        <v>34</v>
      </c>
      <c r="B35">
        <v>1</v>
      </c>
      <c r="C35">
        <v>190.15199999999999</v>
      </c>
      <c r="D35" s="1">
        <v>19.3384584</v>
      </c>
      <c r="E35">
        <v>162</v>
      </c>
      <c r="F35">
        <v>30</v>
      </c>
      <c r="G35">
        <v>0.46</v>
      </c>
      <c r="H35">
        <v>2</v>
      </c>
      <c r="I35">
        <v>131</v>
      </c>
      <c r="J35">
        <v>0</v>
      </c>
      <c r="K35">
        <v>189.21199999999999</v>
      </c>
      <c r="L35">
        <v>190.15199999999999</v>
      </c>
      <c r="M35">
        <v>2.8279999999999998</v>
      </c>
      <c r="N35" s="2">
        <v>1.992</v>
      </c>
      <c r="O35" s="1">
        <v>1</v>
      </c>
      <c r="P35">
        <v>255</v>
      </c>
      <c r="Q35">
        <v>255</v>
      </c>
      <c r="R35" s="3">
        <f t="shared" si="0"/>
        <v>0</v>
      </c>
      <c r="S35" s="4">
        <f t="shared" si="1"/>
        <v>0</v>
      </c>
      <c r="T35" s="5">
        <f t="shared" si="2"/>
        <v>0</v>
      </c>
    </row>
    <row r="36" spans="1:20" x14ac:dyDescent="0.3">
      <c r="A36">
        <v>35</v>
      </c>
      <c r="B36">
        <v>1</v>
      </c>
      <c r="C36">
        <v>189.52699999999999</v>
      </c>
      <c r="D36" s="1">
        <v>19.274895900000001</v>
      </c>
      <c r="E36">
        <v>160</v>
      </c>
      <c r="F36">
        <v>28</v>
      </c>
      <c r="G36">
        <v>1.1499999999999999</v>
      </c>
      <c r="H36">
        <v>2</v>
      </c>
      <c r="I36">
        <v>131</v>
      </c>
      <c r="J36">
        <v>0</v>
      </c>
      <c r="K36">
        <v>188.61199999999999</v>
      </c>
      <c r="L36">
        <v>189.52699999999999</v>
      </c>
      <c r="M36">
        <v>2.8279999999999998</v>
      </c>
      <c r="N36" s="2">
        <v>1.609</v>
      </c>
      <c r="O36" s="1">
        <v>1</v>
      </c>
      <c r="P36">
        <v>255</v>
      </c>
      <c r="Q36">
        <v>255</v>
      </c>
      <c r="R36" s="3">
        <f t="shared" si="0"/>
        <v>0</v>
      </c>
      <c r="S36" s="4">
        <f t="shared" si="1"/>
        <v>0</v>
      </c>
      <c r="T36" s="5">
        <f t="shared" si="2"/>
        <v>0</v>
      </c>
    </row>
    <row r="37" spans="1:20" x14ac:dyDescent="0.3">
      <c r="A37">
        <v>36</v>
      </c>
      <c r="B37">
        <v>1</v>
      </c>
      <c r="C37">
        <v>188.90899999999999</v>
      </c>
      <c r="D37" s="1">
        <v>19.2120453</v>
      </c>
      <c r="E37">
        <v>2</v>
      </c>
      <c r="F37">
        <v>131</v>
      </c>
      <c r="G37">
        <v>0</v>
      </c>
      <c r="H37">
        <v>2</v>
      </c>
      <c r="I37">
        <v>131</v>
      </c>
      <c r="J37">
        <v>0</v>
      </c>
      <c r="K37">
        <v>0</v>
      </c>
      <c r="L37">
        <v>0</v>
      </c>
      <c r="M37">
        <v>4.1230000000000002</v>
      </c>
      <c r="N37" s="2">
        <v>3.26</v>
      </c>
      <c r="O37" s="1">
        <v>0</v>
      </c>
      <c r="P37">
        <v>0</v>
      </c>
      <c r="Q37">
        <v>0</v>
      </c>
      <c r="R37" s="3">
        <f t="shared" si="0"/>
        <v>0</v>
      </c>
      <c r="S37" s="4">
        <f t="shared" si="1"/>
        <v>0</v>
      </c>
      <c r="T37" s="5">
        <f t="shared" si="2"/>
        <v>0</v>
      </c>
    </row>
    <row r="38" spans="1:20" x14ac:dyDescent="0.3">
      <c r="A38">
        <v>37</v>
      </c>
      <c r="B38">
        <v>1</v>
      </c>
      <c r="C38">
        <v>188.53</v>
      </c>
      <c r="D38" s="1">
        <v>19.173501000000002</v>
      </c>
      <c r="E38">
        <v>160</v>
      </c>
      <c r="F38">
        <v>29</v>
      </c>
      <c r="G38">
        <v>1.61</v>
      </c>
      <c r="H38">
        <v>2</v>
      </c>
      <c r="I38">
        <v>131</v>
      </c>
      <c r="J38">
        <v>0</v>
      </c>
      <c r="K38">
        <v>188.071</v>
      </c>
      <c r="L38">
        <v>188.53</v>
      </c>
      <c r="M38">
        <v>2.8279999999999998</v>
      </c>
      <c r="N38" s="2">
        <v>2.121</v>
      </c>
      <c r="O38" s="1">
        <v>1</v>
      </c>
      <c r="P38">
        <v>255</v>
      </c>
      <c r="Q38">
        <v>255</v>
      </c>
      <c r="R38" s="3">
        <f t="shared" si="0"/>
        <v>0</v>
      </c>
      <c r="S38" s="4">
        <f t="shared" si="1"/>
        <v>0</v>
      </c>
      <c r="T38" s="5">
        <f t="shared" si="2"/>
        <v>0</v>
      </c>
    </row>
    <row r="39" spans="1:20" x14ac:dyDescent="0.3">
      <c r="A39">
        <v>38</v>
      </c>
      <c r="B39">
        <v>1</v>
      </c>
      <c r="C39">
        <v>188.29900000000001</v>
      </c>
      <c r="D39" s="1">
        <v>19.1500083</v>
      </c>
      <c r="E39">
        <v>165</v>
      </c>
      <c r="F39">
        <v>37</v>
      </c>
      <c r="G39">
        <v>0.92</v>
      </c>
      <c r="H39">
        <v>2</v>
      </c>
      <c r="I39">
        <v>131</v>
      </c>
      <c r="J39">
        <v>0</v>
      </c>
      <c r="K39">
        <v>188.16399999999999</v>
      </c>
      <c r="L39">
        <v>188.29900000000001</v>
      </c>
      <c r="M39">
        <v>4.899</v>
      </c>
      <c r="N39" s="2">
        <v>3.8639999999999999</v>
      </c>
      <c r="O39" s="1">
        <v>1</v>
      </c>
      <c r="P39">
        <v>255</v>
      </c>
      <c r="Q39">
        <v>255</v>
      </c>
      <c r="R39" s="3">
        <f t="shared" si="0"/>
        <v>0</v>
      </c>
      <c r="S39" s="4">
        <f t="shared" si="1"/>
        <v>0</v>
      </c>
      <c r="T39" s="5">
        <f t="shared" si="2"/>
        <v>0</v>
      </c>
    </row>
    <row r="40" spans="1:20" x14ac:dyDescent="0.3">
      <c r="A40">
        <v>39</v>
      </c>
      <c r="B40">
        <v>1</v>
      </c>
      <c r="C40">
        <v>186.869</v>
      </c>
      <c r="D40" s="1">
        <v>19.004577300000001</v>
      </c>
      <c r="E40">
        <v>157</v>
      </c>
      <c r="F40">
        <v>30</v>
      </c>
      <c r="G40">
        <v>3.22</v>
      </c>
      <c r="H40">
        <v>2</v>
      </c>
      <c r="I40">
        <v>131</v>
      </c>
      <c r="J40">
        <v>0</v>
      </c>
      <c r="K40">
        <v>185.03100000000001</v>
      </c>
      <c r="L40">
        <v>186.869</v>
      </c>
      <c r="M40">
        <v>2.8279999999999998</v>
      </c>
      <c r="N40" s="2">
        <v>1.9139999999999999</v>
      </c>
      <c r="O40" s="1">
        <v>1</v>
      </c>
      <c r="P40">
        <v>255</v>
      </c>
      <c r="Q40">
        <v>255</v>
      </c>
      <c r="R40" s="3">
        <f t="shared" si="0"/>
        <v>0</v>
      </c>
      <c r="S40" s="4">
        <f t="shared" si="1"/>
        <v>0</v>
      </c>
      <c r="T40" s="5">
        <f t="shared" si="2"/>
        <v>0</v>
      </c>
    </row>
    <row r="41" spans="1:20" x14ac:dyDescent="0.3">
      <c r="A41">
        <v>40</v>
      </c>
      <c r="B41">
        <v>1</v>
      </c>
      <c r="C41">
        <v>185.96600000000001</v>
      </c>
      <c r="D41" s="1">
        <v>18.9127422</v>
      </c>
      <c r="E41">
        <v>172</v>
      </c>
      <c r="F41">
        <v>71</v>
      </c>
      <c r="G41">
        <v>0.69</v>
      </c>
      <c r="H41">
        <v>2</v>
      </c>
      <c r="I41">
        <v>131</v>
      </c>
      <c r="J41">
        <v>0</v>
      </c>
      <c r="K41">
        <v>180.279</v>
      </c>
      <c r="L41">
        <v>185.245</v>
      </c>
      <c r="M41">
        <v>2.8279999999999998</v>
      </c>
      <c r="N41" s="2">
        <v>1.3740000000000001</v>
      </c>
      <c r="O41" s="1">
        <v>1</v>
      </c>
      <c r="P41">
        <v>255</v>
      </c>
      <c r="Q41">
        <v>255</v>
      </c>
      <c r="R41" s="3">
        <f t="shared" si="0"/>
        <v>0</v>
      </c>
      <c r="S41" s="4">
        <f t="shared" si="1"/>
        <v>0</v>
      </c>
      <c r="T41" s="5">
        <f t="shared" si="2"/>
        <v>0</v>
      </c>
    </row>
    <row r="42" spans="1:20" x14ac:dyDescent="0.3">
      <c r="A42">
        <v>41</v>
      </c>
      <c r="B42">
        <v>1</v>
      </c>
      <c r="C42">
        <v>185.49</v>
      </c>
      <c r="D42" s="1">
        <v>18.864332999999998</v>
      </c>
      <c r="E42">
        <v>2</v>
      </c>
      <c r="F42">
        <v>131</v>
      </c>
      <c r="G42">
        <v>0</v>
      </c>
      <c r="H42">
        <v>2</v>
      </c>
      <c r="I42">
        <v>131</v>
      </c>
      <c r="J42">
        <v>0</v>
      </c>
      <c r="K42">
        <v>0</v>
      </c>
      <c r="L42">
        <v>0</v>
      </c>
      <c r="M42">
        <v>2.8279999999999998</v>
      </c>
      <c r="N42" s="2">
        <v>2.2189999999999999</v>
      </c>
      <c r="O42" s="1">
        <v>0</v>
      </c>
      <c r="P42">
        <v>0</v>
      </c>
      <c r="Q42">
        <v>0</v>
      </c>
      <c r="R42" s="3">
        <f t="shared" si="0"/>
        <v>0</v>
      </c>
      <c r="S42" s="4">
        <f t="shared" si="1"/>
        <v>0</v>
      </c>
      <c r="T42" s="5">
        <f t="shared" si="2"/>
        <v>0</v>
      </c>
    </row>
    <row r="43" spans="1:20" x14ac:dyDescent="0.3">
      <c r="A43">
        <v>42</v>
      </c>
      <c r="B43">
        <v>1</v>
      </c>
      <c r="C43">
        <v>184.398</v>
      </c>
      <c r="D43" s="1">
        <v>18.7532766</v>
      </c>
      <c r="E43">
        <v>167</v>
      </c>
      <c r="F43">
        <v>69</v>
      </c>
      <c r="G43">
        <v>0.23</v>
      </c>
      <c r="H43">
        <v>2</v>
      </c>
      <c r="I43">
        <v>131</v>
      </c>
      <c r="J43">
        <v>0</v>
      </c>
      <c r="K43">
        <v>176.26400000000001</v>
      </c>
      <c r="L43">
        <v>184.273</v>
      </c>
      <c r="M43">
        <v>3</v>
      </c>
      <c r="N43" s="2">
        <v>2.202</v>
      </c>
      <c r="O43" s="1">
        <v>1</v>
      </c>
      <c r="P43">
        <v>255</v>
      </c>
      <c r="Q43">
        <v>255</v>
      </c>
      <c r="R43" s="3">
        <f t="shared" si="0"/>
        <v>0</v>
      </c>
      <c r="S43" s="4">
        <f t="shared" si="1"/>
        <v>0</v>
      </c>
      <c r="T43" s="5">
        <f t="shared" si="2"/>
        <v>0</v>
      </c>
    </row>
    <row r="44" spans="1:20" x14ac:dyDescent="0.3">
      <c r="A44">
        <v>43</v>
      </c>
      <c r="B44">
        <v>1</v>
      </c>
      <c r="C44">
        <v>184.32900000000001</v>
      </c>
      <c r="D44" s="1">
        <v>18.746259299999998</v>
      </c>
      <c r="E44">
        <v>171</v>
      </c>
      <c r="F44">
        <v>61</v>
      </c>
      <c r="G44">
        <v>2.76</v>
      </c>
      <c r="H44">
        <v>2</v>
      </c>
      <c r="I44">
        <v>131</v>
      </c>
      <c r="J44">
        <v>0</v>
      </c>
      <c r="K44">
        <v>182.94399999999999</v>
      </c>
      <c r="L44">
        <v>184.32900000000001</v>
      </c>
      <c r="M44">
        <v>5.9160000000000004</v>
      </c>
      <c r="N44" s="2">
        <v>4.3719999999999999</v>
      </c>
      <c r="O44" s="1">
        <v>1</v>
      </c>
      <c r="P44">
        <v>255</v>
      </c>
      <c r="Q44">
        <v>255</v>
      </c>
      <c r="R44" s="3">
        <f t="shared" si="0"/>
        <v>0</v>
      </c>
      <c r="S44" s="4">
        <f t="shared" si="1"/>
        <v>0</v>
      </c>
      <c r="T44" s="5">
        <f t="shared" si="2"/>
        <v>0</v>
      </c>
    </row>
    <row r="45" spans="1:20" x14ac:dyDescent="0.3">
      <c r="A45">
        <v>44</v>
      </c>
      <c r="B45">
        <v>1</v>
      </c>
      <c r="C45">
        <v>183.06299999999999</v>
      </c>
      <c r="D45" s="1">
        <v>18.617507100000001</v>
      </c>
      <c r="E45">
        <v>2</v>
      </c>
      <c r="F45">
        <v>131</v>
      </c>
      <c r="G45">
        <v>0</v>
      </c>
      <c r="H45">
        <v>2</v>
      </c>
      <c r="I45">
        <v>131</v>
      </c>
      <c r="J45">
        <v>0</v>
      </c>
      <c r="K45">
        <v>0</v>
      </c>
      <c r="L45">
        <v>0</v>
      </c>
      <c r="M45">
        <v>5.0990000000000002</v>
      </c>
      <c r="N45" s="2">
        <v>3.585</v>
      </c>
      <c r="O45" s="1">
        <v>0</v>
      </c>
      <c r="P45">
        <v>0</v>
      </c>
      <c r="Q45">
        <v>0</v>
      </c>
      <c r="R45" s="3">
        <f t="shared" si="0"/>
        <v>0</v>
      </c>
      <c r="S45" s="4">
        <f t="shared" si="1"/>
        <v>0</v>
      </c>
      <c r="T45" s="5">
        <f t="shared" si="2"/>
        <v>0</v>
      </c>
    </row>
    <row r="46" spans="1:20" x14ac:dyDescent="0.3">
      <c r="A46">
        <v>45</v>
      </c>
      <c r="B46">
        <v>1</v>
      </c>
      <c r="C46">
        <v>183.02799999999999</v>
      </c>
      <c r="D46" s="1">
        <v>18.613947599999999</v>
      </c>
      <c r="E46">
        <v>2</v>
      </c>
      <c r="F46">
        <v>131</v>
      </c>
      <c r="G46">
        <v>0</v>
      </c>
      <c r="H46">
        <v>2</v>
      </c>
      <c r="I46">
        <v>131</v>
      </c>
      <c r="J46">
        <v>0</v>
      </c>
      <c r="K46">
        <v>0</v>
      </c>
      <c r="L46">
        <v>0</v>
      </c>
      <c r="M46">
        <v>5.3849999999999998</v>
      </c>
      <c r="N46" s="2">
        <v>3.681</v>
      </c>
      <c r="O46" s="1">
        <v>0</v>
      </c>
      <c r="P46">
        <v>0</v>
      </c>
      <c r="Q46">
        <v>0</v>
      </c>
      <c r="R46" s="3">
        <f t="shared" si="0"/>
        <v>0</v>
      </c>
      <c r="S46" s="4">
        <f t="shared" si="1"/>
        <v>0</v>
      </c>
      <c r="T46" s="5">
        <f t="shared" si="2"/>
        <v>0</v>
      </c>
    </row>
    <row r="47" spans="1:20" x14ac:dyDescent="0.3">
      <c r="A47">
        <v>46</v>
      </c>
      <c r="B47">
        <v>1</v>
      </c>
      <c r="C47">
        <v>181.15199999999999</v>
      </c>
      <c r="D47" s="1">
        <v>18.423158399999998</v>
      </c>
      <c r="E47">
        <v>158</v>
      </c>
      <c r="F47">
        <v>41</v>
      </c>
      <c r="G47">
        <v>3.91</v>
      </c>
      <c r="H47">
        <v>2</v>
      </c>
      <c r="I47">
        <v>131</v>
      </c>
      <c r="J47">
        <v>0</v>
      </c>
      <c r="K47">
        <v>180.142</v>
      </c>
      <c r="L47">
        <v>181.15199999999999</v>
      </c>
      <c r="M47">
        <v>3.6059999999999999</v>
      </c>
      <c r="N47" s="2">
        <v>3.145</v>
      </c>
      <c r="O47" s="1">
        <v>1</v>
      </c>
      <c r="P47">
        <v>255</v>
      </c>
      <c r="Q47">
        <v>255</v>
      </c>
      <c r="R47" s="3">
        <f t="shared" si="0"/>
        <v>0</v>
      </c>
      <c r="S47" s="4">
        <f t="shared" si="1"/>
        <v>0</v>
      </c>
      <c r="T47" s="5">
        <f t="shared" si="2"/>
        <v>0</v>
      </c>
    </row>
    <row r="48" spans="1:20" x14ac:dyDescent="0.3">
      <c r="A48">
        <v>47</v>
      </c>
      <c r="B48">
        <v>1</v>
      </c>
      <c r="C48">
        <v>181.06100000000001</v>
      </c>
      <c r="D48" s="1">
        <v>18.413903699999999</v>
      </c>
      <c r="E48">
        <v>150</v>
      </c>
      <c r="F48">
        <v>42</v>
      </c>
      <c r="G48">
        <v>0</v>
      </c>
      <c r="H48">
        <v>2</v>
      </c>
      <c r="I48">
        <v>131</v>
      </c>
      <c r="J48">
        <v>0</v>
      </c>
      <c r="K48">
        <v>172.69900000000001</v>
      </c>
      <c r="L48">
        <v>180.67699999999999</v>
      </c>
      <c r="M48">
        <v>2.8279999999999998</v>
      </c>
      <c r="N48" s="2">
        <v>2.125</v>
      </c>
      <c r="O48" s="1">
        <v>1</v>
      </c>
      <c r="P48">
        <v>255</v>
      </c>
      <c r="Q48">
        <v>255</v>
      </c>
      <c r="R48" s="3">
        <f t="shared" si="0"/>
        <v>0</v>
      </c>
      <c r="S48" s="4">
        <f t="shared" si="1"/>
        <v>0</v>
      </c>
      <c r="T48" s="5">
        <f t="shared" si="2"/>
        <v>0</v>
      </c>
    </row>
    <row r="49" spans="1:20" x14ac:dyDescent="0.3">
      <c r="A49">
        <v>48</v>
      </c>
      <c r="B49">
        <v>1</v>
      </c>
      <c r="C49">
        <v>180.74199999999999</v>
      </c>
      <c r="D49" s="1">
        <v>18.381461399999999</v>
      </c>
      <c r="E49">
        <v>156</v>
      </c>
      <c r="F49">
        <v>40</v>
      </c>
      <c r="G49">
        <v>1.1499999999999999</v>
      </c>
      <c r="H49">
        <v>2</v>
      </c>
      <c r="I49">
        <v>131</v>
      </c>
      <c r="J49">
        <v>0</v>
      </c>
      <c r="K49">
        <v>178.881</v>
      </c>
      <c r="L49">
        <v>180.74199999999999</v>
      </c>
      <c r="M49">
        <v>4.1230000000000002</v>
      </c>
      <c r="N49" s="2">
        <v>3.476</v>
      </c>
      <c r="O49" s="1">
        <v>1</v>
      </c>
      <c r="P49">
        <v>255</v>
      </c>
      <c r="Q49">
        <v>255</v>
      </c>
      <c r="R49" s="3">
        <f t="shared" si="0"/>
        <v>0</v>
      </c>
      <c r="S49" s="4">
        <f t="shared" si="1"/>
        <v>0</v>
      </c>
      <c r="T49" s="5">
        <f t="shared" si="2"/>
        <v>0</v>
      </c>
    </row>
    <row r="50" spans="1:20" x14ac:dyDescent="0.3">
      <c r="A50">
        <v>49</v>
      </c>
      <c r="B50">
        <v>1</v>
      </c>
      <c r="C50">
        <v>180.05600000000001</v>
      </c>
      <c r="D50" s="1">
        <v>18.311695199999999</v>
      </c>
      <c r="E50">
        <v>167</v>
      </c>
      <c r="F50">
        <v>66</v>
      </c>
      <c r="G50">
        <v>0.92</v>
      </c>
      <c r="H50">
        <v>2</v>
      </c>
      <c r="I50">
        <v>131</v>
      </c>
      <c r="J50">
        <v>0</v>
      </c>
      <c r="K50">
        <v>177.34399999999999</v>
      </c>
      <c r="L50">
        <v>180.05600000000001</v>
      </c>
      <c r="M50">
        <v>2.8279999999999998</v>
      </c>
      <c r="N50" s="2">
        <v>2.2799999999999998</v>
      </c>
      <c r="O50" s="1">
        <v>1</v>
      </c>
      <c r="P50">
        <v>255</v>
      </c>
      <c r="Q50">
        <v>255</v>
      </c>
      <c r="R50" s="3">
        <f t="shared" si="0"/>
        <v>0</v>
      </c>
      <c r="S50" s="4">
        <f t="shared" si="1"/>
        <v>0</v>
      </c>
      <c r="T50" s="5">
        <f t="shared" si="2"/>
        <v>0</v>
      </c>
    </row>
    <row r="51" spans="1:20" x14ac:dyDescent="0.3">
      <c r="A51">
        <v>50</v>
      </c>
      <c r="B51">
        <v>1</v>
      </c>
      <c r="C51">
        <v>179.572</v>
      </c>
      <c r="D51" s="1">
        <v>18.2624724</v>
      </c>
      <c r="E51">
        <v>152</v>
      </c>
      <c r="F51">
        <v>39</v>
      </c>
      <c r="G51">
        <v>0.23</v>
      </c>
      <c r="H51">
        <v>2</v>
      </c>
      <c r="I51">
        <v>131</v>
      </c>
      <c r="J51">
        <v>0</v>
      </c>
      <c r="K51">
        <v>175.96600000000001</v>
      </c>
      <c r="L51">
        <v>179.27600000000001</v>
      </c>
      <c r="M51">
        <v>3</v>
      </c>
      <c r="N51" s="2">
        <v>2.6880000000000002</v>
      </c>
      <c r="O51" s="1">
        <v>1</v>
      </c>
      <c r="P51">
        <v>255</v>
      </c>
      <c r="Q51">
        <v>255</v>
      </c>
      <c r="R51" s="3">
        <f t="shared" si="0"/>
        <v>0</v>
      </c>
      <c r="S51" s="4">
        <f t="shared" si="1"/>
        <v>0</v>
      </c>
      <c r="T51" s="5">
        <f t="shared" si="2"/>
        <v>0</v>
      </c>
    </row>
    <row r="52" spans="1:20" x14ac:dyDescent="0.3">
      <c r="A52">
        <v>51</v>
      </c>
      <c r="B52">
        <v>1</v>
      </c>
      <c r="C52">
        <v>172.57599999999999</v>
      </c>
      <c r="D52" s="1">
        <v>17.5509792</v>
      </c>
      <c r="E52">
        <v>2</v>
      </c>
      <c r="F52">
        <v>131</v>
      </c>
      <c r="G52">
        <v>0</v>
      </c>
      <c r="H52">
        <v>2</v>
      </c>
      <c r="I52">
        <v>131</v>
      </c>
      <c r="J52">
        <v>0</v>
      </c>
      <c r="K52">
        <v>0</v>
      </c>
      <c r="L52">
        <v>87.992999999999995</v>
      </c>
      <c r="M52">
        <v>7.3479999999999999</v>
      </c>
      <c r="N52" s="2">
        <v>5.0010000000000003</v>
      </c>
      <c r="O52" s="1">
        <v>0</v>
      </c>
      <c r="P52">
        <v>255</v>
      </c>
      <c r="Q52">
        <v>255</v>
      </c>
      <c r="R52" s="3">
        <f t="shared" si="0"/>
        <v>0</v>
      </c>
      <c r="S52" s="4">
        <f t="shared" si="1"/>
        <v>0</v>
      </c>
      <c r="T52" s="5">
        <f t="shared" si="2"/>
        <v>0</v>
      </c>
    </row>
    <row r="53" spans="1:20" x14ac:dyDescent="0.3">
      <c r="A53">
        <v>52</v>
      </c>
      <c r="B53">
        <v>1</v>
      </c>
      <c r="C53">
        <v>155.80699999999999</v>
      </c>
      <c r="D53" s="1">
        <v>15.845571899999999</v>
      </c>
      <c r="E53">
        <v>128</v>
      </c>
      <c r="F53">
        <v>64</v>
      </c>
      <c r="G53">
        <v>0</v>
      </c>
      <c r="H53">
        <v>2</v>
      </c>
      <c r="I53">
        <v>131</v>
      </c>
      <c r="J53">
        <v>0</v>
      </c>
      <c r="K53">
        <v>142.70599999999999</v>
      </c>
      <c r="L53">
        <v>155.001</v>
      </c>
      <c r="M53">
        <v>7.81</v>
      </c>
      <c r="N53" s="2">
        <v>4.9969999999999999</v>
      </c>
      <c r="O53" s="1">
        <v>1</v>
      </c>
      <c r="P53">
        <v>255</v>
      </c>
      <c r="Q53">
        <v>255</v>
      </c>
      <c r="R53" s="3">
        <f t="shared" si="0"/>
        <v>0</v>
      </c>
      <c r="S53" s="4">
        <f t="shared" si="1"/>
        <v>0</v>
      </c>
      <c r="T53" s="5">
        <f t="shared" si="2"/>
        <v>0</v>
      </c>
    </row>
    <row r="54" spans="1:20" x14ac:dyDescent="0.3">
      <c r="A54">
        <v>53</v>
      </c>
      <c r="B54">
        <v>1</v>
      </c>
      <c r="C54">
        <v>151.27600000000001</v>
      </c>
      <c r="D54" s="1">
        <v>15.384769199999999</v>
      </c>
      <c r="E54">
        <v>2</v>
      </c>
      <c r="F54">
        <v>131</v>
      </c>
      <c r="G54">
        <v>0</v>
      </c>
      <c r="H54">
        <v>2</v>
      </c>
      <c r="I54">
        <v>131</v>
      </c>
      <c r="J54">
        <v>0</v>
      </c>
      <c r="K54">
        <v>0</v>
      </c>
      <c r="L54">
        <v>0</v>
      </c>
      <c r="M54">
        <v>4.4720000000000004</v>
      </c>
      <c r="N54" s="2">
        <v>3.3759999999999999</v>
      </c>
      <c r="O54" s="1">
        <v>0</v>
      </c>
      <c r="P54">
        <v>0</v>
      </c>
      <c r="Q54">
        <v>0</v>
      </c>
      <c r="R54" s="3">
        <f t="shared" si="0"/>
        <v>0</v>
      </c>
      <c r="S54" s="4">
        <f t="shared" si="1"/>
        <v>0</v>
      </c>
      <c r="T54" s="5">
        <f t="shared" si="2"/>
        <v>0</v>
      </c>
    </row>
    <row r="55" spans="1:20" x14ac:dyDescent="0.3">
      <c r="A55">
        <v>54</v>
      </c>
      <c r="B55">
        <v>1</v>
      </c>
      <c r="C55">
        <v>150.18899999999999</v>
      </c>
      <c r="D55" s="1">
        <v>15.274221300000001</v>
      </c>
      <c r="E55">
        <v>146</v>
      </c>
      <c r="F55">
        <v>93</v>
      </c>
      <c r="G55">
        <v>0.69</v>
      </c>
      <c r="H55">
        <v>2</v>
      </c>
      <c r="I55">
        <v>131</v>
      </c>
      <c r="J55">
        <v>0</v>
      </c>
      <c r="K55">
        <v>148.93100000000001</v>
      </c>
      <c r="L55">
        <v>150.18899999999999</v>
      </c>
      <c r="M55">
        <v>2.8279999999999998</v>
      </c>
      <c r="N55" s="2">
        <v>2.121</v>
      </c>
      <c r="O55" s="1">
        <v>1</v>
      </c>
      <c r="P55">
        <v>255</v>
      </c>
      <c r="Q55">
        <v>255</v>
      </c>
      <c r="R55" s="3">
        <f t="shared" si="0"/>
        <v>0</v>
      </c>
      <c r="S55" s="4">
        <f t="shared" si="1"/>
        <v>0</v>
      </c>
      <c r="T55" s="5">
        <f t="shared" si="2"/>
        <v>0</v>
      </c>
    </row>
    <row r="56" spans="1:20" x14ac:dyDescent="0.3">
      <c r="A56">
        <v>55</v>
      </c>
      <c r="B56">
        <v>1</v>
      </c>
      <c r="C56">
        <v>149.227</v>
      </c>
      <c r="D56" s="1">
        <v>15.1763859</v>
      </c>
      <c r="E56">
        <v>145</v>
      </c>
      <c r="F56">
        <v>93</v>
      </c>
      <c r="G56">
        <v>1.1499999999999999</v>
      </c>
      <c r="H56">
        <v>2</v>
      </c>
      <c r="I56">
        <v>131</v>
      </c>
      <c r="J56">
        <v>0</v>
      </c>
      <c r="K56">
        <v>147.96700000000001</v>
      </c>
      <c r="L56">
        <v>149.227</v>
      </c>
      <c r="M56">
        <v>2.8279999999999998</v>
      </c>
      <c r="N56" s="2">
        <v>2.2799999999999998</v>
      </c>
      <c r="O56" s="1">
        <v>1</v>
      </c>
      <c r="P56">
        <v>255</v>
      </c>
      <c r="Q56">
        <v>255</v>
      </c>
      <c r="R56" s="3">
        <f t="shared" si="0"/>
        <v>0</v>
      </c>
      <c r="S56" s="4">
        <f t="shared" si="1"/>
        <v>0</v>
      </c>
      <c r="T56" s="5">
        <f t="shared" si="2"/>
        <v>0</v>
      </c>
    </row>
    <row r="57" spans="1:20" x14ac:dyDescent="0.3">
      <c r="A57">
        <v>56</v>
      </c>
      <c r="B57">
        <v>1</v>
      </c>
      <c r="C57">
        <v>148.06200000000001</v>
      </c>
      <c r="D57" s="1">
        <v>15.057905399999999</v>
      </c>
      <c r="E57">
        <v>145</v>
      </c>
      <c r="F57">
        <v>93</v>
      </c>
      <c r="G57">
        <v>4.37</v>
      </c>
      <c r="H57">
        <v>2</v>
      </c>
      <c r="I57">
        <v>131</v>
      </c>
      <c r="J57">
        <v>0</v>
      </c>
      <c r="K57">
        <v>148.02699999999999</v>
      </c>
      <c r="L57">
        <v>148.06200000000001</v>
      </c>
      <c r="M57">
        <v>3.464</v>
      </c>
      <c r="N57" s="2">
        <v>3.1459999999999999</v>
      </c>
      <c r="O57" s="1">
        <v>1</v>
      </c>
      <c r="P57">
        <v>255</v>
      </c>
      <c r="Q57">
        <v>255</v>
      </c>
      <c r="R57" s="3">
        <f t="shared" si="0"/>
        <v>0</v>
      </c>
      <c r="S57" s="4">
        <f t="shared" si="1"/>
        <v>0</v>
      </c>
      <c r="T57" s="5">
        <f t="shared" si="2"/>
        <v>0</v>
      </c>
    </row>
    <row r="58" spans="1:20" x14ac:dyDescent="0.3">
      <c r="A58">
        <v>57</v>
      </c>
      <c r="B58">
        <v>1</v>
      </c>
      <c r="C58">
        <v>146.345</v>
      </c>
      <c r="D58" s="1">
        <v>14.883286500000001</v>
      </c>
      <c r="E58">
        <v>143</v>
      </c>
      <c r="F58">
        <v>92</v>
      </c>
      <c r="G58">
        <v>2.0699999999999998</v>
      </c>
      <c r="H58">
        <v>2</v>
      </c>
      <c r="I58">
        <v>131</v>
      </c>
      <c r="J58">
        <v>0</v>
      </c>
      <c r="K58">
        <v>146.309</v>
      </c>
      <c r="L58">
        <v>146.345</v>
      </c>
      <c r="M58">
        <v>3.742</v>
      </c>
      <c r="N58" s="2">
        <v>3.2850000000000001</v>
      </c>
      <c r="O58" s="1">
        <v>1</v>
      </c>
      <c r="P58">
        <v>255</v>
      </c>
      <c r="Q58">
        <v>255</v>
      </c>
      <c r="R58" s="3">
        <f t="shared" si="0"/>
        <v>0</v>
      </c>
      <c r="S58" s="4">
        <f t="shared" si="1"/>
        <v>0</v>
      </c>
      <c r="T58" s="5">
        <f t="shared" si="2"/>
        <v>0</v>
      </c>
    </row>
    <row r="59" spans="1:20" x14ac:dyDescent="0.3">
      <c r="A59">
        <v>58</v>
      </c>
      <c r="B59">
        <v>1</v>
      </c>
      <c r="C59">
        <v>144.71199999999999</v>
      </c>
      <c r="D59" s="1">
        <v>14.717210400000001</v>
      </c>
      <c r="E59">
        <v>2</v>
      </c>
      <c r="F59">
        <v>131</v>
      </c>
      <c r="G59">
        <v>0</v>
      </c>
      <c r="H59">
        <v>2</v>
      </c>
      <c r="I59">
        <v>131</v>
      </c>
      <c r="J59">
        <v>0</v>
      </c>
      <c r="K59">
        <v>0</v>
      </c>
      <c r="L59">
        <v>0</v>
      </c>
      <c r="M59">
        <v>2.8279999999999998</v>
      </c>
      <c r="N59" s="2">
        <v>2.2189999999999999</v>
      </c>
      <c r="O59" s="1">
        <v>0</v>
      </c>
      <c r="P59">
        <v>0</v>
      </c>
      <c r="Q59">
        <v>0</v>
      </c>
      <c r="R59" s="3">
        <f t="shared" si="0"/>
        <v>0</v>
      </c>
      <c r="S59" s="4">
        <f t="shared" si="1"/>
        <v>0</v>
      </c>
      <c r="T59" s="5">
        <f t="shared" si="2"/>
        <v>0</v>
      </c>
    </row>
    <row r="60" spans="1:20" x14ac:dyDescent="0.3">
      <c r="A60">
        <v>59</v>
      </c>
      <c r="B60">
        <v>1</v>
      </c>
      <c r="C60">
        <v>141.52500000000001</v>
      </c>
      <c r="D60" s="1">
        <v>14.3930925</v>
      </c>
      <c r="E60">
        <v>125</v>
      </c>
      <c r="F60">
        <v>65</v>
      </c>
      <c r="G60">
        <v>3.91</v>
      </c>
      <c r="H60">
        <v>2</v>
      </c>
      <c r="I60">
        <v>131</v>
      </c>
      <c r="J60">
        <v>0</v>
      </c>
      <c r="K60">
        <v>139.643</v>
      </c>
      <c r="L60">
        <v>141.52500000000001</v>
      </c>
      <c r="M60">
        <v>2.8279999999999998</v>
      </c>
      <c r="N60" s="2">
        <v>1.9139999999999999</v>
      </c>
      <c r="O60" s="1">
        <v>1</v>
      </c>
      <c r="P60">
        <v>255</v>
      </c>
      <c r="Q60">
        <v>255</v>
      </c>
      <c r="R60" s="3">
        <f t="shared" si="0"/>
        <v>0</v>
      </c>
      <c r="S60" s="4">
        <f t="shared" si="1"/>
        <v>0</v>
      </c>
      <c r="T60" s="5">
        <f t="shared" si="2"/>
        <v>0</v>
      </c>
    </row>
    <row r="61" spans="1:20" x14ac:dyDescent="0.3">
      <c r="A61">
        <v>60</v>
      </c>
      <c r="B61">
        <v>1</v>
      </c>
      <c r="C61">
        <v>141.49299999999999</v>
      </c>
      <c r="D61" s="1">
        <v>14.3898381</v>
      </c>
      <c r="E61">
        <v>2</v>
      </c>
      <c r="F61">
        <v>131</v>
      </c>
      <c r="G61">
        <v>0</v>
      </c>
      <c r="H61">
        <v>2</v>
      </c>
      <c r="I61">
        <v>131</v>
      </c>
      <c r="J61">
        <v>0</v>
      </c>
      <c r="K61">
        <v>0</v>
      </c>
      <c r="L61">
        <v>0</v>
      </c>
      <c r="M61">
        <v>2.8279999999999998</v>
      </c>
      <c r="N61" s="2">
        <v>2.2189999999999999</v>
      </c>
      <c r="O61" s="1">
        <v>0</v>
      </c>
      <c r="P61">
        <v>0</v>
      </c>
      <c r="Q61">
        <v>0</v>
      </c>
      <c r="R61" s="3">
        <f t="shared" si="0"/>
        <v>0</v>
      </c>
      <c r="S61" s="4">
        <f t="shared" si="1"/>
        <v>0</v>
      </c>
      <c r="T61" s="5">
        <f t="shared" si="2"/>
        <v>0</v>
      </c>
    </row>
    <row r="62" spans="1:20" x14ac:dyDescent="0.3">
      <c r="A62">
        <v>61</v>
      </c>
      <c r="B62">
        <v>1</v>
      </c>
      <c r="C62">
        <v>139.47200000000001</v>
      </c>
      <c r="D62" s="1">
        <v>14.1843024</v>
      </c>
      <c r="E62">
        <v>2</v>
      </c>
      <c r="F62">
        <v>131</v>
      </c>
      <c r="G62">
        <v>0</v>
      </c>
      <c r="H62">
        <v>2</v>
      </c>
      <c r="I62">
        <v>131</v>
      </c>
      <c r="J62">
        <v>0</v>
      </c>
      <c r="K62">
        <v>0</v>
      </c>
      <c r="L62">
        <v>0</v>
      </c>
      <c r="M62">
        <v>3.6059999999999999</v>
      </c>
      <c r="N62" s="2">
        <v>3.0870000000000002</v>
      </c>
      <c r="O62" s="1">
        <v>0</v>
      </c>
      <c r="P62">
        <v>0</v>
      </c>
      <c r="Q62">
        <v>0</v>
      </c>
      <c r="R62" s="3">
        <f t="shared" si="0"/>
        <v>0</v>
      </c>
      <c r="S62" s="4">
        <f t="shared" si="1"/>
        <v>0</v>
      </c>
      <c r="T62" s="5">
        <f t="shared" si="2"/>
        <v>0</v>
      </c>
    </row>
    <row r="63" spans="1:20" x14ac:dyDescent="0.3">
      <c r="A63">
        <v>62</v>
      </c>
      <c r="B63">
        <v>1</v>
      </c>
      <c r="C63">
        <v>138.36199999999999</v>
      </c>
      <c r="D63" s="1">
        <v>14.071415399999999</v>
      </c>
      <c r="E63">
        <v>134</v>
      </c>
      <c r="F63">
        <v>94</v>
      </c>
      <c r="G63">
        <v>0.46</v>
      </c>
      <c r="H63">
        <v>2</v>
      </c>
      <c r="I63">
        <v>131</v>
      </c>
      <c r="J63">
        <v>0</v>
      </c>
      <c r="K63">
        <v>137.08799999999999</v>
      </c>
      <c r="L63">
        <v>138.36199999999999</v>
      </c>
      <c r="M63">
        <v>4.899</v>
      </c>
      <c r="N63" s="2">
        <v>3.8639999999999999</v>
      </c>
      <c r="O63" s="1">
        <v>1</v>
      </c>
      <c r="P63">
        <v>255</v>
      </c>
      <c r="Q63">
        <v>255</v>
      </c>
      <c r="R63" s="3">
        <f t="shared" si="0"/>
        <v>0</v>
      </c>
      <c r="S63" s="4">
        <f t="shared" si="1"/>
        <v>0</v>
      </c>
      <c r="T63" s="5">
        <f t="shared" si="2"/>
        <v>0</v>
      </c>
    </row>
    <row r="64" spans="1:20" x14ac:dyDescent="0.3">
      <c r="A64">
        <v>63</v>
      </c>
      <c r="B64">
        <v>1</v>
      </c>
      <c r="C64">
        <v>125.011</v>
      </c>
      <c r="D64" s="1">
        <v>12.7136187</v>
      </c>
      <c r="E64">
        <v>118</v>
      </c>
      <c r="F64">
        <v>103</v>
      </c>
      <c r="G64">
        <v>4.5999999999999996</v>
      </c>
      <c r="H64">
        <v>2</v>
      </c>
      <c r="I64">
        <v>131</v>
      </c>
      <c r="J64">
        <v>0</v>
      </c>
      <c r="K64">
        <v>119.42</v>
      </c>
      <c r="L64">
        <v>124.205</v>
      </c>
      <c r="M64">
        <v>4.5830000000000002</v>
      </c>
      <c r="N64" s="2">
        <v>3.2669999999999999</v>
      </c>
      <c r="O64" s="1">
        <v>1</v>
      </c>
      <c r="P64">
        <v>255</v>
      </c>
      <c r="Q64">
        <v>255</v>
      </c>
      <c r="R64" s="3">
        <f t="shared" si="0"/>
        <v>0</v>
      </c>
      <c r="S64" s="4">
        <f t="shared" si="1"/>
        <v>0</v>
      </c>
      <c r="T64" s="5">
        <f t="shared" si="2"/>
        <v>0</v>
      </c>
    </row>
    <row r="65" spans="1:20" x14ac:dyDescent="0.3">
      <c r="A65">
        <v>64</v>
      </c>
      <c r="B65">
        <v>1</v>
      </c>
      <c r="C65">
        <v>121.708</v>
      </c>
      <c r="D65" s="1">
        <v>12.3777036</v>
      </c>
      <c r="E65">
        <v>2</v>
      </c>
      <c r="F65">
        <v>131</v>
      </c>
      <c r="G65">
        <v>0</v>
      </c>
      <c r="H65">
        <v>2</v>
      </c>
      <c r="I65">
        <v>131</v>
      </c>
      <c r="J65">
        <v>0</v>
      </c>
      <c r="K65">
        <v>0</v>
      </c>
      <c r="L65">
        <v>66.129000000000005</v>
      </c>
      <c r="M65">
        <v>2.8279999999999998</v>
      </c>
      <c r="N65" s="2">
        <v>1.7889999999999999</v>
      </c>
      <c r="O65" s="1">
        <v>0</v>
      </c>
      <c r="P65">
        <v>255</v>
      </c>
      <c r="Q65">
        <v>255</v>
      </c>
      <c r="R65" s="3">
        <f t="shared" si="0"/>
        <v>0</v>
      </c>
      <c r="S65" s="4">
        <f t="shared" si="1"/>
        <v>0</v>
      </c>
      <c r="T65" s="5">
        <f t="shared" si="2"/>
        <v>0</v>
      </c>
    </row>
    <row r="66" spans="1:20" x14ac:dyDescent="0.3">
      <c r="A66">
        <v>65</v>
      </c>
      <c r="B66">
        <v>1</v>
      </c>
      <c r="C66">
        <v>116.581</v>
      </c>
      <c r="D66" s="1">
        <v>11.856287699999999</v>
      </c>
      <c r="E66">
        <v>111</v>
      </c>
      <c r="F66">
        <v>101</v>
      </c>
      <c r="G66">
        <v>2.0699999999999998</v>
      </c>
      <c r="H66">
        <v>2</v>
      </c>
      <c r="I66">
        <v>131</v>
      </c>
      <c r="J66">
        <v>0</v>
      </c>
      <c r="K66">
        <v>113.072</v>
      </c>
      <c r="L66">
        <v>115.908</v>
      </c>
      <c r="M66">
        <v>7</v>
      </c>
      <c r="N66" s="2">
        <v>5.4740000000000002</v>
      </c>
      <c r="O66" s="1">
        <v>1</v>
      </c>
      <c r="P66">
        <v>255</v>
      </c>
      <c r="Q66">
        <v>255</v>
      </c>
      <c r="R66" s="3">
        <f t="shared" si="0"/>
        <v>0</v>
      </c>
      <c r="S66" s="4">
        <f t="shared" si="1"/>
        <v>0</v>
      </c>
      <c r="T66" s="5">
        <f t="shared" si="2"/>
        <v>0</v>
      </c>
    </row>
    <row r="67" spans="1:20" x14ac:dyDescent="0.3">
      <c r="A67">
        <v>66</v>
      </c>
      <c r="B67">
        <v>1</v>
      </c>
      <c r="C67">
        <v>114.709</v>
      </c>
      <c r="D67" s="1">
        <v>11.6659053</v>
      </c>
      <c r="E67">
        <v>93</v>
      </c>
      <c r="F67">
        <v>87</v>
      </c>
      <c r="G67">
        <v>4.5999999999999996</v>
      </c>
      <c r="H67">
        <v>2</v>
      </c>
      <c r="I67">
        <v>131</v>
      </c>
      <c r="J67">
        <v>0</v>
      </c>
      <c r="K67">
        <v>101.184</v>
      </c>
      <c r="L67">
        <v>113.53100000000001</v>
      </c>
      <c r="M67">
        <v>7.6159999999999997</v>
      </c>
      <c r="N67" s="2">
        <v>4.0010000000000003</v>
      </c>
      <c r="O67" s="1">
        <v>1</v>
      </c>
      <c r="P67">
        <v>255</v>
      </c>
      <c r="Q67">
        <v>255</v>
      </c>
      <c r="R67" s="3">
        <f t="shared" ref="R67:R130" si="3">IF(AND(D67&lt;2,O67=1),1,0)</f>
        <v>0</v>
      </c>
      <c r="S67" s="4">
        <f t="shared" ref="S67:S130" si="4">IF(AND(D67&gt;2,D67&lt;5,N67&gt;1.5,O67=1),1,0)</f>
        <v>0</v>
      </c>
      <c r="T67" s="5">
        <f t="shared" ref="T67:T130" si="5">IF(AND(D67&gt;2,D67&lt;5,N67&lt;1.5,O67=1),1,0)</f>
        <v>0</v>
      </c>
    </row>
    <row r="68" spans="1:20" x14ac:dyDescent="0.3">
      <c r="A68">
        <v>67</v>
      </c>
      <c r="B68">
        <v>1</v>
      </c>
      <c r="C68">
        <v>113.111</v>
      </c>
      <c r="D68" s="1">
        <v>11.5033887</v>
      </c>
      <c r="E68">
        <v>2</v>
      </c>
      <c r="F68">
        <v>131</v>
      </c>
      <c r="G68">
        <v>0</v>
      </c>
      <c r="H68">
        <v>2</v>
      </c>
      <c r="I68">
        <v>131</v>
      </c>
      <c r="J68">
        <v>0</v>
      </c>
      <c r="K68">
        <v>0</v>
      </c>
      <c r="L68">
        <v>61.353000000000002</v>
      </c>
      <c r="M68">
        <v>8.1850000000000005</v>
      </c>
      <c r="N68" s="2">
        <v>5.851</v>
      </c>
      <c r="O68" s="1">
        <v>0</v>
      </c>
      <c r="P68">
        <v>255</v>
      </c>
      <c r="Q68">
        <v>255</v>
      </c>
      <c r="R68" s="3">
        <f t="shared" si="3"/>
        <v>0</v>
      </c>
      <c r="S68" s="4">
        <f t="shared" si="4"/>
        <v>0</v>
      </c>
      <c r="T68" s="5">
        <f t="shared" si="5"/>
        <v>0</v>
      </c>
    </row>
    <row r="69" spans="1:20" x14ac:dyDescent="0.3">
      <c r="A69">
        <v>68</v>
      </c>
      <c r="B69">
        <v>1</v>
      </c>
      <c r="C69">
        <v>108.911</v>
      </c>
      <c r="D69" s="1">
        <v>11.076248700000001</v>
      </c>
      <c r="E69">
        <v>2</v>
      </c>
      <c r="F69">
        <v>131</v>
      </c>
      <c r="G69">
        <v>0</v>
      </c>
      <c r="H69">
        <v>2</v>
      </c>
      <c r="I69">
        <v>131</v>
      </c>
      <c r="J69">
        <v>0</v>
      </c>
      <c r="K69">
        <v>0</v>
      </c>
      <c r="L69">
        <v>57.328000000000003</v>
      </c>
      <c r="M69">
        <v>4.2430000000000003</v>
      </c>
      <c r="N69" s="2">
        <v>2.637</v>
      </c>
      <c r="O69" s="1">
        <v>0</v>
      </c>
      <c r="P69">
        <v>255</v>
      </c>
      <c r="Q69">
        <v>255</v>
      </c>
      <c r="R69" s="3">
        <f t="shared" si="3"/>
        <v>0</v>
      </c>
      <c r="S69" s="4">
        <f t="shared" si="4"/>
        <v>0</v>
      </c>
      <c r="T69" s="5">
        <f t="shared" si="5"/>
        <v>0</v>
      </c>
    </row>
    <row r="70" spans="1:20" x14ac:dyDescent="0.3">
      <c r="A70">
        <v>69</v>
      </c>
      <c r="B70">
        <v>1</v>
      </c>
      <c r="C70">
        <v>104.7</v>
      </c>
      <c r="D70" s="1">
        <v>10.64799</v>
      </c>
      <c r="E70">
        <v>2</v>
      </c>
      <c r="F70">
        <v>131</v>
      </c>
      <c r="G70">
        <v>0</v>
      </c>
      <c r="H70">
        <v>2</v>
      </c>
      <c r="I70">
        <v>131</v>
      </c>
      <c r="J70">
        <v>0</v>
      </c>
      <c r="K70">
        <v>0</v>
      </c>
      <c r="L70">
        <v>55.256</v>
      </c>
      <c r="M70">
        <v>7</v>
      </c>
      <c r="N70" s="2">
        <v>5.0759999999999996</v>
      </c>
      <c r="O70" s="1">
        <v>0</v>
      </c>
      <c r="P70">
        <v>255</v>
      </c>
      <c r="Q70">
        <v>255</v>
      </c>
      <c r="R70" s="3">
        <f t="shared" si="3"/>
        <v>0</v>
      </c>
      <c r="S70" s="4">
        <f t="shared" si="4"/>
        <v>0</v>
      </c>
      <c r="T70" s="5">
        <f t="shared" si="5"/>
        <v>0</v>
      </c>
    </row>
    <row r="71" spans="1:20" x14ac:dyDescent="0.3">
      <c r="A71">
        <v>70</v>
      </c>
      <c r="B71">
        <v>1</v>
      </c>
      <c r="C71">
        <v>101.714</v>
      </c>
      <c r="D71" s="1">
        <v>10.3443138</v>
      </c>
      <c r="E71">
        <v>99</v>
      </c>
      <c r="F71">
        <v>105</v>
      </c>
      <c r="G71">
        <v>2.2999999999999998</v>
      </c>
      <c r="H71">
        <v>2</v>
      </c>
      <c r="I71">
        <v>131</v>
      </c>
      <c r="J71">
        <v>0</v>
      </c>
      <c r="K71">
        <v>100.45</v>
      </c>
      <c r="L71">
        <v>101.714</v>
      </c>
      <c r="M71">
        <v>3.742</v>
      </c>
      <c r="N71" s="2">
        <v>3.2850000000000001</v>
      </c>
      <c r="O71" s="1">
        <v>1</v>
      </c>
      <c r="P71">
        <v>255</v>
      </c>
      <c r="Q71">
        <v>255</v>
      </c>
      <c r="R71" s="3">
        <f t="shared" si="3"/>
        <v>0</v>
      </c>
      <c r="S71" s="4">
        <f t="shared" si="4"/>
        <v>0</v>
      </c>
      <c r="T71" s="5">
        <f t="shared" si="5"/>
        <v>0</v>
      </c>
    </row>
    <row r="72" spans="1:20" x14ac:dyDescent="0.3">
      <c r="A72">
        <v>71</v>
      </c>
      <c r="B72">
        <v>1</v>
      </c>
      <c r="C72">
        <v>95.992999999999995</v>
      </c>
      <c r="D72" s="1">
        <v>9.7624881000000006</v>
      </c>
      <c r="E72">
        <v>2</v>
      </c>
      <c r="F72">
        <v>131</v>
      </c>
      <c r="G72">
        <v>0</v>
      </c>
      <c r="H72">
        <v>2</v>
      </c>
      <c r="I72">
        <v>131</v>
      </c>
      <c r="J72">
        <v>0</v>
      </c>
      <c r="K72">
        <v>0</v>
      </c>
      <c r="L72">
        <v>47.642000000000003</v>
      </c>
      <c r="M72">
        <v>2.8279999999999998</v>
      </c>
      <c r="N72" s="2">
        <v>2.2189999999999999</v>
      </c>
      <c r="O72" s="1">
        <v>0</v>
      </c>
      <c r="P72">
        <v>255</v>
      </c>
      <c r="Q72">
        <v>255</v>
      </c>
      <c r="R72" s="3">
        <f t="shared" si="3"/>
        <v>0</v>
      </c>
      <c r="S72" s="4">
        <f t="shared" si="4"/>
        <v>0</v>
      </c>
      <c r="T72" s="5">
        <f t="shared" si="5"/>
        <v>0</v>
      </c>
    </row>
    <row r="73" spans="1:20" x14ac:dyDescent="0.3">
      <c r="A73">
        <v>72</v>
      </c>
      <c r="B73">
        <v>1</v>
      </c>
      <c r="C73">
        <v>93.120999999999995</v>
      </c>
      <c r="D73" s="1">
        <v>9.4704057000000006</v>
      </c>
      <c r="E73">
        <v>91</v>
      </c>
      <c r="F73">
        <v>112</v>
      </c>
      <c r="G73">
        <v>3.68</v>
      </c>
      <c r="H73">
        <v>2</v>
      </c>
      <c r="I73">
        <v>131</v>
      </c>
      <c r="J73">
        <v>0</v>
      </c>
      <c r="K73">
        <v>91.08</v>
      </c>
      <c r="L73">
        <v>92.447999999999993</v>
      </c>
      <c r="M73">
        <v>4.6900000000000004</v>
      </c>
      <c r="N73" s="2">
        <v>3.1339999999999999</v>
      </c>
      <c r="O73" s="1">
        <v>1</v>
      </c>
      <c r="P73">
        <v>255</v>
      </c>
      <c r="Q73">
        <v>255</v>
      </c>
      <c r="R73" s="3">
        <f t="shared" si="3"/>
        <v>0</v>
      </c>
      <c r="S73" s="4">
        <f t="shared" si="4"/>
        <v>0</v>
      </c>
      <c r="T73" s="5">
        <f t="shared" si="5"/>
        <v>0</v>
      </c>
    </row>
    <row r="74" spans="1:20" x14ac:dyDescent="0.3">
      <c r="A74">
        <v>73</v>
      </c>
      <c r="B74">
        <v>1</v>
      </c>
      <c r="C74">
        <v>90.988</v>
      </c>
      <c r="D74" s="1">
        <v>9.2534796000000004</v>
      </c>
      <c r="E74">
        <v>81</v>
      </c>
      <c r="F74">
        <v>86</v>
      </c>
      <c r="G74">
        <v>1.84</v>
      </c>
      <c r="H74">
        <v>2</v>
      </c>
      <c r="I74">
        <v>131</v>
      </c>
      <c r="J74">
        <v>0</v>
      </c>
      <c r="K74">
        <v>90.936000000000007</v>
      </c>
      <c r="L74">
        <v>90.988</v>
      </c>
      <c r="M74">
        <v>2.8279999999999998</v>
      </c>
      <c r="N74" s="2">
        <v>2.121</v>
      </c>
      <c r="O74" s="1">
        <v>1</v>
      </c>
      <c r="P74">
        <v>255</v>
      </c>
      <c r="Q74">
        <v>255</v>
      </c>
      <c r="R74" s="3">
        <f t="shared" si="3"/>
        <v>0</v>
      </c>
      <c r="S74" s="4">
        <f t="shared" si="4"/>
        <v>0</v>
      </c>
      <c r="T74" s="5">
        <f t="shared" si="5"/>
        <v>0</v>
      </c>
    </row>
    <row r="75" spans="1:20" x14ac:dyDescent="0.3">
      <c r="A75">
        <v>74</v>
      </c>
      <c r="B75">
        <v>1</v>
      </c>
      <c r="C75">
        <v>89.619</v>
      </c>
      <c r="D75" s="1">
        <v>9.1142523000000004</v>
      </c>
      <c r="E75">
        <v>2</v>
      </c>
      <c r="F75">
        <v>131</v>
      </c>
      <c r="G75">
        <v>0</v>
      </c>
      <c r="H75">
        <v>2</v>
      </c>
      <c r="I75">
        <v>131</v>
      </c>
      <c r="J75">
        <v>0</v>
      </c>
      <c r="K75">
        <v>0</v>
      </c>
      <c r="L75">
        <v>0</v>
      </c>
      <c r="M75">
        <v>2.8279999999999998</v>
      </c>
      <c r="N75" s="2">
        <v>2.552</v>
      </c>
      <c r="O75" s="1">
        <v>0</v>
      </c>
      <c r="P75">
        <v>0</v>
      </c>
      <c r="Q75">
        <v>0</v>
      </c>
      <c r="R75" s="3">
        <f t="shared" si="3"/>
        <v>0</v>
      </c>
      <c r="S75" s="4">
        <f t="shared" si="4"/>
        <v>0</v>
      </c>
      <c r="T75" s="5">
        <f t="shared" si="5"/>
        <v>0</v>
      </c>
    </row>
    <row r="76" spans="1:20" x14ac:dyDescent="0.3">
      <c r="A76">
        <v>75</v>
      </c>
      <c r="B76">
        <v>1</v>
      </c>
      <c r="C76">
        <v>87.953999999999994</v>
      </c>
      <c r="D76" s="1">
        <v>8.9449217999999995</v>
      </c>
      <c r="E76">
        <v>77</v>
      </c>
      <c r="F76">
        <v>86</v>
      </c>
      <c r="G76">
        <v>0.23</v>
      </c>
      <c r="H76">
        <v>2</v>
      </c>
      <c r="I76">
        <v>131</v>
      </c>
      <c r="J76">
        <v>0</v>
      </c>
      <c r="K76">
        <v>87.465000000000003</v>
      </c>
      <c r="L76">
        <v>87.953999999999994</v>
      </c>
      <c r="M76">
        <v>3</v>
      </c>
      <c r="N76" s="2">
        <v>2.9140000000000001</v>
      </c>
      <c r="O76" s="1">
        <v>1</v>
      </c>
      <c r="P76">
        <v>255</v>
      </c>
      <c r="Q76">
        <v>255</v>
      </c>
      <c r="R76" s="3">
        <f t="shared" si="3"/>
        <v>0</v>
      </c>
      <c r="S76" s="4">
        <f t="shared" si="4"/>
        <v>0</v>
      </c>
      <c r="T76" s="5">
        <f t="shared" si="5"/>
        <v>0</v>
      </c>
    </row>
    <row r="77" spans="1:20" x14ac:dyDescent="0.3">
      <c r="A77">
        <v>76</v>
      </c>
      <c r="B77">
        <v>1</v>
      </c>
      <c r="C77">
        <v>86.915999999999997</v>
      </c>
      <c r="D77" s="1">
        <v>8.8393572000000002</v>
      </c>
      <c r="E77">
        <v>2</v>
      </c>
      <c r="F77">
        <v>131</v>
      </c>
      <c r="G77">
        <v>0</v>
      </c>
      <c r="H77">
        <v>2</v>
      </c>
      <c r="I77">
        <v>131</v>
      </c>
      <c r="J77">
        <v>0</v>
      </c>
      <c r="K77">
        <v>0</v>
      </c>
      <c r="L77">
        <v>0</v>
      </c>
      <c r="M77">
        <v>2.8279999999999998</v>
      </c>
      <c r="N77" s="2">
        <v>2.2189999999999999</v>
      </c>
      <c r="O77" s="1">
        <v>0</v>
      </c>
      <c r="P77">
        <v>0</v>
      </c>
      <c r="Q77">
        <v>0</v>
      </c>
      <c r="R77" s="3">
        <f t="shared" si="3"/>
        <v>0</v>
      </c>
      <c r="S77" s="4">
        <f t="shared" si="4"/>
        <v>0</v>
      </c>
      <c r="T77" s="5">
        <f t="shared" si="5"/>
        <v>0</v>
      </c>
    </row>
    <row r="78" spans="1:20" x14ac:dyDescent="0.3">
      <c r="A78">
        <v>77</v>
      </c>
      <c r="B78">
        <v>1</v>
      </c>
      <c r="C78">
        <v>86.811000000000007</v>
      </c>
      <c r="D78" s="1">
        <v>8.8286786999999993</v>
      </c>
      <c r="E78">
        <v>2</v>
      </c>
      <c r="F78">
        <v>131</v>
      </c>
      <c r="G78">
        <v>0</v>
      </c>
      <c r="H78">
        <v>2</v>
      </c>
      <c r="I78">
        <v>131</v>
      </c>
      <c r="J78">
        <v>0</v>
      </c>
      <c r="K78">
        <v>0</v>
      </c>
      <c r="L78">
        <v>0</v>
      </c>
      <c r="M78">
        <v>3.6059999999999999</v>
      </c>
      <c r="N78" s="2">
        <v>3.0870000000000002</v>
      </c>
      <c r="O78" s="1">
        <v>0</v>
      </c>
      <c r="P78">
        <v>0</v>
      </c>
      <c r="Q78">
        <v>0</v>
      </c>
      <c r="R78" s="3">
        <f t="shared" si="3"/>
        <v>0</v>
      </c>
      <c r="S78" s="4">
        <f t="shared" si="4"/>
        <v>0</v>
      </c>
      <c r="T78" s="5">
        <f t="shared" si="5"/>
        <v>0</v>
      </c>
    </row>
    <row r="79" spans="1:20" x14ac:dyDescent="0.3">
      <c r="A79">
        <v>78</v>
      </c>
      <c r="B79">
        <v>1</v>
      </c>
      <c r="C79">
        <v>81.849999999999994</v>
      </c>
      <c r="D79" s="1">
        <v>8.3241449999999997</v>
      </c>
      <c r="E79">
        <v>75</v>
      </c>
      <c r="F79">
        <v>119</v>
      </c>
      <c r="G79">
        <v>4.5999999999999996</v>
      </c>
      <c r="H79">
        <v>2</v>
      </c>
      <c r="I79">
        <v>131</v>
      </c>
      <c r="J79">
        <v>0</v>
      </c>
      <c r="K79">
        <v>74.123000000000005</v>
      </c>
      <c r="L79">
        <v>80.671999999999997</v>
      </c>
      <c r="M79">
        <v>6.4029999999999996</v>
      </c>
      <c r="N79" s="2">
        <v>2.8519999999999999</v>
      </c>
      <c r="O79" s="1">
        <v>1</v>
      </c>
      <c r="P79">
        <v>255</v>
      </c>
      <c r="Q79">
        <v>255</v>
      </c>
      <c r="R79" s="3">
        <f t="shared" si="3"/>
        <v>0</v>
      </c>
      <c r="S79" s="4">
        <f t="shared" si="4"/>
        <v>0</v>
      </c>
      <c r="T79" s="5">
        <f t="shared" si="5"/>
        <v>0</v>
      </c>
    </row>
    <row r="80" spans="1:20" x14ac:dyDescent="0.3">
      <c r="A80">
        <v>79</v>
      </c>
      <c r="B80">
        <v>1</v>
      </c>
      <c r="C80">
        <v>63.718000000000004</v>
      </c>
      <c r="D80" s="1">
        <v>6.4801206000000002</v>
      </c>
      <c r="E80">
        <v>64</v>
      </c>
      <c r="F80">
        <v>129</v>
      </c>
      <c r="G80">
        <v>4.5999999999999996</v>
      </c>
      <c r="H80">
        <v>2</v>
      </c>
      <c r="I80">
        <v>131</v>
      </c>
      <c r="J80">
        <v>0</v>
      </c>
      <c r="K80">
        <v>62.203000000000003</v>
      </c>
      <c r="L80">
        <v>63.421999999999997</v>
      </c>
      <c r="M80">
        <v>2.8279999999999998</v>
      </c>
      <c r="N80" s="2">
        <v>1.609</v>
      </c>
      <c r="O80" s="1">
        <v>1</v>
      </c>
      <c r="P80">
        <v>255</v>
      </c>
      <c r="Q80">
        <v>255</v>
      </c>
      <c r="R80" s="3">
        <f t="shared" si="3"/>
        <v>0</v>
      </c>
      <c r="S80" s="4">
        <f t="shared" si="4"/>
        <v>0</v>
      </c>
      <c r="T80" s="5">
        <f t="shared" si="5"/>
        <v>0</v>
      </c>
    </row>
    <row r="81" spans="1:20" x14ac:dyDescent="0.3">
      <c r="A81">
        <v>80</v>
      </c>
      <c r="B81">
        <v>1</v>
      </c>
      <c r="C81">
        <v>62.36</v>
      </c>
      <c r="D81" s="1">
        <v>6.3420120000000004</v>
      </c>
      <c r="E81">
        <v>2</v>
      </c>
      <c r="F81">
        <v>131</v>
      </c>
      <c r="G81">
        <v>0</v>
      </c>
      <c r="H81">
        <v>2</v>
      </c>
      <c r="I81">
        <v>131</v>
      </c>
      <c r="J81">
        <v>0</v>
      </c>
      <c r="K81">
        <v>0</v>
      </c>
      <c r="L81">
        <v>0</v>
      </c>
      <c r="M81">
        <v>2.8279999999999998</v>
      </c>
      <c r="N81" s="2">
        <v>2.3570000000000002</v>
      </c>
      <c r="O81" s="1">
        <v>0</v>
      </c>
      <c r="P81">
        <v>0</v>
      </c>
      <c r="Q81">
        <v>0</v>
      </c>
      <c r="R81" s="3">
        <f t="shared" si="3"/>
        <v>0</v>
      </c>
      <c r="S81" s="4">
        <f t="shared" si="4"/>
        <v>0</v>
      </c>
      <c r="T81" s="5">
        <f t="shared" si="5"/>
        <v>0</v>
      </c>
    </row>
    <row r="82" spans="1:20" x14ac:dyDescent="0.3">
      <c r="A82">
        <v>81</v>
      </c>
      <c r="B82">
        <v>1</v>
      </c>
      <c r="C82">
        <v>58.36</v>
      </c>
      <c r="D82" s="1">
        <v>5.9352119999999999</v>
      </c>
      <c r="E82">
        <v>52</v>
      </c>
      <c r="F82">
        <v>101</v>
      </c>
      <c r="G82">
        <v>0.92</v>
      </c>
      <c r="H82">
        <v>2</v>
      </c>
      <c r="I82">
        <v>131</v>
      </c>
      <c r="J82">
        <v>0</v>
      </c>
      <c r="K82">
        <v>58.317</v>
      </c>
      <c r="L82">
        <v>58.36</v>
      </c>
      <c r="M82">
        <v>3</v>
      </c>
      <c r="N82" s="2">
        <v>2.9140000000000001</v>
      </c>
      <c r="O82" s="1">
        <v>1</v>
      </c>
      <c r="P82">
        <v>255</v>
      </c>
      <c r="Q82">
        <v>255</v>
      </c>
      <c r="R82" s="3">
        <f t="shared" si="3"/>
        <v>0</v>
      </c>
      <c r="S82" s="4">
        <f t="shared" si="4"/>
        <v>0</v>
      </c>
      <c r="T82" s="5">
        <f t="shared" si="5"/>
        <v>0</v>
      </c>
    </row>
    <row r="83" spans="1:20" x14ac:dyDescent="0.3">
      <c r="A83">
        <v>82</v>
      </c>
      <c r="B83">
        <v>1</v>
      </c>
      <c r="C83">
        <v>57.545000000000002</v>
      </c>
      <c r="D83" s="1">
        <v>5.8523265000000002</v>
      </c>
      <c r="E83">
        <v>48</v>
      </c>
      <c r="F83">
        <v>105</v>
      </c>
      <c r="G83">
        <v>2.5299999999999998</v>
      </c>
      <c r="H83">
        <v>2</v>
      </c>
      <c r="I83">
        <v>131</v>
      </c>
      <c r="J83">
        <v>0</v>
      </c>
      <c r="K83">
        <v>52.9</v>
      </c>
      <c r="L83">
        <v>57.249000000000002</v>
      </c>
      <c r="M83">
        <v>3</v>
      </c>
      <c r="N83" s="2">
        <v>2.609</v>
      </c>
      <c r="O83" s="1">
        <v>1</v>
      </c>
      <c r="P83">
        <v>255</v>
      </c>
      <c r="Q83">
        <v>255</v>
      </c>
      <c r="R83" s="3">
        <f t="shared" si="3"/>
        <v>0</v>
      </c>
      <c r="S83" s="4">
        <f t="shared" si="4"/>
        <v>0</v>
      </c>
      <c r="T83" s="5">
        <f t="shared" si="5"/>
        <v>0</v>
      </c>
    </row>
    <row r="84" spans="1:20" x14ac:dyDescent="0.3">
      <c r="A84">
        <v>83</v>
      </c>
      <c r="B84">
        <v>1</v>
      </c>
      <c r="C84">
        <v>57.482999999999997</v>
      </c>
      <c r="D84" s="1">
        <v>5.8460210999999997</v>
      </c>
      <c r="E84">
        <v>51</v>
      </c>
      <c r="F84">
        <v>102</v>
      </c>
      <c r="G84">
        <v>2.2999999999999998</v>
      </c>
      <c r="H84">
        <v>2</v>
      </c>
      <c r="I84">
        <v>131</v>
      </c>
      <c r="J84">
        <v>0</v>
      </c>
      <c r="K84">
        <v>56.984999999999999</v>
      </c>
      <c r="L84">
        <v>57.482999999999997</v>
      </c>
      <c r="M84">
        <v>2.8279999999999998</v>
      </c>
      <c r="N84" s="2">
        <v>2.532</v>
      </c>
      <c r="O84" s="1">
        <v>1</v>
      </c>
      <c r="P84">
        <v>255</v>
      </c>
      <c r="Q84">
        <v>255</v>
      </c>
      <c r="R84" s="3">
        <f t="shared" si="3"/>
        <v>0</v>
      </c>
      <c r="S84" s="4">
        <f t="shared" si="4"/>
        <v>0</v>
      </c>
      <c r="T84" s="5">
        <f t="shared" si="5"/>
        <v>0</v>
      </c>
    </row>
    <row r="85" spans="1:20" x14ac:dyDescent="0.3">
      <c r="A85">
        <v>84</v>
      </c>
      <c r="B85">
        <v>1</v>
      </c>
      <c r="C85">
        <v>52.012</v>
      </c>
      <c r="D85" s="1">
        <v>5.2896204000000004</v>
      </c>
      <c r="E85">
        <v>2</v>
      </c>
      <c r="F85">
        <v>131</v>
      </c>
      <c r="G85">
        <v>0</v>
      </c>
      <c r="H85">
        <v>2</v>
      </c>
      <c r="I85">
        <v>131</v>
      </c>
      <c r="J85">
        <v>0</v>
      </c>
      <c r="K85">
        <v>0</v>
      </c>
      <c r="L85">
        <v>0</v>
      </c>
      <c r="M85">
        <v>2.8279999999999998</v>
      </c>
      <c r="N85" s="2">
        <v>2.6309999999999998</v>
      </c>
      <c r="O85" s="1">
        <v>0</v>
      </c>
      <c r="P85">
        <v>0</v>
      </c>
      <c r="Q85">
        <v>0</v>
      </c>
      <c r="R85" s="3">
        <f t="shared" si="3"/>
        <v>0</v>
      </c>
      <c r="S85" s="4">
        <f t="shared" si="4"/>
        <v>0</v>
      </c>
      <c r="T85" s="5">
        <f t="shared" si="5"/>
        <v>0</v>
      </c>
    </row>
    <row r="86" spans="1:20" x14ac:dyDescent="0.3">
      <c r="A86">
        <v>85</v>
      </c>
      <c r="B86">
        <v>1</v>
      </c>
      <c r="C86">
        <v>51.052999999999997</v>
      </c>
      <c r="D86" s="1">
        <v>5.1920900999999997</v>
      </c>
      <c r="E86">
        <v>2</v>
      </c>
      <c r="F86">
        <v>131</v>
      </c>
      <c r="G86">
        <v>0</v>
      </c>
      <c r="H86">
        <v>2</v>
      </c>
      <c r="I86">
        <v>131</v>
      </c>
      <c r="J86">
        <v>0</v>
      </c>
      <c r="K86">
        <v>0</v>
      </c>
      <c r="L86">
        <v>0</v>
      </c>
      <c r="M86">
        <v>2.8279999999999998</v>
      </c>
      <c r="N86" s="2">
        <v>2.552</v>
      </c>
      <c r="O86" s="1">
        <v>0</v>
      </c>
      <c r="P86">
        <v>0</v>
      </c>
      <c r="Q86">
        <v>0</v>
      </c>
      <c r="R86" s="3">
        <f t="shared" si="3"/>
        <v>0</v>
      </c>
      <c r="S86" s="4">
        <f t="shared" si="4"/>
        <v>0</v>
      </c>
      <c r="T86" s="5">
        <f t="shared" si="5"/>
        <v>0</v>
      </c>
    </row>
    <row r="87" spans="1:20" x14ac:dyDescent="0.3">
      <c r="A87">
        <v>86</v>
      </c>
      <c r="B87">
        <v>1</v>
      </c>
      <c r="C87">
        <v>49.622999999999998</v>
      </c>
      <c r="D87" s="1">
        <v>5.0466591000000003</v>
      </c>
      <c r="E87">
        <v>2</v>
      </c>
      <c r="F87">
        <v>131</v>
      </c>
      <c r="G87">
        <v>0</v>
      </c>
      <c r="H87">
        <v>2</v>
      </c>
      <c r="I87">
        <v>131</v>
      </c>
      <c r="J87">
        <v>0</v>
      </c>
      <c r="K87">
        <v>0</v>
      </c>
      <c r="L87">
        <v>0</v>
      </c>
      <c r="M87">
        <v>2.8279999999999998</v>
      </c>
      <c r="N87" s="2">
        <v>2.2189999999999999</v>
      </c>
      <c r="O87" s="1">
        <v>0</v>
      </c>
      <c r="P87">
        <v>0</v>
      </c>
      <c r="Q87">
        <v>0</v>
      </c>
      <c r="R87" s="3">
        <f t="shared" si="3"/>
        <v>0</v>
      </c>
      <c r="S87" s="4">
        <f t="shared" si="4"/>
        <v>0</v>
      </c>
      <c r="T87" s="5">
        <f t="shared" si="5"/>
        <v>0</v>
      </c>
    </row>
    <row r="88" spans="1:20" x14ac:dyDescent="0.3">
      <c r="A88">
        <v>87</v>
      </c>
      <c r="B88">
        <v>1</v>
      </c>
      <c r="C88">
        <v>49.459000000000003</v>
      </c>
      <c r="D88" s="1">
        <v>5.0299803000000001</v>
      </c>
      <c r="E88">
        <v>40</v>
      </c>
      <c r="F88">
        <v>100</v>
      </c>
      <c r="G88">
        <v>2.0699999999999998</v>
      </c>
      <c r="H88">
        <v>2</v>
      </c>
      <c r="I88">
        <v>131</v>
      </c>
      <c r="J88">
        <v>0</v>
      </c>
      <c r="K88">
        <v>49.084000000000003</v>
      </c>
      <c r="L88">
        <v>49.459000000000003</v>
      </c>
      <c r="M88">
        <v>2.8279999999999998</v>
      </c>
      <c r="N88" s="2">
        <v>2.2799999999999998</v>
      </c>
      <c r="O88" s="1">
        <v>1</v>
      </c>
      <c r="P88">
        <v>255</v>
      </c>
      <c r="Q88">
        <v>255</v>
      </c>
      <c r="R88" s="3">
        <f t="shared" si="3"/>
        <v>0</v>
      </c>
      <c r="S88" s="4">
        <f t="shared" si="4"/>
        <v>0</v>
      </c>
      <c r="T88" s="5">
        <f t="shared" si="5"/>
        <v>0</v>
      </c>
    </row>
    <row r="89" spans="1:20" x14ac:dyDescent="0.3">
      <c r="A89">
        <v>88</v>
      </c>
      <c r="B89">
        <v>1</v>
      </c>
      <c r="C89">
        <v>46.75</v>
      </c>
      <c r="D89" s="1">
        <v>4.7544750000000002</v>
      </c>
      <c r="E89">
        <v>38</v>
      </c>
      <c r="F89">
        <v>104</v>
      </c>
      <c r="G89">
        <v>3.22</v>
      </c>
      <c r="H89">
        <v>2</v>
      </c>
      <c r="I89">
        <v>131</v>
      </c>
      <c r="J89">
        <v>0</v>
      </c>
      <c r="K89">
        <v>45.115000000000002</v>
      </c>
      <c r="L89">
        <v>46.75</v>
      </c>
      <c r="M89">
        <v>2.8279999999999998</v>
      </c>
      <c r="N89" s="2">
        <v>2.6389999999999998</v>
      </c>
      <c r="O89" s="1">
        <v>1</v>
      </c>
      <c r="P89">
        <v>255</v>
      </c>
      <c r="Q89">
        <v>255</v>
      </c>
      <c r="R89" s="3">
        <f t="shared" si="3"/>
        <v>0</v>
      </c>
      <c r="S89" s="4">
        <f t="shared" si="4"/>
        <v>1</v>
      </c>
      <c r="T89" s="5">
        <f t="shared" si="5"/>
        <v>0</v>
      </c>
    </row>
    <row r="90" spans="1:20" x14ac:dyDescent="0.3">
      <c r="A90">
        <v>89</v>
      </c>
      <c r="B90">
        <v>1</v>
      </c>
      <c r="C90">
        <v>45.204000000000001</v>
      </c>
      <c r="D90" s="1">
        <v>4.5972467999999997</v>
      </c>
      <c r="E90">
        <v>36</v>
      </c>
      <c r="F90">
        <v>104</v>
      </c>
      <c r="G90">
        <v>0</v>
      </c>
      <c r="H90">
        <v>2</v>
      </c>
      <c r="I90">
        <v>131</v>
      </c>
      <c r="J90">
        <v>0</v>
      </c>
      <c r="K90">
        <v>43.417000000000002</v>
      </c>
      <c r="L90">
        <v>45.204000000000001</v>
      </c>
      <c r="M90">
        <v>5</v>
      </c>
      <c r="N90" s="2">
        <v>3.9140000000000001</v>
      </c>
      <c r="O90" s="1">
        <v>1</v>
      </c>
      <c r="P90">
        <v>255</v>
      </c>
      <c r="Q90">
        <v>255</v>
      </c>
      <c r="R90" s="3">
        <f t="shared" si="3"/>
        <v>0</v>
      </c>
      <c r="S90" s="4">
        <f t="shared" si="4"/>
        <v>1</v>
      </c>
      <c r="T90" s="5">
        <f t="shared" si="5"/>
        <v>0</v>
      </c>
    </row>
    <row r="91" spans="1:20" x14ac:dyDescent="0.3">
      <c r="A91">
        <v>90</v>
      </c>
      <c r="B91">
        <v>1</v>
      </c>
      <c r="C91">
        <v>44.313000000000002</v>
      </c>
      <c r="D91" s="1">
        <v>4.5066321</v>
      </c>
      <c r="E91">
        <v>2</v>
      </c>
      <c r="F91">
        <v>131</v>
      </c>
      <c r="G91">
        <v>0</v>
      </c>
      <c r="H91">
        <v>2</v>
      </c>
      <c r="I91">
        <v>131</v>
      </c>
      <c r="J91">
        <v>0</v>
      </c>
      <c r="K91">
        <v>0</v>
      </c>
      <c r="L91">
        <v>0</v>
      </c>
      <c r="M91">
        <v>2.8279999999999998</v>
      </c>
      <c r="N91" s="2">
        <v>2.2189999999999999</v>
      </c>
      <c r="O91" s="1">
        <v>0</v>
      </c>
      <c r="P91">
        <v>0</v>
      </c>
      <c r="Q91">
        <v>0</v>
      </c>
      <c r="R91" s="3">
        <f t="shared" si="3"/>
        <v>0</v>
      </c>
      <c r="S91" s="4">
        <f t="shared" si="4"/>
        <v>0</v>
      </c>
      <c r="T91" s="5">
        <f t="shared" si="5"/>
        <v>0</v>
      </c>
    </row>
    <row r="92" spans="1:20" x14ac:dyDescent="0.3">
      <c r="A92">
        <v>91</v>
      </c>
      <c r="B92">
        <v>1</v>
      </c>
      <c r="C92">
        <v>37.088999999999999</v>
      </c>
      <c r="D92" s="1">
        <v>3.7719513</v>
      </c>
      <c r="E92">
        <v>37</v>
      </c>
      <c r="F92">
        <v>135</v>
      </c>
      <c r="G92">
        <v>0.23</v>
      </c>
      <c r="H92">
        <v>2</v>
      </c>
      <c r="I92">
        <v>131</v>
      </c>
      <c r="J92">
        <v>0</v>
      </c>
      <c r="K92">
        <v>35.228999999999999</v>
      </c>
      <c r="L92">
        <v>36.283000000000001</v>
      </c>
      <c r="M92">
        <v>4.2430000000000003</v>
      </c>
      <c r="N92" s="2">
        <v>2.2690000000000001</v>
      </c>
      <c r="O92" s="1">
        <v>1</v>
      </c>
      <c r="P92">
        <v>255</v>
      </c>
      <c r="Q92">
        <v>255</v>
      </c>
      <c r="R92" s="3">
        <f t="shared" si="3"/>
        <v>0</v>
      </c>
      <c r="S92" s="4">
        <f t="shared" si="4"/>
        <v>1</v>
      </c>
      <c r="T92" s="5">
        <f t="shared" si="5"/>
        <v>0</v>
      </c>
    </row>
    <row r="93" spans="1:20" x14ac:dyDescent="0.3">
      <c r="A93">
        <v>92</v>
      </c>
      <c r="B93">
        <v>1</v>
      </c>
      <c r="C93">
        <v>17.661999999999999</v>
      </c>
      <c r="D93" s="1">
        <v>1.7962254</v>
      </c>
      <c r="E93">
        <v>2</v>
      </c>
      <c r="F93">
        <v>131</v>
      </c>
      <c r="G93">
        <v>0</v>
      </c>
      <c r="H93">
        <v>2</v>
      </c>
      <c r="I93">
        <v>131</v>
      </c>
      <c r="J93">
        <v>0</v>
      </c>
      <c r="K93">
        <v>0</v>
      </c>
      <c r="L93">
        <v>8.8840000000000003</v>
      </c>
      <c r="M93">
        <v>2.8279999999999998</v>
      </c>
      <c r="N93" s="2">
        <v>2.2189999999999999</v>
      </c>
      <c r="O93" s="1">
        <v>0</v>
      </c>
      <c r="P93">
        <v>255</v>
      </c>
      <c r="Q93">
        <v>255</v>
      </c>
      <c r="R93" s="3">
        <f t="shared" si="3"/>
        <v>0</v>
      </c>
      <c r="S93" s="4">
        <f t="shared" si="4"/>
        <v>0</v>
      </c>
      <c r="T93" s="5">
        <f t="shared" si="5"/>
        <v>0</v>
      </c>
    </row>
    <row r="94" spans="1:20" x14ac:dyDescent="0.3">
      <c r="A94">
        <v>93</v>
      </c>
      <c r="B94">
        <v>1</v>
      </c>
      <c r="C94">
        <v>16.044</v>
      </c>
      <c r="D94" s="1">
        <v>1.6316748000000001</v>
      </c>
      <c r="E94">
        <v>2</v>
      </c>
      <c r="F94">
        <v>131</v>
      </c>
      <c r="G94">
        <v>0</v>
      </c>
      <c r="H94">
        <v>2</v>
      </c>
      <c r="I94">
        <v>131</v>
      </c>
      <c r="J94">
        <v>0</v>
      </c>
      <c r="K94">
        <v>0</v>
      </c>
      <c r="L94">
        <v>0</v>
      </c>
      <c r="M94">
        <v>2.8279999999999998</v>
      </c>
      <c r="N94" s="2">
        <v>2.2189999999999999</v>
      </c>
      <c r="O94" s="1">
        <v>0</v>
      </c>
      <c r="P94">
        <v>0</v>
      </c>
      <c r="Q94">
        <v>0</v>
      </c>
      <c r="R94" s="3">
        <f t="shared" si="3"/>
        <v>0</v>
      </c>
      <c r="S94" s="4">
        <f t="shared" si="4"/>
        <v>0</v>
      </c>
      <c r="T94" s="5">
        <f t="shared" si="5"/>
        <v>0</v>
      </c>
    </row>
    <row r="95" spans="1:20" x14ac:dyDescent="0.3">
      <c r="A95">
        <v>94</v>
      </c>
      <c r="B95">
        <v>1</v>
      </c>
      <c r="C95">
        <v>15.707000000000001</v>
      </c>
      <c r="D95" s="1">
        <v>1.5974018999999999</v>
      </c>
      <c r="E95">
        <v>2</v>
      </c>
      <c r="F95">
        <v>131</v>
      </c>
      <c r="G95">
        <v>0</v>
      </c>
      <c r="H95">
        <v>2</v>
      </c>
      <c r="I95">
        <v>131</v>
      </c>
      <c r="J95">
        <v>0</v>
      </c>
      <c r="K95">
        <v>0</v>
      </c>
      <c r="L95">
        <v>0</v>
      </c>
      <c r="M95">
        <v>2.8279999999999998</v>
      </c>
      <c r="N95" s="2">
        <v>2.2189999999999999</v>
      </c>
      <c r="O95" s="1">
        <v>0</v>
      </c>
      <c r="P95">
        <v>0</v>
      </c>
      <c r="Q95">
        <v>0</v>
      </c>
      <c r="R95" s="3">
        <f t="shared" si="3"/>
        <v>0</v>
      </c>
      <c r="S95" s="4">
        <f t="shared" si="4"/>
        <v>0</v>
      </c>
      <c r="T95" s="5">
        <f t="shared" si="5"/>
        <v>0</v>
      </c>
    </row>
    <row r="96" spans="1:20" x14ac:dyDescent="0.3">
      <c r="A96">
        <v>95</v>
      </c>
      <c r="B96">
        <v>1</v>
      </c>
      <c r="C96">
        <v>14.835000000000001</v>
      </c>
      <c r="D96" s="1">
        <v>1.5087195</v>
      </c>
      <c r="E96">
        <v>14</v>
      </c>
      <c r="F96">
        <v>135</v>
      </c>
      <c r="G96">
        <v>2.5299999999999998</v>
      </c>
      <c r="H96">
        <v>2</v>
      </c>
      <c r="I96">
        <v>131</v>
      </c>
      <c r="J96">
        <v>0</v>
      </c>
      <c r="K96">
        <v>12.9</v>
      </c>
      <c r="L96">
        <v>14.835000000000001</v>
      </c>
      <c r="M96">
        <v>2.8279999999999998</v>
      </c>
      <c r="N96" s="2">
        <v>1.9139999999999999</v>
      </c>
      <c r="O96" s="1">
        <v>1</v>
      </c>
      <c r="P96">
        <v>255</v>
      </c>
      <c r="Q96">
        <v>255</v>
      </c>
      <c r="R96" s="3">
        <f t="shared" si="3"/>
        <v>1</v>
      </c>
      <c r="S96" s="4">
        <f t="shared" si="4"/>
        <v>0</v>
      </c>
      <c r="T96" s="5">
        <f t="shared" si="5"/>
        <v>0</v>
      </c>
    </row>
    <row r="97" spans="1:20" x14ac:dyDescent="0.3">
      <c r="A97">
        <v>96</v>
      </c>
      <c r="B97">
        <v>1</v>
      </c>
      <c r="C97">
        <v>6.1150000000000002</v>
      </c>
      <c r="D97" s="1">
        <v>0.62189550000000005</v>
      </c>
      <c r="E97">
        <v>0</v>
      </c>
      <c r="F97">
        <v>129</v>
      </c>
      <c r="G97">
        <v>4.5999999999999996</v>
      </c>
      <c r="H97">
        <v>2</v>
      </c>
      <c r="I97">
        <v>131</v>
      </c>
      <c r="J97">
        <v>0</v>
      </c>
      <c r="K97">
        <v>5.4</v>
      </c>
      <c r="L97">
        <v>6.1150000000000002</v>
      </c>
      <c r="M97">
        <v>2.8279999999999998</v>
      </c>
      <c r="N97" s="2">
        <v>1.9139999999999999</v>
      </c>
      <c r="O97" s="1">
        <v>1</v>
      </c>
      <c r="P97">
        <v>255</v>
      </c>
      <c r="Q97">
        <v>255</v>
      </c>
      <c r="R97" s="3">
        <f t="shared" si="3"/>
        <v>1</v>
      </c>
      <c r="S97" s="4">
        <f t="shared" si="4"/>
        <v>0</v>
      </c>
      <c r="T97" s="5">
        <f t="shared" si="5"/>
        <v>0</v>
      </c>
    </row>
    <row r="98" spans="1:20" x14ac:dyDescent="0.3">
      <c r="A98">
        <v>97</v>
      </c>
      <c r="B98">
        <v>1</v>
      </c>
      <c r="C98">
        <v>5.2140000000000004</v>
      </c>
      <c r="D98" s="1">
        <v>0.53026379999999995</v>
      </c>
      <c r="E98">
        <v>2</v>
      </c>
      <c r="F98">
        <v>131</v>
      </c>
      <c r="G98">
        <v>0</v>
      </c>
      <c r="H98">
        <v>2</v>
      </c>
      <c r="I98">
        <v>131</v>
      </c>
      <c r="J98">
        <v>0</v>
      </c>
      <c r="K98">
        <v>0</v>
      </c>
      <c r="L98">
        <v>0</v>
      </c>
      <c r="M98">
        <v>2.8279999999999998</v>
      </c>
      <c r="N98" s="2">
        <v>2.2189999999999999</v>
      </c>
      <c r="O98" s="1">
        <v>0</v>
      </c>
      <c r="P98">
        <v>0</v>
      </c>
      <c r="Q98">
        <v>0</v>
      </c>
      <c r="R98" s="3">
        <f t="shared" si="3"/>
        <v>0</v>
      </c>
      <c r="S98" s="4">
        <f t="shared" si="4"/>
        <v>0</v>
      </c>
      <c r="T98" s="5">
        <f t="shared" si="5"/>
        <v>0</v>
      </c>
    </row>
    <row r="99" spans="1:20" x14ac:dyDescent="0.3">
      <c r="A99">
        <v>98</v>
      </c>
      <c r="B99">
        <v>2</v>
      </c>
      <c r="C99">
        <v>1</v>
      </c>
      <c r="D99" s="1">
        <v>0.1017</v>
      </c>
      <c r="E99">
        <v>155</v>
      </c>
      <c r="F99">
        <v>127</v>
      </c>
      <c r="G99">
        <v>0</v>
      </c>
      <c r="H99">
        <v>156</v>
      </c>
      <c r="I99">
        <v>127</v>
      </c>
      <c r="J99">
        <v>0</v>
      </c>
      <c r="K99">
        <v>1</v>
      </c>
      <c r="L99">
        <v>1</v>
      </c>
      <c r="M99">
        <v>1</v>
      </c>
      <c r="N99" s="2">
        <v>1</v>
      </c>
      <c r="O99" s="1">
        <v>0</v>
      </c>
      <c r="P99">
        <v>255</v>
      </c>
      <c r="Q99">
        <v>255</v>
      </c>
      <c r="R99" s="3">
        <f t="shared" si="3"/>
        <v>0</v>
      </c>
      <c r="S99" s="4">
        <f t="shared" si="4"/>
        <v>0</v>
      </c>
      <c r="T99" s="5">
        <f t="shared" si="5"/>
        <v>0</v>
      </c>
    </row>
    <row r="100" spans="1:20" x14ac:dyDescent="0.3">
      <c r="A100">
        <v>99</v>
      </c>
      <c r="B100">
        <v>3</v>
      </c>
      <c r="C100">
        <v>9.0619999999999994</v>
      </c>
      <c r="D100" s="1">
        <v>0.92160540000000002</v>
      </c>
      <c r="E100">
        <v>240</v>
      </c>
      <c r="F100">
        <v>116</v>
      </c>
      <c r="G100">
        <v>0</v>
      </c>
      <c r="H100">
        <v>240</v>
      </c>
      <c r="I100">
        <v>116</v>
      </c>
      <c r="J100">
        <v>0</v>
      </c>
      <c r="K100">
        <v>0</v>
      </c>
      <c r="L100">
        <v>0</v>
      </c>
      <c r="M100">
        <v>2</v>
      </c>
      <c r="N100" s="2">
        <v>1.667</v>
      </c>
      <c r="O100" s="1">
        <v>1</v>
      </c>
      <c r="P100">
        <v>0</v>
      </c>
      <c r="Q100">
        <v>0</v>
      </c>
      <c r="R100" s="3">
        <f t="shared" si="3"/>
        <v>1</v>
      </c>
      <c r="S100" s="4">
        <f t="shared" si="4"/>
        <v>0</v>
      </c>
      <c r="T100" s="5">
        <f t="shared" si="5"/>
        <v>0</v>
      </c>
    </row>
    <row r="101" spans="1:20" x14ac:dyDescent="0.3">
      <c r="A101">
        <v>100</v>
      </c>
      <c r="B101">
        <v>3</v>
      </c>
      <c r="C101">
        <v>7.4139999999999997</v>
      </c>
      <c r="D101" s="1">
        <v>0.7540038</v>
      </c>
      <c r="E101">
        <v>239</v>
      </c>
      <c r="F101">
        <v>123</v>
      </c>
      <c r="G101">
        <v>0</v>
      </c>
      <c r="H101">
        <v>240</v>
      </c>
      <c r="I101">
        <v>116</v>
      </c>
      <c r="J101">
        <v>0</v>
      </c>
      <c r="K101">
        <v>7.0709999999999997</v>
      </c>
      <c r="L101">
        <v>7.0309999999999997</v>
      </c>
      <c r="M101">
        <v>2</v>
      </c>
      <c r="N101" s="2">
        <v>1.2</v>
      </c>
      <c r="O101" s="1">
        <v>1</v>
      </c>
      <c r="P101">
        <v>255</v>
      </c>
      <c r="Q101">
        <v>255</v>
      </c>
      <c r="R101" s="3">
        <f t="shared" si="3"/>
        <v>1</v>
      </c>
      <c r="S101" s="4">
        <f t="shared" si="4"/>
        <v>0</v>
      </c>
      <c r="T101" s="5">
        <f t="shared" si="5"/>
        <v>0</v>
      </c>
    </row>
    <row r="102" spans="1:20" x14ac:dyDescent="0.3">
      <c r="A102">
        <v>101</v>
      </c>
      <c r="B102">
        <v>4</v>
      </c>
      <c r="C102">
        <v>1</v>
      </c>
      <c r="D102" s="1">
        <v>0.1017</v>
      </c>
      <c r="E102">
        <v>243</v>
      </c>
      <c r="F102">
        <v>19</v>
      </c>
      <c r="G102">
        <v>0</v>
      </c>
      <c r="H102">
        <v>243</v>
      </c>
      <c r="I102">
        <v>20</v>
      </c>
      <c r="J102">
        <v>0</v>
      </c>
      <c r="K102">
        <v>1</v>
      </c>
      <c r="L102">
        <v>1</v>
      </c>
      <c r="M102">
        <v>1</v>
      </c>
      <c r="N102" s="2">
        <v>1</v>
      </c>
      <c r="O102" s="1">
        <v>0</v>
      </c>
      <c r="P102">
        <v>255</v>
      </c>
      <c r="Q102">
        <v>255</v>
      </c>
      <c r="R102" s="3">
        <f t="shared" si="3"/>
        <v>0</v>
      </c>
      <c r="S102" s="4">
        <f t="shared" si="4"/>
        <v>0</v>
      </c>
      <c r="T102" s="5">
        <f t="shared" si="5"/>
        <v>0</v>
      </c>
    </row>
    <row r="103" spans="1:20" x14ac:dyDescent="0.3">
      <c r="A103">
        <v>102</v>
      </c>
      <c r="B103">
        <v>6</v>
      </c>
      <c r="C103">
        <v>2.4140000000000001</v>
      </c>
      <c r="D103" s="1">
        <v>0.24550379999999999</v>
      </c>
      <c r="E103">
        <v>248</v>
      </c>
      <c r="F103">
        <v>121</v>
      </c>
      <c r="G103">
        <v>0.46</v>
      </c>
      <c r="H103">
        <v>250</v>
      </c>
      <c r="I103">
        <v>122</v>
      </c>
      <c r="J103">
        <v>0.46</v>
      </c>
      <c r="K103">
        <v>2.2360000000000002</v>
      </c>
      <c r="L103">
        <v>2.1179999999999999</v>
      </c>
      <c r="M103">
        <v>1</v>
      </c>
      <c r="N103" s="2">
        <v>1</v>
      </c>
      <c r="O103" s="1">
        <v>0</v>
      </c>
      <c r="P103">
        <v>255</v>
      </c>
      <c r="Q103">
        <v>255</v>
      </c>
      <c r="R103" s="3">
        <f t="shared" si="3"/>
        <v>0</v>
      </c>
      <c r="S103" s="4">
        <f t="shared" si="4"/>
        <v>0</v>
      </c>
      <c r="T103" s="5">
        <f t="shared" si="5"/>
        <v>0</v>
      </c>
    </row>
    <row r="104" spans="1:20" x14ac:dyDescent="0.3">
      <c r="A104">
        <v>103</v>
      </c>
      <c r="B104">
        <v>7</v>
      </c>
      <c r="C104">
        <v>1</v>
      </c>
      <c r="D104" s="1">
        <v>0.1017</v>
      </c>
      <c r="E104">
        <v>193</v>
      </c>
      <c r="F104">
        <v>3</v>
      </c>
      <c r="G104">
        <v>0.92</v>
      </c>
      <c r="H104">
        <v>193</v>
      </c>
      <c r="I104">
        <v>4</v>
      </c>
      <c r="J104">
        <v>0.92</v>
      </c>
      <c r="K104">
        <v>1</v>
      </c>
      <c r="L104">
        <v>1</v>
      </c>
      <c r="M104">
        <v>1</v>
      </c>
      <c r="N104" s="2">
        <v>1</v>
      </c>
      <c r="O104" s="1">
        <v>0</v>
      </c>
      <c r="P104">
        <v>255</v>
      </c>
      <c r="Q104">
        <v>255</v>
      </c>
      <c r="R104" s="3">
        <f t="shared" si="3"/>
        <v>0</v>
      </c>
      <c r="S104" s="4">
        <f t="shared" si="4"/>
        <v>0</v>
      </c>
      <c r="T104" s="5">
        <f t="shared" si="5"/>
        <v>0</v>
      </c>
    </row>
    <row r="105" spans="1:20" x14ac:dyDescent="0.3">
      <c r="A105">
        <v>104</v>
      </c>
      <c r="B105">
        <v>8</v>
      </c>
      <c r="C105">
        <v>1</v>
      </c>
      <c r="D105" s="1">
        <v>0.1017</v>
      </c>
      <c r="E105">
        <v>250</v>
      </c>
      <c r="F105">
        <v>121</v>
      </c>
      <c r="G105">
        <v>0.92</v>
      </c>
      <c r="H105">
        <v>250</v>
      </c>
      <c r="I105">
        <v>122</v>
      </c>
      <c r="J105">
        <v>0.92</v>
      </c>
      <c r="K105">
        <v>1</v>
      </c>
      <c r="L105">
        <v>1</v>
      </c>
      <c r="M105">
        <v>1</v>
      </c>
      <c r="N105" s="2">
        <v>1</v>
      </c>
      <c r="O105" s="1">
        <v>0</v>
      </c>
      <c r="P105">
        <v>255</v>
      </c>
      <c r="Q105">
        <v>255</v>
      </c>
      <c r="R105" s="3">
        <f t="shared" si="3"/>
        <v>0</v>
      </c>
      <c r="S105" s="4">
        <f t="shared" si="4"/>
        <v>0</v>
      </c>
      <c r="T105" s="5">
        <f t="shared" si="5"/>
        <v>0</v>
      </c>
    </row>
    <row r="106" spans="1:20" x14ac:dyDescent="0.3">
      <c r="A106">
        <v>105</v>
      </c>
      <c r="B106">
        <v>9</v>
      </c>
      <c r="C106">
        <v>0.23</v>
      </c>
      <c r="D106" s="1">
        <v>2.3390999999999999E-2</v>
      </c>
      <c r="E106">
        <v>247</v>
      </c>
      <c r="F106">
        <v>78</v>
      </c>
      <c r="G106">
        <v>1.1499999999999999</v>
      </c>
      <c r="H106">
        <v>247</v>
      </c>
      <c r="I106">
        <v>78</v>
      </c>
      <c r="J106">
        <v>1.38</v>
      </c>
      <c r="K106">
        <v>0.23</v>
      </c>
      <c r="L106">
        <v>0.23</v>
      </c>
      <c r="M106">
        <v>1</v>
      </c>
      <c r="N106" s="2">
        <v>1</v>
      </c>
      <c r="O106" s="1">
        <v>0</v>
      </c>
      <c r="P106">
        <v>255</v>
      </c>
      <c r="Q106">
        <v>255</v>
      </c>
      <c r="R106" s="3">
        <f t="shared" si="3"/>
        <v>0</v>
      </c>
      <c r="S106" s="4">
        <f t="shared" si="4"/>
        <v>0</v>
      </c>
      <c r="T106" s="5">
        <f t="shared" si="5"/>
        <v>0</v>
      </c>
    </row>
    <row r="107" spans="1:20" x14ac:dyDescent="0.3">
      <c r="A107">
        <v>106</v>
      </c>
      <c r="B107">
        <v>10</v>
      </c>
      <c r="C107">
        <v>2.052</v>
      </c>
      <c r="D107" s="1">
        <v>0.2086884</v>
      </c>
      <c r="E107">
        <v>101</v>
      </c>
      <c r="F107">
        <v>132</v>
      </c>
      <c r="G107">
        <v>1.38</v>
      </c>
      <c r="H107">
        <v>102</v>
      </c>
      <c r="I107">
        <v>133</v>
      </c>
      <c r="J107">
        <v>0.92</v>
      </c>
      <c r="K107">
        <v>1.4870000000000001</v>
      </c>
      <c r="L107">
        <v>2.052</v>
      </c>
      <c r="M107">
        <v>2</v>
      </c>
      <c r="N107" s="2">
        <v>1.5</v>
      </c>
      <c r="O107" s="1">
        <v>0</v>
      </c>
      <c r="P107">
        <v>255</v>
      </c>
      <c r="Q107">
        <v>255</v>
      </c>
      <c r="R107" s="3">
        <f t="shared" si="3"/>
        <v>0</v>
      </c>
      <c r="S107" s="4">
        <f t="shared" si="4"/>
        <v>0</v>
      </c>
      <c r="T107" s="5">
        <f t="shared" si="5"/>
        <v>0</v>
      </c>
    </row>
    <row r="108" spans="1:20" x14ac:dyDescent="0.3">
      <c r="A108">
        <v>107</v>
      </c>
      <c r="B108">
        <v>10</v>
      </c>
      <c r="C108">
        <v>1.4330000000000001</v>
      </c>
      <c r="D108" s="1">
        <v>0.14573610000000001</v>
      </c>
      <c r="E108">
        <v>102</v>
      </c>
      <c r="F108">
        <v>133</v>
      </c>
      <c r="G108">
        <v>0.92</v>
      </c>
      <c r="H108">
        <v>102</v>
      </c>
      <c r="I108">
        <v>133</v>
      </c>
      <c r="J108">
        <v>0.92</v>
      </c>
      <c r="K108">
        <v>0</v>
      </c>
      <c r="L108">
        <v>0</v>
      </c>
      <c r="M108">
        <v>2</v>
      </c>
      <c r="N108" s="2">
        <v>1.667</v>
      </c>
      <c r="O108" s="1">
        <v>0</v>
      </c>
      <c r="P108">
        <v>0</v>
      </c>
      <c r="Q108">
        <v>0</v>
      </c>
      <c r="R108" s="3">
        <f t="shared" si="3"/>
        <v>0</v>
      </c>
      <c r="S108" s="4">
        <f t="shared" si="4"/>
        <v>0</v>
      </c>
      <c r="T108" s="5">
        <f t="shared" si="5"/>
        <v>0</v>
      </c>
    </row>
    <row r="109" spans="1:20" x14ac:dyDescent="0.3">
      <c r="A109">
        <v>108</v>
      </c>
      <c r="B109">
        <v>10</v>
      </c>
      <c r="C109">
        <v>1</v>
      </c>
      <c r="D109" s="1">
        <v>0.1017</v>
      </c>
      <c r="E109">
        <v>102</v>
      </c>
      <c r="F109">
        <v>133</v>
      </c>
      <c r="G109">
        <v>0</v>
      </c>
      <c r="H109">
        <v>102</v>
      </c>
      <c r="I109">
        <v>133</v>
      </c>
      <c r="J109">
        <v>0</v>
      </c>
      <c r="K109">
        <v>0</v>
      </c>
      <c r="L109">
        <v>0</v>
      </c>
      <c r="M109">
        <v>3.6059999999999999</v>
      </c>
      <c r="N109" s="2">
        <v>3.347</v>
      </c>
      <c r="O109" s="1">
        <v>0</v>
      </c>
      <c r="P109">
        <v>0</v>
      </c>
      <c r="Q109">
        <v>0</v>
      </c>
      <c r="R109" s="3">
        <f t="shared" si="3"/>
        <v>0</v>
      </c>
      <c r="S109" s="4">
        <f t="shared" si="4"/>
        <v>0</v>
      </c>
      <c r="T109" s="5">
        <f t="shared" si="5"/>
        <v>0</v>
      </c>
    </row>
    <row r="110" spans="1:20" x14ac:dyDescent="0.3">
      <c r="A110">
        <v>109</v>
      </c>
      <c r="B110">
        <v>10</v>
      </c>
      <c r="C110">
        <v>0.92</v>
      </c>
      <c r="D110" s="1">
        <v>9.3563999999999994E-2</v>
      </c>
      <c r="E110">
        <v>102</v>
      </c>
      <c r="F110">
        <v>133</v>
      </c>
      <c r="G110">
        <v>0</v>
      </c>
      <c r="H110">
        <v>102</v>
      </c>
      <c r="I110">
        <v>133</v>
      </c>
      <c r="J110">
        <v>0.92</v>
      </c>
      <c r="K110">
        <v>0.92</v>
      </c>
      <c r="L110">
        <v>0.23</v>
      </c>
      <c r="M110">
        <v>3.6059999999999999</v>
      </c>
      <c r="N110" s="2">
        <v>2.8109999999999999</v>
      </c>
      <c r="O110" s="1">
        <v>0</v>
      </c>
      <c r="P110">
        <v>255</v>
      </c>
      <c r="Q110">
        <v>255</v>
      </c>
      <c r="R110" s="3">
        <f t="shared" si="3"/>
        <v>0</v>
      </c>
      <c r="S110" s="4">
        <f t="shared" si="4"/>
        <v>0</v>
      </c>
      <c r="T110" s="5">
        <f t="shared" si="5"/>
        <v>0</v>
      </c>
    </row>
    <row r="111" spans="1:20" x14ac:dyDescent="0.3">
      <c r="A111">
        <v>110</v>
      </c>
      <c r="B111">
        <v>11</v>
      </c>
      <c r="C111">
        <v>58.645000000000003</v>
      </c>
      <c r="D111" s="1">
        <v>5.9641964999999999</v>
      </c>
      <c r="E111">
        <v>189</v>
      </c>
      <c r="F111">
        <v>134</v>
      </c>
      <c r="G111">
        <v>0</v>
      </c>
      <c r="H111">
        <v>240</v>
      </c>
      <c r="I111">
        <v>135</v>
      </c>
      <c r="J111">
        <v>3.68</v>
      </c>
      <c r="K111">
        <v>51.142000000000003</v>
      </c>
      <c r="L111">
        <v>12.625</v>
      </c>
      <c r="M111">
        <v>1.4139999999999999</v>
      </c>
      <c r="N111" s="2">
        <v>1.0409999999999999</v>
      </c>
      <c r="O111" s="1">
        <v>0</v>
      </c>
      <c r="P111">
        <v>255</v>
      </c>
      <c r="Q111">
        <v>255</v>
      </c>
      <c r="R111" s="3">
        <f t="shared" si="3"/>
        <v>0</v>
      </c>
      <c r="S111" s="4">
        <f t="shared" si="4"/>
        <v>0</v>
      </c>
      <c r="T111" s="5">
        <f t="shared" si="5"/>
        <v>0</v>
      </c>
    </row>
    <row r="112" spans="1:20" x14ac:dyDescent="0.3">
      <c r="A112">
        <v>111</v>
      </c>
      <c r="B112">
        <v>11</v>
      </c>
      <c r="C112">
        <v>51.158000000000001</v>
      </c>
      <c r="D112" s="1">
        <v>5.2027685999999997</v>
      </c>
      <c r="E112">
        <v>189</v>
      </c>
      <c r="F112">
        <v>134</v>
      </c>
      <c r="G112">
        <v>0</v>
      </c>
      <c r="H112">
        <v>240</v>
      </c>
      <c r="I112">
        <v>135</v>
      </c>
      <c r="J112">
        <v>3.68</v>
      </c>
      <c r="K112">
        <v>51.142000000000003</v>
      </c>
      <c r="L112">
        <v>1.026</v>
      </c>
      <c r="M112">
        <v>1</v>
      </c>
      <c r="N112" s="2">
        <v>1</v>
      </c>
      <c r="O112" s="1">
        <v>0</v>
      </c>
      <c r="P112">
        <v>255</v>
      </c>
      <c r="Q112">
        <v>255</v>
      </c>
      <c r="R112" s="3">
        <f t="shared" si="3"/>
        <v>0</v>
      </c>
      <c r="S112" s="4">
        <f t="shared" si="4"/>
        <v>0</v>
      </c>
      <c r="T112" s="5">
        <f t="shared" si="5"/>
        <v>0</v>
      </c>
    </row>
    <row r="113" spans="1:20" x14ac:dyDescent="0.3">
      <c r="A113">
        <v>112</v>
      </c>
      <c r="B113">
        <v>11</v>
      </c>
      <c r="C113">
        <v>50.113999999999997</v>
      </c>
      <c r="D113" s="1">
        <v>5.0965938</v>
      </c>
      <c r="E113">
        <v>189</v>
      </c>
      <c r="F113">
        <v>134</v>
      </c>
      <c r="G113">
        <v>0</v>
      </c>
      <c r="H113">
        <v>189</v>
      </c>
      <c r="I113">
        <v>134</v>
      </c>
      <c r="J113">
        <v>0</v>
      </c>
      <c r="K113">
        <v>0</v>
      </c>
      <c r="L113">
        <v>0</v>
      </c>
      <c r="M113">
        <v>1</v>
      </c>
      <c r="N113" s="2">
        <v>1</v>
      </c>
      <c r="O113" s="1">
        <v>0</v>
      </c>
      <c r="P113">
        <v>0</v>
      </c>
      <c r="Q113">
        <v>0</v>
      </c>
      <c r="R113" s="3">
        <f t="shared" si="3"/>
        <v>0</v>
      </c>
      <c r="S113" s="4">
        <f t="shared" si="4"/>
        <v>0</v>
      </c>
      <c r="T113" s="5">
        <f t="shared" si="5"/>
        <v>0</v>
      </c>
    </row>
    <row r="114" spans="1:20" x14ac:dyDescent="0.3">
      <c r="A114">
        <v>113</v>
      </c>
      <c r="B114">
        <v>11</v>
      </c>
      <c r="C114">
        <v>50.075000000000003</v>
      </c>
      <c r="D114" s="1">
        <v>5.0926274999999999</v>
      </c>
      <c r="E114">
        <v>189</v>
      </c>
      <c r="F114">
        <v>134</v>
      </c>
      <c r="G114">
        <v>0</v>
      </c>
      <c r="H114">
        <v>189</v>
      </c>
      <c r="I114">
        <v>134</v>
      </c>
      <c r="J114">
        <v>0</v>
      </c>
      <c r="K114">
        <v>0</v>
      </c>
      <c r="L114">
        <v>0</v>
      </c>
      <c r="M114">
        <v>1</v>
      </c>
      <c r="N114" s="2">
        <v>1</v>
      </c>
      <c r="O114" s="1">
        <v>0</v>
      </c>
      <c r="P114">
        <v>0</v>
      </c>
      <c r="Q114">
        <v>0</v>
      </c>
      <c r="R114" s="3">
        <f t="shared" si="3"/>
        <v>0</v>
      </c>
      <c r="S114" s="4">
        <f t="shared" si="4"/>
        <v>0</v>
      </c>
      <c r="T114" s="5">
        <f t="shared" si="5"/>
        <v>0</v>
      </c>
    </row>
    <row r="115" spans="1:20" x14ac:dyDescent="0.3">
      <c r="A115">
        <v>114</v>
      </c>
      <c r="B115">
        <v>11</v>
      </c>
      <c r="C115">
        <v>49.045000000000002</v>
      </c>
      <c r="D115" s="1">
        <v>4.9878764999999996</v>
      </c>
      <c r="E115">
        <v>238</v>
      </c>
      <c r="F115">
        <v>134</v>
      </c>
      <c r="G115">
        <v>2.0699999999999998</v>
      </c>
      <c r="H115">
        <v>189</v>
      </c>
      <c r="I115">
        <v>134</v>
      </c>
      <c r="J115">
        <v>0</v>
      </c>
      <c r="K115">
        <v>49.043999999999997</v>
      </c>
      <c r="L115">
        <v>49.045000000000002</v>
      </c>
      <c r="M115">
        <v>1</v>
      </c>
      <c r="N115" s="2">
        <v>1</v>
      </c>
      <c r="O115" s="1">
        <v>0</v>
      </c>
      <c r="P115">
        <v>255</v>
      </c>
      <c r="Q115">
        <v>255</v>
      </c>
      <c r="R115" s="3">
        <f t="shared" si="3"/>
        <v>0</v>
      </c>
      <c r="S115" s="4">
        <f t="shared" si="4"/>
        <v>0</v>
      </c>
      <c r="T115" s="5">
        <f t="shared" si="5"/>
        <v>0</v>
      </c>
    </row>
    <row r="116" spans="1:20" x14ac:dyDescent="0.3">
      <c r="A116">
        <v>115</v>
      </c>
      <c r="B116">
        <v>11</v>
      </c>
      <c r="C116">
        <v>48.098999999999997</v>
      </c>
      <c r="D116" s="1">
        <v>4.8916683000000001</v>
      </c>
      <c r="E116">
        <v>189</v>
      </c>
      <c r="F116">
        <v>134</v>
      </c>
      <c r="G116">
        <v>0</v>
      </c>
      <c r="H116">
        <v>189</v>
      </c>
      <c r="I116">
        <v>134</v>
      </c>
      <c r="J116">
        <v>0</v>
      </c>
      <c r="K116">
        <v>0</v>
      </c>
      <c r="L116">
        <v>0</v>
      </c>
      <c r="M116">
        <v>1</v>
      </c>
      <c r="N116" s="2">
        <v>1</v>
      </c>
      <c r="O116" s="1">
        <v>0</v>
      </c>
      <c r="P116">
        <v>0</v>
      </c>
      <c r="Q116">
        <v>0</v>
      </c>
      <c r="R116" s="3">
        <f t="shared" si="3"/>
        <v>0</v>
      </c>
      <c r="S116" s="4">
        <f t="shared" si="4"/>
        <v>0</v>
      </c>
      <c r="T116" s="5">
        <f t="shared" si="5"/>
        <v>0</v>
      </c>
    </row>
    <row r="117" spans="1:20" x14ac:dyDescent="0.3">
      <c r="A117">
        <v>116</v>
      </c>
      <c r="B117">
        <v>11</v>
      </c>
      <c r="C117">
        <v>47.057000000000002</v>
      </c>
      <c r="D117" s="1">
        <v>4.7856968999999996</v>
      </c>
      <c r="E117">
        <v>235</v>
      </c>
      <c r="F117">
        <v>135</v>
      </c>
      <c r="G117">
        <v>2.2999999999999998</v>
      </c>
      <c r="H117">
        <v>189</v>
      </c>
      <c r="I117">
        <v>134</v>
      </c>
      <c r="J117">
        <v>0</v>
      </c>
      <c r="K117">
        <v>46.067999999999998</v>
      </c>
      <c r="L117">
        <v>47.057000000000002</v>
      </c>
      <c r="M117">
        <v>1</v>
      </c>
      <c r="N117" s="2">
        <v>1</v>
      </c>
      <c r="O117" s="1">
        <v>1</v>
      </c>
      <c r="P117">
        <v>255</v>
      </c>
      <c r="Q117">
        <v>255</v>
      </c>
      <c r="R117" s="3">
        <f t="shared" si="3"/>
        <v>0</v>
      </c>
      <c r="S117" s="4">
        <f t="shared" si="4"/>
        <v>0</v>
      </c>
      <c r="T117" s="5">
        <f t="shared" si="5"/>
        <v>1</v>
      </c>
    </row>
    <row r="118" spans="1:20" x14ac:dyDescent="0.3">
      <c r="A118">
        <v>117</v>
      </c>
      <c r="B118">
        <v>11</v>
      </c>
      <c r="C118">
        <v>46.222999999999999</v>
      </c>
      <c r="D118" s="1">
        <v>4.7008790999999999</v>
      </c>
      <c r="E118">
        <v>235</v>
      </c>
      <c r="F118">
        <v>135</v>
      </c>
      <c r="G118">
        <v>4.37</v>
      </c>
      <c r="H118">
        <v>189</v>
      </c>
      <c r="I118">
        <v>134</v>
      </c>
      <c r="J118">
        <v>0</v>
      </c>
      <c r="K118">
        <v>46.218000000000004</v>
      </c>
      <c r="L118">
        <v>46.222999999999999</v>
      </c>
      <c r="M118">
        <v>1</v>
      </c>
      <c r="N118" s="2">
        <v>1</v>
      </c>
      <c r="O118" s="1">
        <v>1</v>
      </c>
      <c r="P118">
        <v>255</v>
      </c>
      <c r="Q118">
        <v>255</v>
      </c>
      <c r="R118" s="3">
        <f t="shared" si="3"/>
        <v>0</v>
      </c>
      <c r="S118" s="4">
        <f t="shared" si="4"/>
        <v>0</v>
      </c>
      <c r="T118" s="5">
        <f t="shared" si="5"/>
        <v>1</v>
      </c>
    </row>
    <row r="119" spans="1:20" x14ac:dyDescent="0.3">
      <c r="A119">
        <v>118</v>
      </c>
      <c r="B119">
        <v>11</v>
      </c>
      <c r="C119">
        <v>45.268000000000001</v>
      </c>
      <c r="D119" s="1">
        <v>4.6037556000000004</v>
      </c>
      <c r="E119">
        <v>232</v>
      </c>
      <c r="F119">
        <v>130</v>
      </c>
      <c r="G119">
        <v>4.37</v>
      </c>
      <c r="H119">
        <v>189</v>
      </c>
      <c r="I119">
        <v>134</v>
      </c>
      <c r="J119">
        <v>0</v>
      </c>
      <c r="K119">
        <v>43.405999999999999</v>
      </c>
      <c r="L119">
        <v>45.268000000000001</v>
      </c>
      <c r="M119">
        <v>1</v>
      </c>
      <c r="N119" s="2">
        <v>1</v>
      </c>
      <c r="O119" s="1">
        <v>1</v>
      </c>
      <c r="P119">
        <v>255</v>
      </c>
      <c r="Q119">
        <v>255</v>
      </c>
      <c r="R119" s="3">
        <f t="shared" si="3"/>
        <v>0</v>
      </c>
      <c r="S119" s="4">
        <f t="shared" si="4"/>
        <v>0</v>
      </c>
      <c r="T119" s="5">
        <f t="shared" si="5"/>
        <v>1</v>
      </c>
    </row>
    <row r="120" spans="1:20" x14ac:dyDescent="0.3">
      <c r="A120">
        <v>119</v>
      </c>
      <c r="B120">
        <v>11</v>
      </c>
      <c r="C120">
        <v>40.58</v>
      </c>
      <c r="D120" s="1">
        <v>4.1269859999999996</v>
      </c>
      <c r="E120">
        <v>229</v>
      </c>
      <c r="F120">
        <v>131</v>
      </c>
      <c r="G120">
        <v>2.99</v>
      </c>
      <c r="H120">
        <v>189</v>
      </c>
      <c r="I120">
        <v>134</v>
      </c>
      <c r="J120">
        <v>0</v>
      </c>
      <c r="K120">
        <v>40.223999999999997</v>
      </c>
      <c r="L120">
        <v>40.58</v>
      </c>
      <c r="M120">
        <v>2.2360000000000002</v>
      </c>
      <c r="N120" s="2">
        <v>1.6180000000000001</v>
      </c>
      <c r="O120" s="1">
        <v>1</v>
      </c>
      <c r="P120">
        <v>255</v>
      </c>
      <c r="Q120">
        <v>255</v>
      </c>
      <c r="R120" s="3">
        <f t="shared" si="3"/>
        <v>0</v>
      </c>
      <c r="S120" s="4">
        <f t="shared" si="4"/>
        <v>1</v>
      </c>
      <c r="T120" s="5">
        <f t="shared" si="5"/>
        <v>0</v>
      </c>
    </row>
    <row r="121" spans="1:20" x14ac:dyDescent="0.3">
      <c r="A121">
        <v>120</v>
      </c>
      <c r="B121">
        <v>11</v>
      </c>
      <c r="C121">
        <v>40.215000000000003</v>
      </c>
      <c r="D121" s="1">
        <v>4.0898655000000002</v>
      </c>
      <c r="E121">
        <v>226</v>
      </c>
      <c r="F121">
        <v>125</v>
      </c>
      <c r="G121">
        <v>4.5999999999999996</v>
      </c>
      <c r="H121">
        <v>189</v>
      </c>
      <c r="I121">
        <v>134</v>
      </c>
      <c r="J121">
        <v>0</v>
      </c>
      <c r="K121">
        <v>38.356000000000002</v>
      </c>
      <c r="L121">
        <v>39.823</v>
      </c>
      <c r="M121">
        <v>3.1619999999999999</v>
      </c>
      <c r="N121" s="2">
        <v>1.8560000000000001</v>
      </c>
      <c r="O121" s="1">
        <v>1</v>
      </c>
      <c r="P121">
        <v>255</v>
      </c>
      <c r="Q121">
        <v>255</v>
      </c>
      <c r="R121" s="3">
        <f t="shared" si="3"/>
        <v>0</v>
      </c>
      <c r="S121" s="4">
        <f t="shared" si="4"/>
        <v>1</v>
      </c>
      <c r="T121" s="5">
        <f t="shared" si="5"/>
        <v>0</v>
      </c>
    </row>
    <row r="122" spans="1:20" x14ac:dyDescent="0.3">
      <c r="A122">
        <v>121</v>
      </c>
      <c r="B122">
        <v>11</v>
      </c>
      <c r="C122">
        <v>26.295000000000002</v>
      </c>
      <c r="D122" s="1">
        <v>2.6742015000000001</v>
      </c>
      <c r="E122">
        <v>210</v>
      </c>
      <c r="F122">
        <v>123</v>
      </c>
      <c r="G122">
        <v>2.2999999999999998</v>
      </c>
      <c r="H122">
        <v>189</v>
      </c>
      <c r="I122">
        <v>134</v>
      </c>
      <c r="J122">
        <v>0</v>
      </c>
      <c r="K122">
        <v>23.818000000000001</v>
      </c>
      <c r="L122">
        <v>25.998999999999999</v>
      </c>
      <c r="M122">
        <v>1</v>
      </c>
      <c r="N122" s="2">
        <v>1</v>
      </c>
      <c r="O122" s="1">
        <v>1</v>
      </c>
      <c r="P122">
        <v>255</v>
      </c>
      <c r="Q122">
        <v>255</v>
      </c>
      <c r="R122" s="3">
        <f t="shared" si="3"/>
        <v>0</v>
      </c>
      <c r="S122" s="4">
        <f t="shared" si="4"/>
        <v>0</v>
      </c>
      <c r="T122" s="5">
        <f t="shared" si="5"/>
        <v>1</v>
      </c>
    </row>
    <row r="123" spans="1:20" x14ac:dyDescent="0.3">
      <c r="A123">
        <v>122</v>
      </c>
      <c r="B123">
        <v>11</v>
      </c>
      <c r="C123">
        <v>24.135000000000002</v>
      </c>
      <c r="D123" s="1">
        <v>2.4545295</v>
      </c>
      <c r="E123">
        <v>189</v>
      </c>
      <c r="F123">
        <v>134</v>
      </c>
      <c r="G123">
        <v>0</v>
      </c>
      <c r="H123">
        <v>189</v>
      </c>
      <c r="I123">
        <v>134</v>
      </c>
      <c r="J123">
        <v>0</v>
      </c>
      <c r="K123">
        <v>0</v>
      </c>
      <c r="L123">
        <v>0</v>
      </c>
      <c r="M123">
        <v>1</v>
      </c>
      <c r="N123" s="2">
        <v>1</v>
      </c>
      <c r="O123" s="1">
        <v>0</v>
      </c>
      <c r="P123">
        <v>0</v>
      </c>
      <c r="Q123">
        <v>0</v>
      </c>
      <c r="R123" s="3">
        <f t="shared" si="3"/>
        <v>0</v>
      </c>
      <c r="S123" s="4">
        <f t="shared" si="4"/>
        <v>0</v>
      </c>
      <c r="T123" s="5">
        <f t="shared" si="5"/>
        <v>0</v>
      </c>
    </row>
    <row r="124" spans="1:20" x14ac:dyDescent="0.3">
      <c r="A124">
        <v>123</v>
      </c>
      <c r="B124">
        <v>11</v>
      </c>
      <c r="C124">
        <v>18.716000000000001</v>
      </c>
      <c r="D124" s="1">
        <v>1.9034172</v>
      </c>
      <c r="E124">
        <v>205</v>
      </c>
      <c r="F124">
        <v>135</v>
      </c>
      <c r="G124">
        <v>3.22</v>
      </c>
      <c r="H124">
        <v>189</v>
      </c>
      <c r="I124">
        <v>134</v>
      </c>
      <c r="J124">
        <v>0</v>
      </c>
      <c r="K124">
        <v>16.350999999999999</v>
      </c>
      <c r="L124">
        <v>18.716000000000001</v>
      </c>
      <c r="M124">
        <v>1</v>
      </c>
      <c r="N124" s="2">
        <v>1</v>
      </c>
      <c r="O124" s="1">
        <v>1</v>
      </c>
      <c r="P124">
        <v>255</v>
      </c>
      <c r="Q124">
        <v>255</v>
      </c>
      <c r="R124" s="3">
        <f t="shared" si="3"/>
        <v>1</v>
      </c>
      <c r="S124" s="4">
        <f t="shared" si="4"/>
        <v>0</v>
      </c>
      <c r="T124" s="5">
        <f t="shared" si="5"/>
        <v>0</v>
      </c>
    </row>
    <row r="125" spans="1:20" x14ac:dyDescent="0.3">
      <c r="A125">
        <v>124</v>
      </c>
      <c r="B125">
        <v>11</v>
      </c>
      <c r="C125">
        <v>15.314</v>
      </c>
      <c r="D125" s="1">
        <v>1.5574338000000001</v>
      </c>
      <c r="E125">
        <v>200</v>
      </c>
      <c r="F125">
        <v>128</v>
      </c>
      <c r="G125">
        <v>2.5299999999999998</v>
      </c>
      <c r="H125">
        <v>189</v>
      </c>
      <c r="I125">
        <v>134</v>
      </c>
      <c r="J125">
        <v>0</v>
      </c>
      <c r="K125">
        <v>12.782999999999999</v>
      </c>
      <c r="L125">
        <v>15.018000000000001</v>
      </c>
      <c r="M125">
        <v>1</v>
      </c>
      <c r="N125" s="2">
        <v>1</v>
      </c>
      <c r="O125" s="1">
        <v>1</v>
      </c>
      <c r="P125">
        <v>255</v>
      </c>
      <c r="Q125">
        <v>255</v>
      </c>
      <c r="R125" s="3">
        <f t="shared" si="3"/>
        <v>1</v>
      </c>
      <c r="S125" s="4">
        <f t="shared" si="4"/>
        <v>0</v>
      </c>
      <c r="T125" s="5">
        <f t="shared" si="5"/>
        <v>0</v>
      </c>
    </row>
    <row r="126" spans="1:20" x14ac:dyDescent="0.3">
      <c r="A126">
        <v>125</v>
      </c>
      <c r="B126">
        <v>11</v>
      </c>
      <c r="C126">
        <v>14.125999999999999</v>
      </c>
      <c r="D126" s="1">
        <v>1.4366142</v>
      </c>
      <c r="E126">
        <v>199</v>
      </c>
      <c r="F126">
        <v>128</v>
      </c>
      <c r="G126">
        <v>3.91</v>
      </c>
      <c r="H126">
        <v>189</v>
      </c>
      <c r="I126">
        <v>134</v>
      </c>
      <c r="J126">
        <v>0</v>
      </c>
      <c r="K126">
        <v>12.3</v>
      </c>
      <c r="L126">
        <v>14.125999999999999</v>
      </c>
      <c r="M126">
        <v>1</v>
      </c>
      <c r="N126" s="2">
        <v>1</v>
      </c>
      <c r="O126" s="1">
        <v>1</v>
      </c>
      <c r="P126">
        <v>255</v>
      </c>
      <c r="Q126">
        <v>255</v>
      </c>
      <c r="R126" s="3">
        <f t="shared" si="3"/>
        <v>1</v>
      </c>
      <c r="S126" s="4">
        <f t="shared" si="4"/>
        <v>0</v>
      </c>
      <c r="T126" s="5">
        <f t="shared" si="5"/>
        <v>0</v>
      </c>
    </row>
    <row r="127" spans="1:20" x14ac:dyDescent="0.3">
      <c r="A127">
        <v>126</v>
      </c>
      <c r="B127">
        <v>11</v>
      </c>
      <c r="C127">
        <v>13.996</v>
      </c>
      <c r="D127" s="1">
        <v>1.4233932</v>
      </c>
      <c r="E127">
        <v>199</v>
      </c>
      <c r="F127">
        <v>128</v>
      </c>
      <c r="G127">
        <v>3.45</v>
      </c>
      <c r="H127">
        <v>189</v>
      </c>
      <c r="I127">
        <v>134</v>
      </c>
      <c r="J127">
        <v>0</v>
      </c>
      <c r="K127">
        <v>12.162000000000001</v>
      </c>
      <c r="L127">
        <v>13.996</v>
      </c>
      <c r="M127">
        <v>1</v>
      </c>
      <c r="N127" s="2">
        <v>1</v>
      </c>
      <c r="O127" s="1">
        <v>1</v>
      </c>
      <c r="P127">
        <v>255</v>
      </c>
      <c r="Q127">
        <v>255</v>
      </c>
      <c r="R127" s="3">
        <f t="shared" si="3"/>
        <v>1</v>
      </c>
      <c r="S127" s="4">
        <f t="shared" si="4"/>
        <v>0</v>
      </c>
      <c r="T127" s="5">
        <f t="shared" si="5"/>
        <v>0</v>
      </c>
    </row>
    <row r="128" spans="1:20" x14ac:dyDescent="0.3">
      <c r="A128">
        <v>127</v>
      </c>
      <c r="B128">
        <v>11</v>
      </c>
      <c r="C128">
        <v>13.645</v>
      </c>
      <c r="D128" s="1">
        <v>1.3876965000000001</v>
      </c>
      <c r="E128">
        <v>201</v>
      </c>
      <c r="F128">
        <v>133</v>
      </c>
      <c r="G128">
        <v>3.45</v>
      </c>
      <c r="H128">
        <v>189</v>
      </c>
      <c r="I128">
        <v>134</v>
      </c>
      <c r="J128">
        <v>0</v>
      </c>
      <c r="K128">
        <v>12.526</v>
      </c>
      <c r="L128">
        <v>13.645</v>
      </c>
      <c r="M128">
        <v>1</v>
      </c>
      <c r="N128" s="2">
        <v>1</v>
      </c>
      <c r="O128" s="1">
        <v>1</v>
      </c>
      <c r="P128">
        <v>255</v>
      </c>
      <c r="Q128">
        <v>255</v>
      </c>
      <c r="R128" s="3">
        <f t="shared" si="3"/>
        <v>1</v>
      </c>
      <c r="S128" s="4">
        <f t="shared" si="4"/>
        <v>0</v>
      </c>
      <c r="T128" s="5">
        <f t="shared" si="5"/>
        <v>0</v>
      </c>
    </row>
    <row r="129" spans="1:20" x14ac:dyDescent="0.3">
      <c r="A129">
        <v>128</v>
      </c>
      <c r="B129">
        <v>11</v>
      </c>
      <c r="C129">
        <v>12.583</v>
      </c>
      <c r="D129" s="1">
        <v>1.2796911</v>
      </c>
      <c r="E129">
        <v>189</v>
      </c>
      <c r="F129">
        <v>134</v>
      </c>
      <c r="G129">
        <v>0</v>
      </c>
      <c r="H129">
        <v>189</v>
      </c>
      <c r="I129">
        <v>134</v>
      </c>
      <c r="J129">
        <v>0</v>
      </c>
      <c r="K129">
        <v>0</v>
      </c>
      <c r="L129">
        <v>0</v>
      </c>
      <c r="M129">
        <v>1</v>
      </c>
      <c r="N129" s="2">
        <v>1</v>
      </c>
      <c r="O129" s="1">
        <v>0</v>
      </c>
      <c r="P129">
        <v>0</v>
      </c>
      <c r="Q129">
        <v>0</v>
      </c>
      <c r="R129" s="3">
        <f t="shared" si="3"/>
        <v>0</v>
      </c>
      <c r="S129" s="4">
        <f t="shared" si="4"/>
        <v>0</v>
      </c>
      <c r="T129" s="5">
        <f t="shared" si="5"/>
        <v>0</v>
      </c>
    </row>
    <row r="130" spans="1:20" x14ac:dyDescent="0.3">
      <c r="A130">
        <v>129</v>
      </c>
      <c r="B130">
        <v>11</v>
      </c>
      <c r="C130">
        <v>9.8680000000000003</v>
      </c>
      <c r="D130" s="1">
        <v>1.0035756</v>
      </c>
      <c r="E130">
        <v>240</v>
      </c>
      <c r="F130">
        <v>135</v>
      </c>
      <c r="G130">
        <v>3.68</v>
      </c>
      <c r="H130">
        <v>241</v>
      </c>
      <c r="I130">
        <v>127</v>
      </c>
      <c r="J130">
        <v>4.37</v>
      </c>
      <c r="K130">
        <v>8.0920000000000005</v>
      </c>
      <c r="L130">
        <v>3.7610000000000001</v>
      </c>
      <c r="M130">
        <v>1</v>
      </c>
      <c r="N130" s="2">
        <v>1</v>
      </c>
      <c r="O130" s="1">
        <v>0</v>
      </c>
      <c r="P130">
        <v>255</v>
      </c>
      <c r="Q130">
        <v>255</v>
      </c>
      <c r="R130" s="3">
        <f t="shared" si="3"/>
        <v>0</v>
      </c>
      <c r="S130" s="4">
        <f t="shared" si="4"/>
        <v>0</v>
      </c>
      <c r="T130" s="5">
        <f t="shared" si="5"/>
        <v>0</v>
      </c>
    </row>
    <row r="131" spans="1:20" x14ac:dyDescent="0.3">
      <c r="A131">
        <v>130</v>
      </c>
      <c r="B131">
        <v>11</v>
      </c>
      <c r="C131">
        <v>4.0259999999999998</v>
      </c>
      <c r="D131" s="1">
        <v>0.40944419999999998</v>
      </c>
      <c r="E131">
        <v>236</v>
      </c>
      <c r="F131">
        <v>135</v>
      </c>
      <c r="G131">
        <v>3.91</v>
      </c>
      <c r="H131">
        <v>240</v>
      </c>
      <c r="I131">
        <v>135</v>
      </c>
      <c r="J131">
        <v>3.68</v>
      </c>
      <c r="K131">
        <v>4.0069999999999997</v>
      </c>
      <c r="L131">
        <v>4.0259999999999998</v>
      </c>
      <c r="M131">
        <v>1</v>
      </c>
      <c r="N131" s="2">
        <v>1</v>
      </c>
      <c r="O131" s="1">
        <v>1</v>
      </c>
      <c r="P131">
        <v>255</v>
      </c>
      <c r="Q131">
        <v>255</v>
      </c>
      <c r="R131" s="3">
        <f t="shared" ref="R131:R146" si="6">IF(AND(D131&lt;2,O131=1),1,0)</f>
        <v>1</v>
      </c>
      <c r="S131" s="4">
        <f t="shared" ref="S131:S146" si="7">IF(AND(D131&gt;2,D131&lt;5,N131&gt;1.5,O131=1),1,0)</f>
        <v>0</v>
      </c>
      <c r="T131" s="5">
        <f t="shared" ref="T131:T146" si="8">IF(AND(D131&gt;2,D131&lt;5,N131&lt;1.5,O131=1),1,0)</f>
        <v>0</v>
      </c>
    </row>
    <row r="132" spans="1:20" x14ac:dyDescent="0.3">
      <c r="A132">
        <v>131</v>
      </c>
      <c r="B132">
        <v>11</v>
      </c>
      <c r="C132">
        <v>2.4590000000000001</v>
      </c>
      <c r="D132" s="1">
        <v>0.25008029999999998</v>
      </c>
      <c r="E132">
        <v>241</v>
      </c>
      <c r="F132">
        <v>127</v>
      </c>
      <c r="G132">
        <v>4.37</v>
      </c>
      <c r="H132">
        <v>241</v>
      </c>
      <c r="I132">
        <v>127</v>
      </c>
      <c r="J132">
        <v>4.37</v>
      </c>
      <c r="K132">
        <v>0</v>
      </c>
      <c r="L132">
        <v>1.026</v>
      </c>
      <c r="M132">
        <v>1</v>
      </c>
      <c r="N132" s="2">
        <v>1</v>
      </c>
      <c r="O132" s="1">
        <v>0</v>
      </c>
      <c r="P132">
        <v>255</v>
      </c>
      <c r="Q132">
        <v>255</v>
      </c>
      <c r="R132" s="3">
        <f t="shared" si="6"/>
        <v>0</v>
      </c>
      <c r="S132" s="4">
        <f t="shared" si="7"/>
        <v>0</v>
      </c>
      <c r="T132" s="5">
        <f t="shared" si="8"/>
        <v>0</v>
      </c>
    </row>
    <row r="133" spans="1:20" x14ac:dyDescent="0.3">
      <c r="A133">
        <v>132</v>
      </c>
      <c r="B133">
        <v>12</v>
      </c>
      <c r="C133">
        <v>14.78</v>
      </c>
      <c r="D133" s="1">
        <v>1.503126</v>
      </c>
      <c r="E133">
        <v>185</v>
      </c>
      <c r="F133">
        <v>7</v>
      </c>
      <c r="G133">
        <v>0</v>
      </c>
      <c r="H133">
        <v>185</v>
      </c>
      <c r="I133">
        <v>7</v>
      </c>
      <c r="J133">
        <v>0</v>
      </c>
      <c r="K133">
        <v>0</v>
      </c>
      <c r="L133">
        <v>7.5890000000000004</v>
      </c>
      <c r="M133">
        <v>2.8279999999999998</v>
      </c>
      <c r="N133" s="2">
        <v>2.3570000000000002</v>
      </c>
      <c r="O133" s="1">
        <v>1</v>
      </c>
      <c r="P133">
        <v>255</v>
      </c>
      <c r="Q133">
        <v>255</v>
      </c>
      <c r="R133" s="3">
        <f t="shared" si="6"/>
        <v>1</v>
      </c>
      <c r="S133" s="4">
        <f t="shared" si="7"/>
        <v>0</v>
      </c>
      <c r="T133" s="5">
        <f t="shared" si="8"/>
        <v>0</v>
      </c>
    </row>
    <row r="134" spans="1:20" x14ac:dyDescent="0.3">
      <c r="A134">
        <v>133</v>
      </c>
      <c r="B134">
        <v>12</v>
      </c>
      <c r="C134">
        <v>11.406000000000001</v>
      </c>
      <c r="D134" s="1">
        <v>1.1599902</v>
      </c>
      <c r="E134">
        <v>185</v>
      </c>
      <c r="F134">
        <v>7</v>
      </c>
      <c r="G134">
        <v>0</v>
      </c>
      <c r="H134">
        <v>185</v>
      </c>
      <c r="I134">
        <v>7</v>
      </c>
      <c r="J134">
        <v>0</v>
      </c>
      <c r="K134">
        <v>0</v>
      </c>
      <c r="L134">
        <v>1.026</v>
      </c>
      <c r="M134">
        <v>2.8279999999999998</v>
      </c>
      <c r="N134" s="2">
        <v>1.9139999999999999</v>
      </c>
      <c r="O134" s="1">
        <v>1</v>
      </c>
      <c r="P134">
        <v>255</v>
      </c>
      <c r="Q134">
        <v>255</v>
      </c>
      <c r="R134" s="3">
        <f t="shared" si="6"/>
        <v>1</v>
      </c>
      <c r="S134" s="4">
        <f t="shared" si="7"/>
        <v>0</v>
      </c>
      <c r="T134" s="5">
        <f t="shared" si="8"/>
        <v>0</v>
      </c>
    </row>
    <row r="135" spans="1:20" x14ac:dyDescent="0.3">
      <c r="A135">
        <v>134</v>
      </c>
      <c r="B135">
        <v>12</v>
      </c>
      <c r="C135">
        <v>5.4029999999999996</v>
      </c>
      <c r="D135" s="1">
        <v>0.54948509999999995</v>
      </c>
      <c r="E135">
        <v>185</v>
      </c>
      <c r="F135">
        <v>7</v>
      </c>
      <c r="G135">
        <v>0</v>
      </c>
      <c r="H135">
        <v>185</v>
      </c>
      <c r="I135">
        <v>7</v>
      </c>
      <c r="J135">
        <v>0</v>
      </c>
      <c r="K135">
        <v>0</v>
      </c>
      <c r="L135">
        <v>1</v>
      </c>
      <c r="M135">
        <v>2.8279999999999998</v>
      </c>
      <c r="N135" s="2">
        <v>1.9139999999999999</v>
      </c>
      <c r="O135" s="1">
        <v>1</v>
      </c>
      <c r="P135">
        <v>255</v>
      </c>
      <c r="Q135">
        <v>255</v>
      </c>
      <c r="R135" s="3">
        <f t="shared" si="6"/>
        <v>1</v>
      </c>
      <c r="S135" s="4">
        <f t="shared" si="7"/>
        <v>0</v>
      </c>
      <c r="T135" s="5">
        <f t="shared" si="8"/>
        <v>0</v>
      </c>
    </row>
    <row r="136" spans="1:20" x14ac:dyDescent="0.3">
      <c r="A136">
        <v>135</v>
      </c>
      <c r="B136">
        <v>12</v>
      </c>
      <c r="C136">
        <v>4.9249999999999998</v>
      </c>
      <c r="D136" s="1">
        <v>0.50087250000000005</v>
      </c>
      <c r="E136">
        <v>186</v>
      </c>
      <c r="F136">
        <v>8</v>
      </c>
      <c r="G136">
        <v>2.76</v>
      </c>
      <c r="H136">
        <v>185</v>
      </c>
      <c r="I136">
        <v>7</v>
      </c>
      <c r="J136">
        <v>0</v>
      </c>
      <c r="K136">
        <v>3.101</v>
      </c>
      <c r="L136">
        <v>4.9050000000000002</v>
      </c>
      <c r="M136">
        <v>2.8279999999999998</v>
      </c>
      <c r="N136" s="2">
        <v>1.609</v>
      </c>
      <c r="O136" s="1">
        <v>1</v>
      </c>
      <c r="P136">
        <v>255</v>
      </c>
      <c r="Q136">
        <v>255</v>
      </c>
      <c r="R136" s="3">
        <f t="shared" si="6"/>
        <v>1</v>
      </c>
      <c r="S136" s="4">
        <f t="shared" si="7"/>
        <v>0</v>
      </c>
      <c r="T136" s="5">
        <f t="shared" si="8"/>
        <v>0</v>
      </c>
    </row>
    <row r="137" spans="1:20" x14ac:dyDescent="0.3">
      <c r="A137">
        <v>136</v>
      </c>
      <c r="B137">
        <v>14</v>
      </c>
      <c r="C137">
        <v>1</v>
      </c>
      <c r="D137" s="1">
        <v>0.1017</v>
      </c>
      <c r="E137">
        <v>199</v>
      </c>
      <c r="F137">
        <v>135</v>
      </c>
      <c r="G137">
        <v>3.91</v>
      </c>
      <c r="H137">
        <v>200</v>
      </c>
      <c r="I137">
        <v>135</v>
      </c>
      <c r="J137">
        <v>3.91</v>
      </c>
      <c r="K137">
        <v>1</v>
      </c>
      <c r="L137">
        <v>1</v>
      </c>
      <c r="M137">
        <v>1</v>
      </c>
      <c r="N137" s="2">
        <v>1</v>
      </c>
      <c r="O137" s="1">
        <v>0</v>
      </c>
      <c r="P137">
        <v>255</v>
      </c>
      <c r="Q137">
        <v>255</v>
      </c>
      <c r="R137" s="3">
        <f t="shared" si="6"/>
        <v>0</v>
      </c>
      <c r="S137" s="4">
        <f t="shared" si="7"/>
        <v>0</v>
      </c>
      <c r="T137" s="5">
        <f t="shared" si="8"/>
        <v>0</v>
      </c>
    </row>
    <row r="138" spans="1:20" x14ac:dyDescent="0.3">
      <c r="A138">
        <v>137</v>
      </c>
      <c r="B138">
        <v>15</v>
      </c>
      <c r="C138">
        <v>1</v>
      </c>
      <c r="D138" s="1">
        <v>0.1017</v>
      </c>
      <c r="E138">
        <v>227</v>
      </c>
      <c r="F138">
        <v>105</v>
      </c>
      <c r="G138">
        <v>4.37</v>
      </c>
      <c r="H138">
        <v>227</v>
      </c>
      <c r="I138">
        <v>106</v>
      </c>
      <c r="J138">
        <v>4.37</v>
      </c>
      <c r="K138">
        <v>1</v>
      </c>
      <c r="L138">
        <v>1</v>
      </c>
      <c r="M138">
        <v>1</v>
      </c>
      <c r="N138" s="2">
        <v>1</v>
      </c>
      <c r="O138" s="1">
        <v>0</v>
      </c>
      <c r="P138">
        <v>255</v>
      </c>
      <c r="Q138">
        <v>255</v>
      </c>
      <c r="R138" s="3">
        <f t="shared" si="6"/>
        <v>0</v>
      </c>
      <c r="S138" s="4">
        <f t="shared" si="7"/>
        <v>0</v>
      </c>
      <c r="T138" s="5">
        <f t="shared" si="8"/>
        <v>0</v>
      </c>
    </row>
    <row r="139" spans="1:20" x14ac:dyDescent="0.3">
      <c r="A139">
        <v>138</v>
      </c>
      <c r="B139">
        <v>16</v>
      </c>
      <c r="C139">
        <v>1</v>
      </c>
      <c r="D139" s="1">
        <v>0.1017</v>
      </c>
      <c r="E139">
        <v>110</v>
      </c>
      <c r="F139">
        <v>121</v>
      </c>
      <c r="G139">
        <v>4.5999999999999996</v>
      </c>
      <c r="H139">
        <v>111</v>
      </c>
      <c r="I139">
        <v>121</v>
      </c>
      <c r="J139">
        <v>4.5999999999999996</v>
      </c>
      <c r="K139">
        <v>1</v>
      </c>
      <c r="L139">
        <v>1</v>
      </c>
      <c r="M139">
        <v>1</v>
      </c>
      <c r="N139" s="2">
        <v>1</v>
      </c>
      <c r="O139" s="1">
        <v>0</v>
      </c>
      <c r="P139">
        <v>255</v>
      </c>
      <c r="Q139">
        <v>255</v>
      </c>
      <c r="R139" s="3">
        <f t="shared" si="6"/>
        <v>0</v>
      </c>
      <c r="S139" s="4">
        <f t="shared" si="7"/>
        <v>0</v>
      </c>
      <c r="T139" s="5">
        <f t="shared" si="8"/>
        <v>0</v>
      </c>
    </row>
    <row r="140" spans="1:20" x14ac:dyDescent="0.3">
      <c r="A140">
        <v>139</v>
      </c>
      <c r="B140">
        <v>18</v>
      </c>
      <c r="C140">
        <v>1</v>
      </c>
      <c r="D140" s="1">
        <v>0.1017</v>
      </c>
      <c r="E140">
        <v>235</v>
      </c>
      <c r="F140">
        <v>106</v>
      </c>
      <c r="G140">
        <v>4.5999999999999996</v>
      </c>
      <c r="H140">
        <v>236</v>
      </c>
      <c r="I140">
        <v>106</v>
      </c>
      <c r="J140">
        <v>4.5999999999999996</v>
      </c>
      <c r="K140">
        <v>1</v>
      </c>
      <c r="L140">
        <v>1</v>
      </c>
      <c r="M140">
        <v>1</v>
      </c>
      <c r="N140" s="2">
        <v>1</v>
      </c>
      <c r="O140" s="1">
        <v>0</v>
      </c>
      <c r="P140">
        <v>255</v>
      </c>
      <c r="Q140">
        <v>255</v>
      </c>
      <c r="R140" s="3">
        <f t="shared" si="6"/>
        <v>0</v>
      </c>
      <c r="S140" s="4">
        <f t="shared" si="7"/>
        <v>0</v>
      </c>
      <c r="T140" s="5">
        <f t="shared" si="8"/>
        <v>0</v>
      </c>
    </row>
    <row r="141" spans="1:20" x14ac:dyDescent="0.3">
      <c r="A141">
        <v>140</v>
      </c>
      <c r="B141">
        <v>19</v>
      </c>
      <c r="C141">
        <v>3.8660000000000001</v>
      </c>
      <c r="D141" s="1">
        <v>0.39317220000000003</v>
      </c>
      <c r="E141">
        <v>272</v>
      </c>
      <c r="F141">
        <v>118</v>
      </c>
      <c r="G141">
        <v>4.5999999999999996</v>
      </c>
      <c r="H141">
        <v>275</v>
      </c>
      <c r="I141">
        <v>116</v>
      </c>
      <c r="J141">
        <v>4.1399999999999997</v>
      </c>
      <c r="K141">
        <v>3.6349999999999998</v>
      </c>
      <c r="L141">
        <v>3.8660000000000001</v>
      </c>
      <c r="M141">
        <v>1</v>
      </c>
      <c r="N141" s="2">
        <v>1</v>
      </c>
      <c r="O141" s="1">
        <v>0</v>
      </c>
      <c r="P141">
        <v>255</v>
      </c>
      <c r="Q141">
        <v>255</v>
      </c>
      <c r="R141" s="3">
        <f t="shared" si="6"/>
        <v>0</v>
      </c>
      <c r="S141" s="4">
        <f t="shared" si="7"/>
        <v>0</v>
      </c>
      <c r="T141" s="5">
        <f t="shared" si="8"/>
        <v>0</v>
      </c>
    </row>
    <row r="142" spans="1:20" x14ac:dyDescent="0.3">
      <c r="A142">
        <v>141</v>
      </c>
      <c r="B142">
        <v>19</v>
      </c>
      <c r="C142">
        <v>3.2480000000000002</v>
      </c>
      <c r="D142" s="1">
        <v>0.33032159999999999</v>
      </c>
      <c r="E142">
        <v>275</v>
      </c>
      <c r="F142">
        <v>116</v>
      </c>
      <c r="G142">
        <v>4.1399999999999997</v>
      </c>
      <c r="H142">
        <v>275</v>
      </c>
      <c r="I142">
        <v>116</v>
      </c>
      <c r="J142">
        <v>4.1399999999999997</v>
      </c>
      <c r="K142">
        <v>0</v>
      </c>
      <c r="L142">
        <v>0</v>
      </c>
      <c r="M142">
        <v>1</v>
      </c>
      <c r="N142" s="2">
        <v>1</v>
      </c>
      <c r="O142" s="1">
        <v>0</v>
      </c>
      <c r="P142">
        <v>0</v>
      </c>
      <c r="Q142">
        <v>0</v>
      </c>
      <c r="R142" s="3">
        <f t="shared" si="6"/>
        <v>0</v>
      </c>
      <c r="S142" s="4">
        <f t="shared" si="7"/>
        <v>0</v>
      </c>
      <c r="T142" s="5">
        <f t="shared" si="8"/>
        <v>0</v>
      </c>
    </row>
    <row r="143" spans="1:20" x14ac:dyDescent="0.3">
      <c r="A143">
        <v>142</v>
      </c>
      <c r="B143">
        <v>20</v>
      </c>
      <c r="C143">
        <v>3.4590000000000001</v>
      </c>
      <c r="D143" s="1">
        <v>0.35178029999999999</v>
      </c>
      <c r="E143">
        <v>227</v>
      </c>
      <c r="F143">
        <v>96</v>
      </c>
      <c r="G143">
        <v>0</v>
      </c>
      <c r="H143">
        <v>227</v>
      </c>
      <c r="I143">
        <v>96</v>
      </c>
      <c r="J143">
        <v>0</v>
      </c>
      <c r="K143">
        <v>0</v>
      </c>
      <c r="L143">
        <v>2.4590000000000001</v>
      </c>
      <c r="M143">
        <v>1.732</v>
      </c>
      <c r="N143" s="2">
        <v>1.6259999999999999</v>
      </c>
      <c r="O143" s="1">
        <v>0</v>
      </c>
      <c r="P143">
        <v>255</v>
      </c>
      <c r="Q143">
        <v>255</v>
      </c>
      <c r="R143" s="3">
        <f t="shared" si="6"/>
        <v>0</v>
      </c>
      <c r="S143" s="4">
        <f t="shared" si="7"/>
        <v>0</v>
      </c>
      <c r="T143" s="5">
        <f t="shared" si="8"/>
        <v>0</v>
      </c>
    </row>
    <row r="144" spans="1:20" x14ac:dyDescent="0.3">
      <c r="A144">
        <v>143</v>
      </c>
      <c r="B144">
        <v>20</v>
      </c>
      <c r="C144">
        <v>3.4590000000000001</v>
      </c>
      <c r="D144" s="1">
        <v>0.35178029999999999</v>
      </c>
      <c r="E144">
        <v>227</v>
      </c>
      <c r="F144">
        <v>96</v>
      </c>
      <c r="G144">
        <v>0</v>
      </c>
      <c r="H144">
        <v>227</v>
      </c>
      <c r="I144">
        <v>96</v>
      </c>
      <c r="J144">
        <v>0</v>
      </c>
      <c r="K144">
        <v>0</v>
      </c>
      <c r="L144">
        <v>1</v>
      </c>
      <c r="M144">
        <v>1.732</v>
      </c>
      <c r="N144" s="2">
        <v>1.3660000000000001</v>
      </c>
      <c r="O144" s="1">
        <v>0</v>
      </c>
      <c r="P144">
        <v>255</v>
      </c>
      <c r="Q144">
        <v>255</v>
      </c>
      <c r="R144" s="3">
        <f t="shared" si="6"/>
        <v>0</v>
      </c>
      <c r="S144" s="4">
        <f t="shared" si="7"/>
        <v>0</v>
      </c>
      <c r="T144" s="5">
        <f t="shared" si="8"/>
        <v>0</v>
      </c>
    </row>
    <row r="145" spans="1:20" x14ac:dyDescent="0.3">
      <c r="A145">
        <v>144</v>
      </c>
      <c r="B145">
        <v>20</v>
      </c>
      <c r="C145">
        <v>1</v>
      </c>
      <c r="D145" s="1">
        <v>0.1017</v>
      </c>
      <c r="E145">
        <v>227</v>
      </c>
      <c r="F145">
        <v>96</v>
      </c>
      <c r="G145">
        <v>0</v>
      </c>
      <c r="H145">
        <v>227</v>
      </c>
      <c r="I145">
        <v>96</v>
      </c>
      <c r="J145">
        <v>0</v>
      </c>
      <c r="K145">
        <v>0</v>
      </c>
      <c r="L145">
        <v>0</v>
      </c>
      <c r="M145">
        <v>1.732</v>
      </c>
      <c r="N145" s="2">
        <v>1.488</v>
      </c>
      <c r="O145" s="1">
        <v>0</v>
      </c>
      <c r="P145">
        <v>0</v>
      </c>
      <c r="Q145">
        <v>0</v>
      </c>
      <c r="R145" s="3">
        <f t="shared" si="6"/>
        <v>0</v>
      </c>
      <c r="S145" s="4">
        <f t="shared" si="7"/>
        <v>0</v>
      </c>
      <c r="T145" s="5">
        <f t="shared" si="8"/>
        <v>0</v>
      </c>
    </row>
    <row r="146" spans="1:20" ht="15" thickBot="1" x14ac:dyDescent="0.35">
      <c r="A146">
        <v>145</v>
      </c>
      <c r="B146">
        <v>23</v>
      </c>
      <c r="C146">
        <v>1.6439999999999999</v>
      </c>
      <c r="D146" s="1">
        <v>0.1671948</v>
      </c>
      <c r="E146">
        <v>267</v>
      </c>
      <c r="F146">
        <v>124</v>
      </c>
      <c r="G146">
        <v>4.37</v>
      </c>
      <c r="H146">
        <v>267</v>
      </c>
      <c r="I146">
        <v>124</v>
      </c>
      <c r="J146">
        <v>4.37</v>
      </c>
      <c r="K146">
        <v>0</v>
      </c>
      <c r="L146">
        <v>0.94599999999999995</v>
      </c>
      <c r="M146">
        <v>1.4139999999999999</v>
      </c>
      <c r="N146" s="2">
        <v>1.083</v>
      </c>
      <c r="O146" s="1">
        <v>0</v>
      </c>
      <c r="P146">
        <v>255</v>
      </c>
      <c r="Q146">
        <v>255</v>
      </c>
      <c r="R146" s="3">
        <f t="shared" si="6"/>
        <v>0</v>
      </c>
      <c r="S146" s="4">
        <f t="shared" si="7"/>
        <v>0</v>
      </c>
      <c r="T146" s="5">
        <f t="shared" si="8"/>
        <v>0</v>
      </c>
    </row>
    <row r="147" spans="1:20" ht="15" thickBot="1" x14ac:dyDescent="0.35">
      <c r="R147" s="9">
        <f>SUM(R2:R146)</f>
        <v>14</v>
      </c>
      <c r="S147" s="10">
        <f t="shared" ref="S147:T147" si="9">SUM(S2:S146)</f>
        <v>5</v>
      </c>
      <c r="T147" s="11">
        <f t="shared" si="9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Branch_Information_Sample_3D_Sp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2017-06-28T14:44:34Z</dcterms:created>
  <dcterms:modified xsi:type="dcterms:W3CDTF">2017-06-28T14:58:17Z</dcterms:modified>
</cp:coreProperties>
</file>