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everanser\datafangst\relasjoner\"/>
    </mc:Choice>
  </mc:AlternateContent>
  <xr:revisionPtr revIDLastSave="0" documentId="13_ncr:1_{E779AE0F-C1FC-44E6-9433-3539FDCCC61E}" xr6:coauthVersionLast="47" xr6:coauthVersionMax="47" xr10:uidLastSave="{00000000-0000-0000-0000-000000000000}"/>
  <bookViews>
    <workbookView xWindow="390" yWindow="390" windowWidth="27015" windowHeight="14535" activeTab="1" xr2:uid="{B6F9D006-797E-4CA0-BA15-89D7D36D2157}"/>
  </bookViews>
  <sheets>
    <sheet name="Ark1" sheetId="1" r:id="rId1"/>
    <sheet name="Ark2" sheetId="2" r:id="rId2"/>
  </sheets>
  <definedNames>
    <definedName name="_xlnm._FilterDatabase" localSheetId="0" hidden="1">'Ark1'!$A$1:$Q$444</definedName>
    <definedName name="_xlnm._FilterDatabase" localSheetId="1" hidden="1">'Ark2'!$A$1:$L$283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" i="2"/>
  <c r="Q178" i="1"/>
  <c r="Q185" i="1"/>
  <c r="Q194" i="1"/>
  <c r="Q218" i="1"/>
  <c r="Q219" i="1"/>
  <c r="Q25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33" i="1" s="1"/>
  <c r="P34" i="1"/>
  <c r="P35" i="1"/>
  <c r="P36" i="1"/>
  <c r="P37" i="1"/>
  <c r="P38" i="1"/>
  <c r="P39" i="1"/>
  <c r="P40" i="1"/>
  <c r="P41" i="1"/>
  <c r="Q41" i="1" s="1"/>
  <c r="P42" i="1"/>
  <c r="P43" i="1"/>
  <c r="P44" i="1"/>
  <c r="P45" i="1"/>
  <c r="P46" i="1"/>
  <c r="P47" i="1"/>
  <c r="P48" i="1"/>
  <c r="P49" i="1"/>
  <c r="Q49" i="1" s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Q67" i="1" s="1"/>
  <c r="P68" i="1"/>
  <c r="P69" i="1"/>
  <c r="P70" i="1"/>
  <c r="P71" i="1"/>
  <c r="P72" i="1"/>
  <c r="P73" i="1"/>
  <c r="Q73" i="1" s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Q89" i="1" s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Q107" i="1" s="1"/>
  <c r="P108" i="1"/>
  <c r="P109" i="1"/>
  <c r="P110" i="1"/>
  <c r="P111" i="1"/>
  <c r="P112" i="1"/>
  <c r="P113" i="1"/>
  <c r="Q113" i="1" s="1"/>
  <c r="P114" i="1"/>
  <c r="P115" i="1"/>
  <c r="P116" i="1"/>
  <c r="P117" i="1"/>
  <c r="P118" i="1"/>
  <c r="P119" i="1"/>
  <c r="P120" i="1"/>
  <c r="P121" i="1"/>
  <c r="Q121" i="1" s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Q145" i="1" s="1"/>
  <c r="P146" i="1"/>
  <c r="P147" i="1"/>
  <c r="P148" i="1"/>
  <c r="P149" i="1"/>
  <c r="P150" i="1"/>
  <c r="P151" i="1"/>
  <c r="P152" i="1"/>
  <c r="P153" i="1"/>
  <c r="Q153" i="1" s="1"/>
  <c r="P154" i="1"/>
  <c r="P155" i="1"/>
  <c r="Q155" i="1" s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Q233" i="1" s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Q257" i="1" s="1"/>
  <c r="P258" i="1"/>
  <c r="P259" i="1"/>
  <c r="P260" i="1"/>
  <c r="P261" i="1"/>
  <c r="P262" i="1"/>
  <c r="P263" i="1"/>
  <c r="P264" i="1"/>
  <c r="P265" i="1"/>
  <c r="Q265" i="1" s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Q289" i="1" s="1"/>
  <c r="P290" i="1"/>
  <c r="P291" i="1"/>
  <c r="P292" i="1"/>
  <c r="P293" i="1"/>
  <c r="P294" i="1"/>
  <c r="P295" i="1"/>
  <c r="P296" i="1"/>
  <c r="P297" i="1"/>
  <c r="Q297" i="1" s="1"/>
  <c r="P298" i="1"/>
  <c r="P299" i="1"/>
  <c r="P300" i="1"/>
  <c r="P301" i="1"/>
  <c r="P302" i="1"/>
  <c r="P303" i="1"/>
  <c r="P304" i="1"/>
  <c r="P305" i="1"/>
  <c r="Q305" i="1" s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Q323" i="1" s="1"/>
  <c r="P324" i="1"/>
  <c r="P325" i="1"/>
  <c r="P326" i="1"/>
  <c r="P327" i="1"/>
  <c r="P328" i="1"/>
  <c r="P329" i="1"/>
  <c r="Q329" i="1" s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Q345" i="1" s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Q363" i="1" s="1"/>
  <c r="P364" i="1"/>
  <c r="P365" i="1"/>
  <c r="P366" i="1"/>
  <c r="P367" i="1"/>
  <c r="P368" i="1"/>
  <c r="P369" i="1"/>
  <c r="Q369" i="1" s="1"/>
  <c r="P370" i="1"/>
  <c r="P371" i="1"/>
  <c r="P372" i="1"/>
  <c r="P373" i="1"/>
  <c r="P374" i="1"/>
  <c r="P375" i="1"/>
  <c r="P376" i="1"/>
  <c r="P377" i="1"/>
  <c r="Q377" i="1" s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Q401" i="1" s="1"/>
  <c r="P402" i="1"/>
  <c r="P403" i="1"/>
  <c r="P404" i="1"/>
  <c r="P405" i="1"/>
  <c r="P406" i="1"/>
  <c r="P407" i="1"/>
  <c r="P408" i="1"/>
  <c r="P409" i="1"/>
  <c r="Q409" i="1" s="1"/>
  <c r="P410" i="1"/>
  <c r="P411" i="1"/>
  <c r="Q411" i="1" s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Q433" i="1" s="1"/>
  <c r="P434" i="1"/>
  <c r="P435" i="1"/>
  <c r="P436" i="1"/>
  <c r="P437" i="1"/>
  <c r="P438" i="1"/>
  <c r="P439" i="1"/>
  <c r="P440" i="1"/>
  <c r="P441" i="1"/>
  <c r="Q441" i="1" s="1"/>
  <c r="P442" i="1"/>
  <c r="P443" i="1"/>
  <c r="P444" i="1"/>
  <c r="P2" i="1"/>
  <c r="O3" i="1"/>
  <c r="O4" i="1"/>
  <c r="Q4" i="1" s="1"/>
  <c r="O5" i="1"/>
  <c r="Q5" i="1" s="1"/>
  <c r="O6" i="1"/>
  <c r="Q6" i="1" s="1"/>
  <c r="O7" i="1"/>
  <c r="Q7" i="1" s="1"/>
  <c r="O8" i="1"/>
  <c r="Q8" i="1" s="1"/>
  <c r="O9" i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O17" i="1"/>
  <c r="Q17" i="1" s="1"/>
  <c r="O18" i="1"/>
  <c r="Q18" i="1" s="1"/>
  <c r="O19" i="1"/>
  <c r="O20" i="1"/>
  <c r="Q20" i="1" s="1"/>
  <c r="O21" i="1"/>
  <c r="Q21" i="1" s="1"/>
  <c r="O22" i="1"/>
  <c r="Q22" i="1" s="1"/>
  <c r="O23" i="1"/>
  <c r="Q23" i="1" s="1"/>
  <c r="O24" i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O33" i="1"/>
  <c r="O34" i="1"/>
  <c r="Q34" i="1" s="1"/>
  <c r="O35" i="1"/>
  <c r="O36" i="1"/>
  <c r="Q36" i="1" s="1"/>
  <c r="O37" i="1"/>
  <c r="Q37" i="1" s="1"/>
  <c r="O38" i="1"/>
  <c r="Q38" i="1" s="1"/>
  <c r="O39" i="1"/>
  <c r="Q39" i="1" s="1"/>
  <c r="O40" i="1"/>
  <c r="O41" i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O49" i="1"/>
  <c r="O50" i="1"/>
  <c r="Q50" i="1" s="1"/>
  <c r="O51" i="1"/>
  <c r="O52" i="1"/>
  <c r="Q52" i="1" s="1"/>
  <c r="O53" i="1"/>
  <c r="Q53" i="1" s="1"/>
  <c r="O54" i="1"/>
  <c r="Q54" i="1" s="1"/>
  <c r="O55" i="1"/>
  <c r="Q55" i="1" s="1"/>
  <c r="O56" i="1"/>
  <c r="O57" i="1"/>
  <c r="Q57" i="1" s="1"/>
  <c r="O58" i="1"/>
  <c r="Q58" i="1" s="1"/>
  <c r="O59" i="1"/>
  <c r="O60" i="1"/>
  <c r="Q60" i="1" s="1"/>
  <c r="O61" i="1"/>
  <c r="Q61" i="1" s="1"/>
  <c r="O62" i="1"/>
  <c r="Q62" i="1" s="1"/>
  <c r="O63" i="1"/>
  <c r="Q63" i="1" s="1"/>
  <c r="O64" i="1"/>
  <c r="O65" i="1"/>
  <c r="Q65" i="1" s="1"/>
  <c r="O66" i="1"/>
  <c r="Q66" i="1" s="1"/>
  <c r="O67" i="1"/>
  <c r="O68" i="1"/>
  <c r="Q68" i="1" s="1"/>
  <c r="O69" i="1"/>
  <c r="Q69" i="1" s="1"/>
  <c r="O70" i="1"/>
  <c r="Q70" i="1" s="1"/>
  <c r="O71" i="1"/>
  <c r="Q71" i="1" s="1"/>
  <c r="O72" i="1"/>
  <c r="O73" i="1"/>
  <c r="O74" i="1"/>
  <c r="Q74" i="1" s="1"/>
  <c r="O75" i="1"/>
  <c r="O76" i="1"/>
  <c r="Q76" i="1" s="1"/>
  <c r="O77" i="1"/>
  <c r="Q77" i="1" s="1"/>
  <c r="O78" i="1"/>
  <c r="Q78" i="1" s="1"/>
  <c r="O79" i="1"/>
  <c r="Q79" i="1" s="1"/>
  <c r="O80" i="1"/>
  <c r="O81" i="1"/>
  <c r="Q81" i="1" s="1"/>
  <c r="O82" i="1"/>
  <c r="Q82" i="1" s="1"/>
  <c r="O83" i="1"/>
  <c r="O84" i="1"/>
  <c r="Q84" i="1" s="1"/>
  <c r="O85" i="1"/>
  <c r="Q85" i="1" s="1"/>
  <c r="O86" i="1"/>
  <c r="Q86" i="1" s="1"/>
  <c r="O87" i="1"/>
  <c r="Q87" i="1" s="1"/>
  <c r="O88" i="1"/>
  <c r="O89" i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O97" i="1"/>
  <c r="Q97" i="1" s="1"/>
  <c r="O98" i="1"/>
  <c r="Q98" i="1" s="1"/>
  <c r="O99" i="1"/>
  <c r="O100" i="1"/>
  <c r="Q100" i="1" s="1"/>
  <c r="O101" i="1"/>
  <c r="Q101" i="1" s="1"/>
  <c r="O102" i="1"/>
  <c r="Q102" i="1" s="1"/>
  <c r="O103" i="1"/>
  <c r="Q103" i="1" s="1"/>
  <c r="O104" i="1"/>
  <c r="O105" i="1"/>
  <c r="Q105" i="1" s="1"/>
  <c r="O106" i="1"/>
  <c r="Q106" i="1" s="1"/>
  <c r="O107" i="1"/>
  <c r="O108" i="1"/>
  <c r="Q108" i="1" s="1"/>
  <c r="O109" i="1"/>
  <c r="Q109" i="1" s="1"/>
  <c r="O110" i="1"/>
  <c r="Q110" i="1" s="1"/>
  <c r="O111" i="1"/>
  <c r="Q111" i="1" s="1"/>
  <c r="O112" i="1"/>
  <c r="O113" i="1"/>
  <c r="O114" i="1"/>
  <c r="Q114" i="1" s="1"/>
  <c r="O115" i="1"/>
  <c r="O116" i="1"/>
  <c r="Q116" i="1" s="1"/>
  <c r="O117" i="1"/>
  <c r="Q117" i="1" s="1"/>
  <c r="O118" i="1"/>
  <c r="Q118" i="1" s="1"/>
  <c r="O119" i="1"/>
  <c r="Q119" i="1" s="1"/>
  <c r="O120" i="1"/>
  <c r="O121" i="1"/>
  <c r="O122" i="1"/>
  <c r="Q122" i="1" s="1"/>
  <c r="O123" i="1"/>
  <c r="O124" i="1"/>
  <c r="Q124" i="1" s="1"/>
  <c r="O125" i="1"/>
  <c r="Q125" i="1" s="1"/>
  <c r="O126" i="1"/>
  <c r="Q126" i="1" s="1"/>
  <c r="O127" i="1"/>
  <c r="Q127" i="1" s="1"/>
  <c r="O128" i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O137" i="1"/>
  <c r="Q137" i="1" s="1"/>
  <c r="O138" i="1"/>
  <c r="Q138" i="1" s="1"/>
  <c r="O139" i="1"/>
  <c r="O140" i="1"/>
  <c r="Q140" i="1" s="1"/>
  <c r="O141" i="1"/>
  <c r="Q141" i="1" s="1"/>
  <c r="O142" i="1"/>
  <c r="Q142" i="1" s="1"/>
  <c r="O143" i="1"/>
  <c r="Q143" i="1" s="1"/>
  <c r="O144" i="1"/>
  <c r="O145" i="1"/>
  <c r="O146" i="1"/>
  <c r="Q146" i="1" s="1"/>
  <c r="O147" i="1"/>
  <c r="O148" i="1"/>
  <c r="Q148" i="1" s="1"/>
  <c r="O149" i="1"/>
  <c r="Q149" i="1" s="1"/>
  <c r="O150" i="1"/>
  <c r="Q150" i="1" s="1"/>
  <c r="O151" i="1"/>
  <c r="Q151" i="1" s="1"/>
  <c r="O152" i="1"/>
  <c r="O153" i="1"/>
  <c r="O154" i="1"/>
  <c r="Q154" i="1" s="1"/>
  <c r="O155" i="1"/>
  <c r="O156" i="1"/>
  <c r="Q156" i="1" s="1"/>
  <c r="O157" i="1"/>
  <c r="Q157" i="1" s="1"/>
  <c r="O158" i="1"/>
  <c r="Q158" i="1" s="1"/>
  <c r="O159" i="1"/>
  <c r="Q159" i="1" s="1"/>
  <c r="O160" i="1"/>
  <c r="O161" i="1"/>
  <c r="Q161" i="1" s="1"/>
  <c r="O162" i="1"/>
  <c r="Q162" i="1" s="1"/>
  <c r="O163" i="1"/>
  <c r="O164" i="1"/>
  <c r="Q164" i="1" s="1"/>
  <c r="O165" i="1"/>
  <c r="Q165" i="1" s="1"/>
  <c r="O166" i="1"/>
  <c r="Q166" i="1" s="1"/>
  <c r="O167" i="1"/>
  <c r="Q167" i="1" s="1"/>
  <c r="O168" i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O177" i="1"/>
  <c r="Q177" i="1" s="1"/>
  <c r="O178" i="1"/>
  <c r="O179" i="1"/>
  <c r="O180" i="1"/>
  <c r="Q180" i="1" s="1"/>
  <c r="O181" i="1"/>
  <c r="Q181" i="1" s="1"/>
  <c r="O182" i="1"/>
  <c r="Q182" i="1" s="1"/>
  <c r="O183" i="1"/>
  <c r="Q183" i="1" s="1"/>
  <c r="O184" i="1"/>
  <c r="O185" i="1"/>
  <c r="O186" i="1"/>
  <c r="Q186" i="1" s="1"/>
  <c r="O187" i="1"/>
  <c r="O188" i="1"/>
  <c r="Q188" i="1" s="1"/>
  <c r="O189" i="1"/>
  <c r="Q189" i="1" s="1"/>
  <c r="O190" i="1"/>
  <c r="Q190" i="1" s="1"/>
  <c r="O191" i="1"/>
  <c r="Q191" i="1" s="1"/>
  <c r="O192" i="1"/>
  <c r="O193" i="1"/>
  <c r="Q193" i="1" s="1"/>
  <c r="O194" i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O201" i="1"/>
  <c r="Q201" i="1" s="1"/>
  <c r="O202" i="1"/>
  <c r="Q202" i="1" s="1"/>
  <c r="O203" i="1"/>
  <c r="O204" i="1"/>
  <c r="Q204" i="1" s="1"/>
  <c r="O205" i="1"/>
  <c r="Q205" i="1" s="1"/>
  <c r="O206" i="1"/>
  <c r="Q206" i="1" s="1"/>
  <c r="O207" i="1"/>
  <c r="Q207" i="1" s="1"/>
  <c r="O208" i="1"/>
  <c r="O209" i="1"/>
  <c r="Q209" i="1" s="1"/>
  <c r="O210" i="1"/>
  <c r="Q210" i="1" s="1"/>
  <c r="O211" i="1"/>
  <c r="O212" i="1"/>
  <c r="Q212" i="1" s="1"/>
  <c r="O213" i="1"/>
  <c r="Q213" i="1" s="1"/>
  <c r="O214" i="1"/>
  <c r="Q214" i="1" s="1"/>
  <c r="O215" i="1"/>
  <c r="Q215" i="1" s="1"/>
  <c r="O216" i="1"/>
  <c r="O217" i="1"/>
  <c r="Q217" i="1" s="1"/>
  <c r="O218" i="1"/>
  <c r="O219" i="1"/>
  <c r="O220" i="1"/>
  <c r="Q220" i="1" s="1"/>
  <c r="O221" i="1"/>
  <c r="Q221" i="1" s="1"/>
  <c r="O222" i="1"/>
  <c r="Q222" i="1" s="1"/>
  <c r="O223" i="1"/>
  <c r="Q223" i="1" s="1"/>
  <c r="O224" i="1"/>
  <c r="O225" i="1"/>
  <c r="Q225" i="1" s="1"/>
  <c r="O226" i="1"/>
  <c r="Q226" i="1" s="1"/>
  <c r="O227" i="1"/>
  <c r="O228" i="1"/>
  <c r="Q228" i="1" s="1"/>
  <c r="O229" i="1"/>
  <c r="Q229" i="1" s="1"/>
  <c r="O230" i="1"/>
  <c r="Q230" i="1" s="1"/>
  <c r="O231" i="1"/>
  <c r="Q231" i="1" s="1"/>
  <c r="O232" i="1"/>
  <c r="O233" i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O241" i="1"/>
  <c r="Q241" i="1" s="1"/>
  <c r="O242" i="1"/>
  <c r="Q242" i="1" s="1"/>
  <c r="O243" i="1"/>
  <c r="O244" i="1"/>
  <c r="Q244" i="1" s="1"/>
  <c r="O245" i="1"/>
  <c r="Q245" i="1" s="1"/>
  <c r="O246" i="1"/>
  <c r="Q246" i="1" s="1"/>
  <c r="O247" i="1"/>
  <c r="Q247" i="1" s="1"/>
  <c r="O248" i="1"/>
  <c r="O249" i="1"/>
  <c r="Q249" i="1" s="1"/>
  <c r="O250" i="1"/>
  <c r="Q250" i="1" s="1"/>
  <c r="O251" i="1"/>
  <c r="O252" i="1"/>
  <c r="Q252" i="1" s="1"/>
  <c r="O253" i="1"/>
  <c r="Q253" i="1" s="1"/>
  <c r="O254" i="1"/>
  <c r="Q254" i="1" s="1"/>
  <c r="O255" i="1"/>
  <c r="Q255" i="1" s="1"/>
  <c r="O256" i="1"/>
  <c r="O257" i="1"/>
  <c r="O258" i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O265" i="1"/>
  <c r="O266" i="1"/>
  <c r="Q266" i="1" s="1"/>
  <c r="O267" i="1"/>
  <c r="O268" i="1"/>
  <c r="Q268" i="1" s="1"/>
  <c r="O269" i="1"/>
  <c r="Q269" i="1" s="1"/>
  <c r="O270" i="1"/>
  <c r="Q270" i="1" s="1"/>
  <c r="O271" i="1"/>
  <c r="Q271" i="1" s="1"/>
  <c r="O272" i="1"/>
  <c r="O273" i="1"/>
  <c r="Q273" i="1" s="1"/>
  <c r="O274" i="1"/>
  <c r="Q274" i="1" s="1"/>
  <c r="O275" i="1"/>
  <c r="O276" i="1"/>
  <c r="Q276" i="1" s="1"/>
  <c r="O277" i="1"/>
  <c r="Q277" i="1" s="1"/>
  <c r="O278" i="1"/>
  <c r="Q278" i="1" s="1"/>
  <c r="O279" i="1"/>
  <c r="Q279" i="1" s="1"/>
  <c r="O280" i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O289" i="1"/>
  <c r="O290" i="1"/>
  <c r="Q290" i="1" s="1"/>
  <c r="O291" i="1"/>
  <c r="O292" i="1"/>
  <c r="Q292" i="1" s="1"/>
  <c r="O293" i="1"/>
  <c r="Q293" i="1" s="1"/>
  <c r="O294" i="1"/>
  <c r="Q294" i="1" s="1"/>
  <c r="O295" i="1"/>
  <c r="Q295" i="1" s="1"/>
  <c r="O296" i="1"/>
  <c r="O297" i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O305" i="1"/>
  <c r="O306" i="1"/>
  <c r="Q306" i="1" s="1"/>
  <c r="O307" i="1"/>
  <c r="O308" i="1"/>
  <c r="Q308" i="1" s="1"/>
  <c r="O309" i="1"/>
  <c r="Q309" i="1" s="1"/>
  <c r="O310" i="1"/>
  <c r="Q310" i="1" s="1"/>
  <c r="O311" i="1"/>
  <c r="Q311" i="1" s="1"/>
  <c r="O312" i="1"/>
  <c r="O313" i="1"/>
  <c r="Q313" i="1" s="1"/>
  <c r="O314" i="1"/>
  <c r="Q314" i="1" s="1"/>
  <c r="O315" i="1"/>
  <c r="O316" i="1"/>
  <c r="Q316" i="1" s="1"/>
  <c r="O317" i="1"/>
  <c r="Q317" i="1" s="1"/>
  <c r="O318" i="1"/>
  <c r="Q318" i="1" s="1"/>
  <c r="O319" i="1"/>
  <c r="Q319" i="1" s="1"/>
  <c r="O320" i="1"/>
  <c r="O321" i="1"/>
  <c r="Q321" i="1" s="1"/>
  <c r="O322" i="1"/>
  <c r="Q322" i="1" s="1"/>
  <c r="O323" i="1"/>
  <c r="O324" i="1"/>
  <c r="Q324" i="1" s="1"/>
  <c r="O325" i="1"/>
  <c r="Q325" i="1" s="1"/>
  <c r="O326" i="1"/>
  <c r="Q326" i="1" s="1"/>
  <c r="O327" i="1"/>
  <c r="Q327" i="1" s="1"/>
  <c r="O328" i="1"/>
  <c r="O329" i="1"/>
  <c r="O330" i="1"/>
  <c r="Q330" i="1" s="1"/>
  <c r="O331" i="1"/>
  <c r="O332" i="1"/>
  <c r="Q332" i="1" s="1"/>
  <c r="O333" i="1"/>
  <c r="Q333" i="1" s="1"/>
  <c r="O334" i="1"/>
  <c r="Q334" i="1" s="1"/>
  <c r="O335" i="1"/>
  <c r="Q335" i="1" s="1"/>
  <c r="O336" i="1"/>
  <c r="O337" i="1"/>
  <c r="Q337" i="1" s="1"/>
  <c r="O338" i="1"/>
  <c r="Q338" i="1" s="1"/>
  <c r="O339" i="1"/>
  <c r="O340" i="1"/>
  <c r="Q340" i="1" s="1"/>
  <c r="O341" i="1"/>
  <c r="Q341" i="1" s="1"/>
  <c r="O342" i="1"/>
  <c r="Q342" i="1" s="1"/>
  <c r="O343" i="1"/>
  <c r="Q343" i="1" s="1"/>
  <c r="O344" i="1"/>
  <c r="O345" i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O353" i="1"/>
  <c r="Q353" i="1" s="1"/>
  <c r="O354" i="1"/>
  <c r="Q354" i="1" s="1"/>
  <c r="O355" i="1"/>
  <c r="O356" i="1"/>
  <c r="Q356" i="1" s="1"/>
  <c r="O357" i="1"/>
  <c r="Q357" i="1" s="1"/>
  <c r="O358" i="1"/>
  <c r="Q358" i="1" s="1"/>
  <c r="O359" i="1"/>
  <c r="Q359" i="1" s="1"/>
  <c r="O360" i="1"/>
  <c r="O361" i="1"/>
  <c r="Q361" i="1" s="1"/>
  <c r="O362" i="1"/>
  <c r="Q362" i="1" s="1"/>
  <c r="O363" i="1"/>
  <c r="O364" i="1"/>
  <c r="Q364" i="1" s="1"/>
  <c r="O365" i="1"/>
  <c r="Q365" i="1" s="1"/>
  <c r="O366" i="1"/>
  <c r="Q366" i="1" s="1"/>
  <c r="O367" i="1"/>
  <c r="Q367" i="1" s="1"/>
  <c r="O368" i="1"/>
  <c r="O369" i="1"/>
  <c r="O370" i="1"/>
  <c r="Q370" i="1" s="1"/>
  <c r="O371" i="1"/>
  <c r="O372" i="1"/>
  <c r="Q372" i="1" s="1"/>
  <c r="O373" i="1"/>
  <c r="Q373" i="1" s="1"/>
  <c r="O374" i="1"/>
  <c r="Q374" i="1" s="1"/>
  <c r="O375" i="1"/>
  <c r="Q375" i="1" s="1"/>
  <c r="O376" i="1"/>
  <c r="O377" i="1"/>
  <c r="O378" i="1"/>
  <c r="Q378" i="1" s="1"/>
  <c r="O379" i="1"/>
  <c r="O380" i="1"/>
  <c r="Q380" i="1" s="1"/>
  <c r="O381" i="1"/>
  <c r="Q381" i="1" s="1"/>
  <c r="O382" i="1"/>
  <c r="Q382" i="1" s="1"/>
  <c r="O383" i="1"/>
  <c r="Q383" i="1" s="1"/>
  <c r="O384" i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O393" i="1"/>
  <c r="Q393" i="1" s="1"/>
  <c r="O394" i="1"/>
  <c r="Q394" i="1" s="1"/>
  <c r="O395" i="1"/>
  <c r="O396" i="1"/>
  <c r="Q396" i="1" s="1"/>
  <c r="O397" i="1"/>
  <c r="Q397" i="1" s="1"/>
  <c r="O398" i="1"/>
  <c r="Q398" i="1" s="1"/>
  <c r="O399" i="1"/>
  <c r="Q399" i="1" s="1"/>
  <c r="O400" i="1"/>
  <c r="O401" i="1"/>
  <c r="O402" i="1"/>
  <c r="Q402" i="1" s="1"/>
  <c r="O403" i="1"/>
  <c r="O404" i="1"/>
  <c r="Q404" i="1" s="1"/>
  <c r="O405" i="1"/>
  <c r="Q405" i="1" s="1"/>
  <c r="O406" i="1"/>
  <c r="Q406" i="1" s="1"/>
  <c r="O407" i="1"/>
  <c r="Q407" i="1" s="1"/>
  <c r="O408" i="1"/>
  <c r="O409" i="1"/>
  <c r="O410" i="1"/>
  <c r="Q410" i="1" s="1"/>
  <c r="O411" i="1"/>
  <c r="O412" i="1"/>
  <c r="Q412" i="1" s="1"/>
  <c r="O413" i="1"/>
  <c r="Q413" i="1" s="1"/>
  <c r="O414" i="1"/>
  <c r="Q414" i="1" s="1"/>
  <c r="O415" i="1"/>
  <c r="Q415" i="1" s="1"/>
  <c r="O416" i="1"/>
  <c r="O417" i="1"/>
  <c r="Q417" i="1" s="1"/>
  <c r="O418" i="1"/>
  <c r="Q418" i="1" s="1"/>
  <c r="O419" i="1"/>
  <c r="O420" i="1"/>
  <c r="Q420" i="1" s="1"/>
  <c r="O421" i="1"/>
  <c r="Q421" i="1" s="1"/>
  <c r="O422" i="1"/>
  <c r="Q422" i="1" s="1"/>
  <c r="O423" i="1"/>
  <c r="Q423" i="1" s="1"/>
  <c r="O424" i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O433" i="1"/>
  <c r="O434" i="1"/>
  <c r="Q434" i="1" s="1"/>
  <c r="O435" i="1"/>
  <c r="O436" i="1"/>
  <c r="Q436" i="1" s="1"/>
  <c r="O437" i="1"/>
  <c r="Q437" i="1" s="1"/>
  <c r="O438" i="1"/>
  <c r="Q438" i="1" s="1"/>
  <c r="O439" i="1"/>
  <c r="Q439" i="1" s="1"/>
  <c r="O440" i="1"/>
  <c r="O441" i="1"/>
  <c r="O442" i="1"/>
  <c r="Q442" i="1" s="1"/>
  <c r="O443" i="1"/>
  <c r="Q443" i="1" s="1"/>
  <c r="O444" i="1"/>
  <c r="Q444" i="1" s="1"/>
  <c r="O2" i="1"/>
  <c r="Q2" i="1" s="1"/>
  <c r="Q440" i="1" l="1"/>
  <c r="Q408" i="1"/>
  <c r="Q360" i="1"/>
  <c r="Q328" i="1"/>
  <c r="Q296" i="1"/>
  <c r="Q272" i="1"/>
  <c r="Q248" i="1"/>
  <c r="Q216" i="1"/>
  <c r="Q192" i="1"/>
  <c r="Q160" i="1"/>
  <c r="Q128" i="1"/>
  <c r="Q96" i="1"/>
  <c r="Q64" i="1"/>
  <c r="Q32" i="1"/>
  <c r="Q416" i="1"/>
  <c r="Q384" i="1"/>
  <c r="Q352" i="1"/>
  <c r="Q320" i="1"/>
  <c r="Q280" i="1"/>
  <c r="Q240" i="1"/>
  <c r="Q208" i="1"/>
  <c r="Q176" i="1"/>
  <c r="Q152" i="1"/>
  <c r="Q120" i="1"/>
  <c r="Q88" i="1"/>
  <c r="Q48" i="1"/>
  <c r="Q16" i="1"/>
  <c r="Q435" i="1"/>
  <c r="Q419" i="1"/>
  <c r="Q403" i="1"/>
  <c r="Q395" i="1"/>
  <c r="Q379" i="1"/>
  <c r="Q371" i="1"/>
  <c r="Q355" i="1"/>
  <c r="Q339" i="1"/>
  <c r="Q331" i="1"/>
  <c r="Q315" i="1"/>
  <c r="Q307" i="1"/>
  <c r="Q291" i="1"/>
  <c r="Q275" i="1"/>
  <c r="Q267" i="1"/>
  <c r="Q251" i="1"/>
  <c r="Q243" i="1"/>
  <c r="Q227" i="1"/>
  <c r="Q211" i="1"/>
  <c r="Q203" i="1"/>
  <c r="Q187" i="1"/>
  <c r="Q179" i="1"/>
  <c r="Q163" i="1"/>
  <c r="Q147" i="1"/>
  <c r="Q139" i="1"/>
  <c r="Q123" i="1"/>
  <c r="Q115" i="1"/>
  <c r="Q99" i="1"/>
  <c r="Q83" i="1"/>
  <c r="Q75" i="1"/>
  <c r="Q59" i="1"/>
  <c r="Q51" i="1"/>
  <c r="Q35" i="1"/>
  <c r="Q19" i="1"/>
  <c r="Q11" i="1"/>
  <c r="Q3" i="1"/>
  <c r="Q432" i="1"/>
  <c r="Q392" i="1"/>
  <c r="Q368" i="1"/>
  <c r="Q336" i="1"/>
  <c r="Q304" i="1"/>
  <c r="Q264" i="1"/>
  <c r="Q232" i="1"/>
  <c r="Q200" i="1"/>
  <c r="Q168" i="1"/>
  <c r="Q136" i="1"/>
  <c r="Q104" i="1"/>
  <c r="Q80" i="1"/>
  <c r="Q56" i="1"/>
  <c r="Q40" i="1"/>
  <c r="Q424" i="1"/>
  <c r="Q400" i="1"/>
  <c r="Q376" i="1"/>
  <c r="Q344" i="1"/>
  <c r="Q312" i="1"/>
  <c r="Q288" i="1"/>
  <c r="Q256" i="1"/>
  <c r="Q224" i="1"/>
  <c r="Q184" i="1"/>
  <c r="Q144" i="1"/>
  <c r="Q112" i="1"/>
  <c r="Q72" i="1"/>
  <c r="Q24" i="1"/>
  <c r="Q9" i="1"/>
</calcChain>
</file>

<file path=xl/sharedStrings.xml><?xml version="1.0" encoding="utf-8"?>
<sst xmlns="http://schemas.openxmlformats.org/spreadsheetml/2006/main" count="3096" uniqueCount="322">
  <si>
    <t>VT_Id</t>
  </si>
  <si>
    <t>VT_navn</t>
  </si>
  <si>
    <t>TS_Sammenhengtype</t>
  </si>
  <si>
    <t>SHT_Navn</t>
  </si>
  <si>
    <t>TS_Id</t>
  </si>
  <si>
    <t>TS_Vegobjekttype_A</t>
  </si>
  <si>
    <t>TS_Vegobjekttype_B</t>
  </si>
  <si>
    <t>Dato_NVDB_opprinnelig</t>
  </si>
  <si>
    <t>TS_Sted_B_innenfor_A</t>
  </si>
  <si>
    <t>VT_dato_fra_NVDB</t>
  </si>
  <si>
    <t>TS_Dato_fra_NVDB</t>
  </si>
  <si>
    <t>2D resistivitetsmåling</t>
  </si>
  <si>
    <t>Linjereferanse</t>
  </si>
  <si>
    <t>Består av_er del av</t>
  </si>
  <si>
    <t>20041001</t>
  </si>
  <si>
    <t>1</t>
  </si>
  <si>
    <t>Adresse</t>
  </si>
  <si>
    <t>Kommune</t>
  </si>
  <si>
    <t>Har tilkoplet_er tilkoplet til</t>
  </si>
  <si>
    <t>20190523</t>
  </si>
  <si>
    <t>Dokumentasjon</t>
  </si>
  <si>
    <t>20051102</t>
  </si>
  <si>
    <t>Kommune historisk</t>
  </si>
  <si>
    <t>20040126</t>
  </si>
  <si>
    <t>Anleggskontor</t>
  </si>
  <si>
    <t>Antenne</t>
  </si>
  <si>
    <t>Utgår_Systemobjekt</t>
  </si>
  <si>
    <t>20120516</t>
  </si>
  <si>
    <t>0</t>
  </si>
  <si>
    <t>Asfaltresept</t>
  </si>
  <si>
    <t>Belysningspunkt</t>
  </si>
  <si>
    <t>Bergspenningsmåling 3D</t>
  </si>
  <si>
    <t>Betjeningssentral</t>
  </si>
  <si>
    <t>Bomstasjon</t>
  </si>
  <si>
    <t>Branndetektor</t>
  </si>
  <si>
    <t>Tilstand/skade, strekning</t>
  </si>
  <si>
    <t>20060223</t>
  </si>
  <si>
    <t>Tilstand/skade FU, strekning</t>
  </si>
  <si>
    <t>Brannhendelse i tunnel</t>
  </si>
  <si>
    <t>20190922</t>
  </si>
  <si>
    <t/>
  </si>
  <si>
    <t>Brannvarsler</t>
  </si>
  <si>
    <t>Tilstand/skade, punkt</t>
  </si>
  <si>
    <t>Tilstand/skade FU, punkt</t>
  </si>
  <si>
    <t>Bru</t>
  </si>
  <si>
    <t>20030827</t>
  </si>
  <si>
    <t>Høydebegrensning</t>
  </si>
  <si>
    <t>20040421</t>
  </si>
  <si>
    <t>2</t>
  </si>
  <si>
    <t>Kommentar</t>
  </si>
  <si>
    <t>Bygning</t>
  </si>
  <si>
    <t>Bærelag</t>
  </si>
  <si>
    <t>Betonganalyse, trykkfasthet/densitet</t>
  </si>
  <si>
    <t>20010614</t>
  </si>
  <si>
    <t>Asf.analyse, temperatur v produksjon/utlegg</t>
  </si>
  <si>
    <t>Betonganalyse, masseforhold</t>
  </si>
  <si>
    <t>Steinanalyse, abrasjon</t>
  </si>
  <si>
    <t>Steinanalyse, Los Angelesverdi</t>
  </si>
  <si>
    <t>Betonganalyse, luftinnhold</t>
  </si>
  <si>
    <t>Asf.analyse, hulrom</t>
  </si>
  <si>
    <t>Asf.analyse, bindemiddelinnhold</t>
  </si>
  <si>
    <t>Asf.analyse, siktekurve asfalttilslag</t>
  </si>
  <si>
    <t>Betonganalyse, konsistens</t>
  </si>
  <si>
    <t>Steinanalyse, siktekurve steinmateriale</t>
  </si>
  <si>
    <t>Steinanalyse, vanninnhold</t>
  </si>
  <si>
    <t>Steinanalyse, densitet steinmateriale</t>
  </si>
  <si>
    <t>Steinanalyse, kulemølleverdi</t>
  </si>
  <si>
    <t>Steinanalyse, humusinnhold, NaOH-metod</t>
  </si>
  <si>
    <t>Steinanalyse, sprøhet</t>
  </si>
  <si>
    <t>Steinanalyse, flisighet</t>
  </si>
  <si>
    <t>Betonganalyse, fersk densitet</t>
  </si>
  <si>
    <t>Asf.analyse, marshallstabilitet</t>
  </si>
  <si>
    <t>Steinanalyse, standard modifisert Proctor</t>
  </si>
  <si>
    <t>Steinanalyse, humusinnhold, glødetap</t>
  </si>
  <si>
    <t>Steinanalyse, platebelastning</t>
  </si>
  <si>
    <t>Betonganalyse, temperatur</t>
  </si>
  <si>
    <t>CPT-tolkning</t>
  </si>
  <si>
    <t>Trykksondering</t>
  </si>
  <si>
    <t>20050330</t>
  </si>
  <si>
    <t>CPT-lagdeling</t>
  </si>
  <si>
    <t>CPT-tolkede parametre</t>
  </si>
  <si>
    <t>CPT-tolkningsvariable</t>
  </si>
  <si>
    <t>Deformasjonsmålepunkt</t>
  </si>
  <si>
    <t>Detektor, trafikk</t>
  </si>
  <si>
    <t>Dreiesondering</t>
  </si>
  <si>
    <t>Dreietrykksondering</t>
  </si>
  <si>
    <t>Drenslag</t>
  </si>
  <si>
    <t>Entreprenør</t>
  </si>
  <si>
    <t>20040202</t>
  </si>
  <si>
    <t>Dypsprengning</t>
  </si>
  <si>
    <t>Elektrisk anlegg</t>
  </si>
  <si>
    <t>Enkelsondering</t>
  </si>
  <si>
    <t>Farestrekning</t>
  </si>
  <si>
    <t>Fartsdemper</t>
  </si>
  <si>
    <t>Ferist</t>
  </si>
  <si>
    <t>Ferjestrekning</t>
  </si>
  <si>
    <t>Ferjekai</t>
  </si>
  <si>
    <t>20100412</t>
  </si>
  <si>
    <t>Fjellkontrollboring</t>
  </si>
  <si>
    <t>Forsterkningslag</t>
  </si>
  <si>
    <t>Friksjonsmåleserie</t>
  </si>
  <si>
    <t>Friksjonsmåling</t>
  </si>
  <si>
    <t>20040402</t>
  </si>
  <si>
    <t>Funksjonell vegklasse</t>
  </si>
  <si>
    <t>20110202</t>
  </si>
  <si>
    <t>Fylke historisk</t>
  </si>
  <si>
    <t>Gangfelt</t>
  </si>
  <si>
    <t>20080529</t>
  </si>
  <si>
    <t>Gassmåler</t>
  </si>
  <si>
    <t>Geol kartlegging av kvartærgeologisk avsetning</t>
  </si>
  <si>
    <t>Kvartærgeologisk prøve</t>
  </si>
  <si>
    <t>20040927</t>
  </si>
  <si>
    <t>Geologisk kartlegging av berg</t>
  </si>
  <si>
    <t>Svakhetssone</t>
  </si>
  <si>
    <t>Bergart</t>
  </si>
  <si>
    <t>Geologisk prøve fra berg</t>
  </si>
  <si>
    <t>Sprekkesett</t>
  </si>
  <si>
    <t>Georadar</t>
  </si>
  <si>
    <t>Gjerde</t>
  </si>
  <si>
    <t>Godsterminal</t>
  </si>
  <si>
    <t>Grunnkrets</t>
  </si>
  <si>
    <t>Grunnundersøkelse</t>
  </si>
  <si>
    <t>Sylinderprøvetaking</t>
  </si>
  <si>
    <t>Poseprøve</t>
  </si>
  <si>
    <t>SPT</t>
  </si>
  <si>
    <t>Seismikk</t>
  </si>
  <si>
    <t>Kjerneboring</t>
  </si>
  <si>
    <t>Poretrykksmåler</t>
  </si>
  <si>
    <t>PLAXIS SoilNames</t>
  </si>
  <si>
    <t>Ødometerforsøktolkning</t>
  </si>
  <si>
    <t>Tolket lagdeling i sondering</t>
  </si>
  <si>
    <t>Tolket lagdeling i profil</t>
  </si>
  <si>
    <t>Tolket berg</t>
  </si>
  <si>
    <t>PLAXIS Mohr-Coulomb model</t>
  </si>
  <si>
    <t>PLAXIS Hardening soil model</t>
  </si>
  <si>
    <t>PLAXIS Soft soil (creep) model</t>
  </si>
  <si>
    <t>Infiltrasjonsforsøk</t>
  </si>
  <si>
    <t>Treaksialforsøktolkning</t>
  </si>
  <si>
    <t>Totalsondering</t>
  </si>
  <si>
    <t>PLAXIS SoilData</t>
  </si>
  <si>
    <t>Vanntapsmåling, geoteknisk</t>
  </si>
  <si>
    <t>Vingeboring</t>
  </si>
  <si>
    <t>Spyleboring</t>
  </si>
  <si>
    <t>Isotopmåling</t>
  </si>
  <si>
    <t>Pumpeforsøk</t>
  </si>
  <si>
    <t>Slagsondering</t>
  </si>
  <si>
    <t>Ramsondering</t>
  </si>
  <si>
    <t>Grøntanlegg</t>
  </si>
  <si>
    <t>Utgår_Naturareal/Skog</t>
  </si>
  <si>
    <t>Har_tilhører</t>
  </si>
  <si>
    <t>Gågate</t>
  </si>
  <si>
    <t>20101015</t>
  </si>
  <si>
    <t>20140807</t>
  </si>
  <si>
    <t>Hydrant</t>
  </si>
  <si>
    <t>Høydemåling</t>
  </si>
  <si>
    <t>Høydehinder</t>
  </si>
  <si>
    <t>Høydemåler</t>
  </si>
  <si>
    <t>Innkjøring forbudt</t>
  </si>
  <si>
    <t>20040131</t>
  </si>
  <si>
    <t>Jernbanekryssing</t>
  </si>
  <si>
    <t>19991129</t>
  </si>
  <si>
    <t>Jevnhets-/teksturmåling</t>
  </si>
  <si>
    <t>Utgår_Dekketilstandsmåling</t>
  </si>
  <si>
    <t>20010612</t>
  </si>
  <si>
    <t>Kamera</t>
  </si>
  <si>
    <t>Kantstein</t>
  </si>
  <si>
    <t>Kantstolper/Refleks</t>
  </si>
  <si>
    <t>Kiosk</t>
  </si>
  <si>
    <t>Borkjerne</t>
  </si>
  <si>
    <t>Kjerneboringsdata</t>
  </si>
  <si>
    <t>Vanntapsmåling, kjerneboring</t>
  </si>
  <si>
    <t>Prøvepumping</t>
  </si>
  <si>
    <t>Kompressor</t>
  </si>
  <si>
    <t>20101016</t>
  </si>
  <si>
    <t>Kondensmåler</t>
  </si>
  <si>
    <t>Kum</t>
  </si>
  <si>
    <t>Utgår_Kumelement</t>
  </si>
  <si>
    <t>Landbruksvegklasse</t>
  </si>
  <si>
    <t>Lekeapparat</t>
  </si>
  <si>
    <t>Lensmannsdistrikt</t>
  </si>
  <si>
    <t>Leskur</t>
  </si>
  <si>
    <t>Lukket rørgrøft</t>
  </si>
  <si>
    <t>Grøft, åpen</t>
  </si>
  <si>
    <t>20020319</t>
  </si>
  <si>
    <t>Lysmast</t>
  </si>
  <si>
    <t>Massedeponi</t>
  </si>
  <si>
    <t>20041022</t>
  </si>
  <si>
    <t>Massetak</t>
  </si>
  <si>
    <t>Motorveg</t>
  </si>
  <si>
    <t>Måling av skiltrefleksjon</t>
  </si>
  <si>
    <t>Nyhetsversjon</t>
  </si>
  <si>
    <t>Nyhetsinnhold</t>
  </si>
  <si>
    <t>20041028</t>
  </si>
  <si>
    <t>Nødstasjon</t>
  </si>
  <si>
    <t>Skap, teknisk</t>
  </si>
  <si>
    <t>20091106</t>
  </si>
  <si>
    <t>Utgår_Nødutstyr, brannvern</t>
  </si>
  <si>
    <t>20100414</t>
  </si>
  <si>
    <t>Utgår_Nødutstyr, førstehjelp</t>
  </si>
  <si>
    <t>Nødstrømsaggregat</t>
  </si>
  <si>
    <t>Nødtelefon</t>
  </si>
  <si>
    <t>Omkjøringsruteinnsats, punkt</t>
  </si>
  <si>
    <t>Sideanlegg</t>
  </si>
  <si>
    <t>20210415</t>
  </si>
  <si>
    <t>Oppdrag</t>
  </si>
  <si>
    <t>Pose</t>
  </si>
  <si>
    <t>Pumpe</t>
  </si>
  <si>
    <t>Pumpestasjon</t>
  </si>
  <si>
    <t>Rasteplass</t>
  </si>
  <si>
    <t>Skiltpunkt</t>
  </si>
  <si>
    <t>20011115</t>
  </si>
  <si>
    <t>Referansestolpe</t>
  </si>
  <si>
    <t>Regionvegkontor</t>
  </si>
  <si>
    <t>Rekkverk</t>
  </si>
  <si>
    <t>Utgår_Rekkverksstolpe</t>
  </si>
  <si>
    <t>20041029</t>
  </si>
  <si>
    <t>TEST_Rekkverksstolper</t>
  </si>
  <si>
    <t>20061004</t>
  </si>
  <si>
    <t>Renovasjon</t>
  </si>
  <si>
    <t>Restriksjon, grøft/kantrensk</t>
  </si>
  <si>
    <t>Rådhus</t>
  </si>
  <si>
    <t>Seismikkdata</t>
  </si>
  <si>
    <t>20061013</t>
  </si>
  <si>
    <t>Signalanlegg</t>
  </si>
  <si>
    <t>Skreddetektor</t>
  </si>
  <si>
    <t>Signalpunkt</t>
  </si>
  <si>
    <t>Sikringsbolt</t>
  </si>
  <si>
    <t>Skadegradstetthet</t>
  </si>
  <si>
    <t>Skiltplate</t>
  </si>
  <si>
    <t>Skiltportal</t>
  </si>
  <si>
    <t>Skjerm</t>
  </si>
  <si>
    <t>Utgår_Skjermfundamenter</t>
  </si>
  <si>
    <t>20050307</t>
  </si>
  <si>
    <t>Utgår_Skjermvegg</t>
  </si>
  <si>
    <t>Utgår_Skjermstolper</t>
  </si>
  <si>
    <t>Skredpunkt</t>
  </si>
  <si>
    <t>Skredtiltak</t>
  </si>
  <si>
    <t>20110504</t>
  </si>
  <si>
    <t>Spormåling</t>
  </si>
  <si>
    <t>Stativ for turistinfo</t>
  </si>
  <si>
    <t>Stedsnavn</t>
  </si>
  <si>
    <t>20050601</t>
  </si>
  <si>
    <t>Stikkrenne/Kulvert</t>
  </si>
  <si>
    <t>Støtpute</t>
  </si>
  <si>
    <t>Støy-luft, Beregning</t>
  </si>
  <si>
    <t>Støy-luft, Strekningsdata</t>
  </si>
  <si>
    <t>20050103</t>
  </si>
  <si>
    <t>Støy-luft, Bygning</t>
  </si>
  <si>
    <t>Støy-luft, Utbredelse</t>
  </si>
  <si>
    <t>20050110</t>
  </si>
  <si>
    <t>Svingerestriksjon</t>
  </si>
  <si>
    <t>Sylinder</t>
  </si>
  <si>
    <t>Tennpunkt</t>
  </si>
  <si>
    <t>TEN-T veg</t>
  </si>
  <si>
    <t>20110223</t>
  </si>
  <si>
    <t>Tolket hydrogeologi</t>
  </si>
  <si>
    <t>Tolket bergmasse</t>
  </si>
  <si>
    <t>Tolket svakhetssone</t>
  </si>
  <si>
    <t>Tolket stabilitetssikring</t>
  </si>
  <si>
    <t>Tolket bergart</t>
  </si>
  <si>
    <t>Tolket sprekkesett</t>
  </si>
  <si>
    <t>Tolket lag</t>
  </si>
  <si>
    <t>Trafikknutepunkt</t>
  </si>
  <si>
    <t>20050603</t>
  </si>
  <si>
    <t>Utgår_Holdeplass</t>
  </si>
  <si>
    <t>Trafikkspeil</t>
  </si>
  <si>
    <t>Trafo</t>
  </si>
  <si>
    <t>Tunnel</t>
  </si>
  <si>
    <t>20040322</t>
  </si>
  <si>
    <t>Tunnelløp</t>
  </si>
  <si>
    <t>Vindkjel</t>
  </si>
  <si>
    <t>Vekt</t>
  </si>
  <si>
    <t>Værstasjon</t>
  </si>
  <si>
    <t>UPS</t>
  </si>
  <si>
    <t>Utemøbler</t>
  </si>
  <si>
    <t>Utgår_Bruksklasse, uoffisiell</t>
  </si>
  <si>
    <t>Utgår_Dyrepåkjørsel</t>
  </si>
  <si>
    <t>Utgår_Fysisk tiltak</t>
  </si>
  <si>
    <t>20060222</t>
  </si>
  <si>
    <t>Utgår_Kulturlandskap</t>
  </si>
  <si>
    <t>Utgår_Tiltak økologiske verdier</t>
  </si>
  <si>
    <t>20090121</t>
  </si>
  <si>
    <t>Utgår_Påvirkning økologiske verdier</t>
  </si>
  <si>
    <t>20070112</t>
  </si>
  <si>
    <t>Utgår_Matepunkt</t>
  </si>
  <si>
    <t>Utgår_Naturvernområde</t>
  </si>
  <si>
    <t>9</t>
  </si>
  <si>
    <t>Vegbilder</t>
  </si>
  <si>
    <t>Utgår_Prioriterte naturtyper</t>
  </si>
  <si>
    <t>Utgår_Stoppunkt</t>
  </si>
  <si>
    <t>Taktile indikatorer</t>
  </si>
  <si>
    <t>20131003</t>
  </si>
  <si>
    <t>Utgår_Viktige artsforekomster</t>
  </si>
  <si>
    <t>Utgår_Viltsikring</t>
  </si>
  <si>
    <t>Viltskremmere/varslere</t>
  </si>
  <si>
    <t>20050928</t>
  </si>
  <si>
    <t>Utgår_Vlenkeid</t>
  </si>
  <si>
    <t>20051101</t>
  </si>
  <si>
    <t>Utgår_Økologisk korridor</t>
  </si>
  <si>
    <t>Vannstandsmåler</t>
  </si>
  <si>
    <t>Variabelt skilt</t>
  </si>
  <si>
    <t>Vedtak_testobjekttype</t>
  </si>
  <si>
    <t>Vegbom</t>
  </si>
  <si>
    <t>Vegdekke</t>
  </si>
  <si>
    <t>Vegdekke, flatelapping</t>
  </si>
  <si>
    <t>20040416</t>
  </si>
  <si>
    <t>Vegdekke, fresing</t>
  </si>
  <si>
    <t>Vegdekke, sporfylling</t>
  </si>
  <si>
    <t>Vegfunksjon</t>
  </si>
  <si>
    <t>Vegoppmerking, tverrgående</t>
  </si>
  <si>
    <t>Vegprofil</t>
  </si>
  <si>
    <t>Vegsperring</t>
  </si>
  <si>
    <t>Vegvesenhytte</t>
  </si>
  <si>
    <t>Vindmåler</t>
  </si>
  <si>
    <t>Voll</t>
  </si>
  <si>
    <t>jjj</t>
  </si>
  <si>
    <t>dd</t>
  </si>
  <si>
    <t>eee</t>
  </si>
  <si>
    <t>v2.34</t>
  </si>
  <si>
    <t>V2.34</t>
  </si>
  <si>
    <t>A og B gyldig</t>
  </si>
  <si>
    <t>dakat_versjon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</si>
</sst>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0" borderId="0"/>
  </cellStyleXfs>
  <cellXfs count="11">
    <xf numFmtId="0" fontId="0" fillId="0" borderId="0" xfId="0"/>
    <xf numFmtId="0" fontId="3" fillId="4" borderId="3" xfId="3" applyFont="1" applyFill="1" applyBorder="1" applyAlignment="1">
      <alignment horizontal="center"/>
    </xf>
    <xf numFmtId="0" fontId="3" fillId="0" borderId="4" xfId="3" applyFont="1" applyFill="1" applyBorder="1" applyAlignment="1">
      <alignment horizontal="right" wrapText="1"/>
    </xf>
    <xf numFmtId="0" fontId="3" fillId="0" borderId="4" xfId="3" applyFont="1" applyFill="1" applyBorder="1" applyAlignment="1">
      <alignment wrapText="1"/>
    </xf>
    <xf numFmtId="0" fontId="4" fillId="0" borderId="0" xfId="3"/>
    <xf numFmtId="0" fontId="3" fillId="4" borderId="5" xfId="3" applyFont="1" applyFill="1" applyBorder="1" applyAlignment="1">
      <alignment horizontal="center"/>
    </xf>
    <xf numFmtId="0" fontId="3" fillId="4" borderId="6" xfId="3" applyFont="1" applyFill="1" applyBorder="1" applyAlignment="1">
      <alignment horizontal="center"/>
    </xf>
    <xf numFmtId="0" fontId="0" fillId="3" borderId="2" xfId="2" applyFont="1"/>
    <xf numFmtId="0" fontId="2" fillId="2" borderId="1" xfId="1"/>
    <xf numFmtId="0" fontId="0" fillId="5" borderId="0" xfId="0" applyFill="1"/>
    <xf numFmtId="0" fontId="0" fillId="5" borderId="2" xfId="2" applyFont="1" applyFill="1"/>
  </cellXfs>
  <cellStyles count="4">
    <cellStyle name="Input" xfId="1" builtinId="20"/>
    <cellStyle name="Normal" xfId="0" builtinId="0"/>
    <cellStyle name="Normal_Ark1" xfId="3" xr:uid="{85EDA060-38CF-4FAE-A18A-810FDB716D4C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394B-0D97-4271-81FA-260B4281B62E}">
  <sheetPr filterMode="1"/>
  <dimension ref="A1:Q444"/>
  <sheetViews>
    <sheetView workbookViewId="0">
      <selection activeCell="D18" sqref="D18"/>
    </sheetView>
  </sheetViews>
  <sheetFormatPr defaultColWidth="11.42578125" defaultRowHeight="15" customHeight="1" x14ac:dyDescent="0.25"/>
  <cols>
    <col min="2" max="2" width="27" customWidth="1"/>
    <col min="4" max="4" width="29.5703125" customWidth="1"/>
    <col min="13" max="13" width="19.85546875" customWidth="1"/>
    <col min="14" max="14" width="18.28515625" customWidth="1"/>
  </cols>
  <sheetData>
    <row r="1" spans="1:17" ht="15" customHeight="1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10</v>
      </c>
      <c r="O1" s="6" t="s">
        <v>316</v>
      </c>
      <c r="P1" s="5" t="s">
        <v>315</v>
      </c>
      <c r="Q1" s="5" t="s">
        <v>317</v>
      </c>
    </row>
    <row r="2" spans="1:17" ht="15" hidden="1" customHeight="1" x14ac:dyDescent="0.25">
      <c r="A2" s="2">
        <v>700</v>
      </c>
      <c r="B2" s="3" t="s">
        <v>11</v>
      </c>
      <c r="C2" s="2">
        <v>706</v>
      </c>
      <c r="D2" s="3" t="s">
        <v>12</v>
      </c>
      <c r="E2" s="2">
        <v>1</v>
      </c>
      <c r="F2" s="3" t="s">
        <v>13</v>
      </c>
      <c r="G2" s="2">
        <v>912</v>
      </c>
      <c r="H2" s="2">
        <v>700</v>
      </c>
      <c r="I2" s="2">
        <v>706</v>
      </c>
      <c r="J2" s="3" t="s">
        <v>14</v>
      </c>
      <c r="K2" s="3" t="s">
        <v>15</v>
      </c>
      <c r="L2" s="4"/>
      <c r="M2" s="4"/>
      <c r="N2" s="4"/>
      <c r="O2">
        <f>IF(L2=M2,1,0)</f>
        <v>1</v>
      </c>
      <c r="P2">
        <f>IF(M2&gt;0,0,1)</f>
        <v>1</v>
      </c>
      <c r="Q2">
        <f>O2+P2</f>
        <v>2</v>
      </c>
    </row>
    <row r="3" spans="1:17" ht="15" customHeight="1" x14ac:dyDescent="0.25">
      <c r="A3" s="2">
        <v>538</v>
      </c>
      <c r="B3" s="3" t="s">
        <v>16</v>
      </c>
      <c r="C3" s="2">
        <v>946</v>
      </c>
      <c r="D3" s="3" t="s">
        <v>17</v>
      </c>
      <c r="E3" s="2">
        <v>3</v>
      </c>
      <c r="F3" s="3" t="s">
        <v>18</v>
      </c>
      <c r="G3" s="2">
        <v>2184</v>
      </c>
      <c r="H3" s="2">
        <v>538</v>
      </c>
      <c r="I3" s="2">
        <v>946</v>
      </c>
      <c r="J3" s="3" t="s">
        <v>19</v>
      </c>
      <c r="K3" s="3" t="s">
        <v>15</v>
      </c>
      <c r="L3" s="2">
        <v>20040126</v>
      </c>
      <c r="M3" s="2">
        <v>20190311</v>
      </c>
      <c r="N3" s="4"/>
      <c r="O3">
        <f t="shared" ref="O3:O66" si="0">IF(L3=M3,1,0)</f>
        <v>0</v>
      </c>
      <c r="P3">
        <f t="shared" ref="P3:P66" si="1">IF(M3&gt;0,0,1)</f>
        <v>0</v>
      </c>
      <c r="Q3">
        <f t="shared" ref="Q3:Q66" si="2">O3+P3</f>
        <v>0</v>
      </c>
    </row>
    <row r="4" spans="1:17" ht="15" customHeight="1" x14ac:dyDescent="0.25">
      <c r="A4" s="2">
        <v>538</v>
      </c>
      <c r="B4" s="3" t="s">
        <v>16</v>
      </c>
      <c r="C4" s="2">
        <v>446</v>
      </c>
      <c r="D4" s="3" t="s">
        <v>20</v>
      </c>
      <c r="E4" s="2">
        <v>1</v>
      </c>
      <c r="F4" s="3" t="s">
        <v>13</v>
      </c>
      <c r="G4" s="2">
        <v>1568</v>
      </c>
      <c r="H4" s="2">
        <v>538</v>
      </c>
      <c r="I4" s="2">
        <v>446</v>
      </c>
      <c r="J4" s="3" t="s">
        <v>21</v>
      </c>
      <c r="K4" s="3" t="s">
        <v>15</v>
      </c>
      <c r="L4" s="2">
        <v>20040126</v>
      </c>
      <c r="M4" s="2">
        <v>20051102</v>
      </c>
      <c r="N4" s="4"/>
      <c r="O4">
        <f t="shared" si="0"/>
        <v>0</v>
      </c>
      <c r="P4">
        <f t="shared" si="1"/>
        <v>0</v>
      </c>
      <c r="Q4">
        <f t="shared" si="2"/>
        <v>0</v>
      </c>
    </row>
    <row r="5" spans="1:17" ht="15" customHeight="1" x14ac:dyDescent="0.25">
      <c r="A5" s="2">
        <v>538</v>
      </c>
      <c r="B5" s="3" t="s">
        <v>16</v>
      </c>
      <c r="C5" s="2">
        <v>536</v>
      </c>
      <c r="D5" s="3" t="s">
        <v>22</v>
      </c>
      <c r="E5" s="2">
        <v>3</v>
      </c>
      <c r="F5" s="3" t="s">
        <v>18</v>
      </c>
      <c r="G5" s="2">
        <v>699</v>
      </c>
      <c r="H5" s="2">
        <v>538</v>
      </c>
      <c r="I5" s="2">
        <v>536</v>
      </c>
      <c r="J5" s="3" t="s">
        <v>23</v>
      </c>
      <c r="K5" s="3" t="s">
        <v>15</v>
      </c>
      <c r="L5" s="2">
        <v>20040126</v>
      </c>
      <c r="M5" s="2">
        <v>20040126</v>
      </c>
      <c r="N5" s="4"/>
      <c r="O5">
        <f t="shared" si="0"/>
        <v>1</v>
      </c>
      <c r="P5">
        <f t="shared" si="1"/>
        <v>0</v>
      </c>
      <c r="Q5">
        <f t="shared" si="2"/>
        <v>1</v>
      </c>
    </row>
    <row r="6" spans="1:17" ht="15" customHeight="1" x14ac:dyDescent="0.25">
      <c r="A6" s="2">
        <v>635</v>
      </c>
      <c r="B6" s="3" t="s">
        <v>24</v>
      </c>
      <c r="C6" s="2">
        <v>446</v>
      </c>
      <c r="D6" s="3" t="s">
        <v>20</v>
      </c>
      <c r="E6" s="2">
        <v>1</v>
      </c>
      <c r="F6" s="3" t="s">
        <v>13</v>
      </c>
      <c r="G6" s="2">
        <v>1590</v>
      </c>
      <c r="H6" s="2">
        <v>635</v>
      </c>
      <c r="I6" s="2">
        <v>446</v>
      </c>
      <c r="J6" s="3" t="s">
        <v>21</v>
      </c>
      <c r="K6" s="3" t="s">
        <v>15</v>
      </c>
      <c r="L6" s="4"/>
      <c r="M6" s="2">
        <v>20051102</v>
      </c>
      <c r="N6" s="4"/>
      <c r="O6">
        <f t="shared" si="0"/>
        <v>0</v>
      </c>
      <c r="P6">
        <f t="shared" si="1"/>
        <v>0</v>
      </c>
      <c r="Q6">
        <f t="shared" si="2"/>
        <v>0</v>
      </c>
    </row>
    <row r="7" spans="1:17" ht="15" customHeight="1" x14ac:dyDescent="0.25">
      <c r="A7" s="2">
        <v>470</v>
      </c>
      <c r="B7" s="3" t="s">
        <v>25</v>
      </c>
      <c r="C7" s="2">
        <v>794</v>
      </c>
      <c r="D7" s="3" t="s">
        <v>26</v>
      </c>
      <c r="E7" s="2">
        <v>1</v>
      </c>
      <c r="F7" s="3" t="s">
        <v>13</v>
      </c>
      <c r="G7" s="2">
        <v>1898</v>
      </c>
      <c r="H7" s="2">
        <v>470</v>
      </c>
      <c r="I7" s="2">
        <v>794</v>
      </c>
      <c r="J7" s="3" t="s">
        <v>27</v>
      </c>
      <c r="K7" s="3" t="s">
        <v>28</v>
      </c>
      <c r="L7" s="2">
        <v>20040224</v>
      </c>
      <c r="M7" s="4"/>
      <c r="N7" s="4"/>
      <c r="O7">
        <f t="shared" si="0"/>
        <v>0</v>
      </c>
      <c r="P7">
        <f t="shared" si="1"/>
        <v>1</v>
      </c>
      <c r="Q7">
        <f t="shared" si="2"/>
        <v>1</v>
      </c>
    </row>
    <row r="8" spans="1:17" ht="15" customHeight="1" x14ac:dyDescent="0.25">
      <c r="A8" s="2">
        <v>139</v>
      </c>
      <c r="B8" s="3" t="s">
        <v>29</v>
      </c>
      <c r="C8" s="2">
        <v>446</v>
      </c>
      <c r="D8" s="3" t="s">
        <v>20</v>
      </c>
      <c r="E8" s="2">
        <v>1</v>
      </c>
      <c r="F8" s="3" t="s">
        <v>13</v>
      </c>
      <c r="G8" s="2">
        <v>1456</v>
      </c>
      <c r="H8" s="2">
        <v>139</v>
      </c>
      <c r="I8" s="2">
        <v>446</v>
      </c>
      <c r="J8" s="3" t="s">
        <v>21</v>
      </c>
      <c r="K8" s="3" t="s">
        <v>15</v>
      </c>
      <c r="L8" s="4"/>
      <c r="M8" s="2">
        <v>20051102</v>
      </c>
      <c r="N8" s="4"/>
      <c r="O8">
        <f t="shared" si="0"/>
        <v>0</v>
      </c>
      <c r="P8">
        <f t="shared" si="1"/>
        <v>0</v>
      </c>
      <c r="Q8">
        <f t="shared" si="2"/>
        <v>0</v>
      </c>
    </row>
    <row r="9" spans="1:17" ht="15" customHeight="1" x14ac:dyDescent="0.25">
      <c r="A9" s="2">
        <v>87</v>
      </c>
      <c r="B9" s="3" t="s">
        <v>30</v>
      </c>
      <c r="C9" s="2">
        <v>794</v>
      </c>
      <c r="D9" s="3" t="s">
        <v>26</v>
      </c>
      <c r="E9" s="2">
        <v>1</v>
      </c>
      <c r="F9" s="3" t="s">
        <v>13</v>
      </c>
      <c r="G9" s="2">
        <v>1899</v>
      </c>
      <c r="H9" s="2">
        <v>87</v>
      </c>
      <c r="I9" s="2">
        <v>794</v>
      </c>
      <c r="J9" s="3" t="s">
        <v>27</v>
      </c>
      <c r="K9" s="3" t="s">
        <v>28</v>
      </c>
      <c r="L9" s="2">
        <v>19991202</v>
      </c>
      <c r="M9" s="4"/>
      <c r="N9" s="4"/>
      <c r="O9">
        <f t="shared" si="0"/>
        <v>0</v>
      </c>
      <c r="P9">
        <f t="shared" si="1"/>
        <v>1</v>
      </c>
      <c r="Q9">
        <f t="shared" si="2"/>
        <v>1</v>
      </c>
    </row>
    <row r="10" spans="1:17" ht="15" hidden="1" customHeight="1" x14ac:dyDescent="0.25">
      <c r="A10" s="2">
        <v>699</v>
      </c>
      <c r="B10" s="3" t="s">
        <v>31</v>
      </c>
      <c r="C10" s="2">
        <v>706</v>
      </c>
      <c r="D10" s="3" t="s">
        <v>12</v>
      </c>
      <c r="E10" s="2">
        <v>1</v>
      </c>
      <c r="F10" s="3" t="s">
        <v>13</v>
      </c>
      <c r="G10" s="2">
        <v>908</v>
      </c>
      <c r="H10" s="2">
        <v>699</v>
      </c>
      <c r="I10" s="2">
        <v>706</v>
      </c>
      <c r="J10" s="3" t="s">
        <v>14</v>
      </c>
      <c r="K10" s="3" t="s">
        <v>15</v>
      </c>
      <c r="L10" s="4"/>
      <c r="M10" s="4"/>
      <c r="N10" s="4"/>
      <c r="O10">
        <f t="shared" si="0"/>
        <v>1</v>
      </c>
      <c r="P10">
        <f t="shared" si="1"/>
        <v>1</v>
      </c>
      <c r="Q10">
        <f t="shared" si="2"/>
        <v>2</v>
      </c>
    </row>
    <row r="11" spans="1:17" ht="15" customHeight="1" x14ac:dyDescent="0.25">
      <c r="A11" s="2">
        <v>454</v>
      </c>
      <c r="B11" s="3" t="s">
        <v>32</v>
      </c>
      <c r="C11" s="2">
        <v>446</v>
      </c>
      <c r="D11" s="3" t="s">
        <v>20</v>
      </c>
      <c r="E11" s="2">
        <v>1</v>
      </c>
      <c r="F11" s="3" t="s">
        <v>13</v>
      </c>
      <c r="G11" s="2">
        <v>1520</v>
      </c>
      <c r="H11" s="2">
        <v>454</v>
      </c>
      <c r="I11" s="2">
        <v>446</v>
      </c>
      <c r="J11" s="3" t="s">
        <v>21</v>
      </c>
      <c r="K11" s="3" t="s">
        <v>15</v>
      </c>
      <c r="L11" s="4"/>
      <c r="M11" s="2">
        <v>20051102</v>
      </c>
      <c r="N11" s="4"/>
      <c r="O11">
        <f t="shared" si="0"/>
        <v>0</v>
      </c>
      <c r="P11">
        <f t="shared" si="1"/>
        <v>0</v>
      </c>
      <c r="Q11">
        <f t="shared" si="2"/>
        <v>0</v>
      </c>
    </row>
    <row r="12" spans="1:17" ht="15" customHeight="1" x14ac:dyDescent="0.25">
      <c r="A12" s="2">
        <v>45</v>
      </c>
      <c r="B12" s="3" t="s">
        <v>33</v>
      </c>
      <c r="C12" s="2">
        <v>794</v>
      </c>
      <c r="D12" s="3" t="s">
        <v>26</v>
      </c>
      <c r="E12" s="2">
        <v>1</v>
      </c>
      <c r="F12" s="3" t="s">
        <v>13</v>
      </c>
      <c r="G12" s="2">
        <v>1900</v>
      </c>
      <c r="H12" s="2">
        <v>45</v>
      </c>
      <c r="I12" s="2">
        <v>794</v>
      </c>
      <c r="J12" s="3" t="s">
        <v>27</v>
      </c>
      <c r="K12" s="3" t="s">
        <v>28</v>
      </c>
      <c r="L12" s="2">
        <v>19991202</v>
      </c>
      <c r="M12" s="4"/>
      <c r="N12" s="4"/>
      <c r="O12">
        <f t="shared" si="0"/>
        <v>0</v>
      </c>
      <c r="P12">
        <f t="shared" si="1"/>
        <v>1</v>
      </c>
      <c r="Q12">
        <f t="shared" si="2"/>
        <v>1</v>
      </c>
    </row>
    <row r="13" spans="1:17" ht="15" customHeight="1" x14ac:dyDescent="0.25">
      <c r="A13" s="2">
        <v>478</v>
      </c>
      <c r="B13" s="3" t="s">
        <v>34</v>
      </c>
      <c r="C13" s="2">
        <v>294</v>
      </c>
      <c r="D13" s="3" t="s">
        <v>35</v>
      </c>
      <c r="E13" s="2">
        <v>1</v>
      </c>
      <c r="F13" s="3" t="s">
        <v>13</v>
      </c>
      <c r="G13" s="2">
        <v>1708</v>
      </c>
      <c r="H13" s="2">
        <v>478</v>
      </c>
      <c r="I13" s="2">
        <v>294</v>
      </c>
      <c r="J13" s="3" t="s">
        <v>36</v>
      </c>
      <c r="K13" s="3" t="s">
        <v>15</v>
      </c>
      <c r="L13" s="2">
        <v>20040224</v>
      </c>
      <c r="M13" s="2">
        <v>19991202</v>
      </c>
      <c r="N13" s="4"/>
      <c r="O13">
        <f t="shared" si="0"/>
        <v>0</v>
      </c>
      <c r="P13">
        <f t="shared" si="1"/>
        <v>0</v>
      </c>
      <c r="Q13">
        <f t="shared" si="2"/>
        <v>0</v>
      </c>
    </row>
    <row r="14" spans="1:17" ht="15" customHeight="1" x14ac:dyDescent="0.25">
      <c r="A14" s="2">
        <v>478</v>
      </c>
      <c r="B14" s="3" t="s">
        <v>34</v>
      </c>
      <c r="C14" s="2">
        <v>794</v>
      </c>
      <c r="D14" s="3" t="s">
        <v>26</v>
      </c>
      <c r="E14" s="2">
        <v>1</v>
      </c>
      <c r="F14" s="3" t="s">
        <v>13</v>
      </c>
      <c r="G14" s="2">
        <v>1901</v>
      </c>
      <c r="H14" s="2">
        <v>478</v>
      </c>
      <c r="I14" s="2">
        <v>794</v>
      </c>
      <c r="J14" s="3" t="s">
        <v>27</v>
      </c>
      <c r="K14" s="3" t="s">
        <v>28</v>
      </c>
      <c r="L14" s="2">
        <v>20040224</v>
      </c>
      <c r="M14" s="4"/>
      <c r="N14" s="4"/>
      <c r="O14">
        <f t="shared" si="0"/>
        <v>0</v>
      </c>
      <c r="P14">
        <f t="shared" si="1"/>
        <v>1</v>
      </c>
      <c r="Q14">
        <f t="shared" si="2"/>
        <v>1</v>
      </c>
    </row>
    <row r="15" spans="1:17" ht="15" customHeight="1" x14ac:dyDescent="0.25">
      <c r="A15" s="2">
        <v>478</v>
      </c>
      <c r="B15" s="3" t="s">
        <v>34</v>
      </c>
      <c r="C15" s="2">
        <v>507</v>
      </c>
      <c r="D15" s="3" t="s">
        <v>37</v>
      </c>
      <c r="E15" s="2">
        <v>1</v>
      </c>
      <c r="F15" s="3" t="s">
        <v>13</v>
      </c>
      <c r="G15" s="2">
        <v>1728</v>
      </c>
      <c r="H15" s="2">
        <v>478</v>
      </c>
      <c r="I15" s="2">
        <v>507</v>
      </c>
      <c r="J15" s="3" t="s">
        <v>36</v>
      </c>
      <c r="K15" s="3" t="s">
        <v>15</v>
      </c>
      <c r="L15" s="2">
        <v>20040224</v>
      </c>
      <c r="M15" s="2">
        <v>20010608</v>
      </c>
      <c r="N15" s="4"/>
      <c r="O15">
        <f t="shared" si="0"/>
        <v>0</v>
      </c>
      <c r="P15">
        <f t="shared" si="1"/>
        <v>0</v>
      </c>
      <c r="Q15">
        <f t="shared" si="2"/>
        <v>0</v>
      </c>
    </row>
    <row r="16" spans="1:17" ht="15" customHeight="1" x14ac:dyDescent="0.25">
      <c r="A16" s="2">
        <v>952</v>
      </c>
      <c r="B16" s="3" t="s">
        <v>38</v>
      </c>
      <c r="C16" s="2">
        <v>446</v>
      </c>
      <c r="D16" s="3" t="s">
        <v>20</v>
      </c>
      <c r="E16" s="2">
        <v>1</v>
      </c>
      <c r="F16" s="3" t="s">
        <v>13</v>
      </c>
      <c r="G16" s="2">
        <v>2198</v>
      </c>
      <c r="H16" s="2">
        <v>952</v>
      </c>
      <c r="I16" s="2">
        <v>446</v>
      </c>
      <c r="J16" s="3" t="s">
        <v>39</v>
      </c>
      <c r="K16" s="3" t="s">
        <v>40</v>
      </c>
      <c r="L16" s="4"/>
      <c r="M16" s="2">
        <v>20051102</v>
      </c>
      <c r="N16" s="4"/>
      <c r="O16">
        <f t="shared" si="0"/>
        <v>0</v>
      </c>
      <c r="P16">
        <f t="shared" si="1"/>
        <v>0</v>
      </c>
      <c r="Q16">
        <f t="shared" si="2"/>
        <v>0</v>
      </c>
    </row>
    <row r="17" spans="1:17" ht="15" customHeight="1" x14ac:dyDescent="0.25">
      <c r="A17" s="2">
        <v>469</v>
      </c>
      <c r="B17" s="3" t="s">
        <v>41</v>
      </c>
      <c r="C17" s="2">
        <v>446</v>
      </c>
      <c r="D17" s="3" t="s">
        <v>20</v>
      </c>
      <c r="E17" s="2">
        <v>1</v>
      </c>
      <c r="F17" s="3" t="s">
        <v>13</v>
      </c>
      <c r="G17" s="2">
        <v>1533</v>
      </c>
      <c r="H17" s="2">
        <v>469</v>
      </c>
      <c r="I17" s="2">
        <v>446</v>
      </c>
      <c r="J17" s="3" t="s">
        <v>21</v>
      </c>
      <c r="K17" s="3" t="s">
        <v>15</v>
      </c>
      <c r="L17" s="4"/>
      <c r="M17" s="2">
        <v>20051102</v>
      </c>
      <c r="N17" s="4"/>
      <c r="O17">
        <f t="shared" si="0"/>
        <v>0</v>
      </c>
      <c r="P17">
        <f t="shared" si="1"/>
        <v>0</v>
      </c>
      <c r="Q17">
        <f t="shared" si="2"/>
        <v>0</v>
      </c>
    </row>
    <row r="18" spans="1:17" ht="15" customHeight="1" x14ac:dyDescent="0.25">
      <c r="A18" s="2">
        <v>469</v>
      </c>
      <c r="B18" s="3" t="s">
        <v>41</v>
      </c>
      <c r="C18" s="2">
        <v>761</v>
      </c>
      <c r="D18" s="3" t="s">
        <v>42</v>
      </c>
      <c r="E18" s="2">
        <v>1</v>
      </c>
      <c r="F18" s="3" t="s">
        <v>13</v>
      </c>
      <c r="G18" s="2">
        <v>1673</v>
      </c>
      <c r="H18" s="2">
        <v>469</v>
      </c>
      <c r="I18" s="2">
        <v>761</v>
      </c>
      <c r="J18" s="3" t="s">
        <v>36</v>
      </c>
      <c r="K18" s="3" t="s">
        <v>15</v>
      </c>
      <c r="L18" s="4"/>
      <c r="M18" s="2">
        <v>20050928</v>
      </c>
      <c r="N18" s="4"/>
      <c r="O18">
        <f t="shared" si="0"/>
        <v>0</v>
      </c>
      <c r="P18">
        <f t="shared" si="1"/>
        <v>0</v>
      </c>
      <c r="Q18">
        <f t="shared" si="2"/>
        <v>0</v>
      </c>
    </row>
    <row r="19" spans="1:17" ht="15" customHeight="1" x14ac:dyDescent="0.25">
      <c r="A19" s="2">
        <v>469</v>
      </c>
      <c r="B19" s="3" t="s">
        <v>41</v>
      </c>
      <c r="C19" s="2">
        <v>762</v>
      </c>
      <c r="D19" s="3" t="s">
        <v>43</v>
      </c>
      <c r="E19" s="2">
        <v>1</v>
      </c>
      <c r="F19" s="3" t="s">
        <v>13</v>
      </c>
      <c r="G19" s="2">
        <v>1752</v>
      </c>
      <c r="H19" s="2">
        <v>469</v>
      </c>
      <c r="I19" s="2">
        <v>762</v>
      </c>
      <c r="J19" s="3" t="s">
        <v>36</v>
      </c>
      <c r="K19" s="3" t="s">
        <v>15</v>
      </c>
      <c r="L19" s="4"/>
      <c r="M19" s="2">
        <v>20050928</v>
      </c>
      <c r="N19" s="4"/>
      <c r="O19">
        <f t="shared" si="0"/>
        <v>0</v>
      </c>
      <c r="P19">
        <f t="shared" si="1"/>
        <v>0</v>
      </c>
      <c r="Q19">
        <f t="shared" si="2"/>
        <v>0</v>
      </c>
    </row>
    <row r="20" spans="1:17" ht="15" customHeight="1" x14ac:dyDescent="0.25">
      <c r="A20" s="2">
        <v>60</v>
      </c>
      <c r="B20" s="3" t="s">
        <v>44</v>
      </c>
      <c r="C20" s="2">
        <v>446</v>
      </c>
      <c r="D20" s="3" t="s">
        <v>20</v>
      </c>
      <c r="E20" s="2">
        <v>1</v>
      </c>
      <c r="F20" s="3" t="s">
        <v>13</v>
      </c>
      <c r="G20" s="2">
        <v>1422</v>
      </c>
      <c r="H20" s="2">
        <v>60</v>
      </c>
      <c r="I20" s="2">
        <v>446</v>
      </c>
      <c r="J20" s="3" t="s">
        <v>21</v>
      </c>
      <c r="K20" s="3" t="s">
        <v>15</v>
      </c>
      <c r="L20" s="2">
        <v>20030827</v>
      </c>
      <c r="M20" s="2">
        <v>20051102</v>
      </c>
      <c r="N20" s="4"/>
      <c r="O20">
        <f t="shared" si="0"/>
        <v>0</v>
      </c>
      <c r="P20">
        <f t="shared" si="1"/>
        <v>0</v>
      </c>
      <c r="Q20">
        <f t="shared" si="2"/>
        <v>0</v>
      </c>
    </row>
    <row r="21" spans="1:17" ht="15" customHeight="1" x14ac:dyDescent="0.25">
      <c r="A21" s="2">
        <v>60</v>
      </c>
      <c r="B21" s="3" t="s">
        <v>44</v>
      </c>
      <c r="C21" s="2">
        <v>294</v>
      </c>
      <c r="D21" s="3" t="s">
        <v>35</v>
      </c>
      <c r="E21" s="2">
        <v>1</v>
      </c>
      <c r="F21" s="3" t="s">
        <v>13</v>
      </c>
      <c r="G21" s="2">
        <v>1694</v>
      </c>
      <c r="H21" s="2">
        <v>60</v>
      </c>
      <c r="I21" s="2">
        <v>294</v>
      </c>
      <c r="J21" s="3" t="s">
        <v>36</v>
      </c>
      <c r="K21" s="3" t="s">
        <v>15</v>
      </c>
      <c r="L21" s="2">
        <v>20030827</v>
      </c>
      <c r="M21" s="2">
        <v>19991202</v>
      </c>
      <c r="N21" s="4"/>
      <c r="O21">
        <f t="shared" si="0"/>
        <v>0</v>
      </c>
      <c r="P21">
        <f t="shared" si="1"/>
        <v>0</v>
      </c>
      <c r="Q21">
        <f t="shared" si="2"/>
        <v>0</v>
      </c>
    </row>
    <row r="22" spans="1:17" ht="15" customHeight="1" x14ac:dyDescent="0.25">
      <c r="A22" s="2">
        <v>60</v>
      </c>
      <c r="B22" s="3" t="s">
        <v>44</v>
      </c>
      <c r="C22" s="2">
        <v>507</v>
      </c>
      <c r="D22" s="3" t="s">
        <v>37</v>
      </c>
      <c r="E22" s="2">
        <v>1</v>
      </c>
      <c r="F22" s="3" t="s">
        <v>13</v>
      </c>
      <c r="G22" s="2">
        <v>698</v>
      </c>
      <c r="H22" s="2">
        <v>60</v>
      </c>
      <c r="I22" s="2">
        <v>507</v>
      </c>
      <c r="J22" s="3" t="s">
        <v>45</v>
      </c>
      <c r="K22" s="3" t="s">
        <v>15</v>
      </c>
      <c r="L22" s="2">
        <v>20030827</v>
      </c>
      <c r="M22" s="2">
        <v>20010608</v>
      </c>
      <c r="N22" s="4"/>
      <c r="O22">
        <f t="shared" si="0"/>
        <v>0</v>
      </c>
      <c r="P22">
        <f t="shared" si="1"/>
        <v>0</v>
      </c>
      <c r="Q22">
        <f t="shared" si="2"/>
        <v>0</v>
      </c>
    </row>
    <row r="23" spans="1:17" ht="15" customHeight="1" x14ac:dyDescent="0.25">
      <c r="A23" s="2">
        <v>60</v>
      </c>
      <c r="B23" s="3" t="s">
        <v>44</v>
      </c>
      <c r="C23" s="2">
        <v>591</v>
      </c>
      <c r="D23" s="3" t="s">
        <v>46</v>
      </c>
      <c r="E23" s="2">
        <v>1</v>
      </c>
      <c r="F23" s="3" t="s">
        <v>13</v>
      </c>
      <c r="G23" s="2">
        <v>842</v>
      </c>
      <c r="H23" s="2">
        <v>60</v>
      </c>
      <c r="I23" s="2">
        <v>591</v>
      </c>
      <c r="J23" s="3" t="s">
        <v>47</v>
      </c>
      <c r="K23" s="3" t="s">
        <v>48</v>
      </c>
      <c r="L23" s="2">
        <v>20030827</v>
      </c>
      <c r="M23" s="2">
        <v>20040126</v>
      </c>
      <c r="N23" s="4"/>
      <c r="O23">
        <f t="shared" si="0"/>
        <v>0</v>
      </c>
      <c r="P23">
        <f t="shared" si="1"/>
        <v>0</v>
      </c>
      <c r="Q23">
        <f t="shared" si="2"/>
        <v>0</v>
      </c>
    </row>
    <row r="24" spans="1:17" ht="15" customHeight="1" x14ac:dyDescent="0.25">
      <c r="A24" s="2">
        <v>60</v>
      </c>
      <c r="B24" s="3" t="s">
        <v>44</v>
      </c>
      <c r="C24" s="2">
        <v>297</v>
      </c>
      <c r="D24" s="3" t="s">
        <v>49</v>
      </c>
      <c r="E24" s="2">
        <v>1</v>
      </c>
      <c r="F24" s="3" t="s">
        <v>13</v>
      </c>
      <c r="G24" s="2">
        <v>255</v>
      </c>
      <c r="H24" s="2">
        <v>60</v>
      </c>
      <c r="I24" s="2">
        <v>297</v>
      </c>
      <c r="J24" s="3" t="s">
        <v>45</v>
      </c>
      <c r="K24" s="3" t="s">
        <v>15</v>
      </c>
      <c r="L24" s="2">
        <v>20030827</v>
      </c>
      <c r="M24" s="2">
        <v>19991202</v>
      </c>
      <c r="N24" s="4"/>
      <c r="O24">
        <f t="shared" si="0"/>
        <v>0</v>
      </c>
      <c r="P24">
        <f t="shared" si="1"/>
        <v>0</v>
      </c>
      <c r="Q24">
        <f t="shared" si="2"/>
        <v>0</v>
      </c>
    </row>
    <row r="25" spans="1:17" ht="15" customHeight="1" x14ac:dyDescent="0.25">
      <c r="A25" s="2">
        <v>65</v>
      </c>
      <c r="B25" s="3" t="s">
        <v>50</v>
      </c>
      <c r="C25" s="2">
        <v>794</v>
      </c>
      <c r="D25" s="3" t="s">
        <v>26</v>
      </c>
      <c r="E25" s="2">
        <v>1</v>
      </c>
      <c r="F25" s="3" t="s">
        <v>13</v>
      </c>
      <c r="G25" s="2">
        <v>1902</v>
      </c>
      <c r="H25" s="2">
        <v>65</v>
      </c>
      <c r="I25" s="2">
        <v>794</v>
      </c>
      <c r="J25" s="3" t="s">
        <v>27</v>
      </c>
      <c r="K25" s="3" t="s">
        <v>28</v>
      </c>
      <c r="L25" s="2">
        <v>19991202</v>
      </c>
      <c r="M25" s="4"/>
      <c r="N25" s="4"/>
      <c r="O25">
        <f t="shared" si="0"/>
        <v>0</v>
      </c>
      <c r="P25">
        <f t="shared" si="1"/>
        <v>1</v>
      </c>
      <c r="Q25">
        <f t="shared" si="2"/>
        <v>1</v>
      </c>
    </row>
    <row r="26" spans="1:17" ht="15" customHeight="1" x14ac:dyDescent="0.25">
      <c r="A26" s="2">
        <v>226</v>
      </c>
      <c r="B26" s="3" t="s">
        <v>51</v>
      </c>
      <c r="C26" s="2">
        <v>429</v>
      </c>
      <c r="D26" s="3" t="s">
        <v>52</v>
      </c>
      <c r="E26" s="2">
        <v>1</v>
      </c>
      <c r="F26" s="3" t="s">
        <v>13</v>
      </c>
      <c r="G26" s="2">
        <v>537</v>
      </c>
      <c r="H26" s="2">
        <v>226</v>
      </c>
      <c r="I26" s="2">
        <v>429</v>
      </c>
      <c r="J26" s="3" t="s">
        <v>53</v>
      </c>
      <c r="K26" s="3" t="s">
        <v>15</v>
      </c>
      <c r="L26" s="2">
        <v>20010614</v>
      </c>
      <c r="M26" s="4"/>
      <c r="N26" s="4"/>
      <c r="O26">
        <f t="shared" si="0"/>
        <v>0</v>
      </c>
      <c r="P26">
        <f t="shared" si="1"/>
        <v>1</v>
      </c>
      <c r="Q26">
        <f t="shared" si="2"/>
        <v>1</v>
      </c>
    </row>
    <row r="27" spans="1:17" ht="15" customHeight="1" x14ac:dyDescent="0.25">
      <c r="A27" s="2">
        <v>226</v>
      </c>
      <c r="B27" s="3" t="s">
        <v>51</v>
      </c>
      <c r="C27" s="2">
        <v>410</v>
      </c>
      <c r="D27" s="3" t="s">
        <v>54</v>
      </c>
      <c r="E27" s="2">
        <v>1</v>
      </c>
      <c r="F27" s="3" t="s">
        <v>13</v>
      </c>
      <c r="G27" s="2">
        <v>518</v>
      </c>
      <c r="H27" s="2">
        <v>226</v>
      </c>
      <c r="I27" s="2">
        <v>410</v>
      </c>
      <c r="J27" s="3" t="s">
        <v>53</v>
      </c>
      <c r="K27" s="3" t="s">
        <v>15</v>
      </c>
      <c r="L27" s="2">
        <v>20010614</v>
      </c>
      <c r="M27" s="4"/>
      <c r="N27" s="4"/>
      <c r="O27">
        <f t="shared" si="0"/>
        <v>0</v>
      </c>
      <c r="P27">
        <f t="shared" si="1"/>
        <v>1</v>
      </c>
      <c r="Q27">
        <f t="shared" si="2"/>
        <v>1</v>
      </c>
    </row>
    <row r="28" spans="1:17" ht="15" customHeight="1" x14ac:dyDescent="0.25">
      <c r="A28" s="2">
        <v>226</v>
      </c>
      <c r="B28" s="3" t="s">
        <v>51</v>
      </c>
      <c r="C28" s="2">
        <v>428</v>
      </c>
      <c r="D28" s="3" t="s">
        <v>55</v>
      </c>
      <c r="E28" s="2">
        <v>1</v>
      </c>
      <c r="F28" s="3" t="s">
        <v>13</v>
      </c>
      <c r="G28" s="2">
        <v>536</v>
      </c>
      <c r="H28" s="2">
        <v>226</v>
      </c>
      <c r="I28" s="2">
        <v>428</v>
      </c>
      <c r="J28" s="3" t="s">
        <v>53</v>
      </c>
      <c r="K28" s="3" t="s">
        <v>15</v>
      </c>
      <c r="L28" s="2">
        <v>20010614</v>
      </c>
      <c r="M28" s="4"/>
      <c r="N28" s="4"/>
      <c r="O28">
        <f t="shared" si="0"/>
        <v>0</v>
      </c>
      <c r="P28">
        <f t="shared" si="1"/>
        <v>1</v>
      </c>
      <c r="Q28">
        <f t="shared" si="2"/>
        <v>1</v>
      </c>
    </row>
    <row r="29" spans="1:17" ht="15" customHeight="1" x14ac:dyDescent="0.25">
      <c r="A29" s="2">
        <v>226</v>
      </c>
      <c r="B29" s="3" t="s">
        <v>51</v>
      </c>
      <c r="C29" s="2">
        <v>417</v>
      </c>
      <c r="D29" s="3" t="s">
        <v>56</v>
      </c>
      <c r="E29" s="2">
        <v>1</v>
      </c>
      <c r="F29" s="3" t="s">
        <v>13</v>
      </c>
      <c r="G29" s="2">
        <v>525</v>
      </c>
      <c r="H29" s="2">
        <v>226</v>
      </c>
      <c r="I29" s="2">
        <v>417</v>
      </c>
      <c r="J29" s="3" t="s">
        <v>53</v>
      </c>
      <c r="K29" s="3" t="s">
        <v>15</v>
      </c>
      <c r="L29" s="2">
        <v>20010614</v>
      </c>
      <c r="M29" s="4"/>
      <c r="N29" s="4"/>
      <c r="O29">
        <f t="shared" si="0"/>
        <v>0</v>
      </c>
      <c r="P29">
        <f t="shared" si="1"/>
        <v>1</v>
      </c>
      <c r="Q29">
        <f t="shared" si="2"/>
        <v>1</v>
      </c>
    </row>
    <row r="30" spans="1:17" ht="15" customHeight="1" x14ac:dyDescent="0.25">
      <c r="A30" s="2">
        <v>226</v>
      </c>
      <c r="B30" s="3" t="s">
        <v>51</v>
      </c>
      <c r="C30" s="2">
        <v>421</v>
      </c>
      <c r="D30" s="3" t="s">
        <v>57</v>
      </c>
      <c r="E30" s="2">
        <v>1</v>
      </c>
      <c r="F30" s="3" t="s">
        <v>13</v>
      </c>
      <c r="G30" s="2">
        <v>529</v>
      </c>
      <c r="H30" s="2">
        <v>226</v>
      </c>
      <c r="I30" s="2">
        <v>421</v>
      </c>
      <c r="J30" s="3" t="s">
        <v>53</v>
      </c>
      <c r="K30" s="3" t="s">
        <v>15</v>
      </c>
      <c r="L30" s="2">
        <v>20010614</v>
      </c>
      <c r="M30" s="4"/>
      <c r="N30" s="4"/>
      <c r="O30">
        <f t="shared" si="0"/>
        <v>0</v>
      </c>
      <c r="P30">
        <f t="shared" si="1"/>
        <v>1</v>
      </c>
      <c r="Q30">
        <f t="shared" si="2"/>
        <v>1</v>
      </c>
    </row>
    <row r="31" spans="1:17" ht="15" customHeight="1" x14ac:dyDescent="0.25">
      <c r="A31" s="2">
        <v>226</v>
      </c>
      <c r="B31" s="3" t="s">
        <v>51</v>
      </c>
      <c r="C31" s="2">
        <v>427</v>
      </c>
      <c r="D31" s="3" t="s">
        <v>58</v>
      </c>
      <c r="E31" s="2">
        <v>1</v>
      </c>
      <c r="F31" s="3" t="s">
        <v>13</v>
      </c>
      <c r="G31" s="2">
        <v>535</v>
      </c>
      <c r="H31" s="2">
        <v>226</v>
      </c>
      <c r="I31" s="2">
        <v>427</v>
      </c>
      <c r="J31" s="3" t="s">
        <v>53</v>
      </c>
      <c r="K31" s="3" t="s">
        <v>15</v>
      </c>
      <c r="L31" s="2">
        <v>20010614</v>
      </c>
      <c r="M31" s="4"/>
      <c r="N31" s="4"/>
      <c r="O31">
        <f t="shared" si="0"/>
        <v>0</v>
      </c>
      <c r="P31">
        <f t="shared" si="1"/>
        <v>1</v>
      </c>
      <c r="Q31">
        <f t="shared" si="2"/>
        <v>1</v>
      </c>
    </row>
    <row r="32" spans="1:17" ht="15" customHeight="1" x14ac:dyDescent="0.25">
      <c r="A32" s="2">
        <v>226</v>
      </c>
      <c r="B32" s="3" t="s">
        <v>51</v>
      </c>
      <c r="C32" s="2">
        <v>409</v>
      </c>
      <c r="D32" s="3" t="s">
        <v>59</v>
      </c>
      <c r="E32" s="2">
        <v>1</v>
      </c>
      <c r="F32" s="3" t="s">
        <v>13</v>
      </c>
      <c r="G32" s="2">
        <v>517</v>
      </c>
      <c r="H32" s="2">
        <v>226</v>
      </c>
      <c r="I32" s="2">
        <v>409</v>
      </c>
      <c r="J32" s="3" t="s">
        <v>53</v>
      </c>
      <c r="K32" s="3" t="s">
        <v>15</v>
      </c>
      <c r="L32" s="2">
        <v>20010614</v>
      </c>
      <c r="M32" s="4"/>
      <c r="N32" s="4"/>
      <c r="O32">
        <f t="shared" si="0"/>
        <v>0</v>
      </c>
      <c r="P32">
        <f t="shared" si="1"/>
        <v>1</v>
      </c>
      <c r="Q32">
        <f t="shared" si="2"/>
        <v>1</v>
      </c>
    </row>
    <row r="33" spans="1:17" ht="15" customHeight="1" x14ac:dyDescent="0.25">
      <c r="A33" s="2">
        <v>226</v>
      </c>
      <c r="B33" s="3" t="s">
        <v>51</v>
      </c>
      <c r="C33" s="2">
        <v>385</v>
      </c>
      <c r="D33" s="3" t="s">
        <v>60</v>
      </c>
      <c r="E33" s="2">
        <v>1</v>
      </c>
      <c r="F33" s="3" t="s">
        <v>13</v>
      </c>
      <c r="G33" s="2">
        <v>515</v>
      </c>
      <c r="H33" s="2">
        <v>226</v>
      </c>
      <c r="I33" s="2">
        <v>385</v>
      </c>
      <c r="J33" s="3" t="s">
        <v>53</v>
      </c>
      <c r="K33" s="3" t="s">
        <v>15</v>
      </c>
      <c r="L33" s="2">
        <v>20010614</v>
      </c>
      <c r="M33" s="4"/>
      <c r="N33" s="4"/>
      <c r="O33">
        <f t="shared" si="0"/>
        <v>0</v>
      </c>
      <c r="P33">
        <f t="shared" si="1"/>
        <v>1</v>
      </c>
      <c r="Q33">
        <f t="shared" si="2"/>
        <v>1</v>
      </c>
    </row>
    <row r="34" spans="1:17" ht="15" customHeight="1" x14ac:dyDescent="0.25">
      <c r="A34" s="2">
        <v>226</v>
      </c>
      <c r="B34" s="3" t="s">
        <v>51</v>
      </c>
      <c r="C34" s="2">
        <v>139</v>
      </c>
      <c r="D34" s="3" t="s">
        <v>29</v>
      </c>
      <c r="E34" s="2">
        <v>1</v>
      </c>
      <c r="F34" s="3" t="s">
        <v>13</v>
      </c>
      <c r="G34" s="2">
        <v>514</v>
      </c>
      <c r="H34" s="2">
        <v>226</v>
      </c>
      <c r="I34" s="2">
        <v>139</v>
      </c>
      <c r="J34" s="3" t="s">
        <v>53</v>
      </c>
      <c r="K34" s="3" t="s">
        <v>15</v>
      </c>
      <c r="L34" s="2">
        <v>20010614</v>
      </c>
      <c r="M34" s="4"/>
      <c r="N34" s="4"/>
      <c r="O34">
        <f t="shared" si="0"/>
        <v>0</v>
      </c>
      <c r="P34">
        <f t="shared" si="1"/>
        <v>1</v>
      </c>
      <c r="Q34">
        <f t="shared" si="2"/>
        <v>1</v>
      </c>
    </row>
    <row r="35" spans="1:17" ht="15" customHeight="1" x14ac:dyDescent="0.25">
      <c r="A35" s="2">
        <v>226</v>
      </c>
      <c r="B35" s="3" t="s">
        <v>51</v>
      </c>
      <c r="C35" s="2">
        <v>408</v>
      </c>
      <c r="D35" s="3" t="s">
        <v>61</v>
      </c>
      <c r="E35" s="2">
        <v>1</v>
      </c>
      <c r="F35" s="3" t="s">
        <v>13</v>
      </c>
      <c r="G35" s="2">
        <v>516</v>
      </c>
      <c r="H35" s="2">
        <v>226</v>
      </c>
      <c r="I35" s="2">
        <v>408</v>
      </c>
      <c r="J35" s="3" t="s">
        <v>53</v>
      </c>
      <c r="K35" s="3" t="s">
        <v>15</v>
      </c>
      <c r="L35" s="2">
        <v>20010614</v>
      </c>
      <c r="M35" s="4"/>
      <c r="N35" s="4"/>
      <c r="O35">
        <f t="shared" si="0"/>
        <v>0</v>
      </c>
      <c r="P35">
        <f t="shared" si="1"/>
        <v>1</v>
      </c>
      <c r="Q35">
        <f t="shared" si="2"/>
        <v>1</v>
      </c>
    </row>
    <row r="36" spans="1:17" ht="15" customHeight="1" x14ac:dyDescent="0.25">
      <c r="A36" s="2">
        <v>226</v>
      </c>
      <c r="B36" s="3" t="s">
        <v>51</v>
      </c>
      <c r="C36" s="2">
        <v>425</v>
      </c>
      <c r="D36" s="3" t="s">
        <v>62</v>
      </c>
      <c r="E36" s="2">
        <v>1</v>
      </c>
      <c r="F36" s="3" t="s">
        <v>13</v>
      </c>
      <c r="G36" s="2">
        <v>533</v>
      </c>
      <c r="H36" s="2">
        <v>226</v>
      </c>
      <c r="I36" s="2">
        <v>425</v>
      </c>
      <c r="J36" s="3" t="s">
        <v>53</v>
      </c>
      <c r="K36" s="3" t="s">
        <v>15</v>
      </c>
      <c r="L36" s="2">
        <v>20010614</v>
      </c>
      <c r="M36" s="4"/>
      <c r="N36" s="4"/>
      <c r="O36">
        <f t="shared" si="0"/>
        <v>0</v>
      </c>
      <c r="P36">
        <f t="shared" si="1"/>
        <v>1</v>
      </c>
      <c r="Q36">
        <f t="shared" si="2"/>
        <v>1</v>
      </c>
    </row>
    <row r="37" spans="1:17" ht="15" customHeight="1" x14ac:dyDescent="0.25">
      <c r="A37" s="2">
        <v>226</v>
      </c>
      <c r="B37" s="3" t="s">
        <v>51</v>
      </c>
      <c r="C37" s="2">
        <v>412</v>
      </c>
      <c r="D37" s="3" t="s">
        <v>63</v>
      </c>
      <c r="E37" s="2">
        <v>1</v>
      </c>
      <c r="F37" s="3" t="s">
        <v>13</v>
      </c>
      <c r="G37" s="2">
        <v>520</v>
      </c>
      <c r="H37" s="2">
        <v>226</v>
      </c>
      <c r="I37" s="2">
        <v>412</v>
      </c>
      <c r="J37" s="3" t="s">
        <v>53</v>
      </c>
      <c r="K37" s="3" t="s">
        <v>15</v>
      </c>
      <c r="L37" s="2">
        <v>20010614</v>
      </c>
      <c r="M37" s="4"/>
      <c r="N37" s="4"/>
      <c r="O37">
        <f t="shared" si="0"/>
        <v>0</v>
      </c>
      <c r="P37">
        <f t="shared" si="1"/>
        <v>1</v>
      </c>
      <c r="Q37">
        <f t="shared" si="2"/>
        <v>1</v>
      </c>
    </row>
    <row r="38" spans="1:17" ht="15" customHeight="1" x14ac:dyDescent="0.25">
      <c r="A38" s="2">
        <v>226</v>
      </c>
      <c r="B38" s="3" t="s">
        <v>51</v>
      </c>
      <c r="C38" s="2">
        <v>413</v>
      </c>
      <c r="D38" s="3" t="s">
        <v>64</v>
      </c>
      <c r="E38" s="2">
        <v>1</v>
      </c>
      <c r="F38" s="3" t="s">
        <v>13</v>
      </c>
      <c r="G38" s="2">
        <v>521</v>
      </c>
      <c r="H38" s="2">
        <v>226</v>
      </c>
      <c r="I38" s="2">
        <v>413</v>
      </c>
      <c r="J38" s="3" t="s">
        <v>53</v>
      </c>
      <c r="K38" s="3" t="s">
        <v>15</v>
      </c>
      <c r="L38" s="2">
        <v>20010614</v>
      </c>
      <c r="M38" s="4"/>
      <c r="N38" s="4"/>
      <c r="O38">
        <f t="shared" si="0"/>
        <v>0</v>
      </c>
      <c r="P38">
        <f t="shared" si="1"/>
        <v>1</v>
      </c>
      <c r="Q38">
        <f t="shared" si="2"/>
        <v>1</v>
      </c>
    </row>
    <row r="39" spans="1:17" ht="15" customHeight="1" x14ac:dyDescent="0.25">
      <c r="A39" s="2">
        <v>226</v>
      </c>
      <c r="B39" s="3" t="s">
        <v>51</v>
      </c>
      <c r="C39" s="2">
        <v>414</v>
      </c>
      <c r="D39" s="3" t="s">
        <v>65</v>
      </c>
      <c r="E39" s="2">
        <v>1</v>
      </c>
      <c r="F39" s="3" t="s">
        <v>13</v>
      </c>
      <c r="G39" s="2">
        <v>522</v>
      </c>
      <c r="H39" s="2">
        <v>226</v>
      </c>
      <c r="I39" s="2">
        <v>414</v>
      </c>
      <c r="J39" s="3" t="s">
        <v>53</v>
      </c>
      <c r="K39" s="3" t="s">
        <v>15</v>
      </c>
      <c r="L39" s="2">
        <v>20010614</v>
      </c>
      <c r="M39" s="4"/>
      <c r="N39" s="4"/>
      <c r="O39">
        <f t="shared" si="0"/>
        <v>0</v>
      </c>
      <c r="P39">
        <f t="shared" si="1"/>
        <v>1</v>
      </c>
      <c r="Q39">
        <f t="shared" si="2"/>
        <v>1</v>
      </c>
    </row>
    <row r="40" spans="1:17" ht="15" customHeight="1" x14ac:dyDescent="0.25">
      <c r="A40" s="2">
        <v>226</v>
      </c>
      <c r="B40" s="3" t="s">
        <v>51</v>
      </c>
      <c r="C40" s="2">
        <v>420</v>
      </c>
      <c r="D40" s="3" t="s">
        <v>66</v>
      </c>
      <c r="E40" s="2">
        <v>1</v>
      </c>
      <c r="F40" s="3" t="s">
        <v>13</v>
      </c>
      <c r="G40" s="2">
        <v>528</v>
      </c>
      <c r="H40" s="2">
        <v>226</v>
      </c>
      <c r="I40" s="2">
        <v>420</v>
      </c>
      <c r="J40" s="3" t="s">
        <v>53</v>
      </c>
      <c r="K40" s="3" t="s">
        <v>15</v>
      </c>
      <c r="L40" s="2">
        <v>20010614</v>
      </c>
      <c r="M40" s="4"/>
      <c r="N40" s="4"/>
      <c r="O40">
        <f t="shared" si="0"/>
        <v>0</v>
      </c>
      <c r="P40">
        <f t="shared" si="1"/>
        <v>1</v>
      </c>
      <c r="Q40">
        <f t="shared" si="2"/>
        <v>1</v>
      </c>
    </row>
    <row r="41" spans="1:17" ht="15" customHeight="1" x14ac:dyDescent="0.25">
      <c r="A41" s="2">
        <v>226</v>
      </c>
      <c r="B41" s="3" t="s">
        <v>51</v>
      </c>
      <c r="C41" s="2">
        <v>416</v>
      </c>
      <c r="D41" s="3" t="s">
        <v>67</v>
      </c>
      <c r="E41" s="2">
        <v>1</v>
      </c>
      <c r="F41" s="3" t="s">
        <v>13</v>
      </c>
      <c r="G41" s="2">
        <v>524</v>
      </c>
      <c r="H41" s="2">
        <v>226</v>
      </c>
      <c r="I41" s="2">
        <v>416</v>
      </c>
      <c r="J41" s="3" t="s">
        <v>53</v>
      </c>
      <c r="K41" s="3" t="s">
        <v>15</v>
      </c>
      <c r="L41" s="2">
        <v>20010614</v>
      </c>
      <c r="M41" s="4"/>
      <c r="N41" s="4"/>
      <c r="O41">
        <f t="shared" si="0"/>
        <v>0</v>
      </c>
      <c r="P41">
        <f t="shared" si="1"/>
        <v>1</v>
      </c>
      <c r="Q41">
        <f t="shared" si="2"/>
        <v>1</v>
      </c>
    </row>
    <row r="42" spans="1:17" ht="15" customHeight="1" x14ac:dyDescent="0.25">
      <c r="A42" s="2">
        <v>226</v>
      </c>
      <c r="B42" s="3" t="s">
        <v>51</v>
      </c>
      <c r="C42" s="2">
        <v>418</v>
      </c>
      <c r="D42" s="3" t="s">
        <v>68</v>
      </c>
      <c r="E42" s="2">
        <v>1</v>
      </c>
      <c r="F42" s="3" t="s">
        <v>13</v>
      </c>
      <c r="G42" s="2">
        <v>526</v>
      </c>
      <c r="H42" s="2">
        <v>226</v>
      </c>
      <c r="I42" s="2">
        <v>418</v>
      </c>
      <c r="J42" s="3" t="s">
        <v>53</v>
      </c>
      <c r="K42" s="3" t="s">
        <v>15</v>
      </c>
      <c r="L42" s="2">
        <v>20010614</v>
      </c>
      <c r="M42" s="4"/>
      <c r="N42" s="4"/>
      <c r="O42">
        <f t="shared" si="0"/>
        <v>0</v>
      </c>
      <c r="P42">
        <f t="shared" si="1"/>
        <v>1</v>
      </c>
      <c r="Q42">
        <f t="shared" si="2"/>
        <v>1</v>
      </c>
    </row>
    <row r="43" spans="1:17" ht="15" customHeight="1" x14ac:dyDescent="0.25">
      <c r="A43" s="2">
        <v>226</v>
      </c>
      <c r="B43" s="3" t="s">
        <v>51</v>
      </c>
      <c r="C43" s="2">
        <v>419</v>
      </c>
      <c r="D43" s="3" t="s">
        <v>69</v>
      </c>
      <c r="E43" s="2">
        <v>1</v>
      </c>
      <c r="F43" s="3" t="s">
        <v>13</v>
      </c>
      <c r="G43" s="2">
        <v>527</v>
      </c>
      <c r="H43" s="2">
        <v>226</v>
      </c>
      <c r="I43" s="2">
        <v>419</v>
      </c>
      <c r="J43" s="3" t="s">
        <v>53</v>
      </c>
      <c r="K43" s="3" t="s">
        <v>15</v>
      </c>
      <c r="L43" s="2">
        <v>20010614</v>
      </c>
      <c r="M43" s="4"/>
      <c r="N43" s="4"/>
      <c r="O43">
        <f t="shared" si="0"/>
        <v>0</v>
      </c>
      <c r="P43">
        <f t="shared" si="1"/>
        <v>1</v>
      </c>
      <c r="Q43">
        <f t="shared" si="2"/>
        <v>1</v>
      </c>
    </row>
    <row r="44" spans="1:17" ht="15" customHeight="1" x14ac:dyDescent="0.25">
      <c r="A44" s="2">
        <v>226</v>
      </c>
      <c r="B44" s="3" t="s">
        <v>51</v>
      </c>
      <c r="C44" s="2">
        <v>426</v>
      </c>
      <c r="D44" s="3" t="s">
        <v>70</v>
      </c>
      <c r="E44" s="2">
        <v>1</v>
      </c>
      <c r="F44" s="3" t="s">
        <v>13</v>
      </c>
      <c r="G44" s="2">
        <v>534</v>
      </c>
      <c r="H44" s="2">
        <v>226</v>
      </c>
      <c r="I44" s="2">
        <v>426</v>
      </c>
      <c r="J44" s="3" t="s">
        <v>53</v>
      </c>
      <c r="K44" s="3" t="s">
        <v>15</v>
      </c>
      <c r="L44" s="2">
        <v>20010614</v>
      </c>
      <c r="M44" s="4"/>
      <c r="N44" s="4"/>
      <c r="O44">
        <f t="shared" si="0"/>
        <v>0</v>
      </c>
      <c r="P44">
        <f t="shared" si="1"/>
        <v>1</v>
      </c>
      <c r="Q44">
        <f t="shared" si="2"/>
        <v>1</v>
      </c>
    </row>
    <row r="45" spans="1:17" ht="15" customHeight="1" x14ac:dyDescent="0.25">
      <c r="A45" s="2">
        <v>226</v>
      </c>
      <c r="B45" s="3" t="s">
        <v>51</v>
      </c>
      <c r="C45" s="2">
        <v>411</v>
      </c>
      <c r="D45" s="3" t="s">
        <v>71</v>
      </c>
      <c r="E45" s="2">
        <v>1</v>
      </c>
      <c r="F45" s="3" t="s">
        <v>13</v>
      </c>
      <c r="G45" s="2">
        <v>519</v>
      </c>
      <c r="H45" s="2">
        <v>226</v>
      </c>
      <c r="I45" s="2">
        <v>411</v>
      </c>
      <c r="J45" s="3" t="s">
        <v>53</v>
      </c>
      <c r="K45" s="3" t="s">
        <v>15</v>
      </c>
      <c r="L45" s="2">
        <v>20010614</v>
      </c>
      <c r="M45" s="4"/>
      <c r="N45" s="4"/>
      <c r="O45">
        <f t="shared" si="0"/>
        <v>0</v>
      </c>
      <c r="P45">
        <f t="shared" si="1"/>
        <v>1</v>
      </c>
      <c r="Q45">
        <f t="shared" si="2"/>
        <v>1</v>
      </c>
    </row>
    <row r="46" spans="1:17" ht="15" customHeight="1" x14ac:dyDescent="0.25">
      <c r="A46" s="2">
        <v>226</v>
      </c>
      <c r="B46" s="3" t="s">
        <v>51</v>
      </c>
      <c r="C46" s="2">
        <v>422</v>
      </c>
      <c r="D46" s="3" t="s">
        <v>72</v>
      </c>
      <c r="E46" s="2">
        <v>1</v>
      </c>
      <c r="F46" s="3" t="s">
        <v>13</v>
      </c>
      <c r="G46" s="2">
        <v>530</v>
      </c>
      <c r="H46" s="2">
        <v>226</v>
      </c>
      <c r="I46" s="2">
        <v>422</v>
      </c>
      <c r="J46" s="3" t="s">
        <v>53</v>
      </c>
      <c r="K46" s="3" t="s">
        <v>15</v>
      </c>
      <c r="L46" s="2">
        <v>20010614</v>
      </c>
      <c r="M46" s="4"/>
      <c r="N46" s="4"/>
      <c r="O46">
        <f t="shared" si="0"/>
        <v>0</v>
      </c>
      <c r="P46">
        <f t="shared" si="1"/>
        <v>1</v>
      </c>
      <c r="Q46">
        <f t="shared" si="2"/>
        <v>1</v>
      </c>
    </row>
    <row r="47" spans="1:17" ht="15" customHeight="1" x14ac:dyDescent="0.25">
      <c r="A47" s="2">
        <v>226</v>
      </c>
      <c r="B47" s="3" t="s">
        <v>51</v>
      </c>
      <c r="C47" s="2">
        <v>415</v>
      </c>
      <c r="D47" s="3" t="s">
        <v>73</v>
      </c>
      <c r="E47" s="2">
        <v>1</v>
      </c>
      <c r="F47" s="3" t="s">
        <v>13</v>
      </c>
      <c r="G47" s="2">
        <v>523</v>
      </c>
      <c r="H47" s="2">
        <v>226</v>
      </c>
      <c r="I47" s="2">
        <v>415</v>
      </c>
      <c r="J47" s="3" t="s">
        <v>53</v>
      </c>
      <c r="K47" s="3" t="s">
        <v>15</v>
      </c>
      <c r="L47" s="2">
        <v>20010614</v>
      </c>
      <c r="M47" s="4"/>
      <c r="N47" s="4"/>
      <c r="O47">
        <f t="shared" si="0"/>
        <v>0</v>
      </c>
      <c r="P47">
        <f t="shared" si="1"/>
        <v>1</v>
      </c>
      <c r="Q47">
        <f t="shared" si="2"/>
        <v>1</v>
      </c>
    </row>
    <row r="48" spans="1:17" ht="15" customHeight="1" x14ac:dyDescent="0.25">
      <c r="A48" s="2">
        <v>226</v>
      </c>
      <c r="B48" s="3" t="s">
        <v>51</v>
      </c>
      <c r="C48" s="2">
        <v>423</v>
      </c>
      <c r="D48" s="3" t="s">
        <v>74</v>
      </c>
      <c r="E48" s="2">
        <v>1</v>
      </c>
      <c r="F48" s="3" t="s">
        <v>13</v>
      </c>
      <c r="G48" s="2">
        <v>531</v>
      </c>
      <c r="H48" s="2">
        <v>226</v>
      </c>
      <c r="I48" s="2">
        <v>423</v>
      </c>
      <c r="J48" s="3" t="s">
        <v>53</v>
      </c>
      <c r="K48" s="3" t="s">
        <v>15</v>
      </c>
      <c r="L48" s="2">
        <v>20010614</v>
      </c>
      <c r="M48" s="4"/>
      <c r="N48" s="4"/>
      <c r="O48">
        <f t="shared" si="0"/>
        <v>0</v>
      </c>
      <c r="P48">
        <f t="shared" si="1"/>
        <v>1</v>
      </c>
      <c r="Q48">
        <f t="shared" si="2"/>
        <v>1</v>
      </c>
    </row>
    <row r="49" spans="1:17" ht="15" customHeight="1" x14ac:dyDescent="0.25">
      <c r="A49" s="2">
        <v>226</v>
      </c>
      <c r="B49" s="3" t="s">
        <v>51</v>
      </c>
      <c r="C49" s="2">
        <v>424</v>
      </c>
      <c r="D49" s="3" t="s">
        <v>75</v>
      </c>
      <c r="E49" s="2">
        <v>1</v>
      </c>
      <c r="F49" s="3" t="s">
        <v>13</v>
      </c>
      <c r="G49" s="2">
        <v>532</v>
      </c>
      <c r="H49" s="2">
        <v>226</v>
      </c>
      <c r="I49" s="2">
        <v>424</v>
      </c>
      <c r="J49" s="3" t="s">
        <v>53</v>
      </c>
      <c r="K49" s="3" t="s">
        <v>15</v>
      </c>
      <c r="L49" s="2">
        <v>20010614</v>
      </c>
      <c r="M49" s="4"/>
      <c r="N49" s="4"/>
      <c r="O49">
        <f t="shared" si="0"/>
        <v>0</v>
      </c>
      <c r="P49">
        <f t="shared" si="1"/>
        <v>1</v>
      </c>
      <c r="Q49">
        <f t="shared" si="2"/>
        <v>1</v>
      </c>
    </row>
    <row r="50" spans="1:17" ht="15" hidden="1" customHeight="1" x14ac:dyDescent="0.25">
      <c r="A50" s="2">
        <v>726</v>
      </c>
      <c r="B50" s="3" t="s">
        <v>76</v>
      </c>
      <c r="C50" s="2">
        <v>675</v>
      </c>
      <c r="D50" s="3" t="s">
        <v>77</v>
      </c>
      <c r="E50" s="2">
        <v>3</v>
      </c>
      <c r="F50" s="3" t="s">
        <v>18</v>
      </c>
      <c r="G50" s="2">
        <v>985</v>
      </c>
      <c r="H50" s="2">
        <v>726</v>
      </c>
      <c r="I50" s="2">
        <v>675</v>
      </c>
      <c r="J50" s="3" t="s">
        <v>78</v>
      </c>
      <c r="K50" s="3" t="s">
        <v>15</v>
      </c>
      <c r="L50" s="4"/>
      <c r="M50" s="4"/>
      <c r="N50" s="4"/>
      <c r="O50">
        <f t="shared" si="0"/>
        <v>1</v>
      </c>
      <c r="P50">
        <f t="shared" si="1"/>
        <v>1</v>
      </c>
      <c r="Q50">
        <f t="shared" si="2"/>
        <v>2</v>
      </c>
    </row>
    <row r="51" spans="1:17" ht="15" hidden="1" customHeight="1" x14ac:dyDescent="0.25">
      <c r="A51" s="2">
        <v>726</v>
      </c>
      <c r="B51" s="3" t="s">
        <v>76</v>
      </c>
      <c r="C51" s="2">
        <v>706</v>
      </c>
      <c r="D51" s="3" t="s">
        <v>12</v>
      </c>
      <c r="E51" s="2">
        <v>3</v>
      </c>
      <c r="F51" s="3" t="s">
        <v>18</v>
      </c>
      <c r="G51" s="2">
        <v>986</v>
      </c>
      <c r="H51" s="2">
        <v>726</v>
      </c>
      <c r="I51" s="2">
        <v>706</v>
      </c>
      <c r="J51" s="3" t="s">
        <v>78</v>
      </c>
      <c r="K51" s="3" t="s">
        <v>15</v>
      </c>
      <c r="L51" s="4"/>
      <c r="M51" s="4"/>
      <c r="N51" s="4"/>
      <c r="O51">
        <f t="shared" si="0"/>
        <v>1</v>
      </c>
      <c r="P51">
        <f t="shared" si="1"/>
        <v>1</v>
      </c>
      <c r="Q51">
        <f t="shared" si="2"/>
        <v>2</v>
      </c>
    </row>
    <row r="52" spans="1:17" ht="15" hidden="1" customHeight="1" x14ac:dyDescent="0.25">
      <c r="A52" s="2">
        <v>726</v>
      </c>
      <c r="B52" s="3" t="s">
        <v>76</v>
      </c>
      <c r="C52" s="2">
        <v>727</v>
      </c>
      <c r="D52" s="3" t="s">
        <v>79</v>
      </c>
      <c r="E52" s="2">
        <v>1</v>
      </c>
      <c r="F52" s="3" t="s">
        <v>13</v>
      </c>
      <c r="G52" s="2">
        <v>987</v>
      </c>
      <c r="H52" s="2">
        <v>726</v>
      </c>
      <c r="I52" s="2">
        <v>727</v>
      </c>
      <c r="J52" s="3" t="s">
        <v>78</v>
      </c>
      <c r="K52" s="3" t="s">
        <v>15</v>
      </c>
      <c r="L52" s="4"/>
      <c r="M52" s="4"/>
      <c r="N52" s="4"/>
      <c r="O52">
        <f t="shared" si="0"/>
        <v>1</v>
      </c>
      <c r="P52">
        <f t="shared" si="1"/>
        <v>1</v>
      </c>
      <c r="Q52">
        <f t="shared" si="2"/>
        <v>2</v>
      </c>
    </row>
    <row r="53" spans="1:17" ht="15" hidden="1" customHeight="1" x14ac:dyDescent="0.25">
      <c r="A53" s="2">
        <v>726</v>
      </c>
      <c r="B53" s="3" t="s">
        <v>76</v>
      </c>
      <c r="C53" s="2">
        <v>729</v>
      </c>
      <c r="D53" s="3" t="s">
        <v>80</v>
      </c>
      <c r="E53" s="2">
        <v>1</v>
      </c>
      <c r="F53" s="3" t="s">
        <v>13</v>
      </c>
      <c r="G53" s="2">
        <v>989</v>
      </c>
      <c r="H53" s="2">
        <v>726</v>
      </c>
      <c r="I53" s="2">
        <v>729</v>
      </c>
      <c r="J53" s="3" t="s">
        <v>78</v>
      </c>
      <c r="K53" s="3" t="s">
        <v>15</v>
      </c>
      <c r="L53" s="4"/>
      <c r="M53" s="4"/>
      <c r="N53" s="4"/>
      <c r="O53">
        <f t="shared" si="0"/>
        <v>1</v>
      </c>
      <c r="P53">
        <f t="shared" si="1"/>
        <v>1</v>
      </c>
      <c r="Q53">
        <f t="shared" si="2"/>
        <v>2</v>
      </c>
    </row>
    <row r="54" spans="1:17" ht="15" hidden="1" customHeight="1" x14ac:dyDescent="0.25">
      <c r="A54" s="2">
        <v>726</v>
      </c>
      <c r="B54" s="3" t="s">
        <v>76</v>
      </c>
      <c r="C54" s="2">
        <v>728</v>
      </c>
      <c r="D54" s="3" t="s">
        <v>81</v>
      </c>
      <c r="E54" s="2">
        <v>1</v>
      </c>
      <c r="F54" s="3" t="s">
        <v>13</v>
      </c>
      <c r="G54" s="2">
        <v>988</v>
      </c>
      <c r="H54" s="2">
        <v>726</v>
      </c>
      <c r="I54" s="2">
        <v>728</v>
      </c>
      <c r="J54" s="3" t="s">
        <v>78</v>
      </c>
      <c r="K54" s="3" t="s">
        <v>15</v>
      </c>
      <c r="L54" s="4"/>
      <c r="M54" s="4"/>
      <c r="N54" s="4"/>
      <c r="O54">
        <f t="shared" si="0"/>
        <v>1</v>
      </c>
      <c r="P54">
        <f t="shared" si="1"/>
        <v>1</v>
      </c>
      <c r="Q54">
        <f t="shared" si="2"/>
        <v>2</v>
      </c>
    </row>
    <row r="55" spans="1:17" ht="15" hidden="1" customHeight="1" x14ac:dyDescent="0.25">
      <c r="A55" s="2">
        <v>697</v>
      </c>
      <c r="B55" s="3" t="s">
        <v>82</v>
      </c>
      <c r="C55" s="2">
        <v>706</v>
      </c>
      <c r="D55" s="3" t="s">
        <v>12</v>
      </c>
      <c r="E55" s="2">
        <v>1</v>
      </c>
      <c r="F55" s="3" t="s">
        <v>13</v>
      </c>
      <c r="G55" s="2">
        <v>918</v>
      </c>
      <c r="H55" s="2">
        <v>697</v>
      </c>
      <c r="I55" s="2">
        <v>706</v>
      </c>
      <c r="J55" s="3" t="s">
        <v>14</v>
      </c>
      <c r="K55" s="3" t="s">
        <v>15</v>
      </c>
      <c r="L55" s="4"/>
      <c r="M55" s="4"/>
      <c r="N55" s="4"/>
      <c r="O55">
        <f t="shared" si="0"/>
        <v>1</v>
      </c>
      <c r="P55">
        <f t="shared" si="1"/>
        <v>1</v>
      </c>
      <c r="Q55">
        <f t="shared" si="2"/>
        <v>2</v>
      </c>
    </row>
    <row r="56" spans="1:17" ht="15" customHeight="1" x14ac:dyDescent="0.25">
      <c r="A56" s="2">
        <v>697</v>
      </c>
      <c r="B56" s="3" t="s">
        <v>82</v>
      </c>
      <c r="C56" s="2">
        <v>446</v>
      </c>
      <c r="D56" s="3" t="s">
        <v>20</v>
      </c>
      <c r="E56" s="2">
        <v>1</v>
      </c>
      <c r="F56" s="3" t="s">
        <v>13</v>
      </c>
      <c r="G56" s="2">
        <v>1603</v>
      </c>
      <c r="H56" s="2">
        <v>697</v>
      </c>
      <c r="I56" s="2">
        <v>446</v>
      </c>
      <c r="J56" s="3" t="s">
        <v>21</v>
      </c>
      <c r="K56" s="3" t="s">
        <v>15</v>
      </c>
      <c r="L56" s="4"/>
      <c r="M56" s="2">
        <v>20051102</v>
      </c>
      <c r="N56" s="4"/>
      <c r="O56">
        <f t="shared" si="0"/>
        <v>0</v>
      </c>
      <c r="P56">
        <f t="shared" si="1"/>
        <v>0</v>
      </c>
      <c r="Q56">
        <f t="shared" si="2"/>
        <v>0</v>
      </c>
    </row>
    <row r="57" spans="1:17" ht="15" customHeight="1" x14ac:dyDescent="0.25">
      <c r="A57" s="2">
        <v>167</v>
      </c>
      <c r="B57" s="3" t="s">
        <v>83</v>
      </c>
      <c r="C57" s="2">
        <v>794</v>
      </c>
      <c r="D57" s="3" t="s">
        <v>26</v>
      </c>
      <c r="E57" s="2">
        <v>1</v>
      </c>
      <c r="F57" s="3" t="s">
        <v>13</v>
      </c>
      <c r="G57" s="2">
        <v>1903</v>
      </c>
      <c r="H57" s="2">
        <v>167</v>
      </c>
      <c r="I57" s="2">
        <v>794</v>
      </c>
      <c r="J57" s="3" t="s">
        <v>27</v>
      </c>
      <c r="K57" s="3" t="s">
        <v>28</v>
      </c>
      <c r="L57" s="2">
        <v>20020705</v>
      </c>
      <c r="M57" s="4"/>
      <c r="N57" s="4"/>
      <c r="O57">
        <f t="shared" si="0"/>
        <v>0</v>
      </c>
      <c r="P57">
        <f t="shared" si="1"/>
        <v>1</v>
      </c>
      <c r="Q57">
        <f t="shared" si="2"/>
        <v>1</v>
      </c>
    </row>
    <row r="58" spans="1:17" ht="15" customHeight="1" x14ac:dyDescent="0.25">
      <c r="A58" s="2">
        <v>655</v>
      </c>
      <c r="B58" s="3" t="s">
        <v>84</v>
      </c>
      <c r="C58" s="2">
        <v>446</v>
      </c>
      <c r="D58" s="3" t="s">
        <v>20</v>
      </c>
      <c r="E58" s="2">
        <v>1</v>
      </c>
      <c r="F58" s="3" t="s">
        <v>13</v>
      </c>
      <c r="G58" s="2">
        <v>1594</v>
      </c>
      <c r="H58" s="2">
        <v>655</v>
      </c>
      <c r="I58" s="2">
        <v>446</v>
      </c>
      <c r="J58" s="3" t="s">
        <v>21</v>
      </c>
      <c r="K58" s="3" t="s">
        <v>15</v>
      </c>
      <c r="L58" s="4"/>
      <c r="M58" s="2">
        <v>20051102</v>
      </c>
      <c r="N58" s="4"/>
      <c r="O58">
        <f t="shared" si="0"/>
        <v>0</v>
      </c>
      <c r="P58">
        <f t="shared" si="1"/>
        <v>0</v>
      </c>
      <c r="Q58">
        <f t="shared" si="2"/>
        <v>0</v>
      </c>
    </row>
    <row r="59" spans="1:17" ht="15" hidden="1" customHeight="1" x14ac:dyDescent="0.25">
      <c r="A59" s="2">
        <v>655</v>
      </c>
      <c r="B59" s="3" t="s">
        <v>84</v>
      </c>
      <c r="C59" s="2">
        <v>706</v>
      </c>
      <c r="D59" s="3" t="s">
        <v>12</v>
      </c>
      <c r="E59" s="2">
        <v>1</v>
      </c>
      <c r="F59" s="3" t="s">
        <v>13</v>
      </c>
      <c r="G59" s="2">
        <v>899</v>
      </c>
      <c r="H59" s="2">
        <v>655</v>
      </c>
      <c r="I59" s="2">
        <v>706</v>
      </c>
      <c r="J59" s="3" t="s">
        <v>14</v>
      </c>
      <c r="K59" s="3" t="s">
        <v>15</v>
      </c>
      <c r="L59" s="4"/>
      <c r="M59" s="4"/>
      <c r="N59" s="4"/>
      <c r="O59">
        <f t="shared" si="0"/>
        <v>1</v>
      </c>
      <c r="P59">
        <f t="shared" si="1"/>
        <v>1</v>
      </c>
      <c r="Q59">
        <f t="shared" si="2"/>
        <v>2</v>
      </c>
    </row>
    <row r="60" spans="1:17" ht="15" hidden="1" customHeight="1" x14ac:dyDescent="0.25">
      <c r="A60" s="2">
        <v>657</v>
      </c>
      <c r="B60" s="3" t="s">
        <v>85</v>
      </c>
      <c r="C60" s="2">
        <v>706</v>
      </c>
      <c r="D60" s="3" t="s">
        <v>12</v>
      </c>
      <c r="E60" s="2">
        <v>1</v>
      </c>
      <c r="F60" s="3" t="s">
        <v>13</v>
      </c>
      <c r="G60" s="2">
        <v>910</v>
      </c>
      <c r="H60" s="2">
        <v>657</v>
      </c>
      <c r="I60" s="2">
        <v>706</v>
      </c>
      <c r="J60" s="3" t="s">
        <v>14</v>
      </c>
      <c r="K60" s="3" t="s">
        <v>15</v>
      </c>
      <c r="L60" s="4"/>
      <c r="M60" s="4"/>
      <c r="N60" s="4"/>
      <c r="O60">
        <f t="shared" si="0"/>
        <v>1</v>
      </c>
      <c r="P60">
        <f t="shared" si="1"/>
        <v>1</v>
      </c>
      <c r="Q60">
        <f t="shared" si="2"/>
        <v>2</v>
      </c>
    </row>
    <row r="61" spans="1:17" ht="15" customHeight="1" x14ac:dyDescent="0.25">
      <c r="A61" s="2">
        <v>657</v>
      </c>
      <c r="B61" s="3" t="s">
        <v>85</v>
      </c>
      <c r="C61" s="2">
        <v>446</v>
      </c>
      <c r="D61" s="3" t="s">
        <v>20</v>
      </c>
      <c r="E61" s="2">
        <v>1</v>
      </c>
      <c r="F61" s="3" t="s">
        <v>13</v>
      </c>
      <c r="G61" s="2">
        <v>1595</v>
      </c>
      <c r="H61" s="2">
        <v>657</v>
      </c>
      <c r="I61" s="2">
        <v>446</v>
      </c>
      <c r="J61" s="3" t="s">
        <v>21</v>
      </c>
      <c r="K61" s="3" t="s">
        <v>15</v>
      </c>
      <c r="L61" s="4"/>
      <c r="M61" s="2">
        <v>20051102</v>
      </c>
      <c r="N61" s="4"/>
      <c r="O61">
        <f t="shared" si="0"/>
        <v>0</v>
      </c>
      <c r="P61">
        <f t="shared" si="1"/>
        <v>0</v>
      </c>
      <c r="Q61">
        <f t="shared" si="2"/>
        <v>0</v>
      </c>
    </row>
    <row r="62" spans="1:17" ht="15" customHeight="1" x14ac:dyDescent="0.25">
      <c r="A62" s="2">
        <v>228</v>
      </c>
      <c r="B62" s="3" t="s">
        <v>86</v>
      </c>
      <c r="C62" s="2">
        <v>608</v>
      </c>
      <c r="D62" s="3" t="s">
        <v>87</v>
      </c>
      <c r="E62" s="2">
        <v>3</v>
      </c>
      <c r="F62" s="3" t="s">
        <v>18</v>
      </c>
      <c r="G62" s="2">
        <v>809</v>
      </c>
      <c r="H62" s="2">
        <v>228</v>
      </c>
      <c r="I62" s="2">
        <v>608</v>
      </c>
      <c r="J62" s="3" t="s">
        <v>88</v>
      </c>
      <c r="K62" s="3" t="s">
        <v>28</v>
      </c>
      <c r="L62" s="4"/>
      <c r="M62" s="2">
        <v>20040202</v>
      </c>
      <c r="N62" s="4"/>
      <c r="O62">
        <f t="shared" si="0"/>
        <v>0</v>
      </c>
      <c r="P62">
        <f t="shared" si="1"/>
        <v>0</v>
      </c>
      <c r="Q62">
        <f t="shared" si="2"/>
        <v>0</v>
      </c>
    </row>
    <row r="63" spans="1:17" ht="15" customHeight="1" x14ac:dyDescent="0.25">
      <c r="A63" s="2">
        <v>228</v>
      </c>
      <c r="B63" s="3" t="s">
        <v>86</v>
      </c>
      <c r="C63" s="2">
        <v>297</v>
      </c>
      <c r="D63" s="3" t="s">
        <v>49</v>
      </c>
      <c r="E63" s="2">
        <v>1</v>
      </c>
      <c r="F63" s="3" t="s">
        <v>13</v>
      </c>
      <c r="G63" s="2">
        <v>277</v>
      </c>
      <c r="H63" s="2">
        <v>228</v>
      </c>
      <c r="I63" s="2">
        <v>297</v>
      </c>
      <c r="J63" s="3" t="s">
        <v>53</v>
      </c>
      <c r="K63" s="3" t="s">
        <v>15</v>
      </c>
      <c r="L63" s="4"/>
      <c r="M63" s="2">
        <v>19991202</v>
      </c>
      <c r="N63" s="4"/>
      <c r="O63">
        <f t="shared" si="0"/>
        <v>0</v>
      </c>
      <c r="P63">
        <f t="shared" si="1"/>
        <v>0</v>
      </c>
      <c r="Q63">
        <f t="shared" si="2"/>
        <v>0</v>
      </c>
    </row>
    <row r="64" spans="1:17" ht="15" customHeight="1" x14ac:dyDescent="0.25">
      <c r="A64" s="2">
        <v>228</v>
      </c>
      <c r="B64" s="3" t="s">
        <v>86</v>
      </c>
      <c r="C64" s="2">
        <v>446</v>
      </c>
      <c r="D64" s="3" t="s">
        <v>20</v>
      </c>
      <c r="E64" s="2">
        <v>1</v>
      </c>
      <c r="F64" s="3" t="s">
        <v>13</v>
      </c>
      <c r="G64" s="2">
        <v>1482</v>
      </c>
      <c r="H64" s="2">
        <v>228</v>
      </c>
      <c r="I64" s="2">
        <v>446</v>
      </c>
      <c r="J64" s="3" t="s">
        <v>21</v>
      </c>
      <c r="K64" s="3" t="s">
        <v>15</v>
      </c>
      <c r="L64" s="4"/>
      <c r="M64" s="2">
        <v>20051102</v>
      </c>
      <c r="N64" s="4"/>
      <c r="O64">
        <f t="shared" si="0"/>
        <v>0</v>
      </c>
      <c r="P64">
        <f t="shared" si="1"/>
        <v>0</v>
      </c>
      <c r="Q64">
        <f t="shared" si="2"/>
        <v>0</v>
      </c>
    </row>
    <row r="65" spans="1:17" ht="15" customHeight="1" x14ac:dyDescent="0.25">
      <c r="A65" s="2">
        <v>173</v>
      </c>
      <c r="B65" s="3" t="s">
        <v>89</v>
      </c>
      <c r="C65" s="2">
        <v>297</v>
      </c>
      <c r="D65" s="3" t="s">
        <v>49</v>
      </c>
      <c r="E65" s="2">
        <v>1</v>
      </c>
      <c r="F65" s="3" t="s">
        <v>13</v>
      </c>
      <c r="G65" s="2">
        <v>264</v>
      </c>
      <c r="H65" s="2">
        <v>173</v>
      </c>
      <c r="I65" s="2">
        <v>297</v>
      </c>
      <c r="J65" s="3" t="s">
        <v>53</v>
      </c>
      <c r="K65" s="3" t="s">
        <v>15</v>
      </c>
      <c r="L65" s="4"/>
      <c r="M65" s="2">
        <v>19991202</v>
      </c>
      <c r="N65" s="4"/>
      <c r="O65">
        <f t="shared" si="0"/>
        <v>0</v>
      </c>
      <c r="P65">
        <f t="shared" si="1"/>
        <v>0</v>
      </c>
      <c r="Q65">
        <f t="shared" si="2"/>
        <v>0</v>
      </c>
    </row>
    <row r="66" spans="1:17" ht="15" customHeight="1" x14ac:dyDescent="0.25">
      <c r="A66" s="2">
        <v>461</v>
      </c>
      <c r="B66" s="3" t="s">
        <v>90</v>
      </c>
      <c r="C66" s="2">
        <v>794</v>
      </c>
      <c r="D66" s="3" t="s">
        <v>26</v>
      </c>
      <c r="E66" s="2">
        <v>1</v>
      </c>
      <c r="F66" s="3" t="s">
        <v>13</v>
      </c>
      <c r="G66" s="2">
        <v>1904</v>
      </c>
      <c r="H66" s="2">
        <v>461</v>
      </c>
      <c r="I66" s="2">
        <v>794</v>
      </c>
      <c r="J66" s="3" t="s">
        <v>27</v>
      </c>
      <c r="K66" s="3" t="s">
        <v>28</v>
      </c>
      <c r="L66" s="2">
        <v>20040224</v>
      </c>
      <c r="M66" s="4"/>
      <c r="N66" s="4"/>
      <c r="O66">
        <f t="shared" si="0"/>
        <v>0</v>
      </c>
      <c r="P66">
        <f t="shared" si="1"/>
        <v>1</v>
      </c>
      <c r="Q66">
        <f t="shared" si="2"/>
        <v>1</v>
      </c>
    </row>
    <row r="67" spans="1:17" ht="15" customHeight="1" x14ac:dyDescent="0.25">
      <c r="A67" s="2">
        <v>663</v>
      </c>
      <c r="B67" s="3" t="s">
        <v>91</v>
      </c>
      <c r="C67" s="2">
        <v>446</v>
      </c>
      <c r="D67" s="3" t="s">
        <v>20</v>
      </c>
      <c r="E67" s="2">
        <v>1</v>
      </c>
      <c r="F67" s="3" t="s">
        <v>13</v>
      </c>
      <c r="G67" s="2">
        <v>1596</v>
      </c>
      <c r="H67" s="2">
        <v>663</v>
      </c>
      <c r="I67" s="2">
        <v>446</v>
      </c>
      <c r="J67" s="3" t="s">
        <v>21</v>
      </c>
      <c r="K67" s="3" t="s">
        <v>15</v>
      </c>
      <c r="L67" s="4"/>
      <c r="M67" s="2">
        <v>20051102</v>
      </c>
      <c r="N67" s="4"/>
      <c r="O67">
        <f t="shared" ref="O67:O130" si="3">IF(L67=M67,1,0)</f>
        <v>0</v>
      </c>
      <c r="P67">
        <f t="shared" ref="P67:P130" si="4">IF(M67&gt;0,0,1)</f>
        <v>0</v>
      </c>
      <c r="Q67">
        <f t="shared" ref="Q67:Q130" si="5">O67+P67</f>
        <v>0</v>
      </c>
    </row>
    <row r="68" spans="1:17" ht="15" hidden="1" customHeight="1" x14ac:dyDescent="0.25">
      <c r="A68" s="2">
        <v>663</v>
      </c>
      <c r="B68" s="3" t="s">
        <v>91</v>
      </c>
      <c r="C68" s="2">
        <v>706</v>
      </c>
      <c r="D68" s="3" t="s">
        <v>12</v>
      </c>
      <c r="E68" s="2">
        <v>1</v>
      </c>
      <c r="F68" s="3" t="s">
        <v>13</v>
      </c>
      <c r="G68" s="2">
        <v>895</v>
      </c>
      <c r="H68" s="2">
        <v>663</v>
      </c>
      <c r="I68" s="2">
        <v>706</v>
      </c>
      <c r="J68" s="3" t="s">
        <v>14</v>
      </c>
      <c r="K68" s="3" t="s">
        <v>15</v>
      </c>
      <c r="L68" s="4"/>
      <c r="M68" s="4"/>
      <c r="N68" s="4"/>
      <c r="O68">
        <f t="shared" si="3"/>
        <v>1</v>
      </c>
      <c r="P68">
        <f t="shared" si="4"/>
        <v>1</v>
      </c>
      <c r="Q68">
        <f t="shared" si="5"/>
        <v>2</v>
      </c>
    </row>
    <row r="69" spans="1:17" ht="15" customHeight="1" x14ac:dyDescent="0.25">
      <c r="A69" s="2">
        <v>714</v>
      </c>
      <c r="B69" s="3" t="s">
        <v>92</v>
      </c>
      <c r="C69" s="2">
        <v>446</v>
      </c>
      <c r="D69" s="3" t="s">
        <v>20</v>
      </c>
      <c r="E69" s="2">
        <v>1</v>
      </c>
      <c r="F69" s="3" t="s">
        <v>13</v>
      </c>
      <c r="G69" s="2">
        <v>1607</v>
      </c>
      <c r="H69" s="2">
        <v>714</v>
      </c>
      <c r="I69" s="2">
        <v>446</v>
      </c>
      <c r="J69" s="3" t="s">
        <v>21</v>
      </c>
      <c r="K69" s="3" t="s">
        <v>15</v>
      </c>
      <c r="L69" s="4"/>
      <c r="M69" s="2">
        <v>20051102</v>
      </c>
      <c r="N69" s="4"/>
      <c r="O69">
        <f t="shared" si="3"/>
        <v>0</v>
      </c>
      <c r="P69">
        <f t="shared" si="4"/>
        <v>0</v>
      </c>
      <c r="Q69">
        <f t="shared" si="5"/>
        <v>0</v>
      </c>
    </row>
    <row r="70" spans="1:17" ht="15" customHeight="1" x14ac:dyDescent="0.25">
      <c r="A70" s="2">
        <v>103</v>
      </c>
      <c r="B70" s="3" t="s">
        <v>93</v>
      </c>
      <c r="C70" s="2">
        <v>794</v>
      </c>
      <c r="D70" s="3" t="s">
        <v>26</v>
      </c>
      <c r="E70" s="2">
        <v>1</v>
      </c>
      <c r="F70" s="3" t="s">
        <v>13</v>
      </c>
      <c r="G70" s="2">
        <v>1905</v>
      </c>
      <c r="H70" s="2">
        <v>103</v>
      </c>
      <c r="I70" s="2">
        <v>794</v>
      </c>
      <c r="J70" s="3" t="s">
        <v>27</v>
      </c>
      <c r="K70" s="3" t="s">
        <v>28</v>
      </c>
      <c r="L70" s="2">
        <v>20020705</v>
      </c>
      <c r="M70" s="4"/>
      <c r="N70" s="4"/>
      <c r="O70">
        <f t="shared" si="3"/>
        <v>0</v>
      </c>
      <c r="P70">
        <f t="shared" si="4"/>
        <v>1</v>
      </c>
      <c r="Q70">
        <f t="shared" si="5"/>
        <v>1</v>
      </c>
    </row>
    <row r="71" spans="1:17" ht="15" customHeight="1" x14ac:dyDescent="0.25">
      <c r="A71" s="2">
        <v>22</v>
      </c>
      <c r="B71" s="3" t="s">
        <v>94</v>
      </c>
      <c r="C71" s="2">
        <v>794</v>
      </c>
      <c r="D71" s="3" t="s">
        <v>26</v>
      </c>
      <c r="E71" s="2">
        <v>1</v>
      </c>
      <c r="F71" s="3" t="s">
        <v>13</v>
      </c>
      <c r="G71" s="2">
        <v>1906</v>
      </c>
      <c r="H71" s="2">
        <v>22</v>
      </c>
      <c r="I71" s="2">
        <v>794</v>
      </c>
      <c r="J71" s="3" t="s">
        <v>27</v>
      </c>
      <c r="K71" s="3" t="s">
        <v>28</v>
      </c>
      <c r="L71" s="2">
        <v>19991202</v>
      </c>
      <c r="M71" s="4"/>
      <c r="N71" s="4"/>
      <c r="O71">
        <f t="shared" si="3"/>
        <v>0</v>
      </c>
      <c r="P71">
        <f t="shared" si="4"/>
        <v>1</v>
      </c>
      <c r="Q71">
        <f t="shared" si="5"/>
        <v>1</v>
      </c>
    </row>
    <row r="72" spans="1:17" ht="15" customHeight="1" x14ac:dyDescent="0.25">
      <c r="A72" s="2">
        <v>807</v>
      </c>
      <c r="B72" s="3" t="s">
        <v>95</v>
      </c>
      <c r="C72" s="2">
        <v>64</v>
      </c>
      <c r="D72" s="3" t="s">
        <v>96</v>
      </c>
      <c r="E72" s="2">
        <v>3</v>
      </c>
      <c r="F72" s="3" t="s">
        <v>18</v>
      </c>
      <c r="G72" s="2">
        <v>1849</v>
      </c>
      <c r="H72" s="2">
        <v>807</v>
      </c>
      <c r="I72" s="2">
        <v>64</v>
      </c>
      <c r="J72" s="3" t="s">
        <v>97</v>
      </c>
      <c r="K72" s="3" t="s">
        <v>28</v>
      </c>
      <c r="L72" s="4"/>
      <c r="M72" s="2">
        <v>20030828</v>
      </c>
      <c r="N72" s="4"/>
      <c r="O72">
        <f t="shared" si="3"/>
        <v>0</v>
      </c>
      <c r="P72">
        <f t="shared" si="4"/>
        <v>0</v>
      </c>
      <c r="Q72">
        <f t="shared" si="5"/>
        <v>0</v>
      </c>
    </row>
    <row r="73" spans="1:17" ht="15" hidden="1" customHeight="1" x14ac:dyDescent="0.25">
      <c r="A73" s="2">
        <v>661</v>
      </c>
      <c r="B73" s="3" t="s">
        <v>98</v>
      </c>
      <c r="C73" s="2">
        <v>706</v>
      </c>
      <c r="D73" s="3" t="s">
        <v>12</v>
      </c>
      <c r="E73" s="2">
        <v>1</v>
      </c>
      <c r="F73" s="3" t="s">
        <v>13</v>
      </c>
      <c r="G73" s="2">
        <v>902</v>
      </c>
      <c r="H73" s="2">
        <v>661</v>
      </c>
      <c r="I73" s="2">
        <v>706</v>
      </c>
      <c r="J73" s="3" t="s">
        <v>14</v>
      </c>
      <c r="K73" s="3" t="s">
        <v>15</v>
      </c>
      <c r="L73" s="4"/>
      <c r="M73" s="4"/>
      <c r="N73" s="4"/>
      <c r="O73">
        <f t="shared" si="3"/>
        <v>1</v>
      </c>
      <c r="P73">
        <f t="shared" si="4"/>
        <v>1</v>
      </c>
      <c r="Q73">
        <f t="shared" si="5"/>
        <v>2</v>
      </c>
    </row>
    <row r="74" spans="1:17" ht="15" customHeight="1" x14ac:dyDescent="0.25">
      <c r="A74" s="2">
        <v>227</v>
      </c>
      <c r="B74" s="3" t="s">
        <v>99</v>
      </c>
      <c r="C74" s="2">
        <v>420</v>
      </c>
      <c r="D74" s="3" t="s">
        <v>66</v>
      </c>
      <c r="E74" s="2">
        <v>1</v>
      </c>
      <c r="F74" s="3" t="s">
        <v>13</v>
      </c>
      <c r="G74" s="2">
        <v>546</v>
      </c>
      <c r="H74" s="2">
        <v>227</v>
      </c>
      <c r="I74" s="2">
        <v>420</v>
      </c>
      <c r="J74" s="3" t="s">
        <v>53</v>
      </c>
      <c r="K74" s="3" t="s">
        <v>15</v>
      </c>
      <c r="L74" s="2">
        <v>20010614</v>
      </c>
      <c r="M74" s="4"/>
      <c r="N74" s="4"/>
      <c r="O74">
        <f t="shared" si="3"/>
        <v>0</v>
      </c>
      <c r="P74">
        <f t="shared" si="4"/>
        <v>1</v>
      </c>
      <c r="Q74">
        <f t="shared" si="5"/>
        <v>1</v>
      </c>
    </row>
    <row r="75" spans="1:17" ht="15" customHeight="1" x14ac:dyDescent="0.25">
      <c r="A75" s="2">
        <v>227</v>
      </c>
      <c r="B75" s="3" t="s">
        <v>99</v>
      </c>
      <c r="C75" s="2">
        <v>429</v>
      </c>
      <c r="D75" s="3" t="s">
        <v>52</v>
      </c>
      <c r="E75" s="2">
        <v>1</v>
      </c>
      <c r="F75" s="3" t="s">
        <v>13</v>
      </c>
      <c r="G75" s="2">
        <v>555</v>
      </c>
      <c r="H75" s="2">
        <v>227</v>
      </c>
      <c r="I75" s="2">
        <v>429</v>
      </c>
      <c r="J75" s="3" t="s">
        <v>53</v>
      </c>
      <c r="K75" s="3" t="s">
        <v>15</v>
      </c>
      <c r="L75" s="2">
        <v>20010614</v>
      </c>
      <c r="M75" s="4"/>
      <c r="N75" s="4"/>
      <c r="O75">
        <f t="shared" si="3"/>
        <v>0</v>
      </c>
      <c r="P75">
        <f t="shared" si="4"/>
        <v>1</v>
      </c>
      <c r="Q75">
        <f t="shared" si="5"/>
        <v>1</v>
      </c>
    </row>
    <row r="76" spans="1:17" ht="15" customHeight="1" x14ac:dyDescent="0.25">
      <c r="A76" s="2">
        <v>227</v>
      </c>
      <c r="B76" s="3" t="s">
        <v>99</v>
      </c>
      <c r="C76" s="2">
        <v>428</v>
      </c>
      <c r="D76" s="3" t="s">
        <v>55</v>
      </c>
      <c r="E76" s="2">
        <v>1</v>
      </c>
      <c r="F76" s="3" t="s">
        <v>13</v>
      </c>
      <c r="G76" s="2">
        <v>554</v>
      </c>
      <c r="H76" s="2">
        <v>227</v>
      </c>
      <c r="I76" s="2">
        <v>428</v>
      </c>
      <c r="J76" s="3" t="s">
        <v>53</v>
      </c>
      <c r="K76" s="3" t="s">
        <v>15</v>
      </c>
      <c r="L76" s="2">
        <v>20010614</v>
      </c>
      <c r="M76" s="4"/>
      <c r="N76" s="4"/>
      <c r="O76">
        <f t="shared" si="3"/>
        <v>0</v>
      </c>
      <c r="P76">
        <f t="shared" si="4"/>
        <v>1</v>
      </c>
      <c r="Q76">
        <f t="shared" si="5"/>
        <v>1</v>
      </c>
    </row>
    <row r="77" spans="1:17" ht="15" customHeight="1" x14ac:dyDescent="0.25">
      <c r="A77" s="2">
        <v>227</v>
      </c>
      <c r="B77" s="3" t="s">
        <v>99</v>
      </c>
      <c r="C77" s="2">
        <v>427</v>
      </c>
      <c r="D77" s="3" t="s">
        <v>58</v>
      </c>
      <c r="E77" s="2">
        <v>1</v>
      </c>
      <c r="F77" s="3" t="s">
        <v>13</v>
      </c>
      <c r="G77" s="2">
        <v>553</v>
      </c>
      <c r="H77" s="2">
        <v>227</v>
      </c>
      <c r="I77" s="2">
        <v>427</v>
      </c>
      <c r="J77" s="3" t="s">
        <v>53</v>
      </c>
      <c r="K77" s="3" t="s">
        <v>15</v>
      </c>
      <c r="L77" s="2">
        <v>20010614</v>
      </c>
      <c r="M77" s="4"/>
      <c r="N77" s="4"/>
      <c r="O77">
        <f t="shared" si="3"/>
        <v>0</v>
      </c>
      <c r="P77">
        <f t="shared" si="4"/>
        <v>1</v>
      </c>
      <c r="Q77">
        <f t="shared" si="5"/>
        <v>1</v>
      </c>
    </row>
    <row r="78" spans="1:17" ht="15" customHeight="1" x14ac:dyDescent="0.25">
      <c r="A78" s="2">
        <v>227</v>
      </c>
      <c r="B78" s="3" t="s">
        <v>99</v>
      </c>
      <c r="C78" s="2">
        <v>426</v>
      </c>
      <c r="D78" s="3" t="s">
        <v>70</v>
      </c>
      <c r="E78" s="2">
        <v>1</v>
      </c>
      <c r="F78" s="3" t="s">
        <v>13</v>
      </c>
      <c r="G78" s="2">
        <v>552</v>
      </c>
      <c r="H78" s="2">
        <v>227</v>
      </c>
      <c r="I78" s="2">
        <v>426</v>
      </c>
      <c r="J78" s="3" t="s">
        <v>53</v>
      </c>
      <c r="K78" s="3" t="s">
        <v>15</v>
      </c>
      <c r="L78" s="2">
        <v>20010614</v>
      </c>
      <c r="M78" s="4"/>
      <c r="N78" s="4"/>
      <c r="O78">
        <f t="shared" si="3"/>
        <v>0</v>
      </c>
      <c r="P78">
        <f t="shared" si="4"/>
        <v>1</v>
      </c>
      <c r="Q78">
        <f t="shared" si="5"/>
        <v>1</v>
      </c>
    </row>
    <row r="79" spans="1:17" ht="15" customHeight="1" x14ac:dyDescent="0.25">
      <c r="A79" s="2">
        <v>227</v>
      </c>
      <c r="B79" s="3" t="s">
        <v>99</v>
      </c>
      <c r="C79" s="2">
        <v>425</v>
      </c>
      <c r="D79" s="3" t="s">
        <v>62</v>
      </c>
      <c r="E79" s="2">
        <v>1</v>
      </c>
      <c r="F79" s="3" t="s">
        <v>13</v>
      </c>
      <c r="G79" s="2">
        <v>551</v>
      </c>
      <c r="H79" s="2">
        <v>227</v>
      </c>
      <c r="I79" s="2">
        <v>425</v>
      </c>
      <c r="J79" s="3" t="s">
        <v>53</v>
      </c>
      <c r="K79" s="3" t="s">
        <v>15</v>
      </c>
      <c r="L79" s="2">
        <v>20010614</v>
      </c>
      <c r="M79" s="4"/>
      <c r="N79" s="4"/>
      <c r="O79">
        <f t="shared" si="3"/>
        <v>0</v>
      </c>
      <c r="P79">
        <f t="shared" si="4"/>
        <v>1</v>
      </c>
      <c r="Q79">
        <f t="shared" si="5"/>
        <v>1</v>
      </c>
    </row>
    <row r="80" spans="1:17" ht="15" customHeight="1" x14ac:dyDescent="0.25">
      <c r="A80" s="2">
        <v>227</v>
      </c>
      <c r="B80" s="3" t="s">
        <v>99</v>
      </c>
      <c r="C80" s="2">
        <v>424</v>
      </c>
      <c r="D80" s="3" t="s">
        <v>75</v>
      </c>
      <c r="E80" s="2">
        <v>1</v>
      </c>
      <c r="F80" s="3" t="s">
        <v>13</v>
      </c>
      <c r="G80" s="2">
        <v>550</v>
      </c>
      <c r="H80" s="2">
        <v>227</v>
      </c>
      <c r="I80" s="2">
        <v>424</v>
      </c>
      <c r="J80" s="3" t="s">
        <v>53</v>
      </c>
      <c r="K80" s="3" t="s">
        <v>15</v>
      </c>
      <c r="L80" s="2">
        <v>20010614</v>
      </c>
      <c r="M80" s="4"/>
      <c r="N80" s="4"/>
      <c r="O80">
        <f t="shared" si="3"/>
        <v>0</v>
      </c>
      <c r="P80">
        <f t="shared" si="4"/>
        <v>1</v>
      </c>
      <c r="Q80">
        <f t="shared" si="5"/>
        <v>1</v>
      </c>
    </row>
    <row r="81" spans="1:17" ht="15" customHeight="1" x14ac:dyDescent="0.25">
      <c r="A81" s="2">
        <v>227</v>
      </c>
      <c r="B81" s="3" t="s">
        <v>99</v>
      </c>
      <c r="C81" s="2">
        <v>423</v>
      </c>
      <c r="D81" s="3" t="s">
        <v>74</v>
      </c>
      <c r="E81" s="2">
        <v>1</v>
      </c>
      <c r="F81" s="3" t="s">
        <v>13</v>
      </c>
      <c r="G81" s="2">
        <v>549</v>
      </c>
      <c r="H81" s="2">
        <v>227</v>
      </c>
      <c r="I81" s="2">
        <v>423</v>
      </c>
      <c r="J81" s="3" t="s">
        <v>53</v>
      </c>
      <c r="K81" s="3" t="s">
        <v>15</v>
      </c>
      <c r="L81" s="2">
        <v>20010614</v>
      </c>
      <c r="M81" s="4"/>
      <c r="N81" s="4"/>
      <c r="O81">
        <f t="shared" si="3"/>
        <v>0</v>
      </c>
      <c r="P81">
        <f t="shared" si="4"/>
        <v>1</v>
      </c>
      <c r="Q81">
        <f t="shared" si="5"/>
        <v>1</v>
      </c>
    </row>
    <row r="82" spans="1:17" ht="15" customHeight="1" x14ac:dyDescent="0.25">
      <c r="A82" s="2">
        <v>227</v>
      </c>
      <c r="B82" s="3" t="s">
        <v>99</v>
      </c>
      <c r="C82" s="2">
        <v>421</v>
      </c>
      <c r="D82" s="3" t="s">
        <v>57</v>
      </c>
      <c r="E82" s="2">
        <v>1</v>
      </c>
      <c r="F82" s="3" t="s">
        <v>13</v>
      </c>
      <c r="G82" s="2">
        <v>547</v>
      </c>
      <c r="H82" s="2">
        <v>227</v>
      </c>
      <c r="I82" s="2">
        <v>421</v>
      </c>
      <c r="J82" s="3" t="s">
        <v>53</v>
      </c>
      <c r="K82" s="3" t="s">
        <v>15</v>
      </c>
      <c r="L82" s="2">
        <v>20010614</v>
      </c>
      <c r="M82" s="4"/>
      <c r="N82" s="4"/>
      <c r="O82">
        <f t="shared" si="3"/>
        <v>0</v>
      </c>
      <c r="P82">
        <f t="shared" si="4"/>
        <v>1</v>
      </c>
      <c r="Q82">
        <f t="shared" si="5"/>
        <v>1</v>
      </c>
    </row>
    <row r="83" spans="1:17" ht="15" customHeight="1" x14ac:dyDescent="0.25">
      <c r="A83" s="2">
        <v>227</v>
      </c>
      <c r="B83" s="3" t="s">
        <v>99</v>
      </c>
      <c r="C83" s="2">
        <v>415</v>
      </c>
      <c r="D83" s="3" t="s">
        <v>73</v>
      </c>
      <c r="E83" s="2">
        <v>1</v>
      </c>
      <c r="F83" s="3" t="s">
        <v>13</v>
      </c>
      <c r="G83" s="2">
        <v>541</v>
      </c>
      <c r="H83" s="2">
        <v>227</v>
      </c>
      <c r="I83" s="2">
        <v>415</v>
      </c>
      <c r="J83" s="3" t="s">
        <v>53</v>
      </c>
      <c r="K83" s="3" t="s">
        <v>15</v>
      </c>
      <c r="L83" s="2">
        <v>20010614</v>
      </c>
      <c r="M83" s="4"/>
      <c r="N83" s="4"/>
      <c r="O83">
        <f t="shared" si="3"/>
        <v>0</v>
      </c>
      <c r="P83">
        <f t="shared" si="4"/>
        <v>1</v>
      </c>
      <c r="Q83">
        <f t="shared" si="5"/>
        <v>1</v>
      </c>
    </row>
    <row r="84" spans="1:17" ht="15" customHeight="1" x14ac:dyDescent="0.25">
      <c r="A84" s="2">
        <v>227</v>
      </c>
      <c r="B84" s="3" t="s">
        <v>99</v>
      </c>
      <c r="C84" s="2">
        <v>419</v>
      </c>
      <c r="D84" s="3" t="s">
        <v>69</v>
      </c>
      <c r="E84" s="2">
        <v>1</v>
      </c>
      <c r="F84" s="3" t="s">
        <v>13</v>
      </c>
      <c r="G84" s="2">
        <v>545</v>
      </c>
      <c r="H84" s="2">
        <v>227</v>
      </c>
      <c r="I84" s="2">
        <v>419</v>
      </c>
      <c r="J84" s="3" t="s">
        <v>53</v>
      </c>
      <c r="K84" s="3" t="s">
        <v>15</v>
      </c>
      <c r="L84" s="2">
        <v>20010614</v>
      </c>
      <c r="M84" s="4"/>
      <c r="N84" s="4"/>
      <c r="O84">
        <f t="shared" si="3"/>
        <v>0</v>
      </c>
      <c r="P84">
        <f t="shared" si="4"/>
        <v>1</v>
      </c>
      <c r="Q84">
        <f t="shared" si="5"/>
        <v>1</v>
      </c>
    </row>
    <row r="85" spans="1:17" ht="15" customHeight="1" x14ac:dyDescent="0.25">
      <c r="A85" s="2">
        <v>227</v>
      </c>
      <c r="B85" s="3" t="s">
        <v>99</v>
      </c>
      <c r="C85" s="2">
        <v>418</v>
      </c>
      <c r="D85" s="3" t="s">
        <v>68</v>
      </c>
      <c r="E85" s="2">
        <v>1</v>
      </c>
      <c r="F85" s="3" t="s">
        <v>13</v>
      </c>
      <c r="G85" s="2">
        <v>544</v>
      </c>
      <c r="H85" s="2">
        <v>227</v>
      </c>
      <c r="I85" s="2">
        <v>418</v>
      </c>
      <c r="J85" s="3" t="s">
        <v>53</v>
      </c>
      <c r="K85" s="3" t="s">
        <v>15</v>
      </c>
      <c r="L85" s="2">
        <v>20010614</v>
      </c>
      <c r="M85" s="4"/>
      <c r="N85" s="4"/>
      <c r="O85">
        <f t="shared" si="3"/>
        <v>0</v>
      </c>
      <c r="P85">
        <f t="shared" si="4"/>
        <v>1</v>
      </c>
      <c r="Q85">
        <f t="shared" si="5"/>
        <v>1</v>
      </c>
    </row>
    <row r="86" spans="1:17" ht="15" customHeight="1" x14ac:dyDescent="0.25">
      <c r="A86" s="2">
        <v>227</v>
      </c>
      <c r="B86" s="3" t="s">
        <v>99</v>
      </c>
      <c r="C86" s="2">
        <v>417</v>
      </c>
      <c r="D86" s="3" t="s">
        <v>56</v>
      </c>
      <c r="E86" s="2">
        <v>1</v>
      </c>
      <c r="F86" s="3" t="s">
        <v>13</v>
      </c>
      <c r="G86" s="2">
        <v>543</v>
      </c>
      <c r="H86" s="2">
        <v>227</v>
      </c>
      <c r="I86" s="2">
        <v>417</v>
      </c>
      <c r="J86" s="3" t="s">
        <v>53</v>
      </c>
      <c r="K86" s="3" t="s">
        <v>15</v>
      </c>
      <c r="L86" s="2">
        <v>20010614</v>
      </c>
      <c r="M86" s="4"/>
      <c r="N86" s="4"/>
      <c r="O86">
        <f t="shared" si="3"/>
        <v>0</v>
      </c>
      <c r="P86">
        <f t="shared" si="4"/>
        <v>1</v>
      </c>
      <c r="Q86">
        <f t="shared" si="5"/>
        <v>1</v>
      </c>
    </row>
    <row r="87" spans="1:17" ht="15" customHeight="1" x14ac:dyDescent="0.25">
      <c r="A87" s="2">
        <v>227</v>
      </c>
      <c r="B87" s="3" t="s">
        <v>99</v>
      </c>
      <c r="C87" s="2">
        <v>412</v>
      </c>
      <c r="D87" s="3" t="s">
        <v>63</v>
      </c>
      <c r="E87" s="2">
        <v>1</v>
      </c>
      <c r="F87" s="3" t="s">
        <v>13</v>
      </c>
      <c r="G87" s="2">
        <v>538</v>
      </c>
      <c r="H87" s="2">
        <v>227</v>
      </c>
      <c r="I87" s="2">
        <v>412</v>
      </c>
      <c r="J87" s="3" t="s">
        <v>53</v>
      </c>
      <c r="K87" s="3" t="s">
        <v>15</v>
      </c>
      <c r="L87" s="2">
        <v>20010614</v>
      </c>
      <c r="M87" s="4"/>
      <c r="N87" s="4"/>
      <c r="O87">
        <f t="shared" si="3"/>
        <v>0</v>
      </c>
      <c r="P87">
        <f t="shared" si="4"/>
        <v>1</v>
      </c>
      <c r="Q87">
        <f t="shared" si="5"/>
        <v>1</v>
      </c>
    </row>
    <row r="88" spans="1:17" ht="15" customHeight="1" x14ac:dyDescent="0.25">
      <c r="A88" s="2">
        <v>227</v>
      </c>
      <c r="B88" s="3" t="s">
        <v>99</v>
      </c>
      <c r="C88" s="2">
        <v>413</v>
      </c>
      <c r="D88" s="3" t="s">
        <v>64</v>
      </c>
      <c r="E88" s="2">
        <v>1</v>
      </c>
      <c r="F88" s="3" t="s">
        <v>13</v>
      </c>
      <c r="G88" s="2">
        <v>539</v>
      </c>
      <c r="H88" s="2">
        <v>227</v>
      </c>
      <c r="I88" s="2">
        <v>413</v>
      </c>
      <c r="J88" s="3" t="s">
        <v>53</v>
      </c>
      <c r="K88" s="3" t="s">
        <v>15</v>
      </c>
      <c r="L88" s="2">
        <v>20010614</v>
      </c>
      <c r="M88" s="4"/>
      <c r="N88" s="4"/>
      <c r="O88">
        <f t="shared" si="3"/>
        <v>0</v>
      </c>
      <c r="P88">
        <f t="shared" si="4"/>
        <v>1</v>
      </c>
      <c r="Q88">
        <f t="shared" si="5"/>
        <v>1</v>
      </c>
    </row>
    <row r="89" spans="1:17" ht="15" customHeight="1" x14ac:dyDescent="0.25">
      <c r="A89" s="2">
        <v>227</v>
      </c>
      <c r="B89" s="3" t="s">
        <v>99</v>
      </c>
      <c r="C89" s="2">
        <v>416</v>
      </c>
      <c r="D89" s="3" t="s">
        <v>67</v>
      </c>
      <c r="E89" s="2">
        <v>1</v>
      </c>
      <c r="F89" s="3" t="s">
        <v>13</v>
      </c>
      <c r="G89" s="2">
        <v>542</v>
      </c>
      <c r="H89" s="2">
        <v>227</v>
      </c>
      <c r="I89" s="2">
        <v>416</v>
      </c>
      <c r="J89" s="3" t="s">
        <v>53</v>
      </c>
      <c r="K89" s="3" t="s">
        <v>15</v>
      </c>
      <c r="L89" s="2">
        <v>20010614</v>
      </c>
      <c r="M89" s="4"/>
      <c r="N89" s="4"/>
      <c r="O89">
        <f t="shared" si="3"/>
        <v>0</v>
      </c>
      <c r="P89">
        <f t="shared" si="4"/>
        <v>1</v>
      </c>
      <c r="Q89">
        <f t="shared" si="5"/>
        <v>1</v>
      </c>
    </row>
    <row r="90" spans="1:17" ht="15" customHeight="1" x14ac:dyDescent="0.25">
      <c r="A90" s="2">
        <v>227</v>
      </c>
      <c r="B90" s="3" t="s">
        <v>99</v>
      </c>
      <c r="C90" s="2">
        <v>414</v>
      </c>
      <c r="D90" s="3" t="s">
        <v>65</v>
      </c>
      <c r="E90" s="2">
        <v>1</v>
      </c>
      <c r="F90" s="3" t="s">
        <v>13</v>
      </c>
      <c r="G90" s="2">
        <v>540</v>
      </c>
      <c r="H90" s="2">
        <v>227</v>
      </c>
      <c r="I90" s="2">
        <v>414</v>
      </c>
      <c r="J90" s="3" t="s">
        <v>53</v>
      </c>
      <c r="K90" s="3" t="s">
        <v>15</v>
      </c>
      <c r="L90" s="2">
        <v>20010614</v>
      </c>
      <c r="M90" s="4"/>
      <c r="N90" s="4"/>
      <c r="O90">
        <f t="shared" si="3"/>
        <v>0</v>
      </c>
      <c r="P90">
        <f t="shared" si="4"/>
        <v>1</v>
      </c>
      <c r="Q90">
        <f t="shared" si="5"/>
        <v>1</v>
      </c>
    </row>
    <row r="91" spans="1:17" ht="15" customHeight="1" x14ac:dyDescent="0.25">
      <c r="A91" s="2">
        <v>227</v>
      </c>
      <c r="B91" s="3" t="s">
        <v>99</v>
      </c>
      <c r="C91" s="2">
        <v>422</v>
      </c>
      <c r="D91" s="3" t="s">
        <v>72</v>
      </c>
      <c r="E91" s="2">
        <v>1</v>
      </c>
      <c r="F91" s="3" t="s">
        <v>13</v>
      </c>
      <c r="G91" s="2">
        <v>548</v>
      </c>
      <c r="H91" s="2">
        <v>227</v>
      </c>
      <c r="I91" s="2">
        <v>422</v>
      </c>
      <c r="J91" s="3" t="s">
        <v>53</v>
      </c>
      <c r="K91" s="3" t="s">
        <v>15</v>
      </c>
      <c r="L91" s="2">
        <v>20010614</v>
      </c>
      <c r="M91" s="4"/>
      <c r="N91" s="4"/>
      <c r="O91">
        <f t="shared" si="3"/>
        <v>0</v>
      </c>
      <c r="P91">
        <f t="shared" si="4"/>
        <v>1</v>
      </c>
      <c r="Q91">
        <f t="shared" si="5"/>
        <v>1</v>
      </c>
    </row>
    <row r="92" spans="1:17" ht="15" customHeight="1" x14ac:dyDescent="0.25">
      <c r="A92" s="2">
        <v>626</v>
      </c>
      <c r="B92" s="3" t="s">
        <v>100</v>
      </c>
      <c r="C92" s="2">
        <v>446</v>
      </c>
      <c r="D92" s="3" t="s">
        <v>20</v>
      </c>
      <c r="E92" s="2">
        <v>1</v>
      </c>
      <c r="F92" s="3" t="s">
        <v>13</v>
      </c>
      <c r="G92" s="2">
        <v>1583</v>
      </c>
      <c r="H92" s="2">
        <v>626</v>
      </c>
      <c r="I92" s="2">
        <v>446</v>
      </c>
      <c r="J92" s="3" t="s">
        <v>21</v>
      </c>
      <c r="K92" s="3" t="s">
        <v>15</v>
      </c>
      <c r="L92" s="4"/>
      <c r="M92" s="2">
        <v>20051102</v>
      </c>
      <c r="N92" s="4"/>
      <c r="O92">
        <f t="shared" si="3"/>
        <v>0</v>
      </c>
      <c r="P92">
        <f t="shared" si="4"/>
        <v>0</v>
      </c>
      <c r="Q92">
        <f t="shared" si="5"/>
        <v>0</v>
      </c>
    </row>
    <row r="93" spans="1:17" ht="15" hidden="1" customHeight="1" x14ac:dyDescent="0.25">
      <c r="A93" s="2">
        <v>526</v>
      </c>
      <c r="B93" s="3" t="s">
        <v>101</v>
      </c>
      <c r="C93" s="2">
        <v>626</v>
      </c>
      <c r="D93" s="3" t="s">
        <v>100</v>
      </c>
      <c r="E93" s="2">
        <v>3</v>
      </c>
      <c r="F93" s="3" t="s">
        <v>18</v>
      </c>
      <c r="G93" s="2">
        <v>832</v>
      </c>
      <c r="H93" s="2">
        <v>526</v>
      </c>
      <c r="I93" s="2">
        <v>626</v>
      </c>
      <c r="J93" s="3" t="s">
        <v>102</v>
      </c>
      <c r="K93" s="3" t="s">
        <v>28</v>
      </c>
      <c r="L93" s="4"/>
      <c r="M93" s="4"/>
      <c r="N93" s="4"/>
      <c r="O93">
        <f t="shared" si="3"/>
        <v>1</v>
      </c>
      <c r="P93">
        <f t="shared" si="4"/>
        <v>1</v>
      </c>
      <c r="Q93">
        <f t="shared" si="5"/>
        <v>2</v>
      </c>
    </row>
    <row r="94" spans="1:17" ht="15" customHeight="1" x14ac:dyDescent="0.25">
      <c r="A94" s="2">
        <v>526</v>
      </c>
      <c r="B94" s="3" t="s">
        <v>101</v>
      </c>
      <c r="C94" s="2">
        <v>446</v>
      </c>
      <c r="D94" s="3" t="s">
        <v>20</v>
      </c>
      <c r="E94" s="2">
        <v>1</v>
      </c>
      <c r="F94" s="3" t="s">
        <v>13</v>
      </c>
      <c r="G94" s="2">
        <v>1559</v>
      </c>
      <c r="H94" s="2">
        <v>526</v>
      </c>
      <c r="I94" s="2">
        <v>446</v>
      </c>
      <c r="J94" s="3" t="s">
        <v>21</v>
      </c>
      <c r="K94" s="3" t="s">
        <v>15</v>
      </c>
      <c r="L94" s="4"/>
      <c r="M94" s="2">
        <v>20051102</v>
      </c>
      <c r="N94" s="4"/>
      <c r="O94">
        <f t="shared" si="3"/>
        <v>0</v>
      </c>
      <c r="P94">
        <f t="shared" si="4"/>
        <v>0</v>
      </c>
      <c r="Q94">
        <f t="shared" si="5"/>
        <v>0</v>
      </c>
    </row>
    <row r="95" spans="1:17" ht="15" customHeight="1" x14ac:dyDescent="0.25">
      <c r="A95" s="2">
        <v>821</v>
      </c>
      <c r="B95" s="3" t="s">
        <v>103</v>
      </c>
      <c r="C95" s="2">
        <v>297</v>
      </c>
      <c r="D95" s="3" t="s">
        <v>49</v>
      </c>
      <c r="E95" s="2">
        <v>1</v>
      </c>
      <c r="F95" s="3" t="s">
        <v>13</v>
      </c>
      <c r="G95" s="2">
        <v>1880</v>
      </c>
      <c r="H95" s="2">
        <v>821</v>
      </c>
      <c r="I95" s="2">
        <v>297</v>
      </c>
      <c r="J95" s="3" t="s">
        <v>104</v>
      </c>
      <c r="K95" s="3" t="s">
        <v>40</v>
      </c>
      <c r="L95" s="2">
        <v>20110202</v>
      </c>
      <c r="M95" s="2">
        <v>19991202</v>
      </c>
      <c r="N95" s="4"/>
      <c r="O95">
        <f t="shared" si="3"/>
        <v>0</v>
      </c>
      <c r="P95">
        <f t="shared" si="4"/>
        <v>0</v>
      </c>
      <c r="Q95">
        <f t="shared" si="5"/>
        <v>0</v>
      </c>
    </row>
    <row r="96" spans="1:17" ht="15" customHeight="1" x14ac:dyDescent="0.25">
      <c r="A96" s="2">
        <v>535</v>
      </c>
      <c r="B96" s="3" t="s">
        <v>105</v>
      </c>
      <c r="C96" s="2">
        <v>536</v>
      </c>
      <c r="D96" s="3" t="s">
        <v>22</v>
      </c>
      <c r="E96" s="2">
        <v>1</v>
      </c>
      <c r="F96" s="3" t="s">
        <v>13</v>
      </c>
      <c r="G96" s="2">
        <v>642</v>
      </c>
      <c r="H96" s="2">
        <v>535</v>
      </c>
      <c r="I96" s="2">
        <v>536</v>
      </c>
      <c r="J96" s="3" t="s">
        <v>23</v>
      </c>
      <c r="K96" s="3" t="s">
        <v>15</v>
      </c>
      <c r="L96" s="2">
        <v>20040126</v>
      </c>
      <c r="M96" s="2">
        <v>20040126</v>
      </c>
      <c r="N96" s="4"/>
      <c r="O96">
        <f t="shared" si="3"/>
        <v>1</v>
      </c>
      <c r="P96">
        <f t="shared" si="4"/>
        <v>0</v>
      </c>
      <c r="Q96">
        <f t="shared" si="5"/>
        <v>1</v>
      </c>
    </row>
    <row r="97" spans="1:17" ht="15" customHeight="1" x14ac:dyDescent="0.25">
      <c r="A97" s="2">
        <v>174</v>
      </c>
      <c r="B97" s="3" t="s">
        <v>106</v>
      </c>
      <c r="C97" s="2">
        <v>794</v>
      </c>
      <c r="D97" s="3" t="s">
        <v>26</v>
      </c>
      <c r="E97" s="2">
        <v>1</v>
      </c>
      <c r="F97" s="3" t="s">
        <v>13</v>
      </c>
      <c r="G97" s="2">
        <v>1791</v>
      </c>
      <c r="H97" s="2">
        <v>174</v>
      </c>
      <c r="I97" s="2">
        <v>794</v>
      </c>
      <c r="J97" s="3" t="s">
        <v>107</v>
      </c>
      <c r="K97" s="3" t="s">
        <v>28</v>
      </c>
      <c r="L97" s="2">
        <v>19991202</v>
      </c>
      <c r="M97" s="4"/>
      <c r="N97" s="4"/>
      <c r="O97">
        <f t="shared" si="3"/>
        <v>0</v>
      </c>
      <c r="P97">
        <f t="shared" si="4"/>
        <v>1</v>
      </c>
      <c r="Q97">
        <f t="shared" si="5"/>
        <v>1</v>
      </c>
    </row>
    <row r="98" spans="1:17" ht="15" customHeight="1" x14ac:dyDescent="0.25">
      <c r="A98" s="2">
        <v>215</v>
      </c>
      <c r="B98" s="3" t="s">
        <v>108</v>
      </c>
      <c r="C98" s="2">
        <v>794</v>
      </c>
      <c r="D98" s="3" t="s">
        <v>26</v>
      </c>
      <c r="E98" s="2">
        <v>1</v>
      </c>
      <c r="F98" s="3" t="s">
        <v>13</v>
      </c>
      <c r="G98" s="2">
        <v>1907</v>
      </c>
      <c r="H98" s="2">
        <v>215</v>
      </c>
      <c r="I98" s="2">
        <v>794</v>
      </c>
      <c r="J98" s="3" t="s">
        <v>27</v>
      </c>
      <c r="K98" s="3" t="s">
        <v>28</v>
      </c>
      <c r="L98" s="2">
        <v>20040224</v>
      </c>
      <c r="M98" s="4"/>
      <c r="N98" s="4"/>
      <c r="O98">
        <f t="shared" si="3"/>
        <v>0</v>
      </c>
      <c r="P98">
        <f t="shared" si="4"/>
        <v>1</v>
      </c>
      <c r="Q98">
        <f t="shared" si="5"/>
        <v>1</v>
      </c>
    </row>
    <row r="99" spans="1:17" ht="15" hidden="1" customHeight="1" x14ac:dyDescent="0.25">
      <c r="A99" s="2">
        <v>693</v>
      </c>
      <c r="B99" s="3" t="s">
        <v>109</v>
      </c>
      <c r="C99" s="2">
        <v>694</v>
      </c>
      <c r="D99" s="3" t="s">
        <v>110</v>
      </c>
      <c r="E99" s="2">
        <v>1</v>
      </c>
      <c r="F99" s="3" t="s">
        <v>13</v>
      </c>
      <c r="G99" s="2">
        <v>891</v>
      </c>
      <c r="H99" s="2">
        <v>693</v>
      </c>
      <c r="I99" s="2">
        <v>694</v>
      </c>
      <c r="J99" s="3" t="s">
        <v>111</v>
      </c>
      <c r="K99" s="3" t="s">
        <v>15</v>
      </c>
      <c r="L99" s="4"/>
      <c r="M99" s="4"/>
      <c r="N99" s="4"/>
      <c r="O99">
        <f t="shared" si="3"/>
        <v>1</v>
      </c>
      <c r="P99">
        <f t="shared" si="4"/>
        <v>1</v>
      </c>
      <c r="Q99">
        <f t="shared" si="5"/>
        <v>2</v>
      </c>
    </row>
    <row r="100" spans="1:17" ht="15" hidden="1" customHeight="1" x14ac:dyDescent="0.25">
      <c r="A100" s="2">
        <v>693</v>
      </c>
      <c r="B100" s="3" t="s">
        <v>109</v>
      </c>
      <c r="C100" s="2">
        <v>706</v>
      </c>
      <c r="D100" s="3" t="s">
        <v>12</v>
      </c>
      <c r="E100" s="2">
        <v>1</v>
      </c>
      <c r="F100" s="3" t="s">
        <v>13</v>
      </c>
      <c r="G100" s="2">
        <v>896</v>
      </c>
      <c r="H100" s="2">
        <v>693</v>
      </c>
      <c r="I100" s="2">
        <v>706</v>
      </c>
      <c r="J100" s="3" t="s">
        <v>14</v>
      </c>
      <c r="K100" s="3" t="s">
        <v>15</v>
      </c>
      <c r="L100" s="4"/>
      <c r="M100" s="4"/>
      <c r="N100" s="4"/>
      <c r="O100">
        <f t="shared" si="3"/>
        <v>1</v>
      </c>
      <c r="P100">
        <f t="shared" si="4"/>
        <v>1</v>
      </c>
      <c r="Q100">
        <f t="shared" si="5"/>
        <v>2</v>
      </c>
    </row>
    <row r="101" spans="1:17" ht="15" hidden="1" customHeight="1" x14ac:dyDescent="0.25">
      <c r="A101" s="2">
        <v>691</v>
      </c>
      <c r="B101" s="3" t="s">
        <v>112</v>
      </c>
      <c r="C101" s="2">
        <v>706</v>
      </c>
      <c r="D101" s="3" t="s">
        <v>12</v>
      </c>
      <c r="E101" s="2">
        <v>1</v>
      </c>
      <c r="F101" s="3" t="s">
        <v>13</v>
      </c>
      <c r="G101" s="2">
        <v>909</v>
      </c>
      <c r="H101" s="2">
        <v>691</v>
      </c>
      <c r="I101" s="2">
        <v>706</v>
      </c>
      <c r="J101" s="3" t="s">
        <v>14</v>
      </c>
      <c r="K101" s="3" t="s">
        <v>15</v>
      </c>
      <c r="L101" s="4"/>
      <c r="M101" s="4"/>
      <c r="N101" s="4"/>
      <c r="O101">
        <f t="shared" si="3"/>
        <v>1</v>
      </c>
      <c r="P101">
        <f t="shared" si="4"/>
        <v>1</v>
      </c>
      <c r="Q101">
        <f t="shared" si="5"/>
        <v>2</v>
      </c>
    </row>
    <row r="102" spans="1:17" ht="15" hidden="1" customHeight="1" x14ac:dyDescent="0.25">
      <c r="A102" s="2">
        <v>691</v>
      </c>
      <c r="B102" s="3" t="s">
        <v>112</v>
      </c>
      <c r="C102" s="2">
        <v>745</v>
      </c>
      <c r="D102" s="3" t="s">
        <v>113</v>
      </c>
      <c r="E102" s="2">
        <v>1</v>
      </c>
      <c r="F102" s="3" t="s">
        <v>13</v>
      </c>
      <c r="G102" s="2">
        <v>1061</v>
      </c>
      <c r="H102" s="2">
        <v>691</v>
      </c>
      <c r="I102" s="2">
        <v>745</v>
      </c>
      <c r="J102" s="3" t="s">
        <v>78</v>
      </c>
      <c r="K102" s="3" t="s">
        <v>15</v>
      </c>
      <c r="L102" s="4"/>
      <c r="M102" s="4"/>
      <c r="N102" s="4"/>
      <c r="O102">
        <f t="shared" si="3"/>
        <v>1</v>
      </c>
      <c r="P102">
        <f t="shared" si="4"/>
        <v>1</v>
      </c>
      <c r="Q102">
        <f t="shared" si="5"/>
        <v>2</v>
      </c>
    </row>
    <row r="103" spans="1:17" ht="15" hidden="1" customHeight="1" x14ac:dyDescent="0.25">
      <c r="A103" s="2">
        <v>691</v>
      </c>
      <c r="B103" s="3" t="s">
        <v>112</v>
      </c>
      <c r="C103" s="2">
        <v>747</v>
      </c>
      <c r="D103" s="3" t="s">
        <v>114</v>
      </c>
      <c r="E103" s="2">
        <v>1</v>
      </c>
      <c r="F103" s="3" t="s">
        <v>13</v>
      </c>
      <c r="G103" s="2">
        <v>1063</v>
      </c>
      <c r="H103" s="2">
        <v>691</v>
      </c>
      <c r="I103" s="2">
        <v>747</v>
      </c>
      <c r="J103" s="3" t="s">
        <v>78</v>
      </c>
      <c r="K103" s="3" t="s">
        <v>15</v>
      </c>
      <c r="L103" s="4"/>
      <c r="M103" s="4"/>
      <c r="N103" s="4"/>
      <c r="O103">
        <f t="shared" si="3"/>
        <v>1</v>
      </c>
      <c r="P103">
        <f t="shared" si="4"/>
        <v>1</v>
      </c>
      <c r="Q103">
        <f t="shared" si="5"/>
        <v>2</v>
      </c>
    </row>
    <row r="104" spans="1:17" ht="15" hidden="1" customHeight="1" x14ac:dyDescent="0.25">
      <c r="A104" s="2">
        <v>691</v>
      </c>
      <c r="B104" s="3" t="s">
        <v>112</v>
      </c>
      <c r="C104" s="2">
        <v>692</v>
      </c>
      <c r="D104" s="3" t="s">
        <v>115</v>
      </c>
      <c r="E104" s="2">
        <v>1</v>
      </c>
      <c r="F104" s="3" t="s">
        <v>13</v>
      </c>
      <c r="G104" s="2">
        <v>890</v>
      </c>
      <c r="H104" s="2">
        <v>691</v>
      </c>
      <c r="I104" s="2">
        <v>692</v>
      </c>
      <c r="J104" s="3" t="s">
        <v>111</v>
      </c>
      <c r="K104" s="3" t="s">
        <v>15</v>
      </c>
      <c r="L104" s="4"/>
      <c r="M104" s="4"/>
      <c r="N104" s="4"/>
      <c r="O104">
        <f t="shared" si="3"/>
        <v>1</v>
      </c>
      <c r="P104">
        <f t="shared" si="4"/>
        <v>1</v>
      </c>
      <c r="Q104">
        <f t="shared" si="5"/>
        <v>2</v>
      </c>
    </row>
    <row r="105" spans="1:17" ht="15" hidden="1" customHeight="1" x14ac:dyDescent="0.25">
      <c r="A105" s="2">
        <v>691</v>
      </c>
      <c r="B105" s="3" t="s">
        <v>112</v>
      </c>
      <c r="C105" s="2">
        <v>746</v>
      </c>
      <c r="D105" s="3" t="s">
        <v>116</v>
      </c>
      <c r="E105" s="2">
        <v>1</v>
      </c>
      <c r="F105" s="3" t="s">
        <v>13</v>
      </c>
      <c r="G105" s="2">
        <v>1062</v>
      </c>
      <c r="H105" s="2">
        <v>691</v>
      </c>
      <c r="I105" s="2">
        <v>746</v>
      </c>
      <c r="J105" s="3" t="s">
        <v>78</v>
      </c>
      <c r="K105" s="3" t="s">
        <v>15</v>
      </c>
      <c r="L105" s="4"/>
      <c r="M105" s="4"/>
      <c r="N105" s="4"/>
      <c r="O105">
        <f t="shared" si="3"/>
        <v>1</v>
      </c>
      <c r="P105">
        <f t="shared" si="4"/>
        <v>1</v>
      </c>
      <c r="Q105">
        <f t="shared" si="5"/>
        <v>2</v>
      </c>
    </row>
    <row r="106" spans="1:17" ht="15" hidden="1" customHeight="1" x14ac:dyDescent="0.25">
      <c r="A106" s="2">
        <v>689</v>
      </c>
      <c r="B106" s="3" t="s">
        <v>117</v>
      </c>
      <c r="C106" s="2">
        <v>706</v>
      </c>
      <c r="D106" s="3" t="s">
        <v>12</v>
      </c>
      <c r="E106" s="2">
        <v>1</v>
      </c>
      <c r="F106" s="3" t="s">
        <v>13</v>
      </c>
      <c r="G106" s="2">
        <v>906</v>
      </c>
      <c r="H106" s="2">
        <v>689</v>
      </c>
      <c r="I106" s="2">
        <v>706</v>
      </c>
      <c r="J106" s="3" t="s">
        <v>14</v>
      </c>
      <c r="K106" s="3" t="s">
        <v>15</v>
      </c>
      <c r="L106" s="4"/>
      <c r="M106" s="4"/>
      <c r="N106" s="4"/>
      <c r="O106">
        <f t="shared" si="3"/>
        <v>1</v>
      </c>
      <c r="P106">
        <f t="shared" si="4"/>
        <v>1</v>
      </c>
      <c r="Q106">
        <f t="shared" si="5"/>
        <v>2</v>
      </c>
    </row>
    <row r="107" spans="1:17" ht="15" customHeight="1" x14ac:dyDescent="0.25">
      <c r="A107" s="2">
        <v>689</v>
      </c>
      <c r="B107" s="3" t="s">
        <v>117</v>
      </c>
      <c r="C107" s="2">
        <v>446</v>
      </c>
      <c r="D107" s="3" t="s">
        <v>20</v>
      </c>
      <c r="E107" s="2">
        <v>1</v>
      </c>
      <c r="F107" s="3" t="s">
        <v>13</v>
      </c>
      <c r="G107" s="2">
        <v>1600</v>
      </c>
      <c r="H107" s="2">
        <v>689</v>
      </c>
      <c r="I107" s="2">
        <v>446</v>
      </c>
      <c r="J107" s="3" t="s">
        <v>21</v>
      </c>
      <c r="K107" s="3" t="s">
        <v>15</v>
      </c>
      <c r="L107" s="4"/>
      <c r="M107" s="2">
        <v>20051102</v>
      </c>
      <c r="N107" s="4"/>
      <c r="O107">
        <f t="shared" si="3"/>
        <v>0</v>
      </c>
      <c r="P107">
        <f t="shared" si="4"/>
        <v>0</v>
      </c>
      <c r="Q107">
        <f t="shared" si="5"/>
        <v>0</v>
      </c>
    </row>
    <row r="108" spans="1:17" ht="15" customHeight="1" x14ac:dyDescent="0.25">
      <c r="A108" s="2">
        <v>7</v>
      </c>
      <c r="B108" s="3" t="s">
        <v>118</v>
      </c>
      <c r="C108" s="2">
        <v>794</v>
      </c>
      <c r="D108" s="3" t="s">
        <v>26</v>
      </c>
      <c r="E108" s="2">
        <v>1</v>
      </c>
      <c r="F108" s="3" t="s">
        <v>13</v>
      </c>
      <c r="G108" s="2">
        <v>1788</v>
      </c>
      <c r="H108" s="2">
        <v>7</v>
      </c>
      <c r="I108" s="2">
        <v>794</v>
      </c>
      <c r="J108" s="3" t="s">
        <v>107</v>
      </c>
      <c r="K108" s="3" t="s">
        <v>28</v>
      </c>
      <c r="L108" s="2">
        <v>19991202</v>
      </c>
      <c r="M108" s="4"/>
      <c r="N108" s="4"/>
      <c r="O108">
        <f t="shared" si="3"/>
        <v>0</v>
      </c>
      <c r="P108">
        <f t="shared" si="4"/>
        <v>1</v>
      </c>
      <c r="Q108">
        <f t="shared" si="5"/>
        <v>1</v>
      </c>
    </row>
    <row r="109" spans="1:17" ht="15" customHeight="1" x14ac:dyDescent="0.25">
      <c r="A109" s="2">
        <v>753</v>
      </c>
      <c r="B109" s="3" t="s">
        <v>119</v>
      </c>
      <c r="C109" s="2">
        <v>446</v>
      </c>
      <c r="D109" s="3" t="s">
        <v>20</v>
      </c>
      <c r="E109" s="2">
        <v>1</v>
      </c>
      <c r="F109" s="3" t="s">
        <v>13</v>
      </c>
      <c r="G109" s="2">
        <v>1611</v>
      </c>
      <c r="H109" s="2">
        <v>753</v>
      </c>
      <c r="I109" s="2">
        <v>446</v>
      </c>
      <c r="J109" s="3" t="s">
        <v>21</v>
      </c>
      <c r="K109" s="3" t="s">
        <v>15</v>
      </c>
      <c r="L109" s="4"/>
      <c r="M109" s="2">
        <v>20051102</v>
      </c>
      <c r="N109" s="4"/>
      <c r="O109">
        <f t="shared" si="3"/>
        <v>0</v>
      </c>
      <c r="P109">
        <f t="shared" si="4"/>
        <v>0</v>
      </c>
      <c r="Q109">
        <f t="shared" si="5"/>
        <v>0</v>
      </c>
    </row>
    <row r="110" spans="1:17" ht="15" customHeight="1" x14ac:dyDescent="0.25">
      <c r="A110" s="2">
        <v>574</v>
      </c>
      <c r="B110" s="3" t="s">
        <v>120</v>
      </c>
      <c r="C110" s="2">
        <v>297</v>
      </c>
      <c r="D110" s="3" t="s">
        <v>49</v>
      </c>
      <c r="E110" s="2">
        <v>1</v>
      </c>
      <c r="F110" s="3" t="s">
        <v>13</v>
      </c>
      <c r="G110" s="2">
        <v>708</v>
      </c>
      <c r="H110" s="2">
        <v>574</v>
      </c>
      <c r="I110" s="2">
        <v>297</v>
      </c>
      <c r="J110" s="3" t="s">
        <v>23</v>
      </c>
      <c r="K110" s="3" t="s">
        <v>15</v>
      </c>
      <c r="L110" s="4"/>
      <c r="M110" s="2">
        <v>19991202</v>
      </c>
      <c r="N110" s="4"/>
      <c r="O110">
        <f t="shared" si="3"/>
        <v>0</v>
      </c>
      <c r="P110">
        <f t="shared" si="4"/>
        <v>0</v>
      </c>
      <c r="Q110">
        <f t="shared" si="5"/>
        <v>0</v>
      </c>
    </row>
    <row r="111" spans="1:17" ht="15" hidden="1" customHeight="1" x14ac:dyDescent="0.25">
      <c r="A111" s="2">
        <v>654</v>
      </c>
      <c r="B111" s="3" t="s">
        <v>121</v>
      </c>
      <c r="C111" s="2">
        <v>655</v>
      </c>
      <c r="D111" s="3" t="s">
        <v>84</v>
      </c>
      <c r="E111" s="2">
        <v>1</v>
      </c>
      <c r="F111" s="3" t="s">
        <v>13</v>
      </c>
      <c r="G111" s="2">
        <v>847</v>
      </c>
      <c r="H111" s="2">
        <v>654</v>
      </c>
      <c r="I111" s="2">
        <v>655</v>
      </c>
      <c r="J111" s="3" t="s">
        <v>111</v>
      </c>
      <c r="K111" s="3" t="s">
        <v>15</v>
      </c>
      <c r="L111" s="4"/>
      <c r="M111" s="4"/>
      <c r="N111" s="4"/>
      <c r="O111">
        <f t="shared" si="3"/>
        <v>1</v>
      </c>
      <c r="P111">
        <f t="shared" si="4"/>
        <v>1</v>
      </c>
      <c r="Q111">
        <f t="shared" si="5"/>
        <v>2</v>
      </c>
    </row>
    <row r="112" spans="1:17" ht="15" hidden="1" customHeight="1" x14ac:dyDescent="0.25">
      <c r="A112" s="2">
        <v>654</v>
      </c>
      <c r="B112" s="3" t="s">
        <v>121</v>
      </c>
      <c r="C112" s="2">
        <v>657</v>
      </c>
      <c r="D112" s="3" t="s">
        <v>85</v>
      </c>
      <c r="E112" s="2">
        <v>1</v>
      </c>
      <c r="F112" s="3" t="s">
        <v>13</v>
      </c>
      <c r="G112" s="2">
        <v>848</v>
      </c>
      <c r="H112" s="2">
        <v>654</v>
      </c>
      <c r="I112" s="2">
        <v>657</v>
      </c>
      <c r="J112" s="3" t="s">
        <v>111</v>
      </c>
      <c r="K112" s="3" t="s">
        <v>15</v>
      </c>
      <c r="L112" s="4"/>
      <c r="M112" s="4"/>
      <c r="N112" s="4"/>
      <c r="O112">
        <f t="shared" si="3"/>
        <v>1</v>
      </c>
      <c r="P112">
        <f t="shared" si="4"/>
        <v>1</v>
      </c>
      <c r="Q112">
        <f t="shared" si="5"/>
        <v>2</v>
      </c>
    </row>
    <row r="113" spans="1:17" ht="15" hidden="1" customHeight="1" x14ac:dyDescent="0.25">
      <c r="A113" s="2">
        <v>654</v>
      </c>
      <c r="B113" s="3" t="s">
        <v>121</v>
      </c>
      <c r="C113" s="2">
        <v>682</v>
      </c>
      <c r="D113" s="3" t="s">
        <v>122</v>
      </c>
      <c r="E113" s="2">
        <v>1</v>
      </c>
      <c r="F113" s="3" t="s">
        <v>13</v>
      </c>
      <c r="G113" s="2">
        <v>862</v>
      </c>
      <c r="H113" s="2">
        <v>654</v>
      </c>
      <c r="I113" s="2">
        <v>682</v>
      </c>
      <c r="J113" s="3" t="s">
        <v>111</v>
      </c>
      <c r="K113" s="3" t="s">
        <v>15</v>
      </c>
      <c r="L113" s="4"/>
      <c r="M113" s="4"/>
      <c r="N113" s="4"/>
      <c r="O113">
        <f t="shared" si="3"/>
        <v>1</v>
      </c>
      <c r="P113">
        <f t="shared" si="4"/>
        <v>1</v>
      </c>
      <c r="Q113">
        <f t="shared" si="5"/>
        <v>2</v>
      </c>
    </row>
    <row r="114" spans="1:17" ht="15" hidden="1" customHeight="1" x14ac:dyDescent="0.25">
      <c r="A114" s="2">
        <v>654</v>
      </c>
      <c r="B114" s="3" t="s">
        <v>121</v>
      </c>
      <c r="C114" s="2">
        <v>685</v>
      </c>
      <c r="D114" s="3" t="s">
        <v>123</v>
      </c>
      <c r="E114" s="2">
        <v>1</v>
      </c>
      <c r="F114" s="3" t="s">
        <v>13</v>
      </c>
      <c r="G114" s="2">
        <v>864</v>
      </c>
      <c r="H114" s="2">
        <v>654</v>
      </c>
      <c r="I114" s="2">
        <v>685</v>
      </c>
      <c r="J114" s="3" t="s">
        <v>111</v>
      </c>
      <c r="K114" s="3" t="s">
        <v>15</v>
      </c>
      <c r="L114" s="4"/>
      <c r="M114" s="4"/>
      <c r="N114" s="4"/>
      <c r="O114">
        <f t="shared" si="3"/>
        <v>1</v>
      </c>
      <c r="P114">
        <f t="shared" si="4"/>
        <v>1</v>
      </c>
      <c r="Q114">
        <f t="shared" si="5"/>
        <v>2</v>
      </c>
    </row>
    <row r="115" spans="1:17" ht="15" hidden="1" customHeight="1" x14ac:dyDescent="0.25">
      <c r="A115" s="2">
        <v>654</v>
      </c>
      <c r="B115" s="3" t="s">
        <v>121</v>
      </c>
      <c r="C115" s="2">
        <v>683</v>
      </c>
      <c r="D115" s="3" t="s">
        <v>124</v>
      </c>
      <c r="E115" s="2">
        <v>1</v>
      </c>
      <c r="F115" s="3" t="s">
        <v>13</v>
      </c>
      <c r="G115" s="2">
        <v>863</v>
      </c>
      <c r="H115" s="2">
        <v>654</v>
      </c>
      <c r="I115" s="2">
        <v>683</v>
      </c>
      <c r="J115" s="3" t="s">
        <v>111</v>
      </c>
      <c r="K115" s="3" t="s">
        <v>15</v>
      </c>
      <c r="L115" s="4"/>
      <c r="M115" s="4"/>
      <c r="N115" s="4"/>
      <c r="O115">
        <f t="shared" si="3"/>
        <v>1</v>
      </c>
      <c r="P115">
        <f t="shared" si="4"/>
        <v>1</v>
      </c>
      <c r="Q115">
        <f t="shared" si="5"/>
        <v>2</v>
      </c>
    </row>
    <row r="116" spans="1:17" ht="15" hidden="1" customHeight="1" x14ac:dyDescent="0.25">
      <c r="A116" s="2">
        <v>654</v>
      </c>
      <c r="B116" s="3" t="s">
        <v>121</v>
      </c>
      <c r="C116" s="2">
        <v>689</v>
      </c>
      <c r="D116" s="3" t="s">
        <v>117</v>
      </c>
      <c r="E116" s="2">
        <v>1</v>
      </c>
      <c r="F116" s="3" t="s">
        <v>13</v>
      </c>
      <c r="G116" s="2">
        <v>866</v>
      </c>
      <c r="H116" s="2">
        <v>654</v>
      </c>
      <c r="I116" s="2">
        <v>689</v>
      </c>
      <c r="J116" s="3" t="s">
        <v>111</v>
      </c>
      <c r="K116" s="3" t="s">
        <v>15</v>
      </c>
      <c r="L116" s="4"/>
      <c r="M116" s="4"/>
      <c r="N116" s="4"/>
      <c r="O116">
        <f t="shared" si="3"/>
        <v>1</v>
      </c>
      <c r="P116">
        <f t="shared" si="4"/>
        <v>1</v>
      </c>
      <c r="Q116">
        <f t="shared" si="5"/>
        <v>2</v>
      </c>
    </row>
    <row r="117" spans="1:17" ht="15" hidden="1" customHeight="1" x14ac:dyDescent="0.25">
      <c r="A117" s="2">
        <v>654</v>
      </c>
      <c r="B117" s="3" t="s">
        <v>121</v>
      </c>
      <c r="C117" s="2">
        <v>687</v>
      </c>
      <c r="D117" s="3" t="s">
        <v>125</v>
      </c>
      <c r="E117" s="2">
        <v>1</v>
      </c>
      <c r="F117" s="3" t="s">
        <v>13</v>
      </c>
      <c r="G117" s="2">
        <v>865</v>
      </c>
      <c r="H117" s="2">
        <v>654</v>
      </c>
      <c r="I117" s="2">
        <v>687</v>
      </c>
      <c r="J117" s="3" t="s">
        <v>111</v>
      </c>
      <c r="K117" s="3" t="s">
        <v>15</v>
      </c>
      <c r="L117" s="4"/>
      <c r="M117" s="4"/>
      <c r="N117" s="4"/>
      <c r="O117">
        <f t="shared" si="3"/>
        <v>1</v>
      </c>
      <c r="P117">
        <f t="shared" si="4"/>
        <v>1</v>
      </c>
      <c r="Q117">
        <f t="shared" si="5"/>
        <v>2</v>
      </c>
    </row>
    <row r="118" spans="1:17" ht="15" hidden="1" customHeight="1" x14ac:dyDescent="0.25">
      <c r="A118" s="2">
        <v>654</v>
      </c>
      <c r="B118" s="3" t="s">
        <v>121</v>
      </c>
      <c r="C118" s="2">
        <v>700</v>
      </c>
      <c r="D118" s="3" t="s">
        <v>11</v>
      </c>
      <c r="E118" s="2">
        <v>1</v>
      </c>
      <c r="F118" s="3" t="s">
        <v>13</v>
      </c>
      <c r="G118" s="2">
        <v>872</v>
      </c>
      <c r="H118" s="2">
        <v>654</v>
      </c>
      <c r="I118" s="2">
        <v>700</v>
      </c>
      <c r="J118" s="3" t="s">
        <v>111</v>
      </c>
      <c r="K118" s="3" t="s">
        <v>15</v>
      </c>
      <c r="L118" s="4"/>
      <c r="M118" s="4"/>
      <c r="N118" s="4"/>
      <c r="O118">
        <f t="shared" si="3"/>
        <v>1</v>
      </c>
      <c r="P118">
        <f t="shared" si="4"/>
        <v>1</v>
      </c>
      <c r="Q118">
        <f t="shared" si="5"/>
        <v>2</v>
      </c>
    </row>
    <row r="119" spans="1:17" ht="15" hidden="1" customHeight="1" x14ac:dyDescent="0.25">
      <c r="A119" s="2">
        <v>654</v>
      </c>
      <c r="B119" s="3" t="s">
        <v>121</v>
      </c>
      <c r="C119" s="2">
        <v>699</v>
      </c>
      <c r="D119" s="3" t="s">
        <v>31</v>
      </c>
      <c r="E119" s="2">
        <v>1</v>
      </c>
      <c r="F119" s="3" t="s">
        <v>13</v>
      </c>
      <c r="G119" s="2">
        <v>871</v>
      </c>
      <c r="H119" s="2">
        <v>654</v>
      </c>
      <c r="I119" s="2">
        <v>699</v>
      </c>
      <c r="J119" s="3" t="s">
        <v>111</v>
      </c>
      <c r="K119" s="3" t="s">
        <v>15</v>
      </c>
      <c r="L119" s="4"/>
      <c r="M119" s="4"/>
      <c r="N119" s="4"/>
      <c r="O119">
        <f t="shared" si="3"/>
        <v>1</v>
      </c>
      <c r="P119">
        <f t="shared" si="4"/>
        <v>1</v>
      </c>
      <c r="Q119">
        <f t="shared" si="5"/>
        <v>2</v>
      </c>
    </row>
    <row r="120" spans="1:17" ht="15" hidden="1" customHeight="1" x14ac:dyDescent="0.25">
      <c r="A120" s="2">
        <v>654</v>
      </c>
      <c r="B120" s="3" t="s">
        <v>121</v>
      </c>
      <c r="C120" s="2">
        <v>697</v>
      </c>
      <c r="D120" s="3" t="s">
        <v>82</v>
      </c>
      <c r="E120" s="2">
        <v>1</v>
      </c>
      <c r="F120" s="3" t="s">
        <v>13</v>
      </c>
      <c r="G120" s="2">
        <v>870</v>
      </c>
      <c r="H120" s="2">
        <v>654</v>
      </c>
      <c r="I120" s="2">
        <v>697</v>
      </c>
      <c r="J120" s="3" t="s">
        <v>111</v>
      </c>
      <c r="K120" s="3" t="s">
        <v>15</v>
      </c>
      <c r="L120" s="4"/>
      <c r="M120" s="4"/>
      <c r="N120" s="4"/>
      <c r="O120">
        <f t="shared" si="3"/>
        <v>1</v>
      </c>
      <c r="P120">
        <f t="shared" si="4"/>
        <v>1</v>
      </c>
      <c r="Q120">
        <f t="shared" si="5"/>
        <v>2</v>
      </c>
    </row>
    <row r="121" spans="1:17" ht="15" hidden="1" customHeight="1" x14ac:dyDescent="0.25">
      <c r="A121" s="2">
        <v>654</v>
      </c>
      <c r="B121" s="3" t="s">
        <v>121</v>
      </c>
      <c r="C121" s="2">
        <v>695</v>
      </c>
      <c r="D121" s="3" t="s">
        <v>126</v>
      </c>
      <c r="E121" s="2">
        <v>1</v>
      </c>
      <c r="F121" s="3" t="s">
        <v>13</v>
      </c>
      <c r="G121" s="2">
        <v>869</v>
      </c>
      <c r="H121" s="2">
        <v>654</v>
      </c>
      <c r="I121" s="2">
        <v>695</v>
      </c>
      <c r="J121" s="3" t="s">
        <v>111</v>
      </c>
      <c r="K121" s="3" t="s">
        <v>15</v>
      </c>
      <c r="L121" s="4"/>
      <c r="M121" s="4"/>
      <c r="N121" s="4"/>
      <c r="O121">
        <f t="shared" si="3"/>
        <v>1</v>
      </c>
      <c r="P121">
        <f t="shared" si="4"/>
        <v>1</v>
      </c>
      <c r="Q121">
        <f t="shared" si="5"/>
        <v>2</v>
      </c>
    </row>
    <row r="122" spans="1:17" ht="15" hidden="1" customHeight="1" x14ac:dyDescent="0.25">
      <c r="A122" s="2">
        <v>654</v>
      </c>
      <c r="B122" s="3" t="s">
        <v>121</v>
      </c>
      <c r="C122" s="2">
        <v>693</v>
      </c>
      <c r="D122" s="3" t="s">
        <v>109</v>
      </c>
      <c r="E122" s="2">
        <v>1</v>
      </c>
      <c r="F122" s="3" t="s">
        <v>13</v>
      </c>
      <c r="G122" s="2">
        <v>868</v>
      </c>
      <c r="H122" s="2">
        <v>654</v>
      </c>
      <c r="I122" s="2">
        <v>693</v>
      </c>
      <c r="J122" s="3" t="s">
        <v>111</v>
      </c>
      <c r="K122" s="3" t="s">
        <v>15</v>
      </c>
      <c r="L122" s="4"/>
      <c r="M122" s="4"/>
      <c r="N122" s="4"/>
      <c r="O122">
        <f t="shared" si="3"/>
        <v>1</v>
      </c>
      <c r="P122">
        <f t="shared" si="4"/>
        <v>1</v>
      </c>
      <c r="Q122">
        <f t="shared" si="5"/>
        <v>2</v>
      </c>
    </row>
    <row r="123" spans="1:17" ht="15" hidden="1" customHeight="1" x14ac:dyDescent="0.25">
      <c r="A123" s="2">
        <v>654</v>
      </c>
      <c r="B123" s="3" t="s">
        <v>121</v>
      </c>
      <c r="C123" s="2">
        <v>680</v>
      </c>
      <c r="D123" s="3" t="s">
        <v>127</v>
      </c>
      <c r="E123" s="2">
        <v>1</v>
      </c>
      <c r="F123" s="3" t="s">
        <v>13</v>
      </c>
      <c r="G123" s="2">
        <v>861</v>
      </c>
      <c r="H123" s="2">
        <v>654</v>
      </c>
      <c r="I123" s="2">
        <v>680</v>
      </c>
      <c r="J123" s="3" t="s">
        <v>111</v>
      </c>
      <c r="K123" s="3" t="s">
        <v>15</v>
      </c>
      <c r="L123" s="4"/>
      <c r="M123" s="4"/>
      <c r="N123" s="4"/>
      <c r="O123">
        <f t="shared" si="3"/>
        <v>1</v>
      </c>
      <c r="P123">
        <f t="shared" si="4"/>
        <v>1</v>
      </c>
      <c r="Q123">
        <f t="shared" si="5"/>
        <v>2</v>
      </c>
    </row>
    <row r="124" spans="1:17" ht="15" hidden="1" customHeight="1" x14ac:dyDescent="0.25">
      <c r="A124" s="2">
        <v>654</v>
      </c>
      <c r="B124" s="3" t="s">
        <v>121</v>
      </c>
      <c r="C124" s="2">
        <v>744</v>
      </c>
      <c r="D124" s="3" t="s">
        <v>128</v>
      </c>
      <c r="E124" s="2">
        <v>1</v>
      </c>
      <c r="F124" s="3" t="s">
        <v>13</v>
      </c>
      <c r="G124" s="2">
        <v>984</v>
      </c>
      <c r="H124" s="2">
        <v>654</v>
      </c>
      <c r="I124" s="2">
        <v>744</v>
      </c>
      <c r="J124" s="3" t="s">
        <v>78</v>
      </c>
      <c r="K124" s="3" t="s">
        <v>15</v>
      </c>
      <c r="L124" s="4"/>
      <c r="M124" s="4"/>
      <c r="N124" s="4"/>
      <c r="O124">
        <f t="shared" si="3"/>
        <v>1</v>
      </c>
      <c r="P124">
        <f t="shared" si="4"/>
        <v>1</v>
      </c>
      <c r="Q124">
        <f t="shared" si="5"/>
        <v>2</v>
      </c>
    </row>
    <row r="125" spans="1:17" ht="15" hidden="1" customHeight="1" x14ac:dyDescent="0.25">
      <c r="A125" s="2">
        <v>654</v>
      </c>
      <c r="B125" s="3" t="s">
        <v>121</v>
      </c>
      <c r="C125" s="2">
        <v>725</v>
      </c>
      <c r="D125" s="3" t="s">
        <v>129</v>
      </c>
      <c r="E125" s="2">
        <v>1</v>
      </c>
      <c r="F125" s="3" t="s">
        <v>13</v>
      </c>
      <c r="G125" s="2">
        <v>965</v>
      </c>
      <c r="H125" s="2">
        <v>654</v>
      </c>
      <c r="I125" s="2">
        <v>725</v>
      </c>
      <c r="J125" s="3" t="s">
        <v>78</v>
      </c>
      <c r="K125" s="3" t="s">
        <v>15</v>
      </c>
      <c r="L125" s="4"/>
      <c r="M125" s="4"/>
      <c r="N125" s="4"/>
      <c r="O125">
        <f t="shared" si="3"/>
        <v>1</v>
      </c>
      <c r="P125">
        <f t="shared" si="4"/>
        <v>1</v>
      </c>
      <c r="Q125">
        <f t="shared" si="5"/>
        <v>2</v>
      </c>
    </row>
    <row r="126" spans="1:17" ht="15" hidden="1" customHeight="1" x14ac:dyDescent="0.25">
      <c r="A126" s="2">
        <v>654</v>
      </c>
      <c r="B126" s="3" t="s">
        <v>121</v>
      </c>
      <c r="C126" s="2">
        <v>726</v>
      </c>
      <c r="D126" s="3" t="s">
        <v>76</v>
      </c>
      <c r="E126" s="2">
        <v>1</v>
      </c>
      <c r="F126" s="3" t="s">
        <v>13</v>
      </c>
      <c r="G126" s="2">
        <v>966</v>
      </c>
      <c r="H126" s="2">
        <v>654</v>
      </c>
      <c r="I126" s="2">
        <v>726</v>
      </c>
      <c r="J126" s="3" t="s">
        <v>78</v>
      </c>
      <c r="K126" s="3" t="s">
        <v>15</v>
      </c>
      <c r="L126" s="4"/>
      <c r="M126" s="4"/>
      <c r="N126" s="4"/>
      <c r="O126">
        <f t="shared" si="3"/>
        <v>1</v>
      </c>
      <c r="P126">
        <f t="shared" si="4"/>
        <v>1</v>
      </c>
      <c r="Q126">
        <f t="shared" si="5"/>
        <v>2</v>
      </c>
    </row>
    <row r="127" spans="1:17" ht="15" hidden="1" customHeight="1" x14ac:dyDescent="0.25">
      <c r="A127" s="2">
        <v>654</v>
      </c>
      <c r="B127" s="3" t="s">
        <v>121</v>
      </c>
      <c r="C127" s="2">
        <v>730</v>
      </c>
      <c r="D127" s="3" t="s">
        <v>130</v>
      </c>
      <c r="E127" s="2">
        <v>1</v>
      </c>
      <c r="F127" s="3" t="s">
        <v>13</v>
      </c>
      <c r="G127" s="2">
        <v>970</v>
      </c>
      <c r="H127" s="2">
        <v>654</v>
      </c>
      <c r="I127" s="2">
        <v>730</v>
      </c>
      <c r="J127" s="3" t="s">
        <v>78</v>
      </c>
      <c r="K127" s="3" t="s">
        <v>15</v>
      </c>
      <c r="L127" s="4"/>
      <c r="M127" s="4"/>
      <c r="N127" s="4"/>
      <c r="O127">
        <f t="shared" si="3"/>
        <v>1</v>
      </c>
      <c r="P127">
        <f t="shared" si="4"/>
        <v>1</v>
      </c>
      <c r="Q127">
        <f t="shared" si="5"/>
        <v>2</v>
      </c>
    </row>
    <row r="128" spans="1:17" ht="15" hidden="1" customHeight="1" x14ac:dyDescent="0.25">
      <c r="A128" s="2">
        <v>654</v>
      </c>
      <c r="B128" s="3" t="s">
        <v>121</v>
      </c>
      <c r="C128" s="2">
        <v>731</v>
      </c>
      <c r="D128" s="3" t="s">
        <v>131</v>
      </c>
      <c r="E128" s="2">
        <v>1</v>
      </c>
      <c r="F128" s="3" t="s">
        <v>13</v>
      </c>
      <c r="G128" s="2">
        <v>971</v>
      </c>
      <c r="H128" s="2">
        <v>654</v>
      </c>
      <c r="I128" s="2">
        <v>731</v>
      </c>
      <c r="J128" s="3" t="s">
        <v>78</v>
      </c>
      <c r="K128" s="3" t="s">
        <v>15</v>
      </c>
      <c r="L128" s="4"/>
      <c r="M128" s="4"/>
      <c r="N128" s="4"/>
      <c r="O128">
        <f t="shared" si="3"/>
        <v>1</v>
      </c>
      <c r="P128">
        <f t="shared" si="4"/>
        <v>1</v>
      </c>
      <c r="Q128">
        <f t="shared" si="5"/>
        <v>2</v>
      </c>
    </row>
    <row r="129" spans="1:17" ht="15" hidden="1" customHeight="1" x14ac:dyDescent="0.25">
      <c r="A129" s="2">
        <v>654</v>
      </c>
      <c r="B129" s="3" t="s">
        <v>121</v>
      </c>
      <c r="C129" s="2">
        <v>733</v>
      </c>
      <c r="D129" s="3" t="s">
        <v>132</v>
      </c>
      <c r="E129" s="2">
        <v>1</v>
      </c>
      <c r="F129" s="3" t="s">
        <v>13</v>
      </c>
      <c r="G129" s="2">
        <v>973</v>
      </c>
      <c r="H129" s="2">
        <v>654</v>
      </c>
      <c r="I129" s="2">
        <v>733</v>
      </c>
      <c r="J129" s="3" t="s">
        <v>78</v>
      </c>
      <c r="K129" s="3" t="s">
        <v>15</v>
      </c>
      <c r="L129" s="4"/>
      <c r="M129" s="4"/>
      <c r="N129" s="4"/>
      <c r="O129">
        <f t="shared" si="3"/>
        <v>1</v>
      </c>
      <c r="P129">
        <f t="shared" si="4"/>
        <v>1</v>
      </c>
      <c r="Q129">
        <f t="shared" si="5"/>
        <v>2</v>
      </c>
    </row>
    <row r="130" spans="1:17" ht="15" hidden="1" customHeight="1" x14ac:dyDescent="0.25">
      <c r="A130" s="2">
        <v>654</v>
      </c>
      <c r="B130" s="3" t="s">
        <v>121</v>
      </c>
      <c r="C130" s="2">
        <v>740</v>
      </c>
      <c r="D130" s="3" t="s">
        <v>133</v>
      </c>
      <c r="E130" s="2">
        <v>1</v>
      </c>
      <c r="F130" s="3" t="s">
        <v>13</v>
      </c>
      <c r="G130" s="2">
        <v>980</v>
      </c>
      <c r="H130" s="2">
        <v>654</v>
      </c>
      <c r="I130" s="2">
        <v>740</v>
      </c>
      <c r="J130" s="3" t="s">
        <v>78</v>
      </c>
      <c r="K130" s="3" t="s">
        <v>15</v>
      </c>
      <c r="L130" s="4"/>
      <c r="M130" s="4"/>
      <c r="N130" s="4"/>
      <c r="O130">
        <f t="shared" si="3"/>
        <v>1</v>
      </c>
      <c r="P130">
        <f t="shared" si="4"/>
        <v>1</v>
      </c>
      <c r="Q130">
        <f t="shared" si="5"/>
        <v>2</v>
      </c>
    </row>
    <row r="131" spans="1:17" ht="15" hidden="1" customHeight="1" x14ac:dyDescent="0.25">
      <c r="A131" s="2">
        <v>654</v>
      </c>
      <c r="B131" s="3" t="s">
        <v>121</v>
      </c>
      <c r="C131" s="2">
        <v>741</v>
      </c>
      <c r="D131" s="3" t="s">
        <v>134</v>
      </c>
      <c r="E131" s="2">
        <v>1</v>
      </c>
      <c r="F131" s="3" t="s">
        <v>13</v>
      </c>
      <c r="G131" s="2">
        <v>981</v>
      </c>
      <c r="H131" s="2">
        <v>654</v>
      </c>
      <c r="I131" s="2">
        <v>741</v>
      </c>
      <c r="J131" s="3" t="s">
        <v>78</v>
      </c>
      <c r="K131" s="3" t="s">
        <v>15</v>
      </c>
      <c r="L131" s="4"/>
      <c r="M131" s="4"/>
      <c r="N131" s="4"/>
      <c r="O131">
        <f t="shared" ref="O131:O194" si="6">IF(L131=M131,1,0)</f>
        <v>1</v>
      </c>
      <c r="P131">
        <f t="shared" ref="P131:P194" si="7">IF(M131&gt;0,0,1)</f>
        <v>1</v>
      </c>
      <c r="Q131">
        <f t="shared" ref="Q131:Q194" si="8">O131+P131</f>
        <v>2</v>
      </c>
    </row>
    <row r="132" spans="1:17" ht="15" hidden="1" customHeight="1" x14ac:dyDescent="0.25">
      <c r="A132" s="2">
        <v>654</v>
      </c>
      <c r="B132" s="3" t="s">
        <v>121</v>
      </c>
      <c r="C132" s="2">
        <v>742</v>
      </c>
      <c r="D132" s="3" t="s">
        <v>135</v>
      </c>
      <c r="E132" s="2">
        <v>1</v>
      </c>
      <c r="F132" s="3" t="s">
        <v>13</v>
      </c>
      <c r="G132" s="2">
        <v>982</v>
      </c>
      <c r="H132" s="2">
        <v>654</v>
      </c>
      <c r="I132" s="2">
        <v>742</v>
      </c>
      <c r="J132" s="3" t="s">
        <v>78</v>
      </c>
      <c r="K132" s="3" t="s">
        <v>15</v>
      </c>
      <c r="L132" s="4"/>
      <c r="M132" s="4"/>
      <c r="N132" s="4"/>
      <c r="O132">
        <f t="shared" si="6"/>
        <v>1</v>
      </c>
      <c r="P132">
        <f t="shared" si="7"/>
        <v>1</v>
      </c>
      <c r="Q132">
        <f t="shared" si="8"/>
        <v>2</v>
      </c>
    </row>
    <row r="133" spans="1:17" ht="15" hidden="1" customHeight="1" x14ac:dyDescent="0.25">
      <c r="A133" s="2">
        <v>654</v>
      </c>
      <c r="B133" s="3" t="s">
        <v>121</v>
      </c>
      <c r="C133" s="2">
        <v>661</v>
      </c>
      <c r="D133" s="3" t="s">
        <v>98</v>
      </c>
      <c r="E133" s="2">
        <v>1</v>
      </c>
      <c r="F133" s="3" t="s">
        <v>13</v>
      </c>
      <c r="G133" s="2">
        <v>850</v>
      </c>
      <c r="H133" s="2">
        <v>654</v>
      </c>
      <c r="I133" s="2">
        <v>661</v>
      </c>
      <c r="J133" s="3" t="s">
        <v>111</v>
      </c>
      <c r="K133" s="3" t="s">
        <v>15</v>
      </c>
      <c r="L133" s="4"/>
      <c r="M133" s="4"/>
      <c r="N133" s="4"/>
      <c r="O133">
        <f t="shared" si="6"/>
        <v>1</v>
      </c>
      <c r="P133">
        <f t="shared" si="7"/>
        <v>1</v>
      </c>
      <c r="Q133">
        <f t="shared" si="8"/>
        <v>2</v>
      </c>
    </row>
    <row r="134" spans="1:17" ht="15" hidden="1" customHeight="1" x14ac:dyDescent="0.25">
      <c r="A134" s="2">
        <v>654</v>
      </c>
      <c r="B134" s="3" t="s">
        <v>121</v>
      </c>
      <c r="C134" s="2">
        <v>678</v>
      </c>
      <c r="D134" s="3" t="s">
        <v>136</v>
      </c>
      <c r="E134" s="2">
        <v>1</v>
      </c>
      <c r="F134" s="3" t="s">
        <v>13</v>
      </c>
      <c r="G134" s="2">
        <v>859</v>
      </c>
      <c r="H134" s="2">
        <v>654</v>
      </c>
      <c r="I134" s="2">
        <v>678</v>
      </c>
      <c r="J134" s="3" t="s">
        <v>111</v>
      </c>
      <c r="K134" s="3" t="s">
        <v>15</v>
      </c>
      <c r="L134" s="4"/>
      <c r="M134" s="4"/>
      <c r="N134" s="4"/>
      <c r="O134">
        <f t="shared" si="6"/>
        <v>1</v>
      </c>
      <c r="P134">
        <f t="shared" si="7"/>
        <v>1</v>
      </c>
      <c r="Q134">
        <f t="shared" si="8"/>
        <v>2</v>
      </c>
    </row>
    <row r="135" spans="1:17" ht="15" hidden="1" customHeight="1" x14ac:dyDescent="0.25">
      <c r="A135" s="2">
        <v>654</v>
      </c>
      <c r="B135" s="3" t="s">
        <v>121</v>
      </c>
      <c r="C135" s="2">
        <v>724</v>
      </c>
      <c r="D135" s="3" t="s">
        <v>137</v>
      </c>
      <c r="E135" s="2">
        <v>1</v>
      </c>
      <c r="F135" s="3" t="s">
        <v>13</v>
      </c>
      <c r="G135" s="2">
        <v>964</v>
      </c>
      <c r="H135" s="2">
        <v>654</v>
      </c>
      <c r="I135" s="2">
        <v>724</v>
      </c>
      <c r="J135" s="3" t="s">
        <v>78</v>
      </c>
      <c r="K135" s="3" t="s">
        <v>15</v>
      </c>
      <c r="L135" s="4"/>
      <c r="M135" s="4"/>
      <c r="N135" s="4"/>
      <c r="O135">
        <f t="shared" si="6"/>
        <v>1</v>
      </c>
      <c r="P135">
        <f t="shared" si="7"/>
        <v>1</v>
      </c>
      <c r="Q135">
        <f t="shared" si="8"/>
        <v>2</v>
      </c>
    </row>
    <row r="136" spans="1:17" ht="15" hidden="1" customHeight="1" x14ac:dyDescent="0.25">
      <c r="A136" s="2">
        <v>654</v>
      </c>
      <c r="B136" s="3" t="s">
        <v>121</v>
      </c>
      <c r="C136" s="2">
        <v>659</v>
      </c>
      <c r="D136" s="3" t="s">
        <v>138</v>
      </c>
      <c r="E136" s="2">
        <v>1</v>
      </c>
      <c r="F136" s="3" t="s">
        <v>13</v>
      </c>
      <c r="G136" s="2">
        <v>849</v>
      </c>
      <c r="H136" s="2">
        <v>654</v>
      </c>
      <c r="I136" s="2">
        <v>659</v>
      </c>
      <c r="J136" s="3" t="s">
        <v>111</v>
      </c>
      <c r="K136" s="3" t="s">
        <v>15</v>
      </c>
      <c r="L136" s="4"/>
      <c r="M136" s="4"/>
      <c r="N136" s="4"/>
      <c r="O136">
        <f t="shared" si="6"/>
        <v>1</v>
      </c>
      <c r="P136">
        <f t="shared" si="7"/>
        <v>1</v>
      </c>
      <c r="Q136">
        <f t="shared" si="8"/>
        <v>2</v>
      </c>
    </row>
    <row r="137" spans="1:17" ht="15" hidden="1" customHeight="1" x14ac:dyDescent="0.25">
      <c r="A137" s="2">
        <v>654</v>
      </c>
      <c r="B137" s="3" t="s">
        <v>121</v>
      </c>
      <c r="C137" s="2">
        <v>743</v>
      </c>
      <c r="D137" s="3" t="s">
        <v>139</v>
      </c>
      <c r="E137" s="2">
        <v>1</v>
      </c>
      <c r="F137" s="3" t="s">
        <v>13</v>
      </c>
      <c r="G137" s="2">
        <v>983</v>
      </c>
      <c r="H137" s="2">
        <v>654</v>
      </c>
      <c r="I137" s="2">
        <v>743</v>
      </c>
      <c r="J137" s="3" t="s">
        <v>78</v>
      </c>
      <c r="K137" s="3" t="s">
        <v>15</v>
      </c>
      <c r="L137" s="4"/>
      <c r="M137" s="4"/>
      <c r="N137" s="4"/>
      <c r="O137">
        <f t="shared" si="6"/>
        <v>1</v>
      </c>
      <c r="P137">
        <f t="shared" si="7"/>
        <v>1</v>
      </c>
      <c r="Q137">
        <f t="shared" si="8"/>
        <v>2</v>
      </c>
    </row>
    <row r="138" spans="1:17" ht="15" hidden="1" customHeight="1" x14ac:dyDescent="0.25">
      <c r="A138" s="2">
        <v>654</v>
      </c>
      <c r="B138" s="3" t="s">
        <v>121</v>
      </c>
      <c r="C138" s="2">
        <v>677</v>
      </c>
      <c r="D138" s="3" t="s">
        <v>140</v>
      </c>
      <c r="E138" s="2">
        <v>1</v>
      </c>
      <c r="F138" s="3" t="s">
        <v>13</v>
      </c>
      <c r="G138" s="2">
        <v>858</v>
      </c>
      <c r="H138" s="2">
        <v>654</v>
      </c>
      <c r="I138" s="2">
        <v>677</v>
      </c>
      <c r="J138" s="3" t="s">
        <v>111</v>
      </c>
      <c r="K138" s="3" t="s">
        <v>15</v>
      </c>
      <c r="L138" s="4"/>
      <c r="M138" s="4"/>
      <c r="N138" s="4"/>
      <c r="O138">
        <f t="shared" si="6"/>
        <v>1</v>
      </c>
      <c r="P138">
        <f t="shared" si="7"/>
        <v>1</v>
      </c>
      <c r="Q138">
        <f t="shared" si="8"/>
        <v>2</v>
      </c>
    </row>
    <row r="139" spans="1:17" ht="15" hidden="1" customHeight="1" x14ac:dyDescent="0.25">
      <c r="A139" s="2">
        <v>654</v>
      </c>
      <c r="B139" s="3" t="s">
        <v>121</v>
      </c>
      <c r="C139" s="2">
        <v>675</v>
      </c>
      <c r="D139" s="3" t="s">
        <v>77</v>
      </c>
      <c r="E139" s="2">
        <v>1</v>
      </c>
      <c r="F139" s="3" t="s">
        <v>13</v>
      </c>
      <c r="G139" s="2">
        <v>857</v>
      </c>
      <c r="H139" s="2">
        <v>654</v>
      </c>
      <c r="I139" s="2">
        <v>675</v>
      </c>
      <c r="J139" s="3" t="s">
        <v>111</v>
      </c>
      <c r="K139" s="3" t="s">
        <v>15</v>
      </c>
      <c r="L139" s="4"/>
      <c r="M139" s="4"/>
      <c r="N139" s="4"/>
      <c r="O139">
        <f t="shared" si="6"/>
        <v>1</v>
      </c>
      <c r="P139">
        <f t="shared" si="7"/>
        <v>1</v>
      </c>
      <c r="Q139">
        <f t="shared" si="8"/>
        <v>2</v>
      </c>
    </row>
    <row r="140" spans="1:17" ht="15" hidden="1" customHeight="1" x14ac:dyDescent="0.25">
      <c r="A140" s="2">
        <v>654</v>
      </c>
      <c r="B140" s="3" t="s">
        <v>121</v>
      </c>
      <c r="C140" s="2">
        <v>673</v>
      </c>
      <c r="D140" s="3" t="s">
        <v>141</v>
      </c>
      <c r="E140" s="2">
        <v>1</v>
      </c>
      <c r="F140" s="3" t="s">
        <v>13</v>
      </c>
      <c r="G140" s="2">
        <v>856</v>
      </c>
      <c r="H140" s="2">
        <v>654</v>
      </c>
      <c r="I140" s="2">
        <v>673</v>
      </c>
      <c r="J140" s="3" t="s">
        <v>111</v>
      </c>
      <c r="K140" s="3" t="s">
        <v>15</v>
      </c>
      <c r="L140" s="4"/>
      <c r="M140" s="4"/>
      <c r="N140" s="4"/>
      <c r="O140">
        <f t="shared" si="6"/>
        <v>1</v>
      </c>
      <c r="P140">
        <f t="shared" si="7"/>
        <v>1</v>
      </c>
      <c r="Q140">
        <f t="shared" si="8"/>
        <v>2</v>
      </c>
    </row>
    <row r="141" spans="1:17" ht="15" hidden="1" customHeight="1" x14ac:dyDescent="0.25">
      <c r="A141" s="2">
        <v>654</v>
      </c>
      <c r="B141" s="3" t="s">
        <v>121</v>
      </c>
      <c r="C141" s="2">
        <v>671</v>
      </c>
      <c r="D141" s="3" t="s">
        <v>142</v>
      </c>
      <c r="E141" s="2">
        <v>1</v>
      </c>
      <c r="F141" s="3" t="s">
        <v>13</v>
      </c>
      <c r="G141" s="2">
        <v>855</v>
      </c>
      <c r="H141" s="2">
        <v>654</v>
      </c>
      <c r="I141" s="2">
        <v>671</v>
      </c>
      <c r="J141" s="3" t="s">
        <v>111</v>
      </c>
      <c r="K141" s="3" t="s">
        <v>15</v>
      </c>
      <c r="L141" s="4"/>
      <c r="M141" s="4"/>
      <c r="N141" s="4"/>
      <c r="O141">
        <f t="shared" si="6"/>
        <v>1</v>
      </c>
      <c r="P141">
        <f t="shared" si="7"/>
        <v>1</v>
      </c>
      <c r="Q141">
        <f t="shared" si="8"/>
        <v>2</v>
      </c>
    </row>
    <row r="142" spans="1:17" ht="15" hidden="1" customHeight="1" x14ac:dyDescent="0.25">
      <c r="A142" s="2">
        <v>654</v>
      </c>
      <c r="B142" s="3" t="s">
        <v>121</v>
      </c>
      <c r="C142" s="2">
        <v>669</v>
      </c>
      <c r="D142" s="3" t="s">
        <v>143</v>
      </c>
      <c r="E142" s="2">
        <v>1</v>
      </c>
      <c r="F142" s="3" t="s">
        <v>13</v>
      </c>
      <c r="G142" s="2">
        <v>854</v>
      </c>
      <c r="H142" s="2">
        <v>654</v>
      </c>
      <c r="I142" s="2">
        <v>669</v>
      </c>
      <c r="J142" s="3" t="s">
        <v>111</v>
      </c>
      <c r="K142" s="3" t="s">
        <v>15</v>
      </c>
      <c r="L142" s="4"/>
      <c r="M142" s="4"/>
      <c r="N142" s="4"/>
      <c r="O142">
        <f t="shared" si="6"/>
        <v>1</v>
      </c>
      <c r="P142">
        <f t="shared" si="7"/>
        <v>1</v>
      </c>
      <c r="Q142">
        <f t="shared" si="8"/>
        <v>2</v>
      </c>
    </row>
    <row r="143" spans="1:17" ht="15" hidden="1" customHeight="1" x14ac:dyDescent="0.25">
      <c r="A143" s="2">
        <v>654</v>
      </c>
      <c r="B143" s="3" t="s">
        <v>121</v>
      </c>
      <c r="C143" s="2">
        <v>679</v>
      </c>
      <c r="D143" s="3" t="s">
        <v>144</v>
      </c>
      <c r="E143" s="2">
        <v>1</v>
      </c>
      <c r="F143" s="3" t="s">
        <v>13</v>
      </c>
      <c r="G143" s="2">
        <v>860</v>
      </c>
      <c r="H143" s="2">
        <v>654</v>
      </c>
      <c r="I143" s="2">
        <v>679</v>
      </c>
      <c r="J143" s="3" t="s">
        <v>111</v>
      </c>
      <c r="K143" s="3" t="s">
        <v>15</v>
      </c>
      <c r="L143" s="4"/>
      <c r="M143" s="4"/>
      <c r="N143" s="4"/>
      <c r="O143">
        <f t="shared" si="6"/>
        <v>1</v>
      </c>
      <c r="P143">
        <f t="shared" si="7"/>
        <v>1</v>
      </c>
      <c r="Q143">
        <f t="shared" si="8"/>
        <v>2</v>
      </c>
    </row>
    <row r="144" spans="1:17" ht="15" hidden="1" customHeight="1" x14ac:dyDescent="0.25">
      <c r="A144" s="2">
        <v>654</v>
      </c>
      <c r="B144" s="3" t="s">
        <v>121</v>
      </c>
      <c r="C144" s="2">
        <v>667</v>
      </c>
      <c r="D144" s="3" t="s">
        <v>145</v>
      </c>
      <c r="E144" s="2">
        <v>1</v>
      </c>
      <c r="F144" s="3" t="s">
        <v>13</v>
      </c>
      <c r="G144" s="2">
        <v>853</v>
      </c>
      <c r="H144" s="2">
        <v>654</v>
      </c>
      <c r="I144" s="2">
        <v>667</v>
      </c>
      <c r="J144" s="3" t="s">
        <v>111</v>
      </c>
      <c r="K144" s="3" t="s">
        <v>15</v>
      </c>
      <c r="L144" s="4"/>
      <c r="M144" s="4"/>
      <c r="N144" s="4"/>
      <c r="O144">
        <f t="shared" si="6"/>
        <v>1</v>
      </c>
      <c r="P144">
        <f t="shared" si="7"/>
        <v>1</v>
      </c>
      <c r="Q144">
        <f t="shared" si="8"/>
        <v>2</v>
      </c>
    </row>
    <row r="145" spans="1:17" ht="15" hidden="1" customHeight="1" x14ac:dyDescent="0.25">
      <c r="A145" s="2">
        <v>654</v>
      </c>
      <c r="B145" s="3" t="s">
        <v>121</v>
      </c>
      <c r="C145" s="2">
        <v>665</v>
      </c>
      <c r="D145" s="3" t="s">
        <v>146</v>
      </c>
      <c r="E145" s="2">
        <v>1</v>
      </c>
      <c r="F145" s="3" t="s">
        <v>13</v>
      </c>
      <c r="G145" s="2">
        <v>852</v>
      </c>
      <c r="H145" s="2">
        <v>654</v>
      </c>
      <c r="I145" s="2">
        <v>665</v>
      </c>
      <c r="J145" s="3" t="s">
        <v>111</v>
      </c>
      <c r="K145" s="3" t="s">
        <v>15</v>
      </c>
      <c r="L145" s="4"/>
      <c r="M145" s="4"/>
      <c r="N145" s="4"/>
      <c r="O145">
        <f t="shared" si="6"/>
        <v>1</v>
      </c>
      <c r="P145">
        <f t="shared" si="7"/>
        <v>1</v>
      </c>
      <c r="Q145">
        <f t="shared" si="8"/>
        <v>2</v>
      </c>
    </row>
    <row r="146" spans="1:17" ht="15" hidden="1" customHeight="1" x14ac:dyDescent="0.25">
      <c r="A146" s="2">
        <v>654</v>
      </c>
      <c r="B146" s="3" t="s">
        <v>121</v>
      </c>
      <c r="C146" s="2">
        <v>663</v>
      </c>
      <c r="D146" s="3" t="s">
        <v>91</v>
      </c>
      <c r="E146" s="2">
        <v>1</v>
      </c>
      <c r="F146" s="3" t="s">
        <v>13</v>
      </c>
      <c r="G146" s="2">
        <v>851</v>
      </c>
      <c r="H146" s="2">
        <v>654</v>
      </c>
      <c r="I146" s="2">
        <v>663</v>
      </c>
      <c r="J146" s="3" t="s">
        <v>111</v>
      </c>
      <c r="K146" s="3" t="s">
        <v>15</v>
      </c>
      <c r="L146" s="4"/>
      <c r="M146" s="4"/>
      <c r="N146" s="4"/>
      <c r="O146">
        <f t="shared" si="6"/>
        <v>1</v>
      </c>
      <c r="P146">
        <f t="shared" si="7"/>
        <v>1</v>
      </c>
      <c r="Q146">
        <f t="shared" si="8"/>
        <v>2</v>
      </c>
    </row>
    <row r="147" spans="1:17" ht="15" hidden="1" customHeight="1" x14ac:dyDescent="0.25">
      <c r="A147" s="2">
        <v>654</v>
      </c>
      <c r="B147" s="3" t="s">
        <v>121</v>
      </c>
      <c r="C147" s="2">
        <v>691</v>
      </c>
      <c r="D147" s="3" t="s">
        <v>112</v>
      </c>
      <c r="E147" s="2">
        <v>1</v>
      </c>
      <c r="F147" s="3" t="s">
        <v>13</v>
      </c>
      <c r="G147" s="2">
        <v>867</v>
      </c>
      <c r="H147" s="2">
        <v>654</v>
      </c>
      <c r="I147" s="2">
        <v>691</v>
      </c>
      <c r="J147" s="3" t="s">
        <v>111</v>
      </c>
      <c r="K147" s="3" t="s">
        <v>15</v>
      </c>
      <c r="L147" s="4"/>
      <c r="M147" s="4"/>
      <c r="N147" s="4"/>
      <c r="O147">
        <f t="shared" si="6"/>
        <v>1</v>
      </c>
      <c r="P147">
        <f t="shared" si="7"/>
        <v>1</v>
      </c>
      <c r="Q147">
        <f t="shared" si="8"/>
        <v>2</v>
      </c>
    </row>
    <row r="148" spans="1:17" ht="15" customHeight="1" x14ac:dyDescent="0.25">
      <c r="A148" s="2">
        <v>508</v>
      </c>
      <c r="B148" s="3" t="s">
        <v>147</v>
      </c>
      <c r="C148" s="2">
        <v>515</v>
      </c>
      <c r="D148" s="3" t="s">
        <v>148</v>
      </c>
      <c r="E148" s="2">
        <v>2</v>
      </c>
      <c r="F148" s="3" t="s">
        <v>149</v>
      </c>
      <c r="G148" s="2">
        <v>599</v>
      </c>
      <c r="H148" s="2">
        <v>508</v>
      </c>
      <c r="I148" s="2">
        <v>515</v>
      </c>
      <c r="J148" s="3" t="s">
        <v>53</v>
      </c>
      <c r="K148" s="3" t="s">
        <v>28</v>
      </c>
      <c r="L148" s="2">
        <v>20010614</v>
      </c>
      <c r="M148" s="4"/>
      <c r="N148" s="4"/>
      <c r="O148">
        <f t="shared" si="6"/>
        <v>0</v>
      </c>
      <c r="P148">
        <f t="shared" si="7"/>
        <v>1</v>
      </c>
      <c r="Q148">
        <f t="shared" si="8"/>
        <v>1</v>
      </c>
    </row>
    <row r="149" spans="1:17" ht="15" customHeight="1" x14ac:dyDescent="0.25">
      <c r="A149" s="2">
        <v>813</v>
      </c>
      <c r="B149" s="3" t="s">
        <v>150</v>
      </c>
      <c r="C149" s="2">
        <v>446</v>
      </c>
      <c r="D149" s="3" t="s">
        <v>20</v>
      </c>
      <c r="E149" s="2">
        <v>1</v>
      </c>
      <c r="F149" s="3" t="s">
        <v>13</v>
      </c>
      <c r="G149" s="2">
        <v>1863</v>
      </c>
      <c r="H149" s="2">
        <v>813</v>
      </c>
      <c r="I149" s="2">
        <v>446</v>
      </c>
      <c r="J149" s="3" t="s">
        <v>151</v>
      </c>
      <c r="K149" s="3" t="s">
        <v>40</v>
      </c>
      <c r="L149" s="2">
        <v>20101015</v>
      </c>
      <c r="M149" s="2">
        <v>20051102</v>
      </c>
      <c r="N149" s="4"/>
      <c r="O149">
        <f t="shared" si="6"/>
        <v>0</v>
      </c>
      <c r="P149">
        <f t="shared" si="7"/>
        <v>0</v>
      </c>
      <c r="Q149">
        <f t="shared" si="8"/>
        <v>0</v>
      </c>
    </row>
    <row r="150" spans="1:17" ht="15" customHeight="1" x14ac:dyDescent="0.25">
      <c r="A150" s="2">
        <v>813</v>
      </c>
      <c r="B150" s="3" t="s">
        <v>150</v>
      </c>
      <c r="C150" s="2">
        <v>297</v>
      </c>
      <c r="D150" s="3" t="s">
        <v>49</v>
      </c>
      <c r="E150" s="2">
        <v>1</v>
      </c>
      <c r="F150" s="3" t="s">
        <v>13</v>
      </c>
      <c r="G150" s="2">
        <v>1862</v>
      </c>
      <c r="H150" s="2">
        <v>813</v>
      </c>
      <c r="I150" s="2">
        <v>297</v>
      </c>
      <c r="J150" s="3" t="s">
        <v>152</v>
      </c>
      <c r="K150" s="3" t="s">
        <v>40</v>
      </c>
      <c r="L150" s="2">
        <v>20101015</v>
      </c>
      <c r="M150" s="2">
        <v>19991202</v>
      </c>
      <c r="N150" s="4"/>
      <c r="O150">
        <f t="shared" si="6"/>
        <v>0</v>
      </c>
      <c r="P150">
        <f t="shared" si="7"/>
        <v>0</v>
      </c>
      <c r="Q150">
        <f t="shared" si="8"/>
        <v>0</v>
      </c>
    </row>
    <row r="151" spans="1:17" ht="15" customHeight="1" x14ac:dyDescent="0.25">
      <c r="A151" s="2">
        <v>209</v>
      </c>
      <c r="B151" s="3" t="s">
        <v>153</v>
      </c>
      <c r="C151" s="2">
        <v>794</v>
      </c>
      <c r="D151" s="3" t="s">
        <v>26</v>
      </c>
      <c r="E151" s="2">
        <v>1</v>
      </c>
      <c r="F151" s="3" t="s">
        <v>13</v>
      </c>
      <c r="G151" s="2">
        <v>1908</v>
      </c>
      <c r="H151" s="2">
        <v>209</v>
      </c>
      <c r="I151" s="2">
        <v>794</v>
      </c>
      <c r="J151" s="3" t="s">
        <v>27</v>
      </c>
      <c r="K151" s="3" t="s">
        <v>28</v>
      </c>
      <c r="L151" s="2">
        <v>19991202</v>
      </c>
      <c r="M151" s="4"/>
      <c r="N151" s="4"/>
      <c r="O151">
        <f t="shared" si="6"/>
        <v>0</v>
      </c>
      <c r="P151">
        <f t="shared" si="7"/>
        <v>1</v>
      </c>
      <c r="Q151">
        <f t="shared" si="8"/>
        <v>1</v>
      </c>
    </row>
    <row r="152" spans="1:17" ht="15" customHeight="1" x14ac:dyDescent="0.25">
      <c r="A152" s="2">
        <v>591</v>
      </c>
      <c r="B152" s="3" t="s">
        <v>46</v>
      </c>
      <c r="C152" s="2">
        <v>113</v>
      </c>
      <c r="D152" s="3" t="s">
        <v>154</v>
      </c>
      <c r="E152" s="2">
        <v>1</v>
      </c>
      <c r="F152" s="3" t="s">
        <v>13</v>
      </c>
      <c r="G152" s="2">
        <v>738</v>
      </c>
      <c r="H152" s="2">
        <v>591</v>
      </c>
      <c r="I152" s="2">
        <v>113</v>
      </c>
      <c r="J152" s="3" t="s">
        <v>23</v>
      </c>
      <c r="K152" s="3" t="s">
        <v>15</v>
      </c>
      <c r="L152" s="2">
        <v>20040126</v>
      </c>
      <c r="M152" s="2">
        <v>19991202</v>
      </c>
      <c r="N152" s="4"/>
      <c r="O152">
        <f t="shared" si="6"/>
        <v>0</v>
      </c>
      <c r="P152">
        <f t="shared" si="7"/>
        <v>0</v>
      </c>
      <c r="Q152">
        <f t="shared" si="8"/>
        <v>0</v>
      </c>
    </row>
    <row r="153" spans="1:17" ht="15" customHeight="1" x14ac:dyDescent="0.25">
      <c r="A153" s="2">
        <v>610</v>
      </c>
      <c r="B153" s="3" t="s">
        <v>155</v>
      </c>
      <c r="C153" s="2">
        <v>794</v>
      </c>
      <c r="D153" s="3" t="s">
        <v>26</v>
      </c>
      <c r="E153" s="2">
        <v>1</v>
      </c>
      <c r="F153" s="3" t="s">
        <v>13</v>
      </c>
      <c r="G153" s="2">
        <v>1910</v>
      </c>
      <c r="H153" s="2">
        <v>610</v>
      </c>
      <c r="I153" s="2">
        <v>794</v>
      </c>
      <c r="J153" s="3" t="s">
        <v>27</v>
      </c>
      <c r="K153" s="3" t="s">
        <v>28</v>
      </c>
      <c r="L153" s="2">
        <v>20040203</v>
      </c>
      <c r="M153" s="4"/>
      <c r="N153" s="4"/>
      <c r="O153">
        <f t="shared" si="6"/>
        <v>0</v>
      </c>
      <c r="P153">
        <f t="shared" si="7"/>
        <v>1</v>
      </c>
      <c r="Q153">
        <f t="shared" si="8"/>
        <v>1</v>
      </c>
    </row>
    <row r="154" spans="1:17" ht="15" customHeight="1" x14ac:dyDescent="0.25">
      <c r="A154" s="2">
        <v>462</v>
      </c>
      <c r="B154" s="3" t="s">
        <v>156</v>
      </c>
      <c r="C154" s="2">
        <v>794</v>
      </c>
      <c r="D154" s="3" t="s">
        <v>26</v>
      </c>
      <c r="E154" s="2">
        <v>1</v>
      </c>
      <c r="F154" s="3" t="s">
        <v>13</v>
      </c>
      <c r="G154" s="2">
        <v>1909</v>
      </c>
      <c r="H154" s="2">
        <v>462</v>
      </c>
      <c r="I154" s="2">
        <v>794</v>
      </c>
      <c r="J154" s="3" t="s">
        <v>27</v>
      </c>
      <c r="K154" s="3" t="s">
        <v>28</v>
      </c>
      <c r="L154" s="2">
        <v>20040224</v>
      </c>
      <c r="M154" s="4"/>
      <c r="N154" s="4"/>
      <c r="O154">
        <f t="shared" si="6"/>
        <v>0</v>
      </c>
      <c r="P154">
        <f t="shared" si="7"/>
        <v>1</v>
      </c>
      <c r="Q154">
        <f t="shared" si="8"/>
        <v>1</v>
      </c>
    </row>
    <row r="155" spans="1:17" ht="15" hidden="1" customHeight="1" x14ac:dyDescent="0.25">
      <c r="A155" s="2">
        <v>678</v>
      </c>
      <c r="B155" s="3" t="s">
        <v>136</v>
      </c>
      <c r="C155" s="2">
        <v>706</v>
      </c>
      <c r="D155" s="3" t="s">
        <v>12</v>
      </c>
      <c r="E155" s="2">
        <v>1</v>
      </c>
      <c r="F155" s="3" t="s">
        <v>13</v>
      </c>
      <c r="G155" s="2">
        <v>917</v>
      </c>
      <c r="H155" s="2">
        <v>678</v>
      </c>
      <c r="I155" s="2">
        <v>706</v>
      </c>
      <c r="J155" s="3" t="s">
        <v>14</v>
      </c>
      <c r="K155" s="3" t="s">
        <v>15</v>
      </c>
      <c r="L155" s="4"/>
      <c r="M155" s="4"/>
      <c r="N155" s="4"/>
      <c r="O155">
        <f t="shared" si="6"/>
        <v>1</v>
      </c>
      <c r="P155">
        <f t="shared" si="7"/>
        <v>1</v>
      </c>
      <c r="Q155">
        <f t="shared" si="8"/>
        <v>2</v>
      </c>
    </row>
    <row r="156" spans="1:17" ht="15" customHeight="1" x14ac:dyDescent="0.25">
      <c r="A156" s="2">
        <v>606</v>
      </c>
      <c r="B156" s="3" t="s">
        <v>157</v>
      </c>
      <c r="C156" s="2">
        <v>297</v>
      </c>
      <c r="D156" s="3" t="s">
        <v>49</v>
      </c>
      <c r="E156" s="2">
        <v>1</v>
      </c>
      <c r="F156" s="3" t="s">
        <v>13</v>
      </c>
      <c r="G156" s="2">
        <v>801</v>
      </c>
      <c r="H156" s="2">
        <v>606</v>
      </c>
      <c r="I156" s="2">
        <v>297</v>
      </c>
      <c r="J156" s="3" t="s">
        <v>158</v>
      </c>
      <c r="K156" s="3" t="s">
        <v>15</v>
      </c>
      <c r="L156" s="2">
        <v>20040130</v>
      </c>
      <c r="M156" s="2">
        <v>19991202</v>
      </c>
      <c r="N156" s="4"/>
      <c r="O156">
        <f t="shared" si="6"/>
        <v>0</v>
      </c>
      <c r="P156">
        <f t="shared" si="7"/>
        <v>0</v>
      </c>
      <c r="Q156">
        <f t="shared" si="8"/>
        <v>0</v>
      </c>
    </row>
    <row r="157" spans="1:17" ht="15" hidden="1" customHeight="1" x14ac:dyDescent="0.25">
      <c r="A157" s="2">
        <v>669</v>
      </c>
      <c r="B157" s="3" t="s">
        <v>143</v>
      </c>
      <c r="C157" s="2">
        <v>706</v>
      </c>
      <c r="D157" s="3" t="s">
        <v>12</v>
      </c>
      <c r="E157" s="2">
        <v>1</v>
      </c>
      <c r="F157" s="3" t="s">
        <v>13</v>
      </c>
      <c r="G157" s="2">
        <v>914</v>
      </c>
      <c r="H157" s="2">
        <v>669</v>
      </c>
      <c r="I157" s="2">
        <v>706</v>
      </c>
      <c r="J157" s="3" t="s">
        <v>14</v>
      </c>
      <c r="K157" s="3" t="s">
        <v>15</v>
      </c>
      <c r="L157" s="4"/>
      <c r="M157" s="4"/>
      <c r="N157" s="4"/>
      <c r="O157">
        <f t="shared" si="6"/>
        <v>1</v>
      </c>
      <c r="P157">
        <f t="shared" si="7"/>
        <v>1</v>
      </c>
      <c r="Q157">
        <f t="shared" si="8"/>
        <v>2</v>
      </c>
    </row>
    <row r="158" spans="1:17" ht="15" customHeight="1" x14ac:dyDescent="0.25">
      <c r="A158" s="2">
        <v>100</v>
      </c>
      <c r="B158" s="3" t="s">
        <v>159</v>
      </c>
      <c r="C158" s="2">
        <v>297</v>
      </c>
      <c r="D158" s="3" t="s">
        <v>49</v>
      </c>
      <c r="E158" s="2">
        <v>1</v>
      </c>
      <c r="F158" s="3" t="s">
        <v>13</v>
      </c>
      <c r="G158" s="2">
        <v>294</v>
      </c>
      <c r="H158" s="2">
        <v>100</v>
      </c>
      <c r="I158" s="2">
        <v>297</v>
      </c>
      <c r="J158" s="3" t="s">
        <v>160</v>
      </c>
      <c r="K158" s="3" t="s">
        <v>15</v>
      </c>
      <c r="L158" s="2">
        <v>19991202</v>
      </c>
      <c r="M158" s="2">
        <v>19991202</v>
      </c>
      <c r="N158" s="4"/>
      <c r="O158">
        <f t="shared" si="6"/>
        <v>1</v>
      </c>
      <c r="P158">
        <f t="shared" si="7"/>
        <v>0</v>
      </c>
      <c r="Q158">
        <f t="shared" si="8"/>
        <v>1</v>
      </c>
    </row>
    <row r="159" spans="1:17" ht="15" customHeight="1" x14ac:dyDescent="0.25">
      <c r="A159" s="2">
        <v>100</v>
      </c>
      <c r="B159" s="3" t="s">
        <v>159</v>
      </c>
      <c r="C159" s="2">
        <v>446</v>
      </c>
      <c r="D159" s="3" t="s">
        <v>20</v>
      </c>
      <c r="E159" s="2">
        <v>1</v>
      </c>
      <c r="F159" s="3" t="s">
        <v>13</v>
      </c>
      <c r="G159" s="2">
        <v>1452</v>
      </c>
      <c r="H159" s="2">
        <v>100</v>
      </c>
      <c r="I159" s="2">
        <v>446</v>
      </c>
      <c r="J159" s="3" t="s">
        <v>21</v>
      </c>
      <c r="K159" s="3" t="s">
        <v>15</v>
      </c>
      <c r="L159" s="2">
        <v>19991202</v>
      </c>
      <c r="M159" s="2">
        <v>20051102</v>
      </c>
      <c r="N159" s="4"/>
      <c r="O159">
        <f t="shared" si="6"/>
        <v>0</v>
      </c>
      <c r="P159">
        <f t="shared" si="7"/>
        <v>0</v>
      </c>
      <c r="Q159">
        <f t="shared" si="8"/>
        <v>0</v>
      </c>
    </row>
    <row r="160" spans="1:17" ht="15" customHeight="1" x14ac:dyDescent="0.25">
      <c r="A160" s="2">
        <v>523</v>
      </c>
      <c r="B160" s="3" t="s">
        <v>161</v>
      </c>
      <c r="C160" s="2">
        <v>521</v>
      </c>
      <c r="D160" s="3" t="s">
        <v>162</v>
      </c>
      <c r="E160" s="2">
        <v>3</v>
      </c>
      <c r="F160" s="3" t="s">
        <v>18</v>
      </c>
      <c r="G160" s="2">
        <v>588</v>
      </c>
      <c r="H160" s="2">
        <v>523</v>
      </c>
      <c r="I160" s="2">
        <v>521</v>
      </c>
      <c r="J160" s="3" t="s">
        <v>163</v>
      </c>
      <c r="K160" s="3" t="s">
        <v>28</v>
      </c>
      <c r="L160" s="4"/>
      <c r="M160" s="2">
        <v>20010612</v>
      </c>
      <c r="N160" s="4"/>
      <c r="O160">
        <f t="shared" si="6"/>
        <v>0</v>
      </c>
      <c r="P160">
        <f t="shared" si="7"/>
        <v>0</v>
      </c>
      <c r="Q160">
        <f t="shared" si="8"/>
        <v>0</v>
      </c>
    </row>
    <row r="161" spans="1:17" ht="15" customHeight="1" x14ac:dyDescent="0.25">
      <c r="A161" s="2">
        <v>163</v>
      </c>
      <c r="B161" s="3" t="s">
        <v>164</v>
      </c>
      <c r="C161" s="2">
        <v>794</v>
      </c>
      <c r="D161" s="3" t="s">
        <v>26</v>
      </c>
      <c r="E161" s="2">
        <v>1</v>
      </c>
      <c r="F161" s="3" t="s">
        <v>13</v>
      </c>
      <c r="G161" s="2">
        <v>1911</v>
      </c>
      <c r="H161" s="2">
        <v>163</v>
      </c>
      <c r="I161" s="2">
        <v>794</v>
      </c>
      <c r="J161" s="3" t="s">
        <v>27</v>
      </c>
      <c r="K161" s="3" t="s">
        <v>28</v>
      </c>
      <c r="L161" s="2">
        <v>20040224</v>
      </c>
      <c r="M161" s="4"/>
      <c r="N161" s="4"/>
      <c r="O161">
        <f t="shared" si="6"/>
        <v>0</v>
      </c>
      <c r="P161">
        <f t="shared" si="7"/>
        <v>1</v>
      </c>
      <c r="Q161">
        <f t="shared" si="8"/>
        <v>1</v>
      </c>
    </row>
    <row r="162" spans="1:17" ht="15" customHeight="1" x14ac:dyDescent="0.25">
      <c r="A162" s="2">
        <v>9</v>
      </c>
      <c r="B162" s="3" t="s">
        <v>165</v>
      </c>
      <c r="C162" s="2">
        <v>113</v>
      </c>
      <c r="D162" s="3" t="s">
        <v>154</v>
      </c>
      <c r="E162" s="2">
        <v>1</v>
      </c>
      <c r="F162" s="3" t="s">
        <v>13</v>
      </c>
      <c r="G162" s="2">
        <v>462</v>
      </c>
      <c r="H162" s="2">
        <v>9</v>
      </c>
      <c r="I162" s="2">
        <v>113</v>
      </c>
      <c r="J162" s="3" t="s">
        <v>160</v>
      </c>
      <c r="K162" s="3" t="s">
        <v>15</v>
      </c>
      <c r="L162" s="2">
        <v>19991202</v>
      </c>
      <c r="M162" s="2">
        <v>19991202</v>
      </c>
      <c r="N162" s="4"/>
      <c r="O162">
        <f t="shared" si="6"/>
        <v>1</v>
      </c>
      <c r="P162">
        <f t="shared" si="7"/>
        <v>0</v>
      </c>
      <c r="Q162">
        <f t="shared" si="8"/>
        <v>1</v>
      </c>
    </row>
    <row r="163" spans="1:17" ht="15" customHeight="1" x14ac:dyDescent="0.25">
      <c r="A163" s="2">
        <v>20</v>
      </c>
      <c r="B163" s="3" t="s">
        <v>166</v>
      </c>
      <c r="C163" s="2">
        <v>794</v>
      </c>
      <c r="D163" s="3" t="s">
        <v>26</v>
      </c>
      <c r="E163" s="2">
        <v>1</v>
      </c>
      <c r="F163" s="3" t="s">
        <v>13</v>
      </c>
      <c r="G163" s="2">
        <v>1912</v>
      </c>
      <c r="H163" s="2">
        <v>20</v>
      </c>
      <c r="I163" s="2">
        <v>794</v>
      </c>
      <c r="J163" s="3" t="s">
        <v>27</v>
      </c>
      <c r="K163" s="3" t="s">
        <v>28</v>
      </c>
      <c r="L163" s="2">
        <v>19991202</v>
      </c>
      <c r="M163" s="4"/>
      <c r="N163" s="4"/>
      <c r="O163">
        <f t="shared" si="6"/>
        <v>0</v>
      </c>
      <c r="P163">
        <f t="shared" si="7"/>
        <v>1</v>
      </c>
      <c r="Q163">
        <f t="shared" si="8"/>
        <v>1</v>
      </c>
    </row>
    <row r="164" spans="1:17" ht="15" customHeight="1" x14ac:dyDescent="0.25">
      <c r="A164" s="2">
        <v>499</v>
      </c>
      <c r="B164" s="3" t="s">
        <v>167</v>
      </c>
      <c r="C164" s="2">
        <v>446</v>
      </c>
      <c r="D164" s="3" t="s">
        <v>20</v>
      </c>
      <c r="E164" s="2">
        <v>1</v>
      </c>
      <c r="F164" s="3" t="s">
        <v>13</v>
      </c>
      <c r="G164" s="2">
        <v>1546</v>
      </c>
      <c r="H164" s="2">
        <v>499</v>
      </c>
      <c r="I164" s="2">
        <v>446</v>
      </c>
      <c r="J164" s="3" t="s">
        <v>21</v>
      </c>
      <c r="K164" s="3" t="s">
        <v>15</v>
      </c>
      <c r="L164" s="4"/>
      <c r="M164" s="2">
        <v>20051102</v>
      </c>
      <c r="N164" s="4"/>
      <c r="O164">
        <f t="shared" si="6"/>
        <v>0</v>
      </c>
      <c r="P164">
        <f t="shared" si="7"/>
        <v>0</v>
      </c>
      <c r="Q164">
        <f t="shared" si="8"/>
        <v>0</v>
      </c>
    </row>
    <row r="165" spans="1:17" ht="15" customHeight="1" x14ac:dyDescent="0.25">
      <c r="A165" s="2">
        <v>499</v>
      </c>
      <c r="B165" s="3" t="s">
        <v>167</v>
      </c>
      <c r="C165" s="2">
        <v>761</v>
      </c>
      <c r="D165" s="3" t="s">
        <v>42</v>
      </c>
      <c r="E165" s="2">
        <v>1</v>
      </c>
      <c r="F165" s="3" t="s">
        <v>13</v>
      </c>
      <c r="G165" s="2">
        <v>1679</v>
      </c>
      <c r="H165" s="2">
        <v>499</v>
      </c>
      <c r="I165" s="2">
        <v>761</v>
      </c>
      <c r="J165" s="3" t="s">
        <v>36</v>
      </c>
      <c r="K165" s="3" t="s">
        <v>15</v>
      </c>
      <c r="L165" s="4"/>
      <c r="M165" s="2">
        <v>20050928</v>
      </c>
      <c r="N165" s="4"/>
      <c r="O165">
        <f t="shared" si="6"/>
        <v>0</v>
      </c>
      <c r="P165">
        <f t="shared" si="7"/>
        <v>0</v>
      </c>
      <c r="Q165">
        <f t="shared" si="8"/>
        <v>0</v>
      </c>
    </row>
    <row r="166" spans="1:17" ht="15" hidden="1" customHeight="1" x14ac:dyDescent="0.25">
      <c r="A166" s="2">
        <v>695</v>
      </c>
      <c r="B166" s="3" t="s">
        <v>126</v>
      </c>
      <c r="C166" s="2">
        <v>696</v>
      </c>
      <c r="D166" s="3" t="s">
        <v>168</v>
      </c>
      <c r="E166" s="2">
        <v>1</v>
      </c>
      <c r="F166" s="3" t="s">
        <v>13</v>
      </c>
      <c r="G166" s="2">
        <v>892</v>
      </c>
      <c r="H166" s="2">
        <v>695</v>
      </c>
      <c r="I166" s="2">
        <v>696</v>
      </c>
      <c r="J166" s="3" t="s">
        <v>111</v>
      </c>
      <c r="K166" s="3" t="s">
        <v>15</v>
      </c>
      <c r="L166" s="4"/>
      <c r="M166" s="4"/>
      <c r="N166" s="4"/>
      <c r="O166">
        <f t="shared" si="6"/>
        <v>1</v>
      </c>
      <c r="P166">
        <f t="shared" si="7"/>
        <v>1</v>
      </c>
      <c r="Q166">
        <f t="shared" si="8"/>
        <v>2</v>
      </c>
    </row>
    <row r="167" spans="1:17" ht="15" hidden="1" customHeight="1" x14ac:dyDescent="0.25">
      <c r="A167" s="2">
        <v>695</v>
      </c>
      <c r="B167" s="3" t="s">
        <v>126</v>
      </c>
      <c r="C167" s="2">
        <v>750</v>
      </c>
      <c r="D167" s="3" t="s">
        <v>169</v>
      </c>
      <c r="E167" s="2">
        <v>1</v>
      </c>
      <c r="F167" s="3" t="s">
        <v>13</v>
      </c>
      <c r="G167" s="2">
        <v>1066</v>
      </c>
      <c r="H167" s="2">
        <v>695</v>
      </c>
      <c r="I167" s="2">
        <v>750</v>
      </c>
      <c r="J167" s="3" t="s">
        <v>78</v>
      </c>
      <c r="K167" s="3" t="s">
        <v>15</v>
      </c>
      <c r="L167" s="4"/>
      <c r="M167" s="4"/>
      <c r="N167" s="4"/>
      <c r="O167">
        <f t="shared" si="6"/>
        <v>1</v>
      </c>
      <c r="P167">
        <f t="shared" si="7"/>
        <v>1</v>
      </c>
      <c r="Q167">
        <f t="shared" si="8"/>
        <v>2</v>
      </c>
    </row>
    <row r="168" spans="1:17" ht="15" hidden="1" customHeight="1" x14ac:dyDescent="0.25">
      <c r="A168" s="2">
        <v>695</v>
      </c>
      <c r="B168" s="3" t="s">
        <v>126</v>
      </c>
      <c r="C168" s="2">
        <v>749</v>
      </c>
      <c r="D168" s="3" t="s">
        <v>170</v>
      </c>
      <c r="E168" s="2">
        <v>1</v>
      </c>
      <c r="F168" s="3" t="s">
        <v>13</v>
      </c>
      <c r="G168" s="2">
        <v>1065</v>
      </c>
      <c r="H168" s="2">
        <v>695</v>
      </c>
      <c r="I168" s="2">
        <v>749</v>
      </c>
      <c r="J168" s="3" t="s">
        <v>78</v>
      </c>
      <c r="K168" s="3" t="s">
        <v>15</v>
      </c>
      <c r="L168" s="4"/>
      <c r="M168" s="4"/>
      <c r="N168" s="4"/>
      <c r="O168">
        <f t="shared" si="6"/>
        <v>1</v>
      </c>
      <c r="P168">
        <f t="shared" si="7"/>
        <v>1</v>
      </c>
      <c r="Q168">
        <f t="shared" si="8"/>
        <v>2</v>
      </c>
    </row>
    <row r="169" spans="1:17" ht="15" hidden="1" customHeight="1" x14ac:dyDescent="0.25">
      <c r="A169" s="2">
        <v>695</v>
      </c>
      <c r="B169" s="3" t="s">
        <v>126</v>
      </c>
      <c r="C169" s="2">
        <v>748</v>
      </c>
      <c r="D169" s="3" t="s">
        <v>171</v>
      </c>
      <c r="E169" s="2">
        <v>1</v>
      </c>
      <c r="F169" s="3" t="s">
        <v>13</v>
      </c>
      <c r="G169" s="2">
        <v>1064</v>
      </c>
      <c r="H169" s="2">
        <v>695</v>
      </c>
      <c r="I169" s="2">
        <v>748</v>
      </c>
      <c r="J169" s="3" t="s">
        <v>78</v>
      </c>
      <c r="K169" s="3" t="s">
        <v>15</v>
      </c>
      <c r="L169" s="4"/>
      <c r="M169" s="4"/>
      <c r="N169" s="4"/>
      <c r="O169">
        <f t="shared" si="6"/>
        <v>1</v>
      </c>
      <c r="P169">
        <f t="shared" si="7"/>
        <v>1</v>
      </c>
      <c r="Q169">
        <f t="shared" si="8"/>
        <v>2</v>
      </c>
    </row>
    <row r="170" spans="1:17" ht="15" customHeight="1" x14ac:dyDescent="0.25">
      <c r="A170" s="2">
        <v>695</v>
      </c>
      <c r="B170" s="3" t="s">
        <v>126</v>
      </c>
      <c r="C170" s="2">
        <v>446</v>
      </c>
      <c r="D170" s="3" t="s">
        <v>20</v>
      </c>
      <c r="E170" s="2">
        <v>1</v>
      </c>
      <c r="F170" s="3" t="s">
        <v>13</v>
      </c>
      <c r="G170" s="2">
        <v>1602</v>
      </c>
      <c r="H170" s="2">
        <v>695</v>
      </c>
      <c r="I170" s="2">
        <v>446</v>
      </c>
      <c r="J170" s="3" t="s">
        <v>21</v>
      </c>
      <c r="K170" s="3" t="s">
        <v>15</v>
      </c>
      <c r="L170" s="4"/>
      <c r="M170" s="2">
        <v>20051102</v>
      </c>
      <c r="N170" s="4"/>
      <c r="O170">
        <f t="shared" si="6"/>
        <v>0</v>
      </c>
      <c r="P170">
        <f t="shared" si="7"/>
        <v>0</v>
      </c>
      <c r="Q170">
        <f t="shared" si="8"/>
        <v>0</v>
      </c>
    </row>
    <row r="171" spans="1:17" ht="15" hidden="1" customHeight="1" x14ac:dyDescent="0.25">
      <c r="A171" s="2">
        <v>695</v>
      </c>
      <c r="B171" s="3" t="s">
        <v>126</v>
      </c>
      <c r="C171" s="2">
        <v>706</v>
      </c>
      <c r="D171" s="3" t="s">
        <v>12</v>
      </c>
      <c r="E171" s="2">
        <v>1</v>
      </c>
      <c r="F171" s="3" t="s">
        <v>13</v>
      </c>
      <c r="G171" s="2">
        <v>913</v>
      </c>
      <c r="H171" s="2">
        <v>695</v>
      </c>
      <c r="I171" s="2">
        <v>706</v>
      </c>
      <c r="J171" s="3" t="s">
        <v>14</v>
      </c>
      <c r="K171" s="3" t="s">
        <v>15</v>
      </c>
      <c r="L171" s="4"/>
      <c r="M171" s="4"/>
      <c r="N171" s="4"/>
      <c r="O171">
        <f t="shared" si="6"/>
        <v>1</v>
      </c>
      <c r="P171">
        <f t="shared" si="7"/>
        <v>1</v>
      </c>
      <c r="Q171">
        <f t="shared" si="8"/>
        <v>2</v>
      </c>
    </row>
    <row r="172" spans="1:17" ht="15" customHeight="1" x14ac:dyDescent="0.25">
      <c r="A172" s="2">
        <v>536</v>
      </c>
      <c r="B172" s="3" t="s">
        <v>22</v>
      </c>
      <c r="C172" s="2">
        <v>574</v>
      </c>
      <c r="D172" s="3" t="s">
        <v>120</v>
      </c>
      <c r="E172" s="2">
        <v>1</v>
      </c>
      <c r="F172" s="3" t="s">
        <v>13</v>
      </c>
      <c r="G172" s="2">
        <v>700</v>
      </c>
      <c r="H172" s="2">
        <v>536</v>
      </c>
      <c r="I172" s="2">
        <v>574</v>
      </c>
      <c r="J172" s="3" t="s">
        <v>23</v>
      </c>
      <c r="K172" s="3" t="s">
        <v>15</v>
      </c>
      <c r="L172" s="2">
        <v>20040126</v>
      </c>
      <c r="M172" s="4"/>
      <c r="N172" s="4"/>
      <c r="O172">
        <f t="shared" si="6"/>
        <v>0</v>
      </c>
      <c r="P172">
        <f t="shared" si="7"/>
        <v>1</v>
      </c>
      <c r="Q172">
        <f t="shared" si="8"/>
        <v>1</v>
      </c>
    </row>
    <row r="173" spans="1:17" ht="15" customHeight="1" x14ac:dyDescent="0.25">
      <c r="A173" s="2">
        <v>818</v>
      </c>
      <c r="B173" s="3" t="s">
        <v>172</v>
      </c>
      <c r="C173" s="2">
        <v>297</v>
      </c>
      <c r="D173" s="3" t="s">
        <v>49</v>
      </c>
      <c r="E173" s="2">
        <v>1</v>
      </c>
      <c r="F173" s="3" t="s">
        <v>13</v>
      </c>
      <c r="G173" s="2">
        <v>1872</v>
      </c>
      <c r="H173" s="2">
        <v>818</v>
      </c>
      <c r="I173" s="2">
        <v>297</v>
      </c>
      <c r="J173" s="3" t="s">
        <v>173</v>
      </c>
      <c r="K173" s="3" t="s">
        <v>40</v>
      </c>
      <c r="L173" s="4"/>
      <c r="M173" s="2">
        <v>19991202</v>
      </c>
      <c r="N173" s="4"/>
      <c r="O173">
        <f t="shared" si="6"/>
        <v>0</v>
      </c>
      <c r="P173">
        <f t="shared" si="7"/>
        <v>0</v>
      </c>
      <c r="Q173">
        <f t="shared" si="8"/>
        <v>0</v>
      </c>
    </row>
    <row r="174" spans="1:17" ht="15" customHeight="1" x14ac:dyDescent="0.25">
      <c r="A174" s="2">
        <v>818</v>
      </c>
      <c r="B174" s="3" t="s">
        <v>172</v>
      </c>
      <c r="C174" s="2">
        <v>446</v>
      </c>
      <c r="D174" s="3" t="s">
        <v>20</v>
      </c>
      <c r="E174" s="2">
        <v>1</v>
      </c>
      <c r="F174" s="3" t="s">
        <v>13</v>
      </c>
      <c r="G174" s="2">
        <v>1873</v>
      </c>
      <c r="H174" s="2">
        <v>818</v>
      </c>
      <c r="I174" s="2">
        <v>446</v>
      </c>
      <c r="J174" s="3" t="s">
        <v>173</v>
      </c>
      <c r="K174" s="3" t="s">
        <v>40</v>
      </c>
      <c r="L174" s="4"/>
      <c r="M174" s="2">
        <v>20051102</v>
      </c>
      <c r="N174" s="4"/>
      <c r="O174">
        <f t="shared" si="6"/>
        <v>0</v>
      </c>
      <c r="P174">
        <f t="shared" si="7"/>
        <v>0</v>
      </c>
      <c r="Q174">
        <f t="shared" si="8"/>
        <v>0</v>
      </c>
    </row>
    <row r="175" spans="1:17" ht="15" customHeight="1" x14ac:dyDescent="0.25">
      <c r="A175" s="2">
        <v>460</v>
      </c>
      <c r="B175" s="3" t="s">
        <v>174</v>
      </c>
      <c r="C175" s="2">
        <v>794</v>
      </c>
      <c r="D175" s="3" t="s">
        <v>26</v>
      </c>
      <c r="E175" s="2">
        <v>1</v>
      </c>
      <c r="F175" s="3" t="s">
        <v>13</v>
      </c>
      <c r="G175" s="2">
        <v>1913</v>
      </c>
      <c r="H175" s="2">
        <v>460</v>
      </c>
      <c r="I175" s="2">
        <v>794</v>
      </c>
      <c r="J175" s="3" t="s">
        <v>27</v>
      </c>
      <c r="K175" s="3" t="s">
        <v>28</v>
      </c>
      <c r="L175" s="2">
        <v>20040224</v>
      </c>
      <c r="M175" s="4"/>
      <c r="N175" s="4"/>
      <c r="O175">
        <f t="shared" si="6"/>
        <v>0</v>
      </c>
      <c r="P175">
        <f t="shared" si="7"/>
        <v>1</v>
      </c>
      <c r="Q175">
        <f t="shared" si="8"/>
        <v>1</v>
      </c>
    </row>
    <row r="176" spans="1:17" ht="15" customHeight="1" x14ac:dyDescent="0.25">
      <c r="A176" s="2">
        <v>83</v>
      </c>
      <c r="B176" s="3" t="s">
        <v>175</v>
      </c>
      <c r="C176" s="2">
        <v>794</v>
      </c>
      <c r="D176" s="3" t="s">
        <v>26</v>
      </c>
      <c r="E176" s="2">
        <v>1</v>
      </c>
      <c r="F176" s="3" t="s">
        <v>13</v>
      </c>
      <c r="G176" s="2">
        <v>1792</v>
      </c>
      <c r="H176" s="2">
        <v>83</v>
      </c>
      <c r="I176" s="2">
        <v>794</v>
      </c>
      <c r="J176" s="3" t="s">
        <v>107</v>
      </c>
      <c r="K176" s="3" t="s">
        <v>28</v>
      </c>
      <c r="L176" s="2">
        <v>19991202</v>
      </c>
      <c r="M176" s="4"/>
      <c r="N176" s="4"/>
      <c r="O176">
        <f t="shared" si="6"/>
        <v>0</v>
      </c>
      <c r="P176">
        <f t="shared" si="7"/>
        <v>1</v>
      </c>
      <c r="Q176">
        <f t="shared" si="8"/>
        <v>1</v>
      </c>
    </row>
    <row r="177" spans="1:17" ht="15" customHeight="1" x14ac:dyDescent="0.25">
      <c r="A177" s="2">
        <v>83</v>
      </c>
      <c r="B177" s="3" t="s">
        <v>175</v>
      </c>
      <c r="C177" s="2">
        <v>202</v>
      </c>
      <c r="D177" s="3" t="s">
        <v>176</v>
      </c>
      <c r="E177" s="2">
        <v>1</v>
      </c>
      <c r="F177" s="3" t="s">
        <v>13</v>
      </c>
      <c r="G177" s="2">
        <v>40</v>
      </c>
      <c r="H177" s="2">
        <v>83</v>
      </c>
      <c r="I177" s="2">
        <v>202</v>
      </c>
      <c r="J177" s="3" t="s">
        <v>160</v>
      </c>
      <c r="K177" s="3" t="s">
        <v>15</v>
      </c>
      <c r="L177" s="2">
        <v>19991202</v>
      </c>
      <c r="M177" s="4"/>
      <c r="N177" s="4"/>
      <c r="O177">
        <f t="shared" si="6"/>
        <v>0</v>
      </c>
      <c r="P177">
        <f t="shared" si="7"/>
        <v>1</v>
      </c>
      <c r="Q177">
        <f t="shared" si="8"/>
        <v>1</v>
      </c>
    </row>
    <row r="178" spans="1:17" ht="15" customHeight="1" x14ac:dyDescent="0.25">
      <c r="A178" s="2">
        <v>822</v>
      </c>
      <c r="B178" s="3" t="s">
        <v>177</v>
      </c>
      <c r="C178" s="2">
        <v>297</v>
      </c>
      <c r="D178" s="3" t="s">
        <v>49</v>
      </c>
      <c r="E178" s="2">
        <v>1</v>
      </c>
      <c r="F178" s="3" t="s">
        <v>13</v>
      </c>
      <c r="G178" s="2">
        <v>1881</v>
      </c>
      <c r="H178" s="2">
        <v>822</v>
      </c>
      <c r="I178" s="2">
        <v>297</v>
      </c>
      <c r="J178" s="3" t="s">
        <v>104</v>
      </c>
      <c r="K178" s="3" t="s">
        <v>40</v>
      </c>
      <c r="L178" s="2">
        <v>20110202</v>
      </c>
      <c r="M178" s="2">
        <v>19991202</v>
      </c>
      <c r="N178" s="4"/>
      <c r="O178">
        <f t="shared" si="6"/>
        <v>0</v>
      </c>
      <c r="P178">
        <f t="shared" si="7"/>
        <v>0</v>
      </c>
      <c r="Q178">
        <f t="shared" si="8"/>
        <v>0</v>
      </c>
    </row>
    <row r="179" spans="1:17" ht="15" customHeight="1" x14ac:dyDescent="0.25">
      <c r="A179" s="2">
        <v>26</v>
      </c>
      <c r="B179" s="3" t="s">
        <v>178</v>
      </c>
      <c r="C179" s="2">
        <v>794</v>
      </c>
      <c r="D179" s="3" t="s">
        <v>26</v>
      </c>
      <c r="E179" s="2">
        <v>1</v>
      </c>
      <c r="F179" s="3" t="s">
        <v>13</v>
      </c>
      <c r="G179" s="2">
        <v>1914</v>
      </c>
      <c r="H179" s="2">
        <v>26</v>
      </c>
      <c r="I179" s="2">
        <v>794</v>
      </c>
      <c r="J179" s="3" t="s">
        <v>27</v>
      </c>
      <c r="K179" s="3" t="s">
        <v>28</v>
      </c>
      <c r="L179" s="2">
        <v>19991202</v>
      </c>
      <c r="M179" s="4"/>
      <c r="N179" s="4"/>
      <c r="O179">
        <f t="shared" si="6"/>
        <v>0</v>
      </c>
      <c r="P179">
        <f t="shared" si="7"/>
        <v>1</v>
      </c>
      <c r="Q179">
        <f t="shared" si="8"/>
        <v>1</v>
      </c>
    </row>
    <row r="180" spans="1:17" ht="15" customHeight="1" x14ac:dyDescent="0.25">
      <c r="A180" s="2">
        <v>578</v>
      </c>
      <c r="B180" s="3" t="s">
        <v>179</v>
      </c>
      <c r="C180" s="2">
        <v>297</v>
      </c>
      <c r="D180" s="3" t="s">
        <v>49</v>
      </c>
      <c r="E180" s="2">
        <v>1</v>
      </c>
      <c r="F180" s="3" t="s">
        <v>13</v>
      </c>
      <c r="G180" s="2">
        <v>704</v>
      </c>
      <c r="H180" s="2">
        <v>578</v>
      </c>
      <c r="I180" s="2">
        <v>297</v>
      </c>
      <c r="J180" s="3" t="s">
        <v>23</v>
      </c>
      <c r="K180" s="3" t="s">
        <v>15</v>
      </c>
      <c r="L180" s="4"/>
      <c r="M180" s="2">
        <v>19991202</v>
      </c>
      <c r="N180" s="4"/>
      <c r="O180">
        <f t="shared" si="6"/>
        <v>0</v>
      </c>
      <c r="P180">
        <f t="shared" si="7"/>
        <v>0</v>
      </c>
      <c r="Q180">
        <f t="shared" si="8"/>
        <v>0</v>
      </c>
    </row>
    <row r="181" spans="1:17" ht="15" customHeight="1" x14ac:dyDescent="0.25">
      <c r="A181" s="2">
        <v>578</v>
      </c>
      <c r="B181" s="3" t="s">
        <v>179</v>
      </c>
      <c r="C181" s="2">
        <v>446</v>
      </c>
      <c r="D181" s="3" t="s">
        <v>20</v>
      </c>
      <c r="E181" s="2">
        <v>1</v>
      </c>
      <c r="F181" s="3" t="s">
        <v>13</v>
      </c>
      <c r="G181" s="2">
        <v>1572</v>
      </c>
      <c r="H181" s="2">
        <v>578</v>
      </c>
      <c r="I181" s="2">
        <v>446</v>
      </c>
      <c r="J181" s="3" t="s">
        <v>21</v>
      </c>
      <c r="K181" s="3" t="s">
        <v>15</v>
      </c>
      <c r="L181" s="4"/>
      <c r="M181" s="2">
        <v>20051102</v>
      </c>
      <c r="N181" s="4"/>
      <c r="O181">
        <f t="shared" si="6"/>
        <v>0</v>
      </c>
      <c r="P181">
        <f t="shared" si="7"/>
        <v>0</v>
      </c>
      <c r="Q181">
        <f t="shared" si="8"/>
        <v>0</v>
      </c>
    </row>
    <row r="182" spans="1:17" ht="15" customHeight="1" x14ac:dyDescent="0.25">
      <c r="A182" s="2">
        <v>25</v>
      </c>
      <c r="B182" s="3" t="s">
        <v>180</v>
      </c>
      <c r="C182" s="2">
        <v>794</v>
      </c>
      <c r="D182" s="3" t="s">
        <v>26</v>
      </c>
      <c r="E182" s="2">
        <v>1</v>
      </c>
      <c r="F182" s="3" t="s">
        <v>13</v>
      </c>
      <c r="G182" s="2">
        <v>1915</v>
      </c>
      <c r="H182" s="2">
        <v>25</v>
      </c>
      <c r="I182" s="2">
        <v>794</v>
      </c>
      <c r="J182" s="3" t="s">
        <v>27</v>
      </c>
      <c r="K182" s="3" t="s">
        <v>28</v>
      </c>
      <c r="L182" s="2">
        <v>19991202</v>
      </c>
      <c r="M182" s="4"/>
      <c r="N182" s="4"/>
      <c r="O182">
        <f t="shared" si="6"/>
        <v>0</v>
      </c>
      <c r="P182">
        <f t="shared" si="7"/>
        <v>1</v>
      </c>
      <c r="Q182">
        <f t="shared" si="8"/>
        <v>1</v>
      </c>
    </row>
    <row r="183" spans="1:17" ht="15" customHeight="1" x14ac:dyDescent="0.25">
      <c r="A183" s="2">
        <v>78</v>
      </c>
      <c r="B183" s="3" t="s">
        <v>181</v>
      </c>
      <c r="C183" s="2">
        <v>80</v>
      </c>
      <c r="D183" s="3" t="s">
        <v>182</v>
      </c>
      <c r="E183" s="2">
        <v>1</v>
      </c>
      <c r="F183" s="3" t="s">
        <v>13</v>
      </c>
      <c r="G183" s="2">
        <v>621</v>
      </c>
      <c r="H183" s="2">
        <v>78</v>
      </c>
      <c r="I183" s="2">
        <v>80</v>
      </c>
      <c r="J183" s="3" t="s">
        <v>183</v>
      </c>
      <c r="K183" s="3" t="s">
        <v>15</v>
      </c>
      <c r="L183" s="2">
        <v>19991202</v>
      </c>
      <c r="M183" s="2">
        <v>19991202</v>
      </c>
      <c r="N183" s="4"/>
      <c r="O183">
        <f t="shared" si="6"/>
        <v>1</v>
      </c>
      <c r="P183">
        <f t="shared" si="7"/>
        <v>0</v>
      </c>
      <c r="Q183">
        <f t="shared" si="8"/>
        <v>1</v>
      </c>
    </row>
    <row r="184" spans="1:17" ht="15" customHeight="1" x14ac:dyDescent="0.25">
      <c r="A184" s="2">
        <v>181</v>
      </c>
      <c r="B184" s="3" t="s">
        <v>184</v>
      </c>
      <c r="C184" s="2">
        <v>794</v>
      </c>
      <c r="D184" s="3" t="s">
        <v>26</v>
      </c>
      <c r="E184" s="2">
        <v>1</v>
      </c>
      <c r="F184" s="3" t="s">
        <v>13</v>
      </c>
      <c r="G184" s="2">
        <v>1916</v>
      </c>
      <c r="H184" s="2">
        <v>181</v>
      </c>
      <c r="I184" s="2">
        <v>794</v>
      </c>
      <c r="J184" s="3" t="s">
        <v>27</v>
      </c>
      <c r="K184" s="3" t="s">
        <v>28</v>
      </c>
      <c r="L184" s="2">
        <v>19991202</v>
      </c>
      <c r="M184" s="4"/>
      <c r="N184" s="4"/>
      <c r="O184">
        <f t="shared" si="6"/>
        <v>0</v>
      </c>
      <c r="P184">
        <f t="shared" si="7"/>
        <v>1</v>
      </c>
      <c r="Q184">
        <f t="shared" si="8"/>
        <v>1</v>
      </c>
    </row>
    <row r="185" spans="1:17" ht="15" customHeight="1" x14ac:dyDescent="0.25">
      <c r="A185" s="2">
        <v>267</v>
      </c>
      <c r="B185" s="3" t="s">
        <v>185</v>
      </c>
      <c r="C185" s="2">
        <v>446</v>
      </c>
      <c r="D185" s="3" t="s">
        <v>20</v>
      </c>
      <c r="E185" s="2">
        <v>1</v>
      </c>
      <c r="F185" s="3" t="s">
        <v>13</v>
      </c>
      <c r="G185" s="2">
        <v>1488</v>
      </c>
      <c r="H185" s="2">
        <v>267</v>
      </c>
      <c r="I185" s="2">
        <v>446</v>
      </c>
      <c r="J185" s="3" t="s">
        <v>21</v>
      </c>
      <c r="K185" s="3" t="s">
        <v>15</v>
      </c>
      <c r="L185" s="4"/>
      <c r="M185" s="2">
        <v>20051102</v>
      </c>
      <c r="N185" s="4"/>
      <c r="O185">
        <f t="shared" si="6"/>
        <v>0</v>
      </c>
      <c r="P185">
        <f t="shared" si="7"/>
        <v>0</v>
      </c>
      <c r="Q185">
        <f t="shared" si="8"/>
        <v>0</v>
      </c>
    </row>
    <row r="186" spans="1:17" ht="15" customHeight="1" x14ac:dyDescent="0.25">
      <c r="A186" s="2">
        <v>267</v>
      </c>
      <c r="B186" s="3" t="s">
        <v>185</v>
      </c>
      <c r="C186" s="2">
        <v>297</v>
      </c>
      <c r="D186" s="3" t="s">
        <v>49</v>
      </c>
      <c r="E186" s="2">
        <v>1</v>
      </c>
      <c r="F186" s="3" t="s">
        <v>13</v>
      </c>
      <c r="G186" s="2">
        <v>321</v>
      </c>
      <c r="H186" s="2">
        <v>267</v>
      </c>
      <c r="I186" s="2">
        <v>297</v>
      </c>
      <c r="J186" s="3" t="s">
        <v>186</v>
      </c>
      <c r="K186" s="3" t="s">
        <v>15</v>
      </c>
      <c r="L186" s="4"/>
      <c r="M186" s="2">
        <v>19991202</v>
      </c>
      <c r="N186" s="4"/>
      <c r="O186">
        <f t="shared" si="6"/>
        <v>0</v>
      </c>
      <c r="P186">
        <f t="shared" si="7"/>
        <v>0</v>
      </c>
      <c r="Q186">
        <f t="shared" si="8"/>
        <v>0</v>
      </c>
    </row>
    <row r="187" spans="1:17" ht="15" customHeight="1" x14ac:dyDescent="0.25">
      <c r="A187" s="2">
        <v>263</v>
      </c>
      <c r="B187" s="3" t="s">
        <v>187</v>
      </c>
      <c r="C187" s="2">
        <v>297</v>
      </c>
      <c r="D187" s="3" t="s">
        <v>49</v>
      </c>
      <c r="E187" s="2">
        <v>1</v>
      </c>
      <c r="F187" s="3" t="s">
        <v>13</v>
      </c>
      <c r="G187" s="2">
        <v>323</v>
      </c>
      <c r="H187" s="2">
        <v>263</v>
      </c>
      <c r="I187" s="2">
        <v>297</v>
      </c>
      <c r="J187" s="3" t="s">
        <v>186</v>
      </c>
      <c r="K187" s="3" t="s">
        <v>15</v>
      </c>
      <c r="L187" s="4"/>
      <c r="M187" s="2">
        <v>19991202</v>
      </c>
      <c r="N187" s="4"/>
      <c r="O187">
        <f t="shared" si="6"/>
        <v>0</v>
      </c>
      <c r="P187">
        <f t="shared" si="7"/>
        <v>0</v>
      </c>
      <c r="Q187">
        <f t="shared" si="8"/>
        <v>0</v>
      </c>
    </row>
    <row r="188" spans="1:17" ht="15" customHeight="1" x14ac:dyDescent="0.25">
      <c r="A188" s="2">
        <v>263</v>
      </c>
      <c r="B188" s="3" t="s">
        <v>187</v>
      </c>
      <c r="C188" s="2">
        <v>446</v>
      </c>
      <c r="D188" s="3" t="s">
        <v>20</v>
      </c>
      <c r="E188" s="2">
        <v>1</v>
      </c>
      <c r="F188" s="3" t="s">
        <v>13</v>
      </c>
      <c r="G188" s="2">
        <v>1487</v>
      </c>
      <c r="H188" s="2">
        <v>263</v>
      </c>
      <c r="I188" s="2">
        <v>446</v>
      </c>
      <c r="J188" s="3" t="s">
        <v>21</v>
      </c>
      <c r="K188" s="3" t="s">
        <v>15</v>
      </c>
      <c r="L188" s="4"/>
      <c r="M188" s="2">
        <v>20051102</v>
      </c>
      <c r="N188" s="4"/>
      <c r="O188">
        <f t="shared" si="6"/>
        <v>0</v>
      </c>
      <c r="P188">
        <f t="shared" si="7"/>
        <v>0</v>
      </c>
      <c r="Q188">
        <f t="shared" si="8"/>
        <v>0</v>
      </c>
    </row>
    <row r="189" spans="1:17" ht="15" customHeight="1" x14ac:dyDescent="0.25">
      <c r="A189" s="2">
        <v>595</v>
      </c>
      <c r="B189" s="3" t="s">
        <v>188</v>
      </c>
      <c r="C189" s="2">
        <v>297</v>
      </c>
      <c r="D189" s="3" t="s">
        <v>49</v>
      </c>
      <c r="E189" s="2">
        <v>1</v>
      </c>
      <c r="F189" s="3" t="s">
        <v>13</v>
      </c>
      <c r="G189" s="2">
        <v>790</v>
      </c>
      <c r="H189" s="2">
        <v>595</v>
      </c>
      <c r="I189" s="2">
        <v>297</v>
      </c>
      <c r="J189" s="3" t="s">
        <v>158</v>
      </c>
      <c r="K189" s="3" t="s">
        <v>15</v>
      </c>
      <c r="L189" s="2">
        <v>20040130</v>
      </c>
      <c r="M189" s="2">
        <v>19991202</v>
      </c>
      <c r="N189" s="4"/>
      <c r="O189">
        <f t="shared" si="6"/>
        <v>0</v>
      </c>
      <c r="P189">
        <f t="shared" si="7"/>
        <v>0</v>
      </c>
      <c r="Q189">
        <f t="shared" si="8"/>
        <v>0</v>
      </c>
    </row>
    <row r="190" spans="1:17" ht="15" customHeight="1" x14ac:dyDescent="0.25">
      <c r="A190" s="2">
        <v>114</v>
      </c>
      <c r="B190" s="3" t="s">
        <v>189</v>
      </c>
      <c r="C190" s="2">
        <v>297</v>
      </c>
      <c r="D190" s="3" t="s">
        <v>49</v>
      </c>
      <c r="E190" s="2">
        <v>1</v>
      </c>
      <c r="F190" s="3" t="s">
        <v>13</v>
      </c>
      <c r="G190" s="2">
        <v>330</v>
      </c>
      <c r="H190" s="2">
        <v>114</v>
      </c>
      <c r="I190" s="2">
        <v>297</v>
      </c>
      <c r="J190" s="3" t="s">
        <v>160</v>
      </c>
      <c r="K190" s="3" t="s">
        <v>15</v>
      </c>
      <c r="L190" s="4"/>
      <c r="M190" s="2">
        <v>19991202</v>
      </c>
      <c r="N190" s="4"/>
      <c r="O190">
        <f t="shared" si="6"/>
        <v>0</v>
      </c>
      <c r="P190">
        <f t="shared" si="7"/>
        <v>0</v>
      </c>
      <c r="Q190">
        <f t="shared" si="8"/>
        <v>0</v>
      </c>
    </row>
    <row r="191" spans="1:17" ht="15" hidden="1" customHeight="1" x14ac:dyDescent="0.25">
      <c r="A191" s="2">
        <v>709</v>
      </c>
      <c r="B191" s="3" t="s">
        <v>190</v>
      </c>
      <c r="C191" s="2">
        <v>710</v>
      </c>
      <c r="D191" s="3" t="s">
        <v>191</v>
      </c>
      <c r="E191" s="2">
        <v>2</v>
      </c>
      <c r="F191" s="3" t="s">
        <v>149</v>
      </c>
      <c r="G191" s="2">
        <v>928</v>
      </c>
      <c r="H191" s="2">
        <v>709</v>
      </c>
      <c r="I191" s="2">
        <v>710</v>
      </c>
      <c r="J191" s="3" t="s">
        <v>192</v>
      </c>
      <c r="K191" s="3" t="s">
        <v>15</v>
      </c>
      <c r="L191" s="4"/>
      <c r="M191" s="4"/>
      <c r="N191" s="4"/>
      <c r="O191">
        <f t="shared" si="6"/>
        <v>1</v>
      </c>
      <c r="P191">
        <f t="shared" si="7"/>
        <v>1</v>
      </c>
      <c r="Q191">
        <f t="shared" si="8"/>
        <v>2</v>
      </c>
    </row>
    <row r="192" spans="1:17" ht="15" customHeight="1" x14ac:dyDescent="0.25">
      <c r="A192" s="2">
        <v>500</v>
      </c>
      <c r="B192" s="3" t="s">
        <v>193</v>
      </c>
      <c r="C192" s="2">
        <v>502</v>
      </c>
      <c r="D192" s="3" t="s">
        <v>194</v>
      </c>
      <c r="E192" s="2">
        <v>2</v>
      </c>
      <c r="F192" s="3" t="s">
        <v>149</v>
      </c>
      <c r="G192" s="2">
        <v>1828</v>
      </c>
      <c r="H192" s="2">
        <v>500</v>
      </c>
      <c r="I192" s="2">
        <v>502</v>
      </c>
      <c r="J192" s="3" t="s">
        <v>195</v>
      </c>
      <c r="K192" s="3" t="s">
        <v>40</v>
      </c>
      <c r="L192" s="2">
        <v>20040224</v>
      </c>
      <c r="M192" s="2">
        <v>20040224</v>
      </c>
      <c r="N192" s="4"/>
      <c r="O192">
        <f t="shared" si="6"/>
        <v>1</v>
      </c>
      <c r="P192">
        <f t="shared" si="7"/>
        <v>0</v>
      </c>
      <c r="Q192">
        <f t="shared" si="8"/>
        <v>1</v>
      </c>
    </row>
    <row r="193" spans="1:17" ht="15" customHeight="1" x14ac:dyDescent="0.25">
      <c r="A193" s="2">
        <v>500</v>
      </c>
      <c r="B193" s="3" t="s">
        <v>193</v>
      </c>
      <c r="C193" s="2">
        <v>476</v>
      </c>
      <c r="D193" s="3" t="s">
        <v>196</v>
      </c>
      <c r="E193" s="2">
        <v>1</v>
      </c>
      <c r="F193" s="3" t="s">
        <v>13</v>
      </c>
      <c r="G193" s="2">
        <v>1852</v>
      </c>
      <c r="H193" s="2">
        <v>500</v>
      </c>
      <c r="I193" s="2">
        <v>476</v>
      </c>
      <c r="J193" s="3" t="s">
        <v>197</v>
      </c>
      <c r="K193" s="3" t="s">
        <v>28</v>
      </c>
      <c r="L193" s="2">
        <v>20040224</v>
      </c>
      <c r="M193" s="4"/>
      <c r="N193" s="4"/>
      <c r="O193">
        <f t="shared" si="6"/>
        <v>0</v>
      </c>
      <c r="P193">
        <f t="shared" si="7"/>
        <v>1</v>
      </c>
      <c r="Q193">
        <f t="shared" si="8"/>
        <v>1</v>
      </c>
    </row>
    <row r="194" spans="1:17" ht="15" customHeight="1" x14ac:dyDescent="0.25">
      <c r="A194" s="2">
        <v>500</v>
      </c>
      <c r="B194" s="3" t="s">
        <v>193</v>
      </c>
      <c r="C194" s="2">
        <v>501</v>
      </c>
      <c r="D194" s="3" t="s">
        <v>198</v>
      </c>
      <c r="E194" s="2">
        <v>1</v>
      </c>
      <c r="F194" s="3" t="s">
        <v>13</v>
      </c>
      <c r="G194" s="2">
        <v>1853</v>
      </c>
      <c r="H194" s="2">
        <v>500</v>
      </c>
      <c r="I194" s="2">
        <v>501</v>
      </c>
      <c r="J194" s="3" t="s">
        <v>197</v>
      </c>
      <c r="K194" s="3" t="s">
        <v>28</v>
      </c>
      <c r="L194" s="2">
        <v>20040224</v>
      </c>
      <c r="M194" s="4"/>
      <c r="N194" s="4"/>
      <c r="O194">
        <f t="shared" si="6"/>
        <v>0</v>
      </c>
      <c r="P194">
        <f t="shared" si="7"/>
        <v>1</v>
      </c>
      <c r="Q194">
        <f t="shared" si="8"/>
        <v>1</v>
      </c>
    </row>
    <row r="195" spans="1:17" ht="15" customHeight="1" x14ac:dyDescent="0.25">
      <c r="A195" s="2">
        <v>500</v>
      </c>
      <c r="B195" s="3" t="s">
        <v>193</v>
      </c>
      <c r="C195" s="2">
        <v>794</v>
      </c>
      <c r="D195" s="3" t="s">
        <v>26</v>
      </c>
      <c r="E195" s="2">
        <v>1</v>
      </c>
      <c r="F195" s="3" t="s">
        <v>13</v>
      </c>
      <c r="G195" s="2">
        <v>1918</v>
      </c>
      <c r="H195" s="2">
        <v>500</v>
      </c>
      <c r="I195" s="2">
        <v>794</v>
      </c>
      <c r="J195" s="3" t="s">
        <v>27</v>
      </c>
      <c r="K195" s="3" t="s">
        <v>28</v>
      </c>
      <c r="L195" s="2">
        <v>20040224</v>
      </c>
      <c r="M195" s="4"/>
      <c r="N195" s="4"/>
      <c r="O195">
        <f t="shared" ref="O195:O258" si="9">IF(L195=M195,1,0)</f>
        <v>0</v>
      </c>
      <c r="P195">
        <f t="shared" ref="P195:P258" si="10">IF(M195&gt;0,0,1)</f>
        <v>1</v>
      </c>
      <c r="Q195">
        <f t="shared" ref="Q195:Q258" si="11">O195+P195</f>
        <v>1</v>
      </c>
    </row>
    <row r="196" spans="1:17" ht="15" customHeight="1" x14ac:dyDescent="0.25">
      <c r="A196" s="2">
        <v>467</v>
      </c>
      <c r="B196" s="3" t="s">
        <v>199</v>
      </c>
      <c r="C196" s="2">
        <v>794</v>
      </c>
      <c r="D196" s="3" t="s">
        <v>26</v>
      </c>
      <c r="E196" s="2">
        <v>1</v>
      </c>
      <c r="F196" s="3" t="s">
        <v>13</v>
      </c>
      <c r="G196" s="2">
        <v>1919</v>
      </c>
      <c r="H196" s="2">
        <v>467</v>
      </c>
      <c r="I196" s="2">
        <v>794</v>
      </c>
      <c r="J196" s="3" t="s">
        <v>27</v>
      </c>
      <c r="K196" s="3" t="s">
        <v>28</v>
      </c>
      <c r="L196" s="2">
        <v>20040224</v>
      </c>
      <c r="M196" s="4"/>
      <c r="N196" s="4"/>
      <c r="O196">
        <f t="shared" si="9"/>
        <v>0</v>
      </c>
      <c r="P196">
        <f t="shared" si="10"/>
        <v>1</v>
      </c>
      <c r="Q196">
        <f t="shared" si="11"/>
        <v>1</v>
      </c>
    </row>
    <row r="197" spans="1:17" ht="15" customHeight="1" x14ac:dyDescent="0.25">
      <c r="A197" s="2">
        <v>180</v>
      </c>
      <c r="B197" s="3" t="s">
        <v>200</v>
      </c>
      <c r="C197" s="2">
        <v>794</v>
      </c>
      <c r="D197" s="3" t="s">
        <v>26</v>
      </c>
      <c r="E197" s="2">
        <v>1</v>
      </c>
      <c r="F197" s="3" t="s">
        <v>13</v>
      </c>
      <c r="G197" s="2">
        <v>1921</v>
      </c>
      <c r="H197" s="2">
        <v>180</v>
      </c>
      <c r="I197" s="2">
        <v>794</v>
      </c>
      <c r="J197" s="3" t="s">
        <v>27</v>
      </c>
      <c r="K197" s="3" t="s">
        <v>28</v>
      </c>
      <c r="L197" s="2">
        <v>20040224</v>
      </c>
      <c r="M197" s="4"/>
      <c r="N197" s="4"/>
      <c r="O197">
        <f t="shared" si="9"/>
        <v>0</v>
      </c>
      <c r="P197">
        <f t="shared" si="10"/>
        <v>1</v>
      </c>
      <c r="Q197">
        <f t="shared" si="11"/>
        <v>1</v>
      </c>
    </row>
    <row r="198" spans="1:17" ht="15" customHeight="1" x14ac:dyDescent="0.25">
      <c r="A198" s="2">
        <v>950</v>
      </c>
      <c r="B198" s="3" t="s">
        <v>201</v>
      </c>
      <c r="C198" s="2">
        <v>919</v>
      </c>
      <c r="D198" s="3" t="s">
        <v>202</v>
      </c>
      <c r="E198" s="2">
        <v>3</v>
      </c>
      <c r="F198" s="3" t="s">
        <v>18</v>
      </c>
      <c r="G198" s="2">
        <v>2214</v>
      </c>
      <c r="H198" s="2">
        <v>950</v>
      </c>
      <c r="I198" s="2">
        <v>919</v>
      </c>
      <c r="J198" s="3" t="s">
        <v>203</v>
      </c>
      <c r="K198" s="3" t="s">
        <v>28</v>
      </c>
      <c r="L198" s="2">
        <v>20190717</v>
      </c>
      <c r="M198" s="2">
        <v>20180119</v>
      </c>
      <c r="N198" s="4"/>
      <c r="O198">
        <f t="shared" si="9"/>
        <v>0</v>
      </c>
      <c r="P198">
        <f t="shared" si="10"/>
        <v>0</v>
      </c>
      <c r="Q198">
        <f t="shared" si="11"/>
        <v>0</v>
      </c>
    </row>
    <row r="199" spans="1:17" ht="15" customHeight="1" x14ac:dyDescent="0.25">
      <c r="A199" s="2">
        <v>315</v>
      </c>
      <c r="B199" s="3" t="s">
        <v>204</v>
      </c>
      <c r="C199" s="2">
        <v>297</v>
      </c>
      <c r="D199" s="3" t="s">
        <v>49</v>
      </c>
      <c r="E199" s="2">
        <v>1</v>
      </c>
      <c r="F199" s="3" t="s">
        <v>13</v>
      </c>
      <c r="G199" s="2">
        <v>335</v>
      </c>
      <c r="H199" s="2">
        <v>315</v>
      </c>
      <c r="I199" s="2">
        <v>297</v>
      </c>
      <c r="J199" s="3" t="s">
        <v>160</v>
      </c>
      <c r="K199" s="3" t="s">
        <v>15</v>
      </c>
      <c r="L199" s="4"/>
      <c r="M199" s="2">
        <v>19991202</v>
      </c>
      <c r="N199" s="4"/>
      <c r="O199">
        <f t="shared" si="9"/>
        <v>0</v>
      </c>
      <c r="P199">
        <f t="shared" si="10"/>
        <v>0</v>
      </c>
      <c r="Q199">
        <f t="shared" si="11"/>
        <v>0</v>
      </c>
    </row>
    <row r="200" spans="1:17" ht="15" hidden="1" customHeight="1" x14ac:dyDescent="0.25">
      <c r="A200" s="2">
        <v>741</v>
      </c>
      <c r="B200" s="3" t="s">
        <v>134</v>
      </c>
      <c r="C200" s="2">
        <v>724</v>
      </c>
      <c r="D200" s="3" t="s">
        <v>137</v>
      </c>
      <c r="E200" s="2">
        <v>3</v>
      </c>
      <c r="F200" s="3" t="s">
        <v>18</v>
      </c>
      <c r="G200" s="2">
        <v>1057</v>
      </c>
      <c r="H200" s="2">
        <v>741</v>
      </c>
      <c r="I200" s="2">
        <v>724</v>
      </c>
      <c r="J200" s="3" t="s">
        <v>78</v>
      </c>
      <c r="K200" s="3" t="s">
        <v>15</v>
      </c>
      <c r="L200" s="4"/>
      <c r="M200" s="4"/>
      <c r="N200" s="4"/>
      <c r="O200">
        <f t="shared" si="9"/>
        <v>1</v>
      </c>
      <c r="P200">
        <f t="shared" si="10"/>
        <v>1</v>
      </c>
      <c r="Q200">
        <f t="shared" si="11"/>
        <v>2</v>
      </c>
    </row>
    <row r="201" spans="1:17" ht="15" hidden="1" customHeight="1" x14ac:dyDescent="0.25">
      <c r="A201" s="2">
        <v>741</v>
      </c>
      <c r="B201" s="3" t="s">
        <v>134</v>
      </c>
      <c r="C201" s="2">
        <v>725</v>
      </c>
      <c r="D201" s="3" t="s">
        <v>129</v>
      </c>
      <c r="E201" s="2">
        <v>3</v>
      </c>
      <c r="F201" s="3" t="s">
        <v>18</v>
      </c>
      <c r="G201" s="2">
        <v>1058</v>
      </c>
      <c r="H201" s="2">
        <v>741</v>
      </c>
      <c r="I201" s="2">
        <v>725</v>
      </c>
      <c r="J201" s="3" t="s">
        <v>78</v>
      </c>
      <c r="K201" s="3" t="s">
        <v>15</v>
      </c>
      <c r="L201" s="4"/>
      <c r="M201" s="4"/>
      <c r="N201" s="4"/>
      <c r="O201">
        <f t="shared" si="9"/>
        <v>1</v>
      </c>
      <c r="P201">
        <f t="shared" si="10"/>
        <v>1</v>
      </c>
      <c r="Q201">
        <f t="shared" si="11"/>
        <v>2</v>
      </c>
    </row>
    <row r="202" spans="1:17" ht="15" hidden="1" customHeight="1" x14ac:dyDescent="0.25">
      <c r="A202" s="2">
        <v>740</v>
      </c>
      <c r="B202" s="3" t="s">
        <v>133</v>
      </c>
      <c r="C202" s="2">
        <v>725</v>
      </c>
      <c r="D202" s="3" t="s">
        <v>129</v>
      </c>
      <c r="E202" s="2">
        <v>3</v>
      </c>
      <c r="F202" s="3" t="s">
        <v>18</v>
      </c>
      <c r="G202" s="2">
        <v>1056</v>
      </c>
      <c r="H202" s="2">
        <v>740</v>
      </c>
      <c r="I202" s="2">
        <v>725</v>
      </c>
      <c r="J202" s="3" t="s">
        <v>78</v>
      </c>
      <c r="K202" s="3" t="s">
        <v>15</v>
      </c>
      <c r="L202" s="4"/>
      <c r="M202" s="4"/>
      <c r="N202" s="4"/>
      <c r="O202">
        <f t="shared" si="9"/>
        <v>1</v>
      </c>
      <c r="P202">
        <f t="shared" si="10"/>
        <v>1</v>
      </c>
      <c r="Q202">
        <f t="shared" si="11"/>
        <v>2</v>
      </c>
    </row>
    <row r="203" spans="1:17" ht="15" hidden="1" customHeight="1" x14ac:dyDescent="0.25">
      <c r="A203" s="2">
        <v>740</v>
      </c>
      <c r="B203" s="3" t="s">
        <v>133</v>
      </c>
      <c r="C203" s="2">
        <v>724</v>
      </c>
      <c r="D203" s="3" t="s">
        <v>137</v>
      </c>
      <c r="E203" s="2">
        <v>3</v>
      </c>
      <c r="F203" s="3" t="s">
        <v>18</v>
      </c>
      <c r="G203" s="2">
        <v>1055</v>
      </c>
      <c r="H203" s="2">
        <v>740</v>
      </c>
      <c r="I203" s="2">
        <v>724</v>
      </c>
      <c r="J203" s="3" t="s">
        <v>78</v>
      </c>
      <c r="K203" s="3" t="s">
        <v>15</v>
      </c>
      <c r="L203" s="4"/>
      <c r="M203" s="4"/>
      <c r="N203" s="4"/>
      <c r="O203">
        <f t="shared" si="9"/>
        <v>1</v>
      </c>
      <c r="P203">
        <f t="shared" si="10"/>
        <v>1</v>
      </c>
      <c r="Q203">
        <f t="shared" si="11"/>
        <v>2</v>
      </c>
    </row>
    <row r="204" spans="1:17" ht="15" hidden="1" customHeight="1" x14ac:dyDescent="0.25">
      <c r="A204" s="2">
        <v>742</v>
      </c>
      <c r="B204" s="3" t="s">
        <v>135</v>
      </c>
      <c r="C204" s="2">
        <v>725</v>
      </c>
      <c r="D204" s="3" t="s">
        <v>129</v>
      </c>
      <c r="E204" s="2">
        <v>3</v>
      </c>
      <c r="F204" s="3" t="s">
        <v>18</v>
      </c>
      <c r="G204" s="2">
        <v>1060</v>
      </c>
      <c r="H204" s="2">
        <v>742</v>
      </c>
      <c r="I204" s="2">
        <v>725</v>
      </c>
      <c r="J204" s="3" t="s">
        <v>78</v>
      </c>
      <c r="K204" s="3" t="s">
        <v>15</v>
      </c>
      <c r="L204" s="4"/>
      <c r="M204" s="4"/>
      <c r="N204" s="4"/>
      <c r="O204">
        <f t="shared" si="9"/>
        <v>1</v>
      </c>
      <c r="P204">
        <f t="shared" si="10"/>
        <v>1</v>
      </c>
      <c r="Q204">
        <f t="shared" si="11"/>
        <v>2</v>
      </c>
    </row>
    <row r="205" spans="1:17" ht="15" hidden="1" customHeight="1" x14ac:dyDescent="0.25">
      <c r="A205" s="2">
        <v>742</v>
      </c>
      <c r="B205" s="3" t="s">
        <v>135</v>
      </c>
      <c r="C205" s="2">
        <v>724</v>
      </c>
      <c r="D205" s="3" t="s">
        <v>137</v>
      </c>
      <c r="E205" s="2">
        <v>3</v>
      </c>
      <c r="F205" s="3" t="s">
        <v>18</v>
      </c>
      <c r="G205" s="2">
        <v>1059</v>
      </c>
      <c r="H205" s="2">
        <v>742</v>
      </c>
      <c r="I205" s="2">
        <v>724</v>
      </c>
      <c r="J205" s="3" t="s">
        <v>78</v>
      </c>
      <c r="K205" s="3" t="s">
        <v>15</v>
      </c>
      <c r="L205" s="4"/>
      <c r="M205" s="4"/>
      <c r="N205" s="4"/>
      <c r="O205">
        <f t="shared" si="9"/>
        <v>1</v>
      </c>
      <c r="P205">
        <f t="shared" si="10"/>
        <v>1</v>
      </c>
      <c r="Q205">
        <f t="shared" si="11"/>
        <v>2</v>
      </c>
    </row>
    <row r="206" spans="1:17" ht="15" customHeight="1" x14ac:dyDescent="0.25">
      <c r="A206" s="2">
        <v>680</v>
      </c>
      <c r="B206" s="3" t="s">
        <v>127</v>
      </c>
      <c r="C206" s="2">
        <v>446</v>
      </c>
      <c r="D206" s="3" t="s">
        <v>20</v>
      </c>
      <c r="E206" s="2">
        <v>1</v>
      </c>
      <c r="F206" s="3" t="s">
        <v>13</v>
      </c>
      <c r="G206" s="2">
        <v>1599</v>
      </c>
      <c r="H206" s="2">
        <v>680</v>
      </c>
      <c r="I206" s="2">
        <v>446</v>
      </c>
      <c r="J206" s="3" t="s">
        <v>21</v>
      </c>
      <c r="K206" s="3" t="s">
        <v>15</v>
      </c>
      <c r="L206" s="4"/>
      <c r="M206" s="2">
        <v>20051102</v>
      </c>
      <c r="N206" s="4"/>
      <c r="O206">
        <f t="shared" si="9"/>
        <v>0</v>
      </c>
      <c r="P206">
        <f t="shared" si="10"/>
        <v>0</v>
      </c>
      <c r="Q206">
        <f t="shared" si="11"/>
        <v>0</v>
      </c>
    </row>
    <row r="207" spans="1:17" ht="15" hidden="1" customHeight="1" x14ac:dyDescent="0.25">
      <c r="A207" s="2">
        <v>680</v>
      </c>
      <c r="B207" s="3" t="s">
        <v>127</v>
      </c>
      <c r="C207" s="2">
        <v>706</v>
      </c>
      <c r="D207" s="3" t="s">
        <v>12</v>
      </c>
      <c r="E207" s="2">
        <v>1</v>
      </c>
      <c r="F207" s="3" t="s">
        <v>13</v>
      </c>
      <c r="G207" s="2">
        <v>898</v>
      </c>
      <c r="H207" s="2">
        <v>680</v>
      </c>
      <c r="I207" s="2">
        <v>706</v>
      </c>
      <c r="J207" s="3" t="s">
        <v>14</v>
      </c>
      <c r="K207" s="3" t="s">
        <v>15</v>
      </c>
      <c r="L207" s="4"/>
      <c r="M207" s="4"/>
      <c r="N207" s="4"/>
      <c r="O207">
        <f t="shared" si="9"/>
        <v>1</v>
      </c>
      <c r="P207">
        <f t="shared" si="10"/>
        <v>1</v>
      </c>
      <c r="Q207">
        <f t="shared" si="11"/>
        <v>2</v>
      </c>
    </row>
    <row r="208" spans="1:17" ht="15" hidden="1" customHeight="1" x14ac:dyDescent="0.25">
      <c r="A208" s="2">
        <v>685</v>
      </c>
      <c r="B208" s="3" t="s">
        <v>123</v>
      </c>
      <c r="C208" s="2">
        <v>706</v>
      </c>
      <c r="D208" s="3" t="s">
        <v>12</v>
      </c>
      <c r="E208" s="2">
        <v>1</v>
      </c>
      <c r="F208" s="3" t="s">
        <v>13</v>
      </c>
      <c r="G208" s="2">
        <v>894</v>
      </c>
      <c r="H208" s="2">
        <v>685</v>
      </c>
      <c r="I208" s="2">
        <v>706</v>
      </c>
      <c r="J208" s="3" t="s">
        <v>14</v>
      </c>
      <c r="K208" s="3" t="s">
        <v>15</v>
      </c>
      <c r="L208" s="4"/>
      <c r="M208" s="4"/>
      <c r="N208" s="4"/>
      <c r="O208">
        <f t="shared" si="9"/>
        <v>1</v>
      </c>
      <c r="P208">
        <f t="shared" si="10"/>
        <v>1</v>
      </c>
      <c r="Q208">
        <f t="shared" si="11"/>
        <v>2</v>
      </c>
    </row>
    <row r="209" spans="1:17" ht="15" hidden="1" customHeight="1" x14ac:dyDescent="0.25">
      <c r="A209" s="2">
        <v>685</v>
      </c>
      <c r="B209" s="3" t="s">
        <v>123</v>
      </c>
      <c r="C209" s="2">
        <v>686</v>
      </c>
      <c r="D209" s="3" t="s">
        <v>205</v>
      </c>
      <c r="E209" s="2">
        <v>1</v>
      </c>
      <c r="F209" s="3" t="s">
        <v>13</v>
      </c>
      <c r="G209" s="2">
        <v>888</v>
      </c>
      <c r="H209" s="2">
        <v>685</v>
      </c>
      <c r="I209" s="2">
        <v>686</v>
      </c>
      <c r="J209" s="3" t="s">
        <v>111</v>
      </c>
      <c r="K209" s="3" t="s">
        <v>15</v>
      </c>
      <c r="L209" s="4"/>
      <c r="M209" s="4"/>
      <c r="N209" s="4"/>
      <c r="O209">
        <f t="shared" si="9"/>
        <v>1</v>
      </c>
      <c r="P209">
        <f t="shared" si="10"/>
        <v>1</v>
      </c>
      <c r="Q209">
        <f t="shared" si="11"/>
        <v>2</v>
      </c>
    </row>
    <row r="210" spans="1:17" ht="15" customHeight="1" x14ac:dyDescent="0.25">
      <c r="A210" s="2">
        <v>85</v>
      </c>
      <c r="B210" s="3" t="s">
        <v>206</v>
      </c>
      <c r="C210" s="2">
        <v>794</v>
      </c>
      <c r="D210" s="3" t="s">
        <v>26</v>
      </c>
      <c r="E210" s="2">
        <v>1</v>
      </c>
      <c r="F210" s="3" t="s">
        <v>13</v>
      </c>
      <c r="G210" s="2">
        <v>1924</v>
      </c>
      <c r="H210" s="2">
        <v>85</v>
      </c>
      <c r="I210" s="2">
        <v>794</v>
      </c>
      <c r="J210" s="3" t="s">
        <v>27</v>
      </c>
      <c r="K210" s="3" t="s">
        <v>28</v>
      </c>
      <c r="L210" s="2">
        <v>20020423</v>
      </c>
      <c r="M210" s="4"/>
      <c r="N210" s="4"/>
      <c r="O210">
        <f t="shared" si="9"/>
        <v>0</v>
      </c>
      <c r="P210">
        <f t="shared" si="10"/>
        <v>1</v>
      </c>
      <c r="Q210">
        <f t="shared" si="11"/>
        <v>1</v>
      </c>
    </row>
    <row r="211" spans="1:17" ht="15" hidden="1" customHeight="1" x14ac:dyDescent="0.25">
      <c r="A211" s="2">
        <v>679</v>
      </c>
      <c r="B211" s="3" t="s">
        <v>144</v>
      </c>
      <c r="C211" s="2">
        <v>706</v>
      </c>
      <c r="D211" s="3" t="s">
        <v>12</v>
      </c>
      <c r="E211" s="2">
        <v>1</v>
      </c>
      <c r="F211" s="3" t="s">
        <v>13</v>
      </c>
      <c r="G211" s="2">
        <v>911</v>
      </c>
      <c r="H211" s="2">
        <v>679</v>
      </c>
      <c r="I211" s="2">
        <v>706</v>
      </c>
      <c r="J211" s="3" t="s">
        <v>14</v>
      </c>
      <c r="K211" s="3" t="s">
        <v>15</v>
      </c>
      <c r="L211" s="4"/>
      <c r="M211" s="4"/>
      <c r="N211" s="4"/>
      <c r="O211">
        <f t="shared" si="9"/>
        <v>1</v>
      </c>
      <c r="P211">
        <f t="shared" si="10"/>
        <v>1</v>
      </c>
      <c r="Q211">
        <f t="shared" si="11"/>
        <v>2</v>
      </c>
    </row>
    <row r="212" spans="1:17" ht="15" customHeight="1" x14ac:dyDescent="0.25">
      <c r="A212" s="2">
        <v>210</v>
      </c>
      <c r="B212" s="3" t="s">
        <v>207</v>
      </c>
      <c r="C212" s="2">
        <v>794</v>
      </c>
      <c r="D212" s="3" t="s">
        <v>26</v>
      </c>
      <c r="E212" s="2">
        <v>1</v>
      </c>
      <c r="F212" s="3" t="s">
        <v>13</v>
      </c>
      <c r="G212" s="2">
        <v>1925</v>
      </c>
      <c r="H212" s="2">
        <v>210</v>
      </c>
      <c r="I212" s="2">
        <v>794</v>
      </c>
      <c r="J212" s="3" t="s">
        <v>27</v>
      </c>
      <c r="K212" s="3" t="s">
        <v>28</v>
      </c>
      <c r="L212" s="2">
        <v>19991202</v>
      </c>
      <c r="M212" s="4"/>
      <c r="N212" s="4"/>
      <c r="O212">
        <f t="shared" si="9"/>
        <v>0</v>
      </c>
      <c r="P212">
        <f t="shared" si="10"/>
        <v>1</v>
      </c>
      <c r="Q212">
        <f t="shared" si="11"/>
        <v>1</v>
      </c>
    </row>
    <row r="213" spans="1:17" ht="15" hidden="1" customHeight="1" x14ac:dyDescent="0.25">
      <c r="A213" s="2">
        <v>665</v>
      </c>
      <c r="B213" s="3" t="s">
        <v>146</v>
      </c>
      <c r="C213" s="2">
        <v>706</v>
      </c>
      <c r="D213" s="3" t="s">
        <v>12</v>
      </c>
      <c r="E213" s="2">
        <v>1</v>
      </c>
      <c r="F213" s="3" t="s">
        <v>13</v>
      </c>
      <c r="G213" s="2">
        <v>919</v>
      </c>
      <c r="H213" s="2">
        <v>665</v>
      </c>
      <c r="I213" s="2">
        <v>706</v>
      </c>
      <c r="J213" s="3" t="s">
        <v>14</v>
      </c>
      <c r="K213" s="3" t="s">
        <v>15</v>
      </c>
      <c r="L213" s="4"/>
      <c r="M213" s="4"/>
      <c r="N213" s="4"/>
      <c r="O213">
        <f t="shared" si="9"/>
        <v>1</v>
      </c>
      <c r="P213">
        <f t="shared" si="10"/>
        <v>1</v>
      </c>
      <c r="Q213">
        <f t="shared" si="11"/>
        <v>2</v>
      </c>
    </row>
    <row r="214" spans="1:17" ht="15" customHeight="1" x14ac:dyDescent="0.25">
      <c r="A214" s="2">
        <v>39</v>
      </c>
      <c r="B214" s="3" t="s">
        <v>208</v>
      </c>
      <c r="C214" s="2">
        <v>95</v>
      </c>
      <c r="D214" s="3" t="s">
        <v>209</v>
      </c>
      <c r="E214" s="2">
        <v>1</v>
      </c>
      <c r="F214" s="3" t="s">
        <v>13</v>
      </c>
      <c r="G214" s="2">
        <v>136</v>
      </c>
      <c r="H214" s="2">
        <v>39</v>
      </c>
      <c r="I214" s="2">
        <v>95</v>
      </c>
      <c r="J214" s="3" t="s">
        <v>210</v>
      </c>
      <c r="K214" s="3" t="s">
        <v>15</v>
      </c>
      <c r="L214" s="2">
        <v>19991202</v>
      </c>
      <c r="M214" s="2">
        <v>19991202</v>
      </c>
      <c r="N214" s="4"/>
      <c r="O214">
        <f t="shared" si="9"/>
        <v>1</v>
      </c>
      <c r="P214">
        <f t="shared" si="10"/>
        <v>0</v>
      </c>
      <c r="Q214">
        <f t="shared" si="11"/>
        <v>1</v>
      </c>
    </row>
    <row r="215" spans="1:17" ht="15" customHeight="1" x14ac:dyDescent="0.25">
      <c r="A215" s="2">
        <v>98</v>
      </c>
      <c r="B215" s="3" t="s">
        <v>211</v>
      </c>
      <c r="C215" s="2">
        <v>794</v>
      </c>
      <c r="D215" s="3" t="s">
        <v>26</v>
      </c>
      <c r="E215" s="2">
        <v>1</v>
      </c>
      <c r="F215" s="3" t="s">
        <v>13</v>
      </c>
      <c r="G215" s="2">
        <v>1926</v>
      </c>
      <c r="H215" s="2">
        <v>98</v>
      </c>
      <c r="I215" s="2">
        <v>794</v>
      </c>
      <c r="J215" s="3" t="s">
        <v>27</v>
      </c>
      <c r="K215" s="3" t="s">
        <v>28</v>
      </c>
      <c r="L215" s="2">
        <v>19991202</v>
      </c>
      <c r="M215" s="4"/>
      <c r="N215" s="4"/>
      <c r="O215">
        <f t="shared" si="9"/>
        <v>0</v>
      </c>
      <c r="P215">
        <f t="shared" si="10"/>
        <v>1</v>
      </c>
      <c r="Q215">
        <f t="shared" si="11"/>
        <v>1</v>
      </c>
    </row>
    <row r="216" spans="1:17" ht="15" customHeight="1" x14ac:dyDescent="0.25">
      <c r="A216" s="2">
        <v>632</v>
      </c>
      <c r="B216" s="3" t="s">
        <v>212</v>
      </c>
      <c r="C216" s="2">
        <v>446</v>
      </c>
      <c r="D216" s="3" t="s">
        <v>20</v>
      </c>
      <c r="E216" s="2">
        <v>1</v>
      </c>
      <c r="F216" s="3" t="s">
        <v>13</v>
      </c>
      <c r="G216" s="2">
        <v>1588</v>
      </c>
      <c r="H216" s="2">
        <v>632</v>
      </c>
      <c r="I216" s="2">
        <v>446</v>
      </c>
      <c r="J216" s="3" t="s">
        <v>21</v>
      </c>
      <c r="K216" s="3" t="s">
        <v>15</v>
      </c>
      <c r="L216" s="4"/>
      <c r="M216" s="2">
        <v>20051102</v>
      </c>
      <c r="N216" s="4"/>
      <c r="O216">
        <f t="shared" si="9"/>
        <v>0</v>
      </c>
      <c r="P216">
        <f t="shared" si="10"/>
        <v>0</v>
      </c>
      <c r="Q216">
        <f t="shared" si="11"/>
        <v>0</v>
      </c>
    </row>
    <row r="217" spans="1:17" ht="15" customHeight="1" x14ac:dyDescent="0.25">
      <c r="A217" s="2">
        <v>5</v>
      </c>
      <c r="B217" s="3" t="s">
        <v>213</v>
      </c>
      <c r="C217" s="2">
        <v>336</v>
      </c>
      <c r="D217" s="3" t="s">
        <v>214</v>
      </c>
      <c r="E217" s="2">
        <v>1</v>
      </c>
      <c r="F217" s="3" t="s">
        <v>13</v>
      </c>
      <c r="G217" s="2">
        <v>48</v>
      </c>
      <c r="H217" s="2">
        <v>5</v>
      </c>
      <c r="I217" s="2">
        <v>336</v>
      </c>
      <c r="J217" s="3" t="s">
        <v>215</v>
      </c>
      <c r="K217" s="3" t="s">
        <v>15</v>
      </c>
      <c r="L217" s="2">
        <v>19991202</v>
      </c>
      <c r="M217" s="4"/>
      <c r="N217" s="4"/>
      <c r="O217">
        <f t="shared" si="9"/>
        <v>0</v>
      </c>
      <c r="P217">
        <f t="shared" si="10"/>
        <v>1</v>
      </c>
      <c r="Q217">
        <f t="shared" si="11"/>
        <v>1</v>
      </c>
    </row>
    <row r="218" spans="1:17" ht="15" customHeight="1" x14ac:dyDescent="0.25">
      <c r="A218" s="2">
        <v>5</v>
      </c>
      <c r="B218" s="3" t="s">
        <v>213</v>
      </c>
      <c r="C218" s="2">
        <v>113</v>
      </c>
      <c r="D218" s="3" t="s">
        <v>154</v>
      </c>
      <c r="E218" s="2">
        <v>1</v>
      </c>
      <c r="F218" s="3" t="s">
        <v>13</v>
      </c>
      <c r="G218" s="2">
        <v>460</v>
      </c>
      <c r="H218" s="2">
        <v>5</v>
      </c>
      <c r="I218" s="2">
        <v>113</v>
      </c>
      <c r="J218" s="3" t="s">
        <v>160</v>
      </c>
      <c r="K218" s="3" t="s">
        <v>15</v>
      </c>
      <c r="L218" s="2">
        <v>19991202</v>
      </c>
      <c r="M218" s="2">
        <v>19991202</v>
      </c>
      <c r="N218" s="4"/>
      <c r="O218">
        <f t="shared" si="9"/>
        <v>1</v>
      </c>
      <c r="P218">
        <f t="shared" si="10"/>
        <v>0</v>
      </c>
      <c r="Q218">
        <f t="shared" si="11"/>
        <v>1</v>
      </c>
    </row>
    <row r="219" spans="1:17" ht="15" customHeight="1" x14ac:dyDescent="0.25">
      <c r="A219" s="2">
        <v>5</v>
      </c>
      <c r="B219" s="3" t="s">
        <v>213</v>
      </c>
      <c r="C219" s="2">
        <v>782</v>
      </c>
      <c r="D219" s="3" t="s">
        <v>216</v>
      </c>
      <c r="E219" s="2">
        <v>1</v>
      </c>
      <c r="F219" s="3" t="s">
        <v>13</v>
      </c>
      <c r="G219" s="2">
        <v>1770</v>
      </c>
      <c r="H219" s="2">
        <v>5</v>
      </c>
      <c r="I219" s="2">
        <v>782</v>
      </c>
      <c r="J219" s="3" t="s">
        <v>217</v>
      </c>
      <c r="K219" s="3" t="s">
        <v>15</v>
      </c>
      <c r="L219" s="2">
        <v>19991202</v>
      </c>
      <c r="M219" s="4"/>
      <c r="N219" s="4"/>
      <c r="O219">
        <f t="shared" si="9"/>
        <v>0</v>
      </c>
      <c r="P219">
        <f t="shared" si="10"/>
        <v>1</v>
      </c>
      <c r="Q219">
        <f t="shared" si="11"/>
        <v>1</v>
      </c>
    </row>
    <row r="220" spans="1:17" ht="15" customHeight="1" x14ac:dyDescent="0.25">
      <c r="A220" s="2">
        <v>27</v>
      </c>
      <c r="B220" s="3" t="s">
        <v>218</v>
      </c>
      <c r="C220" s="2">
        <v>794</v>
      </c>
      <c r="D220" s="3" t="s">
        <v>26</v>
      </c>
      <c r="E220" s="2">
        <v>1</v>
      </c>
      <c r="F220" s="3" t="s">
        <v>13</v>
      </c>
      <c r="G220" s="2">
        <v>1928</v>
      </c>
      <c r="H220" s="2">
        <v>27</v>
      </c>
      <c r="I220" s="2">
        <v>794</v>
      </c>
      <c r="J220" s="3" t="s">
        <v>27</v>
      </c>
      <c r="K220" s="3" t="s">
        <v>28</v>
      </c>
      <c r="L220" s="2">
        <v>19991202</v>
      </c>
      <c r="M220" s="4"/>
      <c r="N220" s="4"/>
      <c r="O220">
        <f t="shared" si="9"/>
        <v>0</v>
      </c>
      <c r="P220">
        <f t="shared" si="10"/>
        <v>1</v>
      </c>
      <c r="Q220">
        <f t="shared" si="11"/>
        <v>1</v>
      </c>
    </row>
    <row r="221" spans="1:17" ht="15" customHeight="1" x14ac:dyDescent="0.25">
      <c r="A221" s="2">
        <v>345</v>
      </c>
      <c r="B221" s="3" t="s">
        <v>219</v>
      </c>
      <c r="C221" s="2">
        <v>446</v>
      </c>
      <c r="D221" s="3" t="s">
        <v>20</v>
      </c>
      <c r="E221" s="2">
        <v>1</v>
      </c>
      <c r="F221" s="3" t="s">
        <v>13</v>
      </c>
      <c r="G221" s="2">
        <v>1513</v>
      </c>
      <c r="H221" s="2">
        <v>345</v>
      </c>
      <c r="I221" s="2">
        <v>446</v>
      </c>
      <c r="J221" s="3" t="s">
        <v>21</v>
      </c>
      <c r="K221" s="3" t="s">
        <v>15</v>
      </c>
      <c r="L221" s="4"/>
      <c r="M221" s="2">
        <v>20051102</v>
      </c>
      <c r="N221" s="4"/>
      <c r="O221">
        <f t="shared" si="9"/>
        <v>0</v>
      </c>
      <c r="P221">
        <f t="shared" si="10"/>
        <v>0</v>
      </c>
      <c r="Q221">
        <f t="shared" si="11"/>
        <v>0</v>
      </c>
    </row>
    <row r="222" spans="1:17" ht="15" customHeight="1" x14ac:dyDescent="0.25">
      <c r="A222" s="2">
        <v>637</v>
      </c>
      <c r="B222" s="3" t="s">
        <v>220</v>
      </c>
      <c r="C222" s="2">
        <v>446</v>
      </c>
      <c r="D222" s="3" t="s">
        <v>20</v>
      </c>
      <c r="E222" s="2">
        <v>1</v>
      </c>
      <c r="F222" s="3" t="s">
        <v>13</v>
      </c>
      <c r="G222" s="2">
        <v>1592</v>
      </c>
      <c r="H222" s="2">
        <v>637</v>
      </c>
      <c r="I222" s="2">
        <v>446</v>
      </c>
      <c r="J222" s="3" t="s">
        <v>21</v>
      </c>
      <c r="K222" s="3" t="s">
        <v>15</v>
      </c>
      <c r="L222" s="4"/>
      <c r="M222" s="2">
        <v>20051102</v>
      </c>
      <c r="N222" s="4"/>
      <c r="O222">
        <f t="shared" si="9"/>
        <v>0</v>
      </c>
      <c r="P222">
        <f t="shared" si="10"/>
        <v>0</v>
      </c>
      <c r="Q222">
        <f t="shared" si="11"/>
        <v>0</v>
      </c>
    </row>
    <row r="223" spans="1:17" ht="15" hidden="1" customHeight="1" x14ac:dyDescent="0.25">
      <c r="A223" s="2">
        <v>687</v>
      </c>
      <c r="B223" s="3" t="s">
        <v>125</v>
      </c>
      <c r="C223" s="2">
        <v>706</v>
      </c>
      <c r="D223" s="3" t="s">
        <v>12</v>
      </c>
      <c r="E223" s="2">
        <v>1</v>
      </c>
      <c r="F223" s="3" t="s">
        <v>13</v>
      </c>
      <c r="G223" s="2">
        <v>907</v>
      </c>
      <c r="H223" s="2">
        <v>687</v>
      </c>
      <c r="I223" s="2">
        <v>706</v>
      </c>
      <c r="J223" s="3" t="s">
        <v>14</v>
      </c>
      <c r="K223" s="3" t="s">
        <v>15</v>
      </c>
      <c r="L223" s="4"/>
      <c r="M223" s="4"/>
      <c r="N223" s="4"/>
      <c r="O223">
        <f t="shared" si="9"/>
        <v>1</v>
      </c>
      <c r="P223">
        <f t="shared" si="10"/>
        <v>1</v>
      </c>
      <c r="Q223">
        <f t="shared" si="11"/>
        <v>2</v>
      </c>
    </row>
    <row r="224" spans="1:17" ht="15" hidden="1" customHeight="1" x14ac:dyDescent="0.25">
      <c r="A224" s="2">
        <v>687</v>
      </c>
      <c r="B224" s="3" t="s">
        <v>125</v>
      </c>
      <c r="C224" s="2">
        <v>688</v>
      </c>
      <c r="D224" s="3" t="s">
        <v>221</v>
      </c>
      <c r="E224" s="2">
        <v>1</v>
      </c>
      <c r="F224" s="3" t="s">
        <v>13</v>
      </c>
      <c r="G224" s="2">
        <v>889</v>
      </c>
      <c r="H224" s="2">
        <v>687</v>
      </c>
      <c r="I224" s="2">
        <v>688</v>
      </c>
      <c r="J224" s="3" t="s">
        <v>222</v>
      </c>
      <c r="K224" s="3" t="s">
        <v>15</v>
      </c>
      <c r="L224" s="4"/>
      <c r="M224" s="4"/>
      <c r="N224" s="4"/>
      <c r="O224">
        <f t="shared" si="9"/>
        <v>1</v>
      </c>
      <c r="P224">
        <f t="shared" si="10"/>
        <v>1</v>
      </c>
      <c r="Q224">
        <f t="shared" si="11"/>
        <v>2</v>
      </c>
    </row>
    <row r="225" spans="1:17" ht="15" customHeight="1" x14ac:dyDescent="0.25">
      <c r="A225" s="2">
        <v>89</v>
      </c>
      <c r="B225" s="3" t="s">
        <v>223</v>
      </c>
      <c r="C225" s="2">
        <v>713</v>
      </c>
      <c r="D225" s="3" t="s">
        <v>224</v>
      </c>
      <c r="E225" s="2">
        <v>2</v>
      </c>
      <c r="F225" s="3" t="s">
        <v>149</v>
      </c>
      <c r="G225" s="2">
        <v>1789</v>
      </c>
      <c r="H225" s="2">
        <v>89</v>
      </c>
      <c r="I225" s="2">
        <v>713</v>
      </c>
      <c r="J225" s="3" t="s">
        <v>107</v>
      </c>
      <c r="K225" s="3" t="s">
        <v>48</v>
      </c>
      <c r="L225" s="2">
        <v>19991202</v>
      </c>
      <c r="M225" s="4"/>
      <c r="N225" s="4"/>
      <c r="O225">
        <f t="shared" si="9"/>
        <v>0</v>
      </c>
      <c r="P225">
        <f t="shared" si="10"/>
        <v>1</v>
      </c>
      <c r="Q225">
        <f t="shared" si="11"/>
        <v>1</v>
      </c>
    </row>
    <row r="226" spans="1:17" ht="15" customHeight="1" x14ac:dyDescent="0.25">
      <c r="A226" s="2">
        <v>90</v>
      </c>
      <c r="B226" s="3" t="s">
        <v>225</v>
      </c>
      <c r="C226" s="2">
        <v>794</v>
      </c>
      <c r="D226" s="3" t="s">
        <v>26</v>
      </c>
      <c r="E226" s="2">
        <v>1</v>
      </c>
      <c r="F226" s="3" t="s">
        <v>13</v>
      </c>
      <c r="G226" s="2">
        <v>1929</v>
      </c>
      <c r="H226" s="2">
        <v>90</v>
      </c>
      <c r="I226" s="2">
        <v>794</v>
      </c>
      <c r="J226" s="3" t="s">
        <v>27</v>
      </c>
      <c r="K226" s="3" t="s">
        <v>28</v>
      </c>
      <c r="L226" s="2">
        <v>19991202</v>
      </c>
      <c r="M226" s="4"/>
      <c r="N226" s="4"/>
      <c r="O226">
        <f t="shared" si="9"/>
        <v>0</v>
      </c>
      <c r="P226">
        <f t="shared" si="10"/>
        <v>1</v>
      </c>
      <c r="Q226">
        <f t="shared" si="11"/>
        <v>1</v>
      </c>
    </row>
    <row r="227" spans="1:17" ht="15" customHeight="1" x14ac:dyDescent="0.25">
      <c r="A227" s="2">
        <v>73</v>
      </c>
      <c r="B227" s="3" t="s">
        <v>226</v>
      </c>
      <c r="C227" s="2">
        <v>794</v>
      </c>
      <c r="D227" s="3" t="s">
        <v>26</v>
      </c>
      <c r="E227" s="2">
        <v>1</v>
      </c>
      <c r="F227" s="3" t="s">
        <v>13</v>
      </c>
      <c r="G227" s="2">
        <v>1930</v>
      </c>
      <c r="H227" s="2">
        <v>73</v>
      </c>
      <c r="I227" s="2">
        <v>794</v>
      </c>
      <c r="J227" s="3" t="s">
        <v>27</v>
      </c>
      <c r="K227" s="3" t="s">
        <v>28</v>
      </c>
      <c r="L227" s="2">
        <v>19991202</v>
      </c>
      <c r="M227" s="4"/>
      <c r="N227" s="4"/>
      <c r="O227">
        <f t="shared" si="9"/>
        <v>0</v>
      </c>
      <c r="P227">
        <f t="shared" si="10"/>
        <v>1</v>
      </c>
      <c r="Q227">
        <f t="shared" si="11"/>
        <v>1</v>
      </c>
    </row>
    <row r="228" spans="1:17" ht="15" customHeight="1" x14ac:dyDescent="0.25">
      <c r="A228" s="2">
        <v>718</v>
      </c>
      <c r="B228" s="3" t="s">
        <v>227</v>
      </c>
      <c r="C228" s="2">
        <v>446</v>
      </c>
      <c r="D228" s="3" t="s">
        <v>20</v>
      </c>
      <c r="E228" s="2">
        <v>1</v>
      </c>
      <c r="F228" s="3" t="s">
        <v>13</v>
      </c>
      <c r="G228" s="2">
        <v>1609</v>
      </c>
      <c r="H228" s="2">
        <v>718</v>
      </c>
      <c r="I228" s="2">
        <v>446</v>
      </c>
      <c r="J228" s="3" t="s">
        <v>21</v>
      </c>
      <c r="K228" s="3" t="s">
        <v>15</v>
      </c>
      <c r="L228" s="4"/>
      <c r="M228" s="2">
        <v>20051102</v>
      </c>
      <c r="N228" s="4"/>
      <c r="O228">
        <f t="shared" si="9"/>
        <v>0</v>
      </c>
      <c r="P228">
        <f t="shared" si="10"/>
        <v>0</v>
      </c>
      <c r="Q228">
        <f t="shared" si="11"/>
        <v>0</v>
      </c>
    </row>
    <row r="229" spans="1:17" ht="15" customHeight="1" x14ac:dyDescent="0.25">
      <c r="A229" s="2">
        <v>502</v>
      </c>
      <c r="B229" s="3" t="s">
        <v>194</v>
      </c>
      <c r="C229" s="2">
        <v>794</v>
      </c>
      <c r="D229" s="3" t="s">
        <v>26</v>
      </c>
      <c r="E229" s="2">
        <v>1</v>
      </c>
      <c r="F229" s="3" t="s">
        <v>13</v>
      </c>
      <c r="G229" s="2">
        <v>1793</v>
      </c>
      <c r="H229" s="2">
        <v>502</v>
      </c>
      <c r="I229" s="2">
        <v>794</v>
      </c>
      <c r="J229" s="3" t="s">
        <v>107</v>
      </c>
      <c r="K229" s="3" t="s">
        <v>28</v>
      </c>
      <c r="L229" s="2">
        <v>20040224</v>
      </c>
      <c r="M229" s="4"/>
      <c r="N229" s="4"/>
      <c r="O229">
        <f t="shared" si="9"/>
        <v>0</v>
      </c>
      <c r="P229">
        <f t="shared" si="10"/>
        <v>1</v>
      </c>
      <c r="Q229">
        <f t="shared" si="11"/>
        <v>1</v>
      </c>
    </row>
    <row r="230" spans="1:17" ht="15" customHeight="1" x14ac:dyDescent="0.25">
      <c r="A230" s="2">
        <v>96</v>
      </c>
      <c r="B230" s="3" t="s">
        <v>228</v>
      </c>
      <c r="C230" s="2">
        <v>114</v>
      </c>
      <c r="D230" s="3" t="s">
        <v>189</v>
      </c>
      <c r="E230" s="2">
        <v>1</v>
      </c>
      <c r="F230" s="3" t="s">
        <v>13</v>
      </c>
      <c r="G230" s="2">
        <v>144</v>
      </c>
      <c r="H230" s="2">
        <v>96</v>
      </c>
      <c r="I230" s="2">
        <v>114</v>
      </c>
      <c r="J230" s="3" t="s">
        <v>160</v>
      </c>
      <c r="K230" s="3" t="s">
        <v>15</v>
      </c>
      <c r="L230" s="2">
        <v>19991202</v>
      </c>
      <c r="M230" s="4"/>
      <c r="N230" s="4"/>
      <c r="O230">
        <f t="shared" si="9"/>
        <v>0</v>
      </c>
      <c r="P230">
        <f t="shared" si="10"/>
        <v>1</v>
      </c>
      <c r="Q230">
        <f t="shared" si="11"/>
        <v>1</v>
      </c>
    </row>
    <row r="231" spans="1:17" ht="15" customHeight="1" x14ac:dyDescent="0.25">
      <c r="A231" s="2">
        <v>24</v>
      </c>
      <c r="B231" s="3" t="s">
        <v>229</v>
      </c>
      <c r="C231" s="2">
        <v>794</v>
      </c>
      <c r="D231" s="3" t="s">
        <v>26</v>
      </c>
      <c r="E231" s="2">
        <v>1</v>
      </c>
      <c r="F231" s="3" t="s">
        <v>13</v>
      </c>
      <c r="G231" s="2">
        <v>1931</v>
      </c>
      <c r="H231" s="2">
        <v>24</v>
      </c>
      <c r="I231" s="2">
        <v>794</v>
      </c>
      <c r="J231" s="3" t="s">
        <v>27</v>
      </c>
      <c r="K231" s="3" t="s">
        <v>28</v>
      </c>
      <c r="L231" s="2">
        <v>19991202</v>
      </c>
      <c r="M231" s="4"/>
      <c r="N231" s="4"/>
      <c r="O231">
        <f t="shared" si="9"/>
        <v>0</v>
      </c>
      <c r="P231">
        <f t="shared" si="10"/>
        <v>1</v>
      </c>
      <c r="Q231">
        <f t="shared" si="11"/>
        <v>1</v>
      </c>
    </row>
    <row r="232" spans="1:17" ht="15" customHeight="1" x14ac:dyDescent="0.25">
      <c r="A232" s="2">
        <v>95</v>
      </c>
      <c r="B232" s="3" t="s">
        <v>209</v>
      </c>
      <c r="C232" s="2">
        <v>794</v>
      </c>
      <c r="D232" s="3" t="s">
        <v>26</v>
      </c>
      <c r="E232" s="2">
        <v>1</v>
      </c>
      <c r="F232" s="3" t="s">
        <v>13</v>
      </c>
      <c r="G232" s="2">
        <v>1787</v>
      </c>
      <c r="H232" s="2">
        <v>95</v>
      </c>
      <c r="I232" s="2">
        <v>794</v>
      </c>
      <c r="J232" s="3" t="s">
        <v>107</v>
      </c>
      <c r="K232" s="3" t="s">
        <v>28</v>
      </c>
      <c r="L232" s="2">
        <v>19991202</v>
      </c>
      <c r="M232" s="4"/>
      <c r="N232" s="4"/>
      <c r="O232">
        <f t="shared" si="9"/>
        <v>0</v>
      </c>
      <c r="P232">
        <f t="shared" si="10"/>
        <v>1</v>
      </c>
      <c r="Q232">
        <f t="shared" si="11"/>
        <v>1</v>
      </c>
    </row>
    <row r="233" spans="1:17" ht="15" customHeight="1" x14ac:dyDescent="0.25">
      <c r="A233" s="2">
        <v>3</v>
      </c>
      <c r="B233" s="3" t="s">
        <v>230</v>
      </c>
      <c r="C233" s="2">
        <v>794</v>
      </c>
      <c r="D233" s="3" t="s">
        <v>26</v>
      </c>
      <c r="E233" s="2">
        <v>1</v>
      </c>
      <c r="F233" s="3" t="s">
        <v>13</v>
      </c>
      <c r="G233" s="2">
        <v>1794</v>
      </c>
      <c r="H233" s="2">
        <v>3</v>
      </c>
      <c r="I233" s="2">
        <v>794</v>
      </c>
      <c r="J233" s="3" t="s">
        <v>107</v>
      </c>
      <c r="K233" s="3" t="s">
        <v>28</v>
      </c>
      <c r="L233" s="2">
        <v>19991202</v>
      </c>
      <c r="M233" s="4"/>
      <c r="N233" s="4"/>
      <c r="O233">
        <f t="shared" si="9"/>
        <v>0</v>
      </c>
      <c r="P233">
        <f t="shared" si="10"/>
        <v>1</v>
      </c>
      <c r="Q233">
        <f t="shared" si="11"/>
        <v>1</v>
      </c>
    </row>
    <row r="234" spans="1:17" ht="15" customHeight="1" x14ac:dyDescent="0.25">
      <c r="A234" s="2">
        <v>3</v>
      </c>
      <c r="B234" s="3" t="s">
        <v>230</v>
      </c>
      <c r="C234" s="2">
        <v>12</v>
      </c>
      <c r="D234" s="3" t="s">
        <v>231</v>
      </c>
      <c r="E234" s="2">
        <v>1</v>
      </c>
      <c r="F234" s="3" t="s">
        <v>13</v>
      </c>
      <c r="G234" s="2">
        <v>960</v>
      </c>
      <c r="H234" s="2">
        <v>3</v>
      </c>
      <c r="I234" s="2">
        <v>12</v>
      </c>
      <c r="J234" s="3" t="s">
        <v>232</v>
      </c>
      <c r="K234" s="3" t="s">
        <v>15</v>
      </c>
      <c r="L234" s="2">
        <v>19991202</v>
      </c>
      <c r="M234" s="4"/>
      <c r="N234" s="4"/>
      <c r="O234">
        <f t="shared" si="9"/>
        <v>0</v>
      </c>
      <c r="P234">
        <f t="shared" si="10"/>
        <v>1</v>
      </c>
      <c r="Q234">
        <f t="shared" si="11"/>
        <v>1</v>
      </c>
    </row>
    <row r="235" spans="1:17" ht="15" customHeight="1" x14ac:dyDescent="0.25">
      <c r="A235" s="2">
        <v>3</v>
      </c>
      <c r="B235" s="3" t="s">
        <v>230</v>
      </c>
      <c r="C235" s="2">
        <v>4</v>
      </c>
      <c r="D235" s="3" t="s">
        <v>233</v>
      </c>
      <c r="E235" s="2">
        <v>1</v>
      </c>
      <c r="F235" s="3" t="s">
        <v>13</v>
      </c>
      <c r="G235" s="2">
        <v>24</v>
      </c>
      <c r="H235" s="2">
        <v>3</v>
      </c>
      <c r="I235" s="2">
        <v>4</v>
      </c>
      <c r="J235" s="3" t="s">
        <v>232</v>
      </c>
      <c r="K235" s="3" t="s">
        <v>15</v>
      </c>
      <c r="L235" s="2">
        <v>19991202</v>
      </c>
      <c r="M235" s="4"/>
      <c r="N235" s="4"/>
      <c r="O235">
        <f t="shared" si="9"/>
        <v>0</v>
      </c>
      <c r="P235">
        <f t="shared" si="10"/>
        <v>1</v>
      </c>
      <c r="Q235">
        <f t="shared" si="11"/>
        <v>1</v>
      </c>
    </row>
    <row r="236" spans="1:17" ht="15" customHeight="1" x14ac:dyDescent="0.25">
      <c r="A236" s="2">
        <v>3</v>
      </c>
      <c r="B236" s="3" t="s">
        <v>230</v>
      </c>
      <c r="C236" s="2">
        <v>338</v>
      </c>
      <c r="D236" s="3" t="s">
        <v>234</v>
      </c>
      <c r="E236" s="2">
        <v>1</v>
      </c>
      <c r="F236" s="3" t="s">
        <v>13</v>
      </c>
      <c r="G236" s="2">
        <v>47</v>
      </c>
      <c r="H236" s="2">
        <v>3</v>
      </c>
      <c r="I236" s="2">
        <v>338</v>
      </c>
      <c r="J236" s="3" t="s">
        <v>232</v>
      </c>
      <c r="K236" s="3" t="s">
        <v>15</v>
      </c>
      <c r="L236" s="2">
        <v>19991202</v>
      </c>
      <c r="M236" s="4"/>
      <c r="N236" s="4"/>
      <c r="O236">
        <f t="shared" si="9"/>
        <v>0</v>
      </c>
      <c r="P236">
        <f t="shared" si="10"/>
        <v>1</v>
      </c>
      <c r="Q236">
        <f t="shared" si="11"/>
        <v>1</v>
      </c>
    </row>
    <row r="237" spans="1:17" ht="15" customHeight="1" x14ac:dyDescent="0.25">
      <c r="A237" s="2">
        <v>713</v>
      </c>
      <c r="B237" s="3" t="s">
        <v>224</v>
      </c>
      <c r="C237" s="2">
        <v>446</v>
      </c>
      <c r="D237" s="3" t="s">
        <v>20</v>
      </c>
      <c r="E237" s="2">
        <v>1</v>
      </c>
      <c r="F237" s="3" t="s">
        <v>13</v>
      </c>
      <c r="G237" s="2">
        <v>1606</v>
      </c>
      <c r="H237" s="2">
        <v>713</v>
      </c>
      <c r="I237" s="2">
        <v>446</v>
      </c>
      <c r="J237" s="3" t="s">
        <v>21</v>
      </c>
      <c r="K237" s="3" t="s">
        <v>15</v>
      </c>
      <c r="L237" s="4"/>
      <c r="M237" s="2">
        <v>20051102</v>
      </c>
      <c r="N237" s="4"/>
      <c r="O237">
        <f t="shared" si="9"/>
        <v>0</v>
      </c>
      <c r="P237">
        <f t="shared" si="10"/>
        <v>0</v>
      </c>
      <c r="Q237">
        <f t="shared" si="11"/>
        <v>0</v>
      </c>
    </row>
    <row r="238" spans="1:17" ht="15" customHeight="1" x14ac:dyDescent="0.25">
      <c r="A238" s="2">
        <v>713</v>
      </c>
      <c r="B238" s="3" t="s">
        <v>224</v>
      </c>
      <c r="C238" s="2">
        <v>761</v>
      </c>
      <c r="D238" s="3" t="s">
        <v>42</v>
      </c>
      <c r="E238" s="2">
        <v>1</v>
      </c>
      <c r="F238" s="3" t="s">
        <v>13</v>
      </c>
      <c r="G238" s="2">
        <v>1684</v>
      </c>
      <c r="H238" s="2">
        <v>713</v>
      </c>
      <c r="I238" s="2">
        <v>761</v>
      </c>
      <c r="J238" s="3" t="s">
        <v>36</v>
      </c>
      <c r="K238" s="3" t="s">
        <v>15</v>
      </c>
      <c r="L238" s="4"/>
      <c r="M238" s="2">
        <v>20050928</v>
      </c>
      <c r="N238" s="4"/>
      <c r="O238">
        <f t="shared" si="9"/>
        <v>0</v>
      </c>
      <c r="P238">
        <f t="shared" si="10"/>
        <v>0</v>
      </c>
      <c r="Q238">
        <f t="shared" si="11"/>
        <v>0</v>
      </c>
    </row>
    <row r="239" spans="1:17" ht="15" customHeight="1" x14ac:dyDescent="0.25">
      <c r="A239" s="2">
        <v>713</v>
      </c>
      <c r="B239" s="3" t="s">
        <v>224</v>
      </c>
      <c r="C239" s="2">
        <v>762</v>
      </c>
      <c r="D239" s="3" t="s">
        <v>43</v>
      </c>
      <c r="E239" s="2">
        <v>1</v>
      </c>
      <c r="F239" s="3" t="s">
        <v>13</v>
      </c>
      <c r="G239" s="2">
        <v>1759</v>
      </c>
      <c r="H239" s="2">
        <v>713</v>
      </c>
      <c r="I239" s="2">
        <v>762</v>
      </c>
      <c r="J239" s="3" t="s">
        <v>36</v>
      </c>
      <c r="K239" s="3" t="s">
        <v>15</v>
      </c>
      <c r="L239" s="4"/>
      <c r="M239" s="2">
        <v>20050928</v>
      </c>
      <c r="N239" s="4"/>
      <c r="O239">
        <f t="shared" si="9"/>
        <v>0</v>
      </c>
      <c r="P239">
        <f t="shared" si="10"/>
        <v>0</v>
      </c>
      <c r="Q239">
        <f t="shared" si="11"/>
        <v>0</v>
      </c>
    </row>
    <row r="240" spans="1:17" ht="15" customHeight="1" x14ac:dyDescent="0.25">
      <c r="A240" s="2">
        <v>824</v>
      </c>
      <c r="B240" s="3" t="s">
        <v>235</v>
      </c>
      <c r="C240" s="2">
        <v>827</v>
      </c>
      <c r="D240" s="3" t="s">
        <v>236</v>
      </c>
      <c r="E240" s="2">
        <v>1</v>
      </c>
      <c r="F240" s="3" t="s">
        <v>13</v>
      </c>
      <c r="G240" s="2">
        <v>1888</v>
      </c>
      <c r="H240" s="2">
        <v>824</v>
      </c>
      <c r="I240" s="2">
        <v>827</v>
      </c>
      <c r="J240" s="3" t="s">
        <v>237</v>
      </c>
      <c r="K240" s="3" t="s">
        <v>40</v>
      </c>
      <c r="L240" s="2">
        <v>20110202</v>
      </c>
      <c r="M240" s="4"/>
      <c r="N240" s="4"/>
      <c r="O240">
        <f t="shared" si="9"/>
        <v>0</v>
      </c>
      <c r="P240">
        <f t="shared" si="10"/>
        <v>1</v>
      </c>
      <c r="Q240">
        <f t="shared" si="11"/>
        <v>1</v>
      </c>
    </row>
    <row r="241" spans="1:17" ht="15" customHeight="1" x14ac:dyDescent="0.25">
      <c r="A241" s="2">
        <v>827</v>
      </c>
      <c r="B241" s="3" t="s">
        <v>236</v>
      </c>
      <c r="C241" s="2">
        <v>446</v>
      </c>
      <c r="D241" s="3" t="s">
        <v>20</v>
      </c>
      <c r="E241" s="2">
        <v>1</v>
      </c>
      <c r="F241" s="3" t="s">
        <v>13</v>
      </c>
      <c r="G241" s="2">
        <v>1890</v>
      </c>
      <c r="H241" s="2">
        <v>827</v>
      </c>
      <c r="I241" s="2">
        <v>446</v>
      </c>
      <c r="J241" s="3" t="s">
        <v>237</v>
      </c>
      <c r="K241" s="3" t="s">
        <v>40</v>
      </c>
      <c r="L241" s="4"/>
      <c r="M241" s="2">
        <v>20051102</v>
      </c>
      <c r="N241" s="4"/>
      <c r="O241">
        <f t="shared" si="9"/>
        <v>0</v>
      </c>
      <c r="P241">
        <f t="shared" si="10"/>
        <v>0</v>
      </c>
      <c r="Q241">
        <f t="shared" si="11"/>
        <v>0</v>
      </c>
    </row>
    <row r="242" spans="1:17" ht="15" customHeight="1" x14ac:dyDescent="0.25">
      <c r="A242" s="2">
        <v>827</v>
      </c>
      <c r="B242" s="3" t="s">
        <v>236</v>
      </c>
      <c r="C242" s="2">
        <v>297</v>
      </c>
      <c r="D242" s="3" t="s">
        <v>49</v>
      </c>
      <c r="E242" s="2">
        <v>1</v>
      </c>
      <c r="F242" s="3" t="s">
        <v>13</v>
      </c>
      <c r="G242" s="2">
        <v>1889</v>
      </c>
      <c r="H242" s="2">
        <v>827</v>
      </c>
      <c r="I242" s="2">
        <v>297</v>
      </c>
      <c r="J242" s="3" t="s">
        <v>237</v>
      </c>
      <c r="K242" s="3" t="s">
        <v>40</v>
      </c>
      <c r="L242" s="4"/>
      <c r="M242" s="2">
        <v>19991202</v>
      </c>
      <c r="N242" s="4"/>
      <c r="O242">
        <f t="shared" si="9"/>
        <v>0</v>
      </c>
      <c r="P242">
        <f t="shared" si="10"/>
        <v>0</v>
      </c>
      <c r="Q242">
        <f t="shared" si="11"/>
        <v>0</v>
      </c>
    </row>
    <row r="243" spans="1:17" ht="15" hidden="1" customHeight="1" x14ac:dyDescent="0.25">
      <c r="A243" s="2">
        <v>667</v>
      </c>
      <c r="B243" s="3" t="s">
        <v>145</v>
      </c>
      <c r="C243" s="2">
        <v>706</v>
      </c>
      <c r="D243" s="3" t="s">
        <v>12</v>
      </c>
      <c r="E243" s="2">
        <v>1</v>
      </c>
      <c r="F243" s="3" t="s">
        <v>13</v>
      </c>
      <c r="G243" s="2">
        <v>915</v>
      </c>
      <c r="H243" s="2">
        <v>667</v>
      </c>
      <c r="I243" s="2">
        <v>706</v>
      </c>
      <c r="J243" s="3" t="s">
        <v>14</v>
      </c>
      <c r="K243" s="3" t="s">
        <v>15</v>
      </c>
      <c r="L243" s="4"/>
      <c r="M243" s="4"/>
      <c r="N243" s="4"/>
      <c r="O243">
        <f t="shared" si="9"/>
        <v>1</v>
      </c>
      <c r="P243">
        <f t="shared" si="10"/>
        <v>1</v>
      </c>
      <c r="Q243">
        <f t="shared" si="11"/>
        <v>2</v>
      </c>
    </row>
    <row r="244" spans="1:17" ht="15" customHeight="1" x14ac:dyDescent="0.25">
      <c r="A244" s="2">
        <v>522</v>
      </c>
      <c r="B244" s="3" t="s">
        <v>238</v>
      </c>
      <c r="C244" s="2">
        <v>521</v>
      </c>
      <c r="D244" s="3" t="s">
        <v>162</v>
      </c>
      <c r="E244" s="2">
        <v>3</v>
      </c>
      <c r="F244" s="3" t="s">
        <v>18</v>
      </c>
      <c r="G244" s="2">
        <v>587</v>
      </c>
      <c r="H244" s="2">
        <v>522</v>
      </c>
      <c r="I244" s="2">
        <v>521</v>
      </c>
      <c r="J244" s="3" t="s">
        <v>163</v>
      </c>
      <c r="K244" s="3" t="s">
        <v>28</v>
      </c>
      <c r="L244" s="4"/>
      <c r="M244" s="2">
        <v>20010612</v>
      </c>
      <c r="N244" s="4"/>
      <c r="O244">
        <f t="shared" si="9"/>
        <v>0</v>
      </c>
      <c r="P244">
        <f t="shared" si="10"/>
        <v>0</v>
      </c>
      <c r="Q244">
        <f t="shared" si="11"/>
        <v>0</v>
      </c>
    </row>
    <row r="245" spans="1:17" ht="15" hidden="1" customHeight="1" x14ac:dyDescent="0.25">
      <c r="A245" s="2">
        <v>683</v>
      </c>
      <c r="B245" s="3" t="s">
        <v>124</v>
      </c>
      <c r="C245" s="2">
        <v>706</v>
      </c>
      <c r="D245" s="3" t="s">
        <v>12</v>
      </c>
      <c r="E245" s="2">
        <v>1</v>
      </c>
      <c r="F245" s="3" t="s">
        <v>13</v>
      </c>
      <c r="G245" s="2">
        <v>903</v>
      </c>
      <c r="H245" s="2">
        <v>683</v>
      </c>
      <c r="I245" s="2">
        <v>706</v>
      </c>
      <c r="J245" s="3" t="s">
        <v>14</v>
      </c>
      <c r="K245" s="3" t="s">
        <v>15</v>
      </c>
      <c r="L245" s="4"/>
      <c r="M245" s="4"/>
      <c r="N245" s="4"/>
      <c r="O245">
        <f t="shared" si="9"/>
        <v>1</v>
      </c>
      <c r="P245">
        <f t="shared" si="10"/>
        <v>1</v>
      </c>
      <c r="Q245">
        <f t="shared" si="11"/>
        <v>2</v>
      </c>
    </row>
    <row r="246" spans="1:17" ht="15" hidden="1" customHeight="1" x14ac:dyDescent="0.25">
      <c r="A246" s="2">
        <v>671</v>
      </c>
      <c r="B246" s="3" t="s">
        <v>142</v>
      </c>
      <c r="C246" s="2">
        <v>706</v>
      </c>
      <c r="D246" s="3" t="s">
        <v>12</v>
      </c>
      <c r="E246" s="2">
        <v>1</v>
      </c>
      <c r="F246" s="3" t="s">
        <v>13</v>
      </c>
      <c r="G246" s="2">
        <v>905</v>
      </c>
      <c r="H246" s="2">
        <v>671</v>
      </c>
      <c r="I246" s="2">
        <v>706</v>
      </c>
      <c r="J246" s="3" t="s">
        <v>14</v>
      </c>
      <c r="K246" s="3" t="s">
        <v>15</v>
      </c>
      <c r="L246" s="4"/>
      <c r="M246" s="4"/>
      <c r="N246" s="4"/>
      <c r="O246">
        <f t="shared" si="9"/>
        <v>1</v>
      </c>
      <c r="P246">
        <f t="shared" si="10"/>
        <v>1</v>
      </c>
      <c r="Q246">
        <f t="shared" si="11"/>
        <v>2</v>
      </c>
    </row>
    <row r="247" spans="1:17" ht="15" customHeight="1" x14ac:dyDescent="0.25">
      <c r="A247" s="2">
        <v>623</v>
      </c>
      <c r="B247" s="3" t="s">
        <v>239</v>
      </c>
      <c r="C247" s="2">
        <v>794</v>
      </c>
      <c r="D247" s="3" t="s">
        <v>26</v>
      </c>
      <c r="E247" s="2">
        <v>1</v>
      </c>
      <c r="F247" s="3" t="s">
        <v>13</v>
      </c>
      <c r="G247" s="2">
        <v>1932</v>
      </c>
      <c r="H247" s="2">
        <v>623</v>
      </c>
      <c r="I247" s="2">
        <v>794</v>
      </c>
      <c r="J247" s="3" t="s">
        <v>27</v>
      </c>
      <c r="K247" s="3" t="s">
        <v>28</v>
      </c>
      <c r="L247" s="2">
        <v>20040101</v>
      </c>
      <c r="M247" s="4"/>
      <c r="N247" s="4"/>
      <c r="O247">
        <f t="shared" si="9"/>
        <v>0</v>
      </c>
      <c r="P247">
        <f t="shared" si="10"/>
        <v>1</v>
      </c>
      <c r="Q247">
        <f t="shared" si="11"/>
        <v>1</v>
      </c>
    </row>
    <row r="248" spans="1:17" ht="15" customHeight="1" x14ac:dyDescent="0.25">
      <c r="A248" s="2">
        <v>343</v>
      </c>
      <c r="B248" s="3" t="s">
        <v>240</v>
      </c>
      <c r="C248" s="2">
        <v>536</v>
      </c>
      <c r="D248" s="3" t="s">
        <v>22</v>
      </c>
      <c r="E248" s="2">
        <v>3</v>
      </c>
      <c r="F248" s="3" t="s">
        <v>18</v>
      </c>
      <c r="G248" s="2">
        <v>1072</v>
      </c>
      <c r="H248" s="2">
        <v>343</v>
      </c>
      <c r="I248" s="2">
        <v>536</v>
      </c>
      <c r="J248" s="3" t="s">
        <v>241</v>
      </c>
      <c r="K248" s="3" t="s">
        <v>28</v>
      </c>
      <c r="L248" s="2">
        <v>19991025</v>
      </c>
      <c r="M248" s="2">
        <v>20040126</v>
      </c>
      <c r="N248" s="4"/>
      <c r="O248">
        <f t="shared" si="9"/>
        <v>0</v>
      </c>
      <c r="P248">
        <f t="shared" si="10"/>
        <v>0</v>
      </c>
      <c r="Q248">
        <f t="shared" si="11"/>
        <v>0</v>
      </c>
    </row>
    <row r="249" spans="1:17" ht="15" customHeight="1" x14ac:dyDescent="0.25">
      <c r="A249" s="2">
        <v>343</v>
      </c>
      <c r="B249" s="3" t="s">
        <v>240</v>
      </c>
      <c r="C249" s="2">
        <v>297</v>
      </c>
      <c r="D249" s="3" t="s">
        <v>49</v>
      </c>
      <c r="E249" s="2">
        <v>1</v>
      </c>
      <c r="F249" s="3" t="s">
        <v>13</v>
      </c>
      <c r="G249" s="2">
        <v>471</v>
      </c>
      <c r="H249" s="2">
        <v>343</v>
      </c>
      <c r="I249" s="2">
        <v>297</v>
      </c>
      <c r="J249" s="3" t="s">
        <v>160</v>
      </c>
      <c r="K249" s="3" t="s">
        <v>15</v>
      </c>
      <c r="L249" s="2">
        <v>19991025</v>
      </c>
      <c r="M249" s="2">
        <v>19991202</v>
      </c>
      <c r="N249" s="4"/>
      <c r="O249">
        <f t="shared" si="9"/>
        <v>0</v>
      </c>
      <c r="P249">
        <f t="shared" si="10"/>
        <v>0</v>
      </c>
      <c r="Q249">
        <f t="shared" si="11"/>
        <v>0</v>
      </c>
    </row>
    <row r="250" spans="1:17" ht="15" customHeight="1" x14ac:dyDescent="0.25">
      <c r="A250" s="2">
        <v>79</v>
      </c>
      <c r="B250" s="3" t="s">
        <v>242</v>
      </c>
      <c r="C250" s="2">
        <v>794</v>
      </c>
      <c r="D250" s="3" t="s">
        <v>26</v>
      </c>
      <c r="E250" s="2">
        <v>1</v>
      </c>
      <c r="F250" s="3" t="s">
        <v>13</v>
      </c>
      <c r="G250" s="2">
        <v>1933</v>
      </c>
      <c r="H250" s="2">
        <v>79</v>
      </c>
      <c r="I250" s="2">
        <v>794</v>
      </c>
      <c r="J250" s="3" t="s">
        <v>27</v>
      </c>
      <c r="K250" s="3" t="s">
        <v>28</v>
      </c>
      <c r="L250" s="2">
        <v>19991202</v>
      </c>
      <c r="M250" s="4"/>
      <c r="N250" s="4"/>
      <c r="O250">
        <f t="shared" si="9"/>
        <v>0</v>
      </c>
      <c r="P250">
        <f t="shared" si="10"/>
        <v>1</v>
      </c>
      <c r="Q250">
        <f t="shared" si="11"/>
        <v>1</v>
      </c>
    </row>
    <row r="251" spans="1:17" ht="15" customHeight="1" x14ac:dyDescent="0.25">
      <c r="A251" s="2">
        <v>542</v>
      </c>
      <c r="B251" s="3" t="s">
        <v>243</v>
      </c>
      <c r="C251" s="2">
        <v>794</v>
      </c>
      <c r="D251" s="3" t="s">
        <v>26</v>
      </c>
      <c r="E251" s="2">
        <v>1</v>
      </c>
      <c r="F251" s="3" t="s">
        <v>13</v>
      </c>
      <c r="G251" s="2">
        <v>1934</v>
      </c>
      <c r="H251" s="2">
        <v>542</v>
      </c>
      <c r="I251" s="2">
        <v>794</v>
      </c>
      <c r="J251" s="3" t="s">
        <v>27</v>
      </c>
      <c r="K251" s="3" t="s">
        <v>28</v>
      </c>
      <c r="L251" s="2">
        <v>20030210</v>
      </c>
      <c r="M251" s="4"/>
      <c r="N251" s="4"/>
      <c r="O251">
        <f t="shared" si="9"/>
        <v>0</v>
      </c>
      <c r="P251">
        <f t="shared" si="10"/>
        <v>1</v>
      </c>
      <c r="Q251">
        <f t="shared" si="11"/>
        <v>1</v>
      </c>
    </row>
    <row r="252" spans="1:17" ht="15" hidden="1" customHeight="1" x14ac:dyDescent="0.25">
      <c r="A252" s="2">
        <v>719</v>
      </c>
      <c r="B252" s="3" t="s">
        <v>244</v>
      </c>
      <c r="C252" s="2">
        <v>597</v>
      </c>
      <c r="D252" s="3" t="s">
        <v>245</v>
      </c>
      <c r="E252" s="2">
        <v>2</v>
      </c>
      <c r="F252" s="3" t="s">
        <v>149</v>
      </c>
      <c r="G252" s="2">
        <v>949</v>
      </c>
      <c r="H252" s="2">
        <v>719</v>
      </c>
      <c r="I252" s="2">
        <v>597</v>
      </c>
      <c r="J252" s="3" t="s">
        <v>246</v>
      </c>
      <c r="K252" s="3" t="s">
        <v>15</v>
      </c>
      <c r="L252" s="4"/>
      <c r="M252" s="4"/>
      <c r="N252" s="4"/>
      <c r="O252">
        <f t="shared" si="9"/>
        <v>1</v>
      </c>
      <c r="P252">
        <f t="shared" si="10"/>
        <v>1</v>
      </c>
      <c r="Q252">
        <f t="shared" si="11"/>
        <v>2</v>
      </c>
    </row>
    <row r="253" spans="1:17" ht="15" hidden="1" customHeight="1" x14ac:dyDescent="0.25">
      <c r="A253" s="2">
        <v>719</v>
      </c>
      <c r="B253" s="3" t="s">
        <v>244</v>
      </c>
      <c r="C253" s="2">
        <v>594</v>
      </c>
      <c r="D253" s="3" t="s">
        <v>247</v>
      </c>
      <c r="E253" s="2">
        <v>2</v>
      </c>
      <c r="F253" s="3" t="s">
        <v>149</v>
      </c>
      <c r="G253" s="2">
        <v>950</v>
      </c>
      <c r="H253" s="2">
        <v>719</v>
      </c>
      <c r="I253" s="2">
        <v>594</v>
      </c>
      <c r="J253" s="3" t="s">
        <v>246</v>
      </c>
      <c r="K253" s="3" t="s">
        <v>15</v>
      </c>
      <c r="L253" s="4"/>
      <c r="M253" s="4"/>
      <c r="N253" s="4"/>
      <c r="O253">
        <f t="shared" si="9"/>
        <v>1</v>
      </c>
      <c r="P253">
        <f t="shared" si="10"/>
        <v>1</v>
      </c>
      <c r="Q253">
        <f t="shared" si="11"/>
        <v>2</v>
      </c>
    </row>
    <row r="254" spans="1:17" ht="15" hidden="1" customHeight="1" x14ac:dyDescent="0.25">
      <c r="A254" s="2">
        <v>594</v>
      </c>
      <c r="B254" s="3" t="s">
        <v>247</v>
      </c>
      <c r="C254" s="2">
        <v>720</v>
      </c>
      <c r="D254" s="3" t="s">
        <v>248</v>
      </c>
      <c r="E254" s="2">
        <v>1</v>
      </c>
      <c r="F254" s="3" t="s">
        <v>13</v>
      </c>
      <c r="G254" s="2">
        <v>951</v>
      </c>
      <c r="H254" s="2">
        <v>594</v>
      </c>
      <c r="I254" s="2">
        <v>720</v>
      </c>
      <c r="J254" s="3" t="s">
        <v>249</v>
      </c>
      <c r="K254" s="3" t="s">
        <v>15</v>
      </c>
      <c r="L254" s="4"/>
      <c r="M254" s="4"/>
      <c r="N254" s="4"/>
      <c r="O254">
        <f t="shared" si="9"/>
        <v>1</v>
      </c>
      <c r="P254">
        <f t="shared" si="10"/>
        <v>1</v>
      </c>
      <c r="Q254">
        <f t="shared" si="11"/>
        <v>2</v>
      </c>
    </row>
    <row r="255" spans="1:17" ht="15" customHeight="1" x14ac:dyDescent="0.25">
      <c r="A255" s="2">
        <v>594</v>
      </c>
      <c r="B255" s="3" t="s">
        <v>247</v>
      </c>
      <c r="C255" s="2">
        <v>297</v>
      </c>
      <c r="D255" s="3" t="s">
        <v>49</v>
      </c>
      <c r="E255" s="2">
        <v>1</v>
      </c>
      <c r="F255" s="3" t="s">
        <v>13</v>
      </c>
      <c r="G255" s="2">
        <v>789</v>
      </c>
      <c r="H255" s="2">
        <v>594</v>
      </c>
      <c r="I255" s="2">
        <v>297</v>
      </c>
      <c r="J255" s="3" t="s">
        <v>158</v>
      </c>
      <c r="K255" s="3" t="s">
        <v>15</v>
      </c>
      <c r="L255" s="4"/>
      <c r="M255" s="2">
        <v>19991202</v>
      </c>
      <c r="N255" s="4"/>
      <c r="O255">
        <f t="shared" si="9"/>
        <v>0</v>
      </c>
      <c r="P255">
        <f t="shared" si="10"/>
        <v>0</v>
      </c>
      <c r="Q255">
        <f t="shared" si="11"/>
        <v>0</v>
      </c>
    </row>
    <row r="256" spans="1:17" ht="15" customHeight="1" x14ac:dyDescent="0.25">
      <c r="A256" s="2">
        <v>597</v>
      </c>
      <c r="B256" s="3" t="s">
        <v>245</v>
      </c>
      <c r="C256" s="2">
        <v>297</v>
      </c>
      <c r="D256" s="3" t="s">
        <v>49</v>
      </c>
      <c r="E256" s="2">
        <v>1</v>
      </c>
      <c r="F256" s="3" t="s">
        <v>13</v>
      </c>
      <c r="G256" s="2">
        <v>792</v>
      </c>
      <c r="H256" s="2">
        <v>597</v>
      </c>
      <c r="I256" s="2">
        <v>297</v>
      </c>
      <c r="J256" s="3" t="s">
        <v>158</v>
      </c>
      <c r="K256" s="3" t="s">
        <v>15</v>
      </c>
      <c r="L256" s="4"/>
      <c r="M256" s="2">
        <v>19991202</v>
      </c>
      <c r="N256" s="4"/>
      <c r="O256">
        <f t="shared" si="9"/>
        <v>0</v>
      </c>
      <c r="P256">
        <f t="shared" si="10"/>
        <v>0</v>
      </c>
      <c r="Q256">
        <f t="shared" si="11"/>
        <v>0</v>
      </c>
    </row>
    <row r="257" spans="1:17" ht="15" customHeight="1" x14ac:dyDescent="0.25">
      <c r="A257" s="2">
        <v>573</v>
      </c>
      <c r="B257" s="3" t="s">
        <v>250</v>
      </c>
      <c r="C257" s="2">
        <v>297</v>
      </c>
      <c r="D257" s="3" t="s">
        <v>49</v>
      </c>
      <c r="E257" s="2">
        <v>1</v>
      </c>
      <c r="F257" s="3" t="s">
        <v>13</v>
      </c>
      <c r="G257" s="2">
        <v>709</v>
      </c>
      <c r="H257" s="2">
        <v>573</v>
      </c>
      <c r="I257" s="2">
        <v>297</v>
      </c>
      <c r="J257" s="3" t="s">
        <v>23</v>
      </c>
      <c r="K257" s="3" t="s">
        <v>15</v>
      </c>
      <c r="L257" s="2">
        <v>20040126</v>
      </c>
      <c r="M257" s="2">
        <v>19991202</v>
      </c>
      <c r="N257" s="4"/>
      <c r="O257">
        <f t="shared" si="9"/>
        <v>0</v>
      </c>
      <c r="P257">
        <f t="shared" si="10"/>
        <v>0</v>
      </c>
      <c r="Q257">
        <f t="shared" si="11"/>
        <v>0</v>
      </c>
    </row>
    <row r="258" spans="1:17" ht="15" customHeight="1" x14ac:dyDescent="0.25">
      <c r="A258" s="2">
        <v>690</v>
      </c>
      <c r="B258" s="3" t="s">
        <v>251</v>
      </c>
      <c r="C258" s="2">
        <v>446</v>
      </c>
      <c r="D258" s="3" t="s">
        <v>20</v>
      </c>
      <c r="E258" s="2">
        <v>1</v>
      </c>
      <c r="F258" s="3" t="s">
        <v>13</v>
      </c>
      <c r="G258" s="2">
        <v>1601</v>
      </c>
      <c r="H258" s="2">
        <v>690</v>
      </c>
      <c r="I258" s="2">
        <v>446</v>
      </c>
      <c r="J258" s="3" t="s">
        <v>21</v>
      </c>
      <c r="K258" s="3" t="s">
        <v>15</v>
      </c>
      <c r="L258" s="4"/>
      <c r="M258" s="2">
        <v>20051102</v>
      </c>
      <c r="N258" s="4"/>
      <c r="O258">
        <f t="shared" si="9"/>
        <v>0</v>
      </c>
      <c r="P258">
        <f t="shared" si="10"/>
        <v>0</v>
      </c>
      <c r="Q258">
        <f t="shared" si="11"/>
        <v>0</v>
      </c>
    </row>
    <row r="259" spans="1:17" ht="15" hidden="1" customHeight="1" x14ac:dyDescent="0.25">
      <c r="A259" s="2">
        <v>690</v>
      </c>
      <c r="B259" s="3" t="s">
        <v>251</v>
      </c>
      <c r="C259" s="2">
        <v>706</v>
      </c>
      <c r="D259" s="3" t="s">
        <v>12</v>
      </c>
      <c r="E259" s="2">
        <v>1</v>
      </c>
      <c r="F259" s="3" t="s">
        <v>13</v>
      </c>
      <c r="G259" s="2">
        <v>904</v>
      </c>
      <c r="H259" s="2">
        <v>690</v>
      </c>
      <c r="I259" s="2">
        <v>706</v>
      </c>
      <c r="J259" s="3" t="s">
        <v>14</v>
      </c>
      <c r="K259" s="3" t="s">
        <v>15</v>
      </c>
      <c r="L259" s="4"/>
      <c r="M259" s="4"/>
      <c r="N259" s="4"/>
      <c r="O259">
        <f t="shared" ref="O259:O322" si="12">IF(L259=M259,1,0)</f>
        <v>1</v>
      </c>
      <c r="P259">
        <f t="shared" ref="P259:P322" si="13">IF(M259&gt;0,0,1)</f>
        <v>1</v>
      </c>
      <c r="Q259">
        <f t="shared" ref="Q259:Q322" si="14">O259+P259</f>
        <v>2</v>
      </c>
    </row>
    <row r="260" spans="1:17" ht="15" hidden="1" customHeight="1" x14ac:dyDescent="0.25">
      <c r="A260" s="2">
        <v>682</v>
      </c>
      <c r="B260" s="3" t="s">
        <v>122</v>
      </c>
      <c r="C260" s="2">
        <v>690</v>
      </c>
      <c r="D260" s="3" t="s">
        <v>251</v>
      </c>
      <c r="E260" s="2">
        <v>1</v>
      </c>
      <c r="F260" s="3" t="s">
        <v>13</v>
      </c>
      <c r="G260" s="2">
        <v>885</v>
      </c>
      <c r="H260" s="2">
        <v>682</v>
      </c>
      <c r="I260" s="2">
        <v>690</v>
      </c>
      <c r="J260" s="3" t="s">
        <v>111</v>
      </c>
      <c r="K260" s="3" t="s">
        <v>15</v>
      </c>
      <c r="L260" s="4"/>
      <c r="M260" s="4"/>
      <c r="N260" s="4"/>
      <c r="O260">
        <f t="shared" si="12"/>
        <v>1</v>
      </c>
      <c r="P260">
        <f t="shared" si="13"/>
        <v>1</v>
      </c>
      <c r="Q260">
        <f t="shared" si="14"/>
        <v>2</v>
      </c>
    </row>
    <row r="261" spans="1:17" ht="15" hidden="1" customHeight="1" x14ac:dyDescent="0.25">
      <c r="A261" s="2">
        <v>682</v>
      </c>
      <c r="B261" s="3" t="s">
        <v>122</v>
      </c>
      <c r="C261" s="2">
        <v>706</v>
      </c>
      <c r="D261" s="3" t="s">
        <v>12</v>
      </c>
      <c r="E261" s="2">
        <v>1</v>
      </c>
      <c r="F261" s="3" t="s">
        <v>13</v>
      </c>
      <c r="G261" s="2">
        <v>901</v>
      </c>
      <c r="H261" s="2">
        <v>682</v>
      </c>
      <c r="I261" s="2">
        <v>706</v>
      </c>
      <c r="J261" s="3" t="s">
        <v>14</v>
      </c>
      <c r="K261" s="3" t="s">
        <v>15</v>
      </c>
      <c r="L261" s="4"/>
      <c r="M261" s="4"/>
      <c r="N261" s="4"/>
      <c r="O261">
        <f t="shared" si="12"/>
        <v>1</v>
      </c>
      <c r="P261">
        <f t="shared" si="13"/>
        <v>1</v>
      </c>
      <c r="Q261">
        <f t="shared" si="14"/>
        <v>2</v>
      </c>
    </row>
    <row r="262" spans="1:17" ht="15" customHeight="1" x14ac:dyDescent="0.25">
      <c r="A262" s="2">
        <v>481</v>
      </c>
      <c r="B262" s="3" t="s">
        <v>252</v>
      </c>
      <c r="C262" s="2">
        <v>794</v>
      </c>
      <c r="D262" s="3" t="s">
        <v>26</v>
      </c>
      <c r="E262" s="2">
        <v>1</v>
      </c>
      <c r="F262" s="3" t="s">
        <v>13</v>
      </c>
      <c r="G262" s="2">
        <v>1935</v>
      </c>
      <c r="H262" s="2">
        <v>481</v>
      </c>
      <c r="I262" s="2">
        <v>794</v>
      </c>
      <c r="J262" s="3" t="s">
        <v>27</v>
      </c>
      <c r="K262" s="3" t="s">
        <v>28</v>
      </c>
      <c r="L262" s="2">
        <v>20001128</v>
      </c>
      <c r="M262" s="4"/>
      <c r="N262" s="4"/>
      <c r="O262">
        <f t="shared" si="12"/>
        <v>0</v>
      </c>
      <c r="P262">
        <f t="shared" si="13"/>
        <v>1</v>
      </c>
      <c r="Q262">
        <f t="shared" si="14"/>
        <v>1</v>
      </c>
    </row>
    <row r="263" spans="1:17" ht="15" customHeight="1" x14ac:dyDescent="0.25">
      <c r="A263" s="2">
        <v>826</v>
      </c>
      <c r="B263" s="3" t="s">
        <v>253</v>
      </c>
      <c r="C263" s="2">
        <v>446</v>
      </c>
      <c r="D263" s="3" t="s">
        <v>20</v>
      </c>
      <c r="E263" s="2">
        <v>1</v>
      </c>
      <c r="F263" s="3" t="s">
        <v>13</v>
      </c>
      <c r="G263" s="2">
        <v>1887</v>
      </c>
      <c r="H263" s="2">
        <v>826</v>
      </c>
      <c r="I263" s="2">
        <v>446</v>
      </c>
      <c r="J263" s="3" t="s">
        <v>254</v>
      </c>
      <c r="K263" s="3" t="s">
        <v>40</v>
      </c>
      <c r="L263" s="2">
        <v>20110223</v>
      </c>
      <c r="M263" s="2">
        <v>20051102</v>
      </c>
      <c r="N263" s="4"/>
      <c r="O263">
        <f t="shared" si="12"/>
        <v>0</v>
      </c>
      <c r="P263">
        <f t="shared" si="13"/>
        <v>0</v>
      </c>
      <c r="Q263">
        <f t="shared" si="14"/>
        <v>0</v>
      </c>
    </row>
    <row r="264" spans="1:17" ht="15" customHeight="1" x14ac:dyDescent="0.25">
      <c r="A264" s="2">
        <v>826</v>
      </c>
      <c r="B264" s="3" t="s">
        <v>253</v>
      </c>
      <c r="C264" s="2">
        <v>297</v>
      </c>
      <c r="D264" s="3" t="s">
        <v>49</v>
      </c>
      <c r="E264" s="2">
        <v>1</v>
      </c>
      <c r="F264" s="3" t="s">
        <v>13</v>
      </c>
      <c r="G264" s="2">
        <v>1886</v>
      </c>
      <c r="H264" s="2">
        <v>826</v>
      </c>
      <c r="I264" s="2">
        <v>297</v>
      </c>
      <c r="J264" s="3" t="s">
        <v>254</v>
      </c>
      <c r="K264" s="3" t="s">
        <v>40</v>
      </c>
      <c r="L264" s="2">
        <v>20110223</v>
      </c>
      <c r="M264" s="2">
        <v>19991202</v>
      </c>
      <c r="N264" s="4"/>
      <c r="O264">
        <f t="shared" si="12"/>
        <v>0</v>
      </c>
      <c r="P264">
        <f t="shared" si="13"/>
        <v>0</v>
      </c>
      <c r="Q264">
        <f t="shared" si="14"/>
        <v>0</v>
      </c>
    </row>
    <row r="265" spans="1:17" ht="15" customHeight="1" x14ac:dyDescent="0.25">
      <c r="A265" s="2">
        <v>782</v>
      </c>
      <c r="B265" s="3" t="s">
        <v>216</v>
      </c>
      <c r="C265" s="2">
        <v>446</v>
      </c>
      <c r="D265" s="3" t="s">
        <v>20</v>
      </c>
      <c r="E265" s="2">
        <v>1</v>
      </c>
      <c r="F265" s="3" t="s">
        <v>13</v>
      </c>
      <c r="G265" s="2">
        <v>1771</v>
      </c>
      <c r="H265" s="2">
        <v>782</v>
      </c>
      <c r="I265" s="2">
        <v>446</v>
      </c>
      <c r="J265" s="3" t="s">
        <v>217</v>
      </c>
      <c r="K265" s="3" t="s">
        <v>15</v>
      </c>
      <c r="L265" s="4"/>
      <c r="M265" s="2">
        <v>20051102</v>
      </c>
      <c r="N265" s="4"/>
      <c r="O265">
        <f t="shared" si="12"/>
        <v>0</v>
      </c>
      <c r="P265">
        <f t="shared" si="13"/>
        <v>0</v>
      </c>
      <c r="Q265">
        <f t="shared" si="14"/>
        <v>0</v>
      </c>
    </row>
    <row r="266" spans="1:17" ht="15" customHeight="1" x14ac:dyDescent="0.25">
      <c r="A266" s="2">
        <v>782</v>
      </c>
      <c r="B266" s="3" t="s">
        <v>216</v>
      </c>
      <c r="C266" s="2">
        <v>297</v>
      </c>
      <c r="D266" s="3" t="s">
        <v>49</v>
      </c>
      <c r="E266" s="2">
        <v>1</v>
      </c>
      <c r="F266" s="3" t="s">
        <v>13</v>
      </c>
      <c r="G266" s="2">
        <v>1772</v>
      </c>
      <c r="H266" s="2">
        <v>782</v>
      </c>
      <c r="I266" s="2">
        <v>297</v>
      </c>
      <c r="J266" s="3" t="s">
        <v>217</v>
      </c>
      <c r="K266" s="3" t="s">
        <v>15</v>
      </c>
      <c r="L266" s="4"/>
      <c r="M266" s="2">
        <v>19991202</v>
      </c>
      <c r="N266" s="4"/>
      <c r="O266">
        <f t="shared" si="12"/>
        <v>0</v>
      </c>
      <c r="P266">
        <f t="shared" si="13"/>
        <v>0</v>
      </c>
      <c r="Q266">
        <f t="shared" si="14"/>
        <v>0</v>
      </c>
    </row>
    <row r="267" spans="1:17" ht="15" hidden="1" customHeight="1" x14ac:dyDescent="0.25">
      <c r="A267" s="2">
        <v>733</v>
      </c>
      <c r="B267" s="3" t="s">
        <v>132</v>
      </c>
      <c r="C267" s="2">
        <v>739</v>
      </c>
      <c r="D267" s="3" t="s">
        <v>255</v>
      </c>
      <c r="E267" s="2">
        <v>1</v>
      </c>
      <c r="F267" s="3" t="s">
        <v>13</v>
      </c>
      <c r="G267" s="2">
        <v>1045</v>
      </c>
      <c r="H267" s="2">
        <v>733</v>
      </c>
      <c r="I267" s="2">
        <v>739</v>
      </c>
      <c r="J267" s="3" t="s">
        <v>78</v>
      </c>
      <c r="K267" s="3" t="s">
        <v>15</v>
      </c>
      <c r="L267" s="4"/>
      <c r="M267" s="4"/>
      <c r="N267" s="4"/>
      <c r="O267">
        <f t="shared" si="12"/>
        <v>1</v>
      </c>
      <c r="P267">
        <f t="shared" si="13"/>
        <v>1</v>
      </c>
      <c r="Q267">
        <f t="shared" si="14"/>
        <v>2</v>
      </c>
    </row>
    <row r="268" spans="1:17" ht="15" hidden="1" customHeight="1" x14ac:dyDescent="0.25">
      <c r="A268" s="2">
        <v>733</v>
      </c>
      <c r="B268" s="3" t="s">
        <v>132</v>
      </c>
      <c r="C268" s="2">
        <v>735</v>
      </c>
      <c r="D268" s="3" t="s">
        <v>256</v>
      </c>
      <c r="E268" s="2">
        <v>1</v>
      </c>
      <c r="F268" s="3" t="s">
        <v>13</v>
      </c>
      <c r="G268" s="2">
        <v>1042</v>
      </c>
      <c r="H268" s="2">
        <v>733</v>
      </c>
      <c r="I268" s="2">
        <v>735</v>
      </c>
      <c r="J268" s="3" t="s">
        <v>78</v>
      </c>
      <c r="K268" s="3" t="s">
        <v>15</v>
      </c>
      <c r="L268" s="4"/>
      <c r="M268" s="4"/>
      <c r="N268" s="4"/>
      <c r="O268">
        <f t="shared" si="12"/>
        <v>1</v>
      </c>
      <c r="P268">
        <f t="shared" si="13"/>
        <v>1</v>
      </c>
      <c r="Q268">
        <f t="shared" si="14"/>
        <v>2</v>
      </c>
    </row>
    <row r="269" spans="1:17" ht="15" hidden="1" customHeight="1" x14ac:dyDescent="0.25">
      <c r="A269" s="2">
        <v>733</v>
      </c>
      <c r="B269" s="3" t="s">
        <v>132</v>
      </c>
      <c r="C269" s="2">
        <v>736</v>
      </c>
      <c r="D269" s="3" t="s">
        <v>257</v>
      </c>
      <c r="E269" s="2">
        <v>1</v>
      </c>
      <c r="F269" s="3" t="s">
        <v>13</v>
      </c>
      <c r="G269" s="2">
        <v>1043</v>
      </c>
      <c r="H269" s="2">
        <v>733</v>
      </c>
      <c r="I269" s="2">
        <v>736</v>
      </c>
      <c r="J269" s="3" t="s">
        <v>78</v>
      </c>
      <c r="K269" s="3" t="s">
        <v>15</v>
      </c>
      <c r="L269" s="4"/>
      <c r="M269" s="4"/>
      <c r="N269" s="4"/>
      <c r="O269">
        <f t="shared" si="12"/>
        <v>1</v>
      </c>
      <c r="P269">
        <f t="shared" si="13"/>
        <v>1</v>
      </c>
      <c r="Q269">
        <f t="shared" si="14"/>
        <v>2</v>
      </c>
    </row>
    <row r="270" spans="1:17" ht="15" hidden="1" customHeight="1" x14ac:dyDescent="0.25">
      <c r="A270" s="2">
        <v>733</v>
      </c>
      <c r="B270" s="3" t="s">
        <v>132</v>
      </c>
      <c r="C270" s="2">
        <v>737</v>
      </c>
      <c r="D270" s="3" t="s">
        <v>258</v>
      </c>
      <c r="E270" s="2">
        <v>1</v>
      </c>
      <c r="F270" s="3" t="s">
        <v>13</v>
      </c>
      <c r="G270" s="2">
        <v>1044</v>
      </c>
      <c r="H270" s="2">
        <v>733</v>
      </c>
      <c r="I270" s="2">
        <v>737</v>
      </c>
      <c r="J270" s="3" t="s">
        <v>78</v>
      </c>
      <c r="K270" s="3" t="s">
        <v>15</v>
      </c>
      <c r="L270" s="4"/>
      <c r="M270" s="4"/>
      <c r="N270" s="4"/>
      <c r="O270">
        <f t="shared" si="12"/>
        <v>1</v>
      </c>
      <c r="P270">
        <f t="shared" si="13"/>
        <v>1</v>
      </c>
      <c r="Q270">
        <f t="shared" si="14"/>
        <v>2</v>
      </c>
    </row>
    <row r="271" spans="1:17" ht="15" hidden="1" customHeight="1" x14ac:dyDescent="0.25">
      <c r="A271" s="2">
        <v>733</v>
      </c>
      <c r="B271" s="3" t="s">
        <v>132</v>
      </c>
      <c r="C271" s="2">
        <v>691</v>
      </c>
      <c r="D271" s="3" t="s">
        <v>112</v>
      </c>
      <c r="E271" s="2">
        <v>3</v>
      </c>
      <c r="F271" s="3" t="s">
        <v>18</v>
      </c>
      <c r="G271" s="2">
        <v>1035</v>
      </c>
      <c r="H271" s="2">
        <v>733</v>
      </c>
      <c r="I271" s="2">
        <v>691</v>
      </c>
      <c r="J271" s="3" t="s">
        <v>78</v>
      </c>
      <c r="K271" s="3" t="s">
        <v>15</v>
      </c>
      <c r="L271" s="4"/>
      <c r="M271" s="4"/>
      <c r="N271" s="4"/>
      <c r="O271">
        <f t="shared" si="12"/>
        <v>1</v>
      </c>
      <c r="P271">
        <f t="shared" si="13"/>
        <v>1</v>
      </c>
      <c r="Q271">
        <f t="shared" si="14"/>
        <v>2</v>
      </c>
    </row>
    <row r="272" spans="1:17" ht="15" hidden="1" customHeight="1" x14ac:dyDescent="0.25">
      <c r="A272" s="2">
        <v>733</v>
      </c>
      <c r="B272" s="3" t="s">
        <v>132</v>
      </c>
      <c r="C272" s="2">
        <v>734</v>
      </c>
      <c r="D272" s="3" t="s">
        <v>259</v>
      </c>
      <c r="E272" s="2">
        <v>1</v>
      </c>
      <c r="F272" s="3" t="s">
        <v>13</v>
      </c>
      <c r="G272" s="2">
        <v>1041</v>
      </c>
      <c r="H272" s="2">
        <v>733</v>
      </c>
      <c r="I272" s="2">
        <v>734</v>
      </c>
      <c r="J272" s="3" t="s">
        <v>78</v>
      </c>
      <c r="K272" s="3" t="s">
        <v>15</v>
      </c>
      <c r="L272" s="4"/>
      <c r="M272" s="4"/>
      <c r="N272" s="4"/>
      <c r="O272">
        <f t="shared" si="12"/>
        <v>1</v>
      </c>
      <c r="P272">
        <f t="shared" si="13"/>
        <v>1</v>
      </c>
      <c r="Q272">
        <f t="shared" si="14"/>
        <v>2</v>
      </c>
    </row>
    <row r="273" spans="1:17" ht="15" hidden="1" customHeight="1" x14ac:dyDescent="0.25">
      <c r="A273" s="2">
        <v>733</v>
      </c>
      <c r="B273" s="3" t="s">
        <v>132</v>
      </c>
      <c r="C273" s="2">
        <v>700</v>
      </c>
      <c r="D273" s="3" t="s">
        <v>11</v>
      </c>
      <c r="E273" s="2">
        <v>3</v>
      </c>
      <c r="F273" s="3" t="s">
        <v>18</v>
      </c>
      <c r="G273" s="2">
        <v>1040</v>
      </c>
      <c r="H273" s="2">
        <v>733</v>
      </c>
      <c r="I273" s="2">
        <v>700</v>
      </c>
      <c r="J273" s="3" t="s">
        <v>78</v>
      </c>
      <c r="K273" s="3" t="s">
        <v>15</v>
      </c>
      <c r="L273" s="4"/>
      <c r="M273" s="4"/>
      <c r="N273" s="4"/>
      <c r="O273">
        <f t="shared" si="12"/>
        <v>1</v>
      </c>
      <c r="P273">
        <f t="shared" si="13"/>
        <v>1</v>
      </c>
      <c r="Q273">
        <f t="shared" si="14"/>
        <v>2</v>
      </c>
    </row>
    <row r="274" spans="1:17" ht="15" hidden="1" customHeight="1" x14ac:dyDescent="0.25">
      <c r="A274" s="2">
        <v>733</v>
      </c>
      <c r="B274" s="3" t="s">
        <v>132</v>
      </c>
      <c r="C274" s="2">
        <v>697</v>
      </c>
      <c r="D274" s="3" t="s">
        <v>82</v>
      </c>
      <c r="E274" s="2">
        <v>3</v>
      </c>
      <c r="F274" s="3" t="s">
        <v>18</v>
      </c>
      <c r="G274" s="2">
        <v>1039</v>
      </c>
      <c r="H274" s="2">
        <v>733</v>
      </c>
      <c r="I274" s="2">
        <v>697</v>
      </c>
      <c r="J274" s="3" t="s">
        <v>78</v>
      </c>
      <c r="K274" s="3" t="s">
        <v>15</v>
      </c>
      <c r="L274" s="4"/>
      <c r="M274" s="4"/>
      <c r="N274" s="4"/>
      <c r="O274">
        <f t="shared" si="12"/>
        <v>1</v>
      </c>
      <c r="P274">
        <f t="shared" si="13"/>
        <v>1</v>
      </c>
      <c r="Q274">
        <f t="shared" si="14"/>
        <v>2</v>
      </c>
    </row>
    <row r="275" spans="1:17" ht="15" hidden="1" customHeight="1" x14ac:dyDescent="0.25">
      <c r="A275" s="2">
        <v>733</v>
      </c>
      <c r="B275" s="3" t="s">
        <v>132</v>
      </c>
      <c r="C275" s="2">
        <v>699</v>
      </c>
      <c r="D275" s="3" t="s">
        <v>31</v>
      </c>
      <c r="E275" s="2">
        <v>3</v>
      </c>
      <c r="F275" s="3" t="s">
        <v>18</v>
      </c>
      <c r="G275" s="2">
        <v>1038</v>
      </c>
      <c r="H275" s="2">
        <v>733</v>
      </c>
      <c r="I275" s="2">
        <v>699</v>
      </c>
      <c r="J275" s="3" t="s">
        <v>78</v>
      </c>
      <c r="K275" s="3" t="s">
        <v>15</v>
      </c>
      <c r="L275" s="4"/>
      <c r="M275" s="4"/>
      <c r="N275" s="4"/>
      <c r="O275">
        <f t="shared" si="12"/>
        <v>1</v>
      </c>
      <c r="P275">
        <f t="shared" si="13"/>
        <v>1</v>
      </c>
      <c r="Q275">
        <f t="shared" si="14"/>
        <v>2</v>
      </c>
    </row>
    <row r="276" spans="1:17" ht="15" hidden="1" customHeight="1" x14ac:dyDescent="0.25">
      <c r="A276" s="2">
        <v>733</v>
      </c>
      <c r="B276" s="3" t="s">
        <v>132</v>
      </c>
      <c r="C276" s="2">
        <v>695</v>
      </c>
      <c r="D276" s="3" t="s">
        <v>126</v>
      </c>
      <c r="E276" s="2">
        <v>3</v>
      </c>
      <c r="F276" s="3" t="s">
        <v>18</v>
      </c>
      <c r="G276" s="2">
        <v>1037</v>
      </c>
      <c r="H276" s="2">
        <v>733</v>
      </c>
      <c r="I276" s="2">
        <v>695</v>
      </c>
      <c r="J276" s="3" t="s">
        <v>78</v>
      </c>
      <c r="K276" s="3" t="s">
        <v>15</v>
      </c>
      <c r="L276" s="4"/>
      <c r="M276" s="4"/>
      <c r="N276" s="4"/>
      <c r="O276">
        <f t="shared" si="12"/>
        <v>1</v>
      </c>
      <c r="P276">
        <f t="shared" si="13"/>
        <v>1</v>
      </c>
      <c r="Q276">
        <f t="shared" si="14"/>
        <v>2</v>
      </c>
    </row>
    <row r="277" spans="1:17" ht="15" hidden="1" customHeight="1" x14ac:dyDescent="0.25">
      <c r="A277" s="2">
        <v>733</v>
      </c>
      <c r="B277" s="3" t="s">
        <v>132</v>
      </c>
      <c r="C277" s="2">
        <v>693</v>
      </c>
      <c r="D277" s="3" t="s">
        <v>109</v>
      </c>
      <c r="E277" s="2">
        <v>3</v>
      </c>
      <c r="F277" s="3" t="s">
        <v>18</v>
      </c>
      <c r="G277" s="2">
        <v>1036</v>
      </c>
      <c r="H277" s="2">
        <v>733</v>
      </c>
      <c r="I277" s="2">
        <v>693</v>
      </c>
      <c r="J277" s="3" t="s">
        <v>78</v>
      </c>
      <c r="K277" s="3" t="s">
        <v>15</v>
      </c>
      <c r="L277" s="4"/>
      <c r="M277" s="4"/>
      <c r="N277" s="4"/>
      <c r="O277">
        <f t="shared" si="12"/>
        <v>1</v>
      </c>
      <c r="P277">
        <f t="shared" si="13"/>
        <v>1</v>
      </c>
      <c r="Q277">
        <f t="shared" si="14"/>
        <v>2</v>
      </c>
    </row>
    <row r="278" spans="1:17" ht="15" hidden="1" customHeight="1" x14ac:dyDescent="0.25">
      <c r="A278" s="2">
        <v>733</v>
      </c>
      <c r="B278" s="3" t="s">
        <v>132</v>
      </c>
      <c r="C278" s="2">
        <v>706</v>
      </c>
      <c r="D278" s="3" t="s">
        <v>12</v>
      </c>
      <c r="E278" s="2">
        <v>3</v>
      </c>
      <c r="F278" s="3" t="s">
        <v>18</v>
      </c>
      <c r="G278" s="2">
        <v>1034</v>
      </c>
      <c r="H278" s="2">
        <v>733</v>
      </c>
      <c r="I278" s="2">
        <v>706</v>
      </c>
      <c r="J278" s="3" t="s">
        <v>78</v>
      </c>
      <c r="K278" s="3" t="s">
        <v>15</v>
      </c>
      <c r="L278" s="4"/>
      <c r="M278" s="4"/>
      <c r="N278" s="4"/>
      <c r="O278">
        <f t="shared" si="12"/>
        <v>1</v>
      </c>
      <c r="P278">
        <f t="shared" si="13"/>
        <v>1</v>
      </c>
      <c r="Q278">
        <f t="shared" si="14"/>
        <v>2</v>
      </c>
    </row>
    <row r="279" spans="1:17" ht="15" hidden="1" customHeight="1" x14ac:dyDescent="0.25">
      <c r="A279" s="2">
        <v>734</v>
      </c>
      <c r="B279" s="3" t="s">
        <v>259</v>
      </c>
      <c r="C279" s="2">
        <v>706</v>
      </c>
      <c r="D279" s="3" t="s">
        <v>12</v>
      </c>
      <c r="E279" s="2">
        <v>3</v>
      </c>
      <c r="F279" s="3" t="s">
        <v>18</v>
      </c>
      <c r="G279" s="2">
        <v>1046</v>
      </c>
      <c r="H279" s="2">
        <v>734</v>
      </c>
      <c r="I279" s="2">
        <v>706</v>
      </c>
      <c r="J279" s="3" t="s">
        <v>78</v>
      </c>
      <c r="K279" s="3" t="s">
        <v>15</v>
      </c>
      <c r="L279" s="4"/>
      <c r="M279" s="4"/>
      <c r="N279" s="4"/>
      <c r="O279">
        <f t="shared" si="12"/>
        <v>1</v>
      </c>
      <c r="P279">
        <f t="shared" si="13"/>
        <v>1</v>
      </c>
      <c r="Q279">
        <f t="shared" si="14"/>
        <v>2</v>
      </c>
    </row>
    <row r="280" spans="1:17" ht="15" hidden="1" customHeight="1" x14ac:dyDescent="0.25">
      <c r="A280" s="2">
        <v>735</v>
      </c>
      <c r="B280" s="3" t="s">
        <v>256</v>
      </c>
      <c r="C280" s="2">
        <v>706</v>
      </c>
      <c r="D280" s="3" t="s">
        <v>12</v>
      </c>
      <c r="E280" s="2">
        <v>3</v>
      </c>
      <c r="F280" s="3" t="s">
        <v>18</v>
      </c>
      <c r="G280" s="2">
        <v>1047</v>
      </c>
      <c r="H280" s="2">
        <v>735</v>
      </c>
      <c r="I280" s="2">
        <v>706</v>
      </c>
      <c r="J280" s="3" t="s">
        <v>78</v>
      </c>
      <c r="K280" s="3" t="s">
        <v>15</v>
      </c>
      <c r="L280" s="4"/>
      <c r="M280" s="4"/>
      <c r="N280" s="4"/>
      <c r="O280">
        <f t="shared" si="12"/>
        <v>1</v>
      </c>
      <c r="P280">
        <f t="shared" si="13"/>
        <v>1</v>
      </c>
      <c r="Q280">
        <f t="shared" si="14"/>
        <v>2</v>
      </c>
    </row>
    <row r="281" spans="1:17" ht="15" hidden="1" customHeight="1" x14ac:dyDescent="0.25">
      <c r="A281" s="2">
        <v>735</v>
      </c>
      <c r="B281" s="3" t="s">
        <v>256</v>
      </c>
      <c r="C281" s="2">
        <v>736</v>
      </c>
      <c r="D281" s="3" t="s">
        <v>257</v>
      </c>
      <c r="E281" s="2">
        <v>1</v>
      </c>
      <c r="F281" s="3" t="s">
        <v>13</v>
      </c>
      <c r="G281" s="2">
        <v>1048</v>
      </c>
      <c r="H281" s="2">
        <v>735</v>
      </c>
      <c r="I281" s="2">
        <v>736</v>
      </c>
      <c r="J281" s="3" t="s">
        <v>78</v>
      </c>
      <c r="K281" s="3" t="s">
        <v>15</v>
      </c>
      <c r="L281" s="4"/>
      <c r="M281" s="4"/>
      <c r="N281" s="4"/>
      <c r="O281">
        <f t="shared" si="12"/>
        <v>1</v>
      </c>
      <c r="P281">
        <f t="shared" si="13"/>
        <v>1</v>
      </c>
      <c r="Q281">
        <f t="shared" si="14"/>
        <v>2</v>
      </c>
    </row>
    <row r="282" spans="1:17" ht="15" hidden="1" customHeight="1" x14ac:dyDescent="0.25">
      <c r="A282" s="2">
        <v>735</v>
      </c>
      <c r="B282" s="3" t="s">
        <v>256</v>
      </c>
      <c r="C282" s="2">
        <v>738</v>
      </c>
      <c r="D282" s="3" t="s">
        <v>260</v>
      </c>
      <c r="E282" s="2">
        <v>1</v>
      </c>
      <c r="F282" s="3" t="s">
        <v>13</v>
      </c>
      <c r="G282" s="2">
        <v>1049</v>
      </c>
      <c r="H282" s="2">
        <v>735</v>
      </c>
      <c r="I282" s="2">
        <v>738</v>
      </c>
      <c r="J282" s="3" t="s">
        <v>78</v>
      </c>
      <c r="K282" s="3" t="s">
        <v>15</v>
      </c>
      <c r="L282" s="4"/>
      <c r="M282" s="4"/>
      <c r="N282" s="4"/>
      <c r="O282">
        <f t="shared" si="12"/>
        <v>1</v>
      </c>
      <c r="P282">
        <f t="shared" si="13"/>
        <v>1</v>
      </c>
      <c r="Q282">
        <f t="shared" si="14"/>
        <v>2</v>
      </c>
    </row>
    <row r="283" spans="1:17" ht="15" hidden="1" customHeight="1" x14ac:dyDescent="0.25">
      <c r="A283" s="2">
        <v>739</v>
      </c>
      <c r="B283" s="3" t="s">
        <v>255</v>
      </c>
      <c r="C283" s="2">
        <v>706</v>
      </c>
      <c r="D283" s="3" t="s">
        <v>12</v>
      </c>
      <c r="E283" s="2">
        <v>3</v>
      </c>
      <c r="F283" s="3" t="s">
        <v>18</v>
      </c>
      <c r="G283" s="2">
        <v>1054</v>
      </c>
      <c r="H283" s="2">
        <v>739</v>
      </c>
      <c r="I283" s="2">
        <v>706</v>
      </c>
      <c r="J283" s="3" t="s">
        <v>78</v>
      </c>
      <c r="K283" s="3" t="s">
        <v>15</v>
      </c>
      <c r="L283" s="4"/>
      <c r="M283" s="4"/>
      <c r="N283" s="4"/>
      <c r="O283">
        <f t="shared" si="12"/>
        <v>1</v>
      </c>
      <c r="P283">
        <f t="shared" si="13"/>
        <v>1</v>
      </c>
      <c r="Q283">
        <f t="shared" si="14"/>
        <v>2</v>
      </c>
    </row>
    <row r="284" spans="1:17" ht="15" hidden="1" customHeight="1" x14ac:dyDescent="0.25">
      <c r="A284" s="2">
        <v>731</v>
      </c>
      <c r="B284" s="3" t="s">
        <v>131</v>
      </c>
      <c r="C284" s="2">
        <v>685</v>
      </c>
      <c r="D284" s="3" t="s">
        <v>123</v>
      </c>
      <c r="E284" s="2">
        <v>3</v>
      </c>
      <c r="F284" s="3" t="s">
        <v>18</v>
      </c>
      <c r="G284" s="2">
        <v>1022</v>
      </c>
      <c r="H284" s="2">
        <v>731</v>
      </c>
      <c r="I284" s="2">
        <v>685</v>
      </c>
      <c r="J284" s="3" t="s">
        <v>78</v>
      </c>
      <c r="K284" s="3" t="s">
        <v>15</v>
      </c>
      <c r="L284" s="4"/>
      <c r="M284" s="4"/>
      <c r="N284" s="4"/>
      <c r="O284">
        <f t="shared" si="12"/>
        <v>1</v>
      </c>
      <c r="P284">
        <f t="shared" si="13"/>
        <v>1</v>
      </c>
      <c r="Q284">
        <f t="shared" si="14"/>
        <v>2</v>
      </c>
    </row>
    <row r="285" spans="1:17" ht="15" hidden="1" customHeight="1" x14ac:dyDescent="0.25">
      <c r="A285" s="2">
        <v>731</v>
      </c>
      <c r="B285" s="3" t="s">
        <v>131</v>
      </c>
      <c r="C285" s="2">
        <v>673</v>
      </c>
      <c r="D285" s="3" t="s">
        <v>141</v>
      </c>
      <c r="E285" s="2">
        <v>3</v>
      </c>
      <c r="F285" s="3" t="s">
        <v>18</v>
      </c>
      <c r="G285" s="2">
        <v>1033</v>
      </c>
      <c r="H285" s="2">
        <v>731</v>
      </c>
      <c r="I285" s="2">
        <v>673</v>
      </c>
      <c r="J285" s="3" t="s">
        <v>78</v>
      </c>
      <c r="K285" s="3" t="s">
        <v>15</v>
      </c>
      <c r="L285" s="4"/>
      <c r="M285" s="4"/>
      <c r="N285" s="4"/>
      <c r="O285">
        <f t="shared" si="12"/>
        <v>1</v>
      </c>
      <c r="P285">
        <f t="shared" si="13"/>
        <v>1</v>
      </c>
      <c r="Q285">
        <f t="shared" si="14"/>
        <v>2</v>
      </c>
    </row>
    <row r="286" spans="1:17" ht="15" hidden="1" customHeight="1" x14ac:dyDescent="0.25">
      <c r="A286" s="2">
        <v>731</v>
      </c>
      <c r="B286" s="3" t="s">
        <v>131</v>
      </c>
      <c r="C286" s="2">
        <v>675</v>
      </c>
      <c r="D286" s="3" t="s">
        <v>77</v>
      </c>
      <c r="E286" s="2">
        <v>3</v>
      </c>
      <c r="F286" s="3" t="s">
        <v>18</v>
      </c>
      <c r="G286" s="2">
        <v>1031</v>
      </c>
      <c r="H286" s="2">
        <v>731</v>
      </c>
      <c r="I286" s="2">
        <v>675</v>
      </c>
      <c r="J286" s="3" t="s">
        <v>78</v>
      </c>
      <c r="K286" s="3" t="s">
        <v>15</v>
      </c>
      <c r="L286" s="4"/>
      <c r="M286" s="4"/>
      <c r="N286" s="4"/>
      <c r="O286">
        <f t="shared" si="12"/>
        <v>1</v>
      </c>
      <c r="P286">
        <f t="shared" si="13"/>
        <v>1</v>
      </c>
      <c r="Q286">
        <f t="shared" si="14"/>
        <v>2</v>
      </c>
    </row>
    <row r="287" spans="1:17" ht="15" hidden="1" customHeight="1" x14ac:dyDescent="0.25">
      <c r="A287" s="2">
        <v>731</v>
      </c>
      <c r="B287" s="3" t="s">
        <v>131</v>
      </c>
      <c r="C287" s="2">
        <v>659</v>
      </c>
      <c r="D287" s="3" t="s">
        <v>138</v>
      </c>
      <c r="E287" s="2">
        <v>3</v>
      </c>
      <c r="F287" s="3" t="s">
        <v>18</v>
      </c>
      <c r="G287" s="2">
        <v>1030</v>
      </c>
      <c r="H287" s="2">
        <v>731</v>
      </c>
      <c r="I287" s="2">
        <v>659</v>
      </c>
      <c r="J287" s="3" t="s">
        <v>78</v>
      </c>
      <c r="K287" s="3" t="s">
        <v>15</v>
      </c>
      <c r="L287" s="4"/>
      <c r="M287" s="4"/>
      <c r="N287" s="4"/>
      <c r="O287">
        <f t="shared" si="12"/>
        <v>1</v>
      </c>
      <c r="P287">
        <f t="shared" si="13"/>
        <v>1</v>
      </c>
      <c r="Q287">
        <f t="shared" si="14"/>
        <v>2</v>
      </c>
    </row>
    <row r="288" spans="1:17" ht="15" hidden="1" customHeight="1" x14ac:dyDescent="0.25">
      <c r="A288" s="2">
        <v>731</v>
      </c>
      <c r="B288" s="3" t="s">
        <v>131</v>
      </c>
      <c r="C288" s="2">
        <v>682</v>
      </c>
      <c r="D288" s="3" t="s">
        <v>122</v>
      </c>
      <c r="E288" s="2">
        <v>3</v>
      </c>
      <c r="F288" s="3" t="s">
        <v>18</v>
      </c>
      <c r="G288" s="2">
        <v>1029</v>
      </c>
      <c r="H288" s="2">
        <v>731</v>
      </c>
      <c r="I288" s="2">
        <v>682</v>
      </c>
      <c r="J288" s="3" t="s">
        <v>78</v>
      </c>
      <c r="K288" s="3" t="s">
        <v>15</v>
      </c>
      <c r="L288" s="4"/>
      <c r="M288" s="4"/>
      <c r="N288" s="4"/>
      <c r="O288">
        <f t="shared" si="12"/>
        <v>1</v>
      </c>
      <c r="P288">
        <f t="shared" si="13"/>
        <v>1</v>
      </c>
      <c r="Q288">
        <f t="shared" si="14"/>
        <v>2</v>
      </c>
    </row>
    <row r="289" spans="1:17" ht="15" hidden="1" customHeight="1" x14ac:dyDescent="0.25">
      <c r="A289" s="2">
        <v>731</v>
      </c>
      <c r="B289" s="3" t="s">
        <v>131</v>
      </c>
      <c r="C289" s="2">
        <v>671</v>
      </c>
      <c r="D289" s="3" t="s">
        <v>142</v>
      </c>
      <c r="E289" s="2">
        <v>3</v>
      </c>
      <c r="F289" s="3" t="s">
        <v>18</v>
      </c>
      <c r="G289" s="2">
        <v>1028</v>
      </c>
      <c r="H289" s="2">
        <v>731</v>
      </c>
      <c r="I289" s="2">
        <v>671</v>
      </c>
      <c r="J289" s="3" t="s">
        <v>78</v>
      </c>
      <c r="K289" s="3" t="s">
        <v>15</v>
      </c>
      <c r="L289" s="4"/>
      <c r="M289" s="4"/>
      <c r="N289" s="4"/>
      <c r="O289">
        <f t="shared" si="12"/>
        <v>1</v>
      </c>
      <c r="P289">
        <f t="shared" si="13"/>
        <v>1</v>
      </c>
      <c r="Q289">
        <f t="shared" si="14"/>
        <v>2</v>
      </c>
    </row>
    <row r="290" spans="1:17" ht="15" hidden="1" customHeight="1" x14ac:dyDescent="0.25">
      <c r="A290" s="2">
        <v>731</v>
      </c>
      <c r="B290" s="3" t="s">
        <v>131</v>
      </c>
      <c r="C290" s="2">
        <v>683</v>
      </c>
      <c r="D290" s="3" t="s">
        <v>124</v>
      </c>
      <c r="E290" s="2">
        <v>3</v>
      </c>
      <c r="F290" s="3" t="s">
        <v>18</v>
      </c>
      <c r="G290" s="2">
        <v>1027</v>
      </c>
      <c r="H290" s="2">
        <v>731</v>
      </c>
      <c r="I290" s="2">
        <v>683</v>
      </c>
      <c r="J290" s="3" t="s">
        <v>78</v>
      </c>
      <c r="K290" s="3" t="s">
        <v>15</v>
      </c>
      <c r="L290" s="4"/>
      <c r="M290" s="4"/>
      <c r="N290" s="4"/>
      <c r="O290">
        <f t="shared" si="12"/>
        <v>1</v>
      </c>
      <c r="P290">
        <f t="shared" si="13"/>
        <v>1</v>
      </c>
      <c r="Q290">
        <f t="shared" si="14"/>
        <v>2</v>
      </c>
    </row>
    <row r="291" spans="1:17" ht="15" hidden="1" customHeight="1" x14ac:dyDescent="0.25">
      <c r="A291" s="2">
        <v>731</v>
      </c>
      <c r="B291" s="3" t="s">
        <v>131</v>
      </c>
      <c r="C291" s="2">
        <v>667</v>
      </c>
      <c r="D291" s="3" t="s">
        <v>145</v>
      </c>
      <c r="E291" s="2">
        <v>3</v>
      </c>
      <c r="F291" s="3" t="s">
        <v>18</v>
      </c>
      <c r="G291" s="2">
        <v>1026</v>
      </c>
      <c r="H291" s="2">
        <v>731</v>
      </c>
      <c r="I291" s="2">
        <v>667</v>
      </c>
      <c r="J291" s="3" t="s">
        <v>78</v>
      </c>
      <c r="K291" s="3" t="s">
        <v>15</v>
      </c>
      <c r="L291" s="4"/>
      <c r="M291" s="4"/>
      <c r="N291" s="4"/>
      <c r="O291">
        <f t="shared" si="12"/>
        <v>1</v>
      </c>
      <c r="P291">
        <f t="shared" si="13"/>
        <v>1</v>
      </c>
      <c r="Q291">
        <f t="shared" si="14"/>
        <v>2</v>
      </c>
    </row>
    <row r="292" spans="1:17" ht="15" hidden="1" customHeight="1" x14ac:dyDescent="0.25">
      <c r="A292" s="2">
        <v>731</v>
      </c>
      <c r="B292" s="3" t="s">
        <v>131</v>
      </c>
      <c r="C292" s="2">
        <v>687</v>
      </c>
      <c r="D292" s="3" t="s">
        <v>125</v>
      </c>
      <c r="E292" s="2">
        <v>3</v>
      </c>
      <c r="F292" s="3" t="s">
        <v>18</v>
      </c>
      <c r="G292" s="2">
        <v>1025</v>
      </c>
      <c r="H292" s="2">
        <v>731</v>
      </c>
      <c r="I292" s="2">
        <v>687</v>
      </c>
      <c r="J292" s="3" t="s">
        <v>78</v>
      </c>
      <c r="K292" s="3" t="s">
        <v>15</v>
      </c>
      <c r="L292" s="4"/>
      <c r="M292" s="4"/>
      <c r="N292" s="4"/>
      <c r="O292">
        <f t="shared" si="12"/>
        <v>1</v>
      </c>
      <c r="P292">
        <f t="shared" si="13"/>
        <v>1</v>
      </c>
      <c r="Q292">
        <f t="shared" si="14"/>
        <v>2</v>
      </c>
    </row>
    <row r="293" spans="1:17" ht="15" hidden="1" customHeight="1" x14ac:dyDescent="0.25">
      <c r="A293" s="2">
        <v>731</v>
      </c>
      <c r="B293" s="3" t="s">
        <v>131</v>
      </c>
      <c r="C293" s="2">
        <v>677</v>
      </c>
      <c r="D293" s="3" t="s">
        <v>140</v>
      </c>
      <c r="E293" s="2">
        <v>3</v>
      </c>
      <c r="F293" s="3" t="s">
        <v>18</v>
      </c>
      <c r="G293" s="2">
        <v>1032</v>
      </c>
      <c r="H293" s="2">
        <v>731</v>
      </c>
      <c r="I293" s="2">
        <v>677</v>
      </c>
      <c r="J293" s="3" t="s">
        <v>78</v>
      </c>
      <c r="K293" s="3" t="s">
        <v>15</v>
      </c>
      <c r="L293" s="4"/>
      <c r="M293" s="4"/>
      <c r="N293" s="4"/>
      <c r="O293">
        <f t="shared" si="12"/>
        <v>1</v>
      </c>
      <c r="P293">
        <f t="shared" si="13"/>
        <v>1</v>
      </c>
      <c r="Q293">
        <f t="shared" si="14"/>
        <v>2</v>
      </c>
    </row>
    <row r="294" spans="1:17" ht="15" hidden="1" customHeight="1" x14ac:dyDescent="0.25">
      <c r="A294" s="2">
        <v>731</v>
      </c>
      <c r="B294" s="3" t="s">
        <v>131</v>
      </c>
      <c r="C294" s="2">
        <v>679</v>
      </c>
      <c r="D294" s="3" t="s">
        <v>144</v>
      </c>
      <c r="E294" s="2">
        <v>3</v>
      </c>
      <c r="F294" s="3" t="s">
        <v>18</v>
      </c>
      <c r="G294" s="2">
        <v>1023</v>
      </c>
      <c r="H294" s="2">
        <v>731</v>
      </c>
      <c r="I294" s="2">
        <v>679</v>
      </c>
      <c r="J294" s="3" t="s">
        <v>78</v>
      </c>
      <c r="K294" s="3" t="s">
        <v>15</v>
      </c>
      <c r="L294" s="4"/>
      <c r="M294" s="4"/>
      <c r="N294" s="4"/>
      <c r="O294">
        <f t="shared" si="12"/>
        <v>1</v>
      </c>
      <c r="P294">
        <f t="shared" si="13"/>
        <v>1</v>
      </c>
      <c r="Q294">
        <f t="shared" si="14"/>
        <v>2</v>
      </c>
    </row>
    <row r="295" spans="1:17" ht="15" hidden="1" customHeight="1" x14ac:dyDescent="0.25">
      <c r="A295" s="2">
        <v>731</v>
      </c>
      <c r="B295" s="3" t="s">
        <v>131</v>
      </c>
      <c r="C295" s="2">
        <v>706</v>
      </c>
      <c r="D295" s="3" t="s">
        <v>12</v>
      </c>
      <c r="E295" s="2">
        <v>3</v>
      </c>
      <c r="F295" s="3" t="s">
        <v>18</v>
      </c>
      <c r="G295" s="2">
        <v>1012</v>
      </c>
      <c r="H295" s="2">
        <v>731</v>
      </c>
      <c r="I295" s="2">
        <v>706</v>
      </c>
      <c r="J295" s="3" t="s">
        <v>78</v>
      </c>
      <c r="K295" s="3" t="s">
        <v>15</v>
      </c>
      <c r="L295" s="4"/>
      <c r="M295" s="4"/>
      <c r="N295" s="4"/>
      <c r="O295">
        <f t="shared" si="12"/>
        <v>1</v>
      </c>
      <c r="P295">
        <f t="shared" si="13"/>
        <v>1</v>
      </c>
      <c r="Q295">
        <f t="shared" si="14"/>
        <v>2</v>
      </c>
    </row>
    <row r="296" spans="1:17" ht="15" hidden="1" customHeight="1" x14ac:dyDescent="0.25">
      <c r="A296" s="2">
        <v>731</v>
      </c>
      <c r="B296" s="3" t="s">
        <v>131</v>
      </c>
      <c r="C296" s="2">
        <v>680</v>
      </c>
      <c r="D296" s="3" t="s">
        <v>127</v>
      </c>
      <c r="E296" s="2">
        <v>3</v>
      </c>
      <c r="F296" s="3" t="s">
        <v>18</v>
      </c>
      <c r="G296" s="2">
        <v>1021</v>
      </c>
      <c r="H296" s="2">
        <v>731</v>
      </c>
      <c r="I296" s="2">
        <v>680</v>
      </c>
      <c r="J296" s="3" t="s">
        <v>78</v>
      </c>
      <c r="K296" s="3" t="s">
        <v>15</v>
      </c>
      <c r="L296" s="4"/>
      <c r="M296" s="4"/>
      <c r="N296" s="4"/>
      <c r="O296">
        <f t="shared" si="12"/>
        <v>1</v>
      </c>
      <c r="P296">
        <f t="shared" si="13"/>
        <v>1</v>
      </c>
      <c r="Q296">
        <f t="shared" si="14"/>
        <v>2</v>
      </c>
    </row>
    <row r="297" spans="1:17" ht="15" hidden="1" customHeight="1" x14ac:dyDescent="0.25">
      <c r="A297" s="2">
        <v>731</v>
      </c>
      <c r="B297" s="3" t="s">
        <v>131</v>
      </c>
      <c r="C297" s="2">
        <v>669</v>
      </c>
      <c r="D297" s="3" t="s">
        <v>143</v>
      </c>
      <c r="E297" s="2">
        <v>3</v>
      </c>
      <c r="F297" s="3" t="s">
        <v>18</v>
      </c>
      <c r="G297" s="2">
        <v>1020</v>
      </c>
      <c r="H297" s="2">
        <v>731</v>
      </c>
      <c r="I297" s="2">
        <v>669</v>
      </c>
      <c r="J297" s="3" t="s">
        <v>78</v>
      </c>
      <c r="K297" s="3" t="s">
        <v>15</v>
      </c>
      <c r="L297" s="4"/>
      <c r="M297" s="4"/>
      <c r="N297" s="4"/>
      <c r="O297">
        <f t="shared" si="12"/>
        <v>1</v>
      </c>
      <c r="P297">
        <f t="shared" si="13"/>
        <v>1</v>
      </c>
      <c r="Q297">
        <f t="shared" si="14"/>
        <v>2</v>
      </c>
    </row>
    <row r="298" spans="1:17" ht="15" hidden="1" customHeight="1" x14ac:dyDescent="0.25">
      <c r="A298" s="2">
        <v>731</v>
      </c>
      <c r="B298" s="3" t="s">
        <v>131</v>
      </c>
      <c r="C298" s="2">
        <v>678</v>
      </c>
      <c r="D298" s="3" t="s">
        <v>136</v>
      </c>
      <c r="E298" s="2">
        <v>3</v>
      </c>
      <c r="F298" s="3" t="s">
        <v>18</v>
      </c>
      <c r="G298" s="2">
        <v>1019</v>
      </c>
      <c r="H298" s="2">
        <v>731</v>
      </c>
      <c r="I298" s="2">
        <v>678</v>
      </c>
      <c r="J298" s="3" t="s">
        <v>78</v>
      </c>
      <c r="K298" s="3" t="s">
        <v>15</v>
      </c>
      <c r="L298" s="4"/>
      <c r="M298" s="4"/>
      <c r="N298" s="4"/>
      <c r="O298">
        <f t="shared" si="12"/>
        <v>1</v>
      </c>
      <c r="P298">
        <f t="shared" si="13"/>
        <v>1</v>
      </c>
      <c r="Q298">
        <f t="shared" si="14"/>
        <v>2</v>
      </c>
    </row>
    <row r="299" spans="1:17" ht="15" hidden="1" customHeight="1" x14ac:dyDescent="0.25">
      <c r="A299" s="2">
        <v>731</v>
      </c>
      <c r="B299" s="3" t="s">
        <v>131</v>
      </c>
      <c r="C299" s="2">
        <v>689</v>
      </c>
      <c r="D299" s="3" t="s">
        <v>117</v>
      </c>
      <c r="E299" s="2">
        <v>3</v>
      </c>
      <c r="F299" s="3" t="s">
        <v>18</v>
      </c>
      <c r="G299" s="2">
        <v>1018</v>
      </c>
      <c r="H299" s="2">
        <v>731</v>
      </c>
      <c r="I299" s="2">
        <v>689</v>
      </c>
      <c r="J299" s="3" t="s">
        <v>78</v>
      </c>
      <c r="K299" s="3" t="s">
        <v>15</v>
      </c>
      <c r="L299" s="4"/>
      <c r="M299" s="4"/>
      <c r="N299" s="4"/>
      <c r="O299">
        <f t="shared" si="12"/>
        <v>1</v>
      </c>
      <c r="P299">
        <f t="shared" si="13"/>
        <v>1</v>
      </c>
      <c r="Q299">
        <f t="shared" si="14"/>
        <v>2</v>
      </c>
    </row>
    <row r="300" spans="1:17" ht="15" hidden="1" customHeight="1" x14ac:dyDescent="0.25">
      <c r="A300" s="2">
        <v>731</v>
      </c>
      <c r="B300" s="3" t="s">
        <v>131</v>
      </c>
      <c r="C300" s="2">
        <v>661</v>
      </c>
      <c r="D300" s="3" t="s">
        <v>98</v>
      </c>
      <c r="E300" s="2">
        <v>3</v>
      </c>
      <c r="F300" s="3" t="s">
        <v>18</v>
      </c>
      <c r="G300" s="2">
        <v>1017</v>
      </c>
      <c r="H300" s="2">
        <v>731</v>
      </c>
      <c r="I300" s="2">
        <v>661</v>
      </c>
      <c r="J300" s="3" t="s">
        <v>78</v>
      </c>
      <c r="K300" s="3" t="s">
        <v>15</v>
      </c>
      <c r="L300" s="4"/>
      <c r="M300" s="4"/>
      <c r="N300" s="4"/>
      <c r="O300">
        <f t="shared" si="12"/>
        <v>1</v>
      </c>
      <c r="P300">
        <f t="shared" si="13"/>
        <v>1</v>
      </c>
      <c r="Q300">
        <f t="shared" si="14"/>
        <v>2</v>
      </c>
    </row>
    <row r="301" spans="1:17" ht="15" hidden="1" customHeight="1" x14ac:dyDescent="0.25">
      <c r="A301" s="2">
        <v>731</v>
      </c>
      <c r="B301" s="3" t="s">
        <v>131</v>
      </c>
      <c r="C301" s="2">
        <v>663</v>
      </c>
      <c r="D301" s="3" t="s">
        <v>91</v>
      </c>
      <c r="E301" s="2">
        <v>3</v>
      </c>
      <c r="F301" s="3" t="s">
        <v>18</v>
      </c>
      <c r="G301" s="2">
        <v>1016</v>
      </c>
      <c r="H301" s="2">
        <v>731</v>
      </c>
      <c r="I301" s="2">
        <v>663</v>
      </c>
      <c r="J301" s="3" t="s">
        <v>78</v>
      </c>
      <c r="K301" s="3" t="s">
        <v>15</v>
      </c>
      <c r="L301" s="4"/>
      <c r="M301" s="4"/>
      <c r="N301" s="4"/>
      <c r="O301">
        <f t="shared" si="12"/>
        <v>1</v>
      </c>
      <c r="P301">
        <f t="shared" si="13"/>
        <v>1</v>
      </c>
      <c r="Q301">
        <f t="shared" si="14"/>
        <v>2</v>
      </c>
    </row>
    <row r="302" spans="1:17" ht="15" hidden="1" customHeight="1" x14ac:dyDescent="0.25">
      <c r="A302" s="2">
        <v>731</v>
      </c>
      <c r="B302" s="3" t="s">
        <v>131</v>
      </c>
      <c r="C302" s="2">
        <v>657</v>
      </c>
      <c r="D302" s="3" t="s">
        <v>85</v>
      </c>
      <c r="E302" s="2">
        <v>3</v>
      </c>
      <c r="F302" s="3" t="s">
        <v>18</v>
      </c>
      <c r="G302" s="2">
        <v>1015</v>
      </c>
      <c r="H302" s="2">
        <v>731</v>
      </c>
      <c r="I302" s="2">
        <v>657</v>
      </c>
      <c r="J302" s="3" t="s">
        <v>78</v>
      </c>
      <c r="K302" s="3" t="s">
        <v>15</v>
      </c>
      <c r="L302" s="4"/>
      <c r="M302" s="4"/>
      <c r="N302" s="4"/>
      <c r="O302">
        <f t="shared" si="12"/>
        <v>1</v>
      </c>
      <c r="P302">
        <f t="shared" si="13"/>
        <v>1</v>
      </c>
      <c r="Q302">
        <f t="shared" si="14"/>
        <v>2</v>
      </c>
    </row>
    <row r="303" spans="1:17" ht="15" hidden="1" customHeight="1" x14ac:dyDescent="0.25">
      <c r="A303" s="2">
        <v>731</v>
      </c>
      <c r="B303" s="3" t="s">
        <v>131</v>
      </c>
      <c r="C303" s="2">
        <v>655</v>
      </c>
      <c r="D303" s="3" t="s">
        <v>84</v>
      </c>
      <c r="E303" s="2">
        <v>3</v>
      </c>
      <c r="F303" s="3" t="s">
        <v>18</v>
      </c>
      <c r="G303" s="2">
        <v>1014</v>
      </c>
      <c r="H303" s="2">
        <v>731</v>
      </c>
      <c r="I303" s="2">
        <v>655</v>
      </c>
      <c r="J303" s="3" t="s">
        <v>78</v>
      </c>
      <c r="K303" s="3" t="s">
        <v>15</v>
      </c>
      <c r="L303" s="4"/>
      <c r="M303" s="4"/>
      <c r="N303" s="4"/>
      <c r="O303">
        <f t="shared" si="12"/>
        <v>1</v>
      </c>
      <c r="P303">
        <f t="shared" si="13"/>
        <v>1</v>
      </c>
      <c r="Q303">
        <f t="shared" si="14"/>
        <v>2</v>
      </c>
    </row>
    <row r="304" spans="1:17" ht="15" hidden="1" customHeight="1" x14ac:dyDescent="0.25">
      <c r="A304" s="2">
        <v>731</v>
      </c>
      <c r="B304" s="3" t="s">
        <v>131</v>
      </c>
      <c r="C304" s="2">
        <v>732</v>
      </c>
      <c r="D304" s="3" t="s">
        <v>261</v>
      </c>
      <c r="E304" s="2">
        <v>1</v>
      </c>
      <c r="F304" s="3" t="s">
        <v>13</v>
      </c>
      <c r="G304" s="2">
        <v>1013</v>
      </c>
      <c r="H304" s="2">
        <v>731</v>
      </c>
      <c r="I304" s="2">
        <v>732</v>
      </c>
      <c r="J304" s="3" t="s">
        <v>78</v>
      </c>
      <c r="K304" s="3" t="s">
        <v>15</v>
      </c>
      <c r="L304" s="4"/>
      <c r="M304" s="4"/>
      <c r="N304" s="4"/>
      <c r="O304">
        <f t="shared" si="12"/>
        <v>1</v>
      </c>
      <c r="P304">
        <f t="shared" si="13"/>
        <v>1</v>
      </c>
      <c r="Q304">
        <f t="shared" si="14"/>
        <v>2</v>
      </c>
    </row>
    <row r="305" spans="1:17" ht="15" hidden="1" customHeight="1" x14ac:dyDescent="0.25">
      <c r="A305" s="2">
        <v>731</v>
      </c>
      <c r="B305" s="3" t="s">
        <v>131</v>
      </c>
      <c r="C305" s="2">
        <v>665</v>
      </c>
      <c r="D305" s="3" t="s">
        <v>146</v>
      </c>
      <c r="E305" s="2">
        <v>3</v>
      </c>
      <c r="F305" s="3" t="s">
        <v>18</v>
      </c>
      <c r="G305" s="2">
        <v>1024</v>
      </c>
      <c r="H305" s="2">
        <v>731</v>
      </c>
      <c r="I305" s="2">
        <v>665</v>
      </c>
      <c r="J305" s="3" t="s">
        <v>78</v>
      </c>
      <c r="K305" s="3" t="s">
        <v>15</v>
      </c>
      <c r="L305" s="4"/>
      <c r="M305" s="4"/>
      <c r="N305" s="4"/>
      <c r="O305">
        <f t="shared" si="12"/>
        <v>1</v>
      </c>
      <c r="P305">
        <f t="shared" si="13"/>
        <v>1</v>
      </c>
      <c r="Q305">
        <f t="shared" si="14"/>
        <v>2</v>
      </c>
    </row>
    <row r="306" spans="1:17" ht="15" hidden="1" customHeight="1" x14ac:dyDescent="0.25">
      <c r="A306" s="2">
        <v>730</v>
      </c>
      <c r="B306" s="3" t="s">
        <v>130</v>
      </c>
      <c r="C306" s="2">
        <v>673</v>
      </c>
      <c r="D306" s="3" t="s">
        <v>141</v>
      </c>
      <c r="E306" s="2">
        <v>3</v>
      </c>
      <c r="F306" s="3" t="s">
        <v>18</v>
      </c>
      <c r="G306" s="2">
        <v>1010</v>
      </c>
      <c r="H306" s="2">
        <v>730</v>
      </c>
      <c r="I306" s="2">
        <v>673</v>
      </c>
      <c r="J306" s="3" t="s">
        <v>78</v>
      </c>
      <c r="K306" s="3" t="s">
        <v>15</v>
      </c>
      <c r="L306" s="4"/>
      <c r="M306" s="4"/>
      <c r="N306" s="4"/>
      <c r="O306">
        <f t="shared" si="12"/>
        <v>1</v>
      </c>
      <c r="P306">
        <f t="shared" si="13"/>
        <v>1</v>
      </c>
      <c r="Q306">
        <f t="shared" si="14"/>
        <v>2</v>
      </c>
    </row>
    <row r="307" spans="1:17" ht="15" hidden="1" customHeight="1" x14ac:dyDescent="0.25">
      <c r="A307" s="2">
        <v>730</v>
      </c>
      <c r="B307" s="3" t="s">
        <v>130</v>
      </c>
      <c r="C307" s="2">
        <v>678</v>
      </c>
      <c r="D307" s="3" t="s">
        <v>136</v>
      </c>
      <c r="E307" s="2">
        <v>3</v>
      </c>
      <c r="F307" s="3" t="s">
        <v>18</v>
      </c>
      <c r="G307" s="2">
        <v>996</v>
      </c>
      <c r="H307" s="2">
        <v>730</v>
      </c>
      <c r="I307" s="2">
        <v>678</v>
      </c>
      <c r="J307" s="3" t="s">
        <v>78</v>
      </c>
      <c r="K307" s="3" t="s">
        <v>15</v>
      </c>
      <c r="L307" s="4"/>
      <c r="M307" s="4"/>
      <c r="N307" s="4"/>
      <c r="O307">
        <f t="shared" si="12"/>
        <v>1</v>
      </c>
      <c r="P307">
        <f t="shared" si="13"/>
        <v>1</v>
      </c>
      <c r="Q307">
        <f t="shared" si="14"/>
        <v>2</v>
      </c>
    </row>
    <row r="308" spans="1:17" ht="15" hidden="1" customHeight="1" x14ac:dyDescent="0.25">
      <c r="A308" s="2">
        <v>730</v>
      </c>
      <c r="B308" s="3" t="s">
        <v>130</v>
      </c>
      <c r="C308" s="2">
        <v>682</v>
      </c>
      <c r="D308" s="3" t="s">
        <v>122</v>
      </c>
      <c r="E308" s="2">
        <v>3</v>
      </c>
      <c r="F308" s="3" t="s">
        <v>18</v>
      </c>
      <c r="G308" s="2">
        <v>1006</v>
      </c>
      <c r="H308" s="2">
        <v>730</v>
      </c>
      <c r="I308" s="2">
        <v>682</v>
      </c>
      <c r="J308" s="3" t="s">
        <v>78</v>
      </c>
      <c r="K308" s="3" t="s">
        <v>15</v>
      </c>
      <c r="L308" s="4"/>
      <c r="M308" s="4"/>
      <c r="N308" s="4"/>
      <c r="O308">
        <f t="shared" si="12"/>
        <v>1</v>
      </c>
      <c r="P308">
        <f t="shared" si="13"/>
        <v>1</v>
      </c>
      <c r="Q308">
        <f t="shared" si="14"/>
        <v>2</v>
      </c>
    </row>
    <row r="309" spans="1:17" ht="15" hidden="1" customHeight="1" x14ac:dyDescent="0.25">
      <c r="A309" s="2">
        <v>730</v>
      </c>
      <c r="B309" s="3" t="s">
        <v>130</v>
      </c>
      <c r="C309" s="2">
        <v>683</v>
      </c>
      <c r="D309" s="3" t="s">
        <v>124</v>
      </c>
      <c r="E309" s="2">
        <v>3</v>
      </c>
      <c r="F309" s="3" t="s">
        <v>18</v>
      </c>
      <c r="G309" s="2">
        <v>1004</v>
      </c>
      <c r="H309" s="2">
        <v>730</v>
      </c>
      <c r="I309" s="2">
        <v>683</v>
      </c>
      <c r="J309" s="3" t="s">
        <v>78</v>
      </c>
      <c r="K309" s="3" t="s">
        <v>15</v>
      </c>
      <c r="L309" s="4"/>
      <c r="M309" s="4"/>
      <c r="N309" s="4"/>
      <c r="O309">
        <f t="shared" si="12"/>
        <v>1</v>
      </c>
      <c r="P309">
        <f t="shared" si="13"/>
        <v>1</v>
      </c>
      <c r="Q309">
        <f t="shared" si="14"/>
        <v>2</v>
      </c>
    </row>
    <row r="310" spans="1:17" ht="15" hidden="1" customHeight="1" x14ac:dyDescent="0.25">
      <c r="A310" s="2">
        <v>730</v>
      </c>
      <c r="B310" s="3" t="s">
        <v>130</v>
      </c>
      <c r="C310" s="2">
        <v>667</v>
      </c>
      <c r="D310" s="3" t="s">
        <v>145</v>
      </c>
      <c r="E310" s="2">
        <v>3</v>
      </c>
      <c r="F310" s="3" t="s">
        <v>18</v>
      </c>
      <c r="G310" s="2">
        <v>1003</v>
      </c>
      <c r="H310" s="2">
        <v>730</v>
      </c>
      <c r="I310" s="2">
        <v>667</v>
      </c>
      <c r="J310" s="3" t="s">
        <v>78</v>
      </c>
      <c r="K310" s="3" t="s">
        <v>15</v>
      </c>
      <c r="L310" s="4"/>
      <c r="M310" s="4"/>
      <c r="N310" s="4"/>
      <c r="O310">
        <f t="shared" si="12"/>
        <v>1</v>
      </c>
      <c r="P310">
        <f t="shared" si="13"/>
        <v>1</v>
      </c>
      <c r="Q310">
        <f t="shared" si="14"/>
        <v>2</v>
      </c>
    </row>
    <row r="311" spans="1:17" ht="15" hidden="1" customHeight="1" x14ac:dyDescent="0.25">
      <c r="A311" s="2">
        <v>730</v>
      </c>
      <c r="B311" s="3" t="s">
        <v>130</v>
      </c>
      <c r="C311" s="2">
        <v>659</v>
      </c>
      <c r="D311" s="3" t="s">
        <v>138</v>
      </c>
      <c r="E311" s="2">
        <v>3</v>
      </c>
      <c r="F311" s="3" t="s">
        <v>18</v>
      </c>
      <c r="G311" s="2">
        <v>1007</v>
      </c>
      <c r="H311" s="2">
        <v>730</v>
      </c>
      <c r="I311" s="2">
        <v>659</v>
      </c>
      <c r="J311" s="3" t="s">
        <v>78</v>
      </c>
      <c r="K311" s="3" t="s">
        <v>15</v>
      </c>
      <c r="L311" s="4"/>
      <c r="M311" s="4"/>
      <c r="N311" s="4"/>
      <c r="O311">
        <f t="shared" si="12"/>
        <v>1</v>
      </c>
      <c r="P311">
        <f t="shared" si="13"/>
        <v>1</v>
      </c>
      <c r="Q311">
        <f t="shared" si="14"/>
        <v>2</v>
      </c>
    </row>
    <row r="312" spans="1:17" ht="15" hidden="1" customHeight="1" x14ac:dyDescent="0.25">
      <c r="A312" s="2">
        <v>730</v>
      </c>
      <c r="B312" s="3" t="s">
        <v>130</v>
      </c>
      <c r="C312" s="2">
        <v>677</v>
      </c>
      <c r="D312" s="3" t="s">
        <v>140</v>
      </c>
      <c r="E312" s="2">
        <v>3</v>
      </c>
      <c r="F312" s="3" t="s">
        <v>18</v>
      </c>
      <c r="G312" s="2">
        <v>1009</v>
      </c>
      <c r="H312" s="2">
        <v>730</v>
      </c>
      <c r="I312" s="2">
        <v>677</v>
      </c>
      <c r="J312" s="3" t="s">
        <v>78</v>
      </c>
      <c r="K312" s="3" t="s">
        <v>15</v>
      </c>
      <c r="L312" s="4"/>
      <c r="M312" s="4"/>
      <c r="N312" s="4"/>
      <c r="O312">
        <f t="shared" si="12"/>
        <v>1</v>
      </c>
      <c r="P312">
        <f t="shared" si="13"/>
        <v>1</v>
      </c>
      <c r="Q312">
        <f t="shared" si="14"/>
        <v>2</v>
      </c>
    </row>
    <row r="313" spans="1:17" ht="15" hidden="1" customHeight="1" x14ac:dyDescent="0.25">
      <c r="A313" s="2">
        <v>730</v>
      </c>
      <c r="B313" s="3" t="s">
        <v>130</v>
      </c>
      <c r="C313" s="2">
        <v>706</v>
      </c>
      <c r="D313" s="3" t="s">
        <v>12</v>
      </c>
      <c r="E313" s="2">
        <v>3</v>
      </c>
      <c r="F313" s="3" t="s">
        <v>18</v>
      </c>
      <c r="G313" s="2">
        <v>1011</v>
      </c>
      <c r="H313" s="2">
        <v>730</v>
      </c>
      <c r="I313" s="2">
        <v>706</v>
      </c>
      <c r="J313" s="3" t="s">
        <v>78</v>
      </c>
      <c r="K313" s="3" t="s">
        <v>15</v>
      </c>
      <c r="L313" s="4"/>
      <c r="M313" s="4"/>
      <c r="N313" s="4"/>
      <c r="O313">
        <f t="shared" si="12"/>
        <v>1</v>
      </c>
      <c r="P313">
        <f t="shared" si="13"/>
        <v>1</v>
      </c>
      <c r="Q313">
        <f t="shared" si="14"/>
        <v>2</v>
      </c>
    </row>
    <row r="314" spans="1:17" ht="15" hidden="1" customHeight="1" x14ac:dyDescent="0.25">
      <c r="A314" s="2">
        <v>730</v>
      </c>
      <c r="B314" s="3" t="s">
        <v>130</v>
      </c>
      <c r="C314" s="2">
        <v>687</v>
      </c>
      <c r="D314" s="3" t="s">
        <v>125</v>
      </c>
      <c r="E314" s="2">
        <v>3</v>
      </c>
      <c r="F314" s="3" t="s">
        <v>18</v>
      </c>
      <c r="G314" s="2">
        <v>1002</v>
      </c>
      <c r="H314" s="2">
        <v>730</v>
      </c>
      <c r="I314" s="2">
        <v>687</v>
      </c>
      <c r="J314" s="3" t="s">
        <v>78</v>
      </c>
      <c r="K314" s="3" t="s">
        <v>28</v>
      </c>
      <c r="L314" s="4"/>
      <c r="M314" s="4"/>
      <c r="N314" s="4"/>
      <c r="O314">
        <f t="shared" si="12"/>
        <v>1</v>
      </c>
      <c r="P314">
        <f t="shared" si="13"/>
        <v>1</v>
      </c>
      <c r="Q314">
        <f t="shared" si="14"/>
        <v>2</v>
      </c>
    </row>
    <row r="315" spans="1:17" ht="15" hidden="1" customHeight="1" x14ac:dyDescent="0.25">
      <c r="A315" s="2">
        <v>730</v>
      </c>
      <c r="B315" s="3" t="s">
        <v>130</v>
      </c>
      <c r="C315" s="2">
        <v>665</v>
      </c>
      <c r="D315" s="3" t="s">
        <v>146</v>
      </c>
      <c r="E315" s="2">
        <v>3</v>
      </c>
      <c r="F315" s="3" t="s">
        <v>18</v>
      </c>
      <c r="G315" s="2">
        <v>1001</v>
      </c>
      <c r="H315" s="2">
        <v>730</v>
      </c>
      <c r="I315" s="2">
        <v>665</v>
      </c>
      <c r="J315" s="3" t="s">
        <v>78</v>
      </c>
      <c r="K315" s="3" t="s">
        <v>15</v>
      </c>
      <c r="L315" s="4"/>
      <c r="M315" s="4"/>
      <c r="N315" s="4"/>
      <c r="O315">
        <f t="shared" si="12"/>
        <v>1</v>
      </c>
      <c r="P315">
        <f t="shared" si="13"/>
        <v>1</v>
      </c>
      <c r="Q315">
        <f t="shared" si="14"/>
        <v>2</v>
      </c>
    </row>
    <row r="316" spans="1:17" ht="15" hidden="1" customHeight="1" x14ac:dyDescent="0.25">
      <c r="A316" s="2">
        <v>730</v>
      </c>
      <c r="B316" s="3" t="s">
        <v>130</v>
      </c>
      <c r="C316" s="2">
        <v>679</v>
      </c>
      <c r="D316" s="3" t="s">
        <v>144</v>
      </c>
      <c r="E316" s="2">
        <v>3</v>
      </c>
      <c r="F316" s="3" t="s">
        <v>18</v>
      </c>
      <c r="G316" s="2">
        <v>1000</v>
      </c>
      <c r="H316" s="2">
        <v>730</v>
      </c>
      <c r="I316" s="2">
        <v>679</v>
      </c>
      <c r="J316" s="3" t="s">
        <v>78</v>
      </c>
      <c r="K316" s="3" t="s">
        <v>15</v>
      </c>
      <c r="L316" s="4"/>
      <c r="M316" s="4"/>
      <c r="N316" s="4"/>
      <c r="O316">
        <f t="shared" si="12"/>
        <v>1</v>
      </c>
      <c r="P316">
        <f t="shared" si="13"/>
        <v>1</v>
      </c>
      <c r="Q316">
        <f t="shared" si="14"/>
        <v>2</v>
      </c>
    </row>
    <row r="317" spans="1:17" ht="15" hidden="1" customHeight="1" x14ac:dyDescent="0.25">
      <c r="A317" s="2">
        <v>730</v>
      </c>
      <c r="B317" s="3" t="s">
        <v>130</v>
      </c>
      <c r="C317" s="2">
        <v>685</v>
      </c>
      <c r="D317" s="3" t="s">
        <v>123</v>
      </c>
      <c r="E317" s="2">
        <v>3</v>
      </c>
      <c r="F317" s="3" t="s">
        <v>18</v>
      </c>
      <c r="G317" s="2">
        <v>999</v>
      </c>
      <c r="H317" s="2">
        <v>730</v>
      </c>
      <c r="I317" s="2">
        <v>685</v>
      </c>
      <c r="J317" s="3" t="s">
        <v>78</v>
      </c>
      <c r="K317" s="3" t="s">
        <v>15</v>
      </c>
      <c r="L317" s="4"/>
      <c r="M317" s="4"/>
      <c r="N317" s="4"/>
      <c r="O317">
        <f t="shared" si="12"/>
        <v>1</v>
      </c>
      <c r="P317">
        <f t="shared" si="13"/>
        <v>1</v>
      </c>
      <c r="Q317">
        <f t="shared" si="14"/>
        <v>2</v>
      </c>
    </row>
    <row r="318" spans="1:17" ht="15" hidden="1" customHeight="1" x14ac:dyDescent="0.25">
      <c r="A318" s="2">
        <v>730</v>
      </c>
      <c r="B318" s="3" t="s">
        <v>130</v>
      </c>
      <c r="C318" s="2">
        <v>671</v>
      </c>
      <c r="D318" s="3" t="s">
        <v>142</v>
      </c>
      <c r="E318" s="2">
        <v>3</v>
      </c>
      <c r="F318" s="3" t="s">
        <v>18</v>
      </c>
      <c r="G318" s="2">
        <v>1005</v>
      </c>
      <c r="H318" s="2">
        <v>730</v>
      </c>
      <c r="I318" s="2">
        <v>671</v>
      </c>
      <c r="J318" s="3" t="s">
        <v>78</v>
      </c>
      <c r="K318" s="3" t="s">
        <v>15</v>
      </c>
      <c r="L318" s="4"/>
      <c r="M318" s="4"/>
      <c r="N318" s="4"/>
      <c r="O318">
        <f t="shared" si="12"/>
        <v>1</v>
      </c>
      <c r="P318">
        <f t="shared" si="13"/>
        <v>1</v>
      </c>
      <c r="Q318">
        <f t="shared" si="14"/>
        <v>2</v>
      </c>
    </row>
    <row r="319" spans="1:17" ht="15" hidden="1" customHeight="1" x14ac:dyDescent="0.25">
      <c r="A319" s="2">
        <v>730</v>
      </c>
      <c r="B319" s="3" t="s">
        <v>130</v>
      </c>
      <c r="C319" s="2">
        <v>669</v>
      </c>
      <c r="D319" s="3" t="s">
        <v>143</v>
      </c>
      <c r="E319" s="2">
        <v>3</v>
      </c>
      <c r="F319" s="3" t="s">
        <v>18</v>
      </c>
      <c r="G319" s="2">
        <v>997</v>
      </c>
      <c r="H319" s="2">
        <v>730</v>
      </c>
      <c r="I319" s="2">
        <v>669</v>
      </c>
      <c r="J319" s="3" t="s">
        <v>78</v>
      </c>
      <c r="K319" s="3" t="s">
        <v>15</v>
      </c>
      <c r="L319" s="4"/>
      <c r="M319" s="4"/>
      <c r="N319" s="4"/>
      <c r="O319">
        <f t="shared" si="12"/>
        <v>1</v>
      </c>
      <c r="P319">
        <f t="shared" si="13"/>
        <v>1</v>
      </c>
      <c r="Q319">
        <f t="shared" si="14"/>
        <v>2</v>
      </c>
    </row>
    <row r="320" spans="1:17" ht="15" hidden="1" customHeight="1" x14ac:dyDescent="0.25">
      <c r="A320" s="2">
        <v>730</v>
      </c>
      <c r="B320" s="3" t="s">
        <v>130</v>
      </c>
      <c r="C320" s="2">
        <v>689</v>
      </c>
      <c r="D320" s="3" t="s">
        <v>117</v>
      </c>
      <c r="E320" s="2">
        <v>3</v>
      </c>
      <c r="F320" s="3" t="s">
        <v>18</v>
      </c>
      <c r="G320" s="2">
        <v>995</v>
      </c>
      <c r="H320" s="2">
        <v>730</v>
      </c>
      <c r="I320" s="2">
        <v>689</v>
      </c>
      <c r="J320" s="3" t="s">
        <v>78</v>
      </c>
      <c r="K320" s="3" t="s">
        <v>28</v>
      </c>
      <c r="L320" s="4"/>
      <c r="M320" s="4"/>
      <c r="N320" s="4"/>
      <c r="O320">
        <f t="shared" si="12"/>
        <v>1</v>
      </c>
      <c r="P320">
        <f t="shared" si="13"/>
        <v>1</v>
      </c>
      <c r="Q320">
        <f t="shared" si="14"/>
        <v>2</v>
      </c>
    </row>
    <row r="321" spans="1:17" ht="15" hidden="1" customHeight="1" x14ac:dyDescent="0.25">
      <c r="A321" s="2">
        <v>730</v>
      </c>
      <c r="B321" s="3" t="s">
        <v>130</v>
      </c>
      <c r="C321" s="2">
        <v>661</v>
      </c>
      <c r="D321" s="3" t="s">
        <v>98</v>
      </c>
      <c r="E321" s="2">
        <v>3</v>
      </c>
      <c r="F321" s="3" t="s">
        <v>18</v>
      </c>
      <c r="G321" s="2">
        <v>994</v>
      </c>
      <c r="H321" s="2">
        <v>730</v>
      </c>
      <c r="I321" s="2">
        <v>661</v>
      </c>
      <c r="J321" s="3" t="s">
        <v>78</v>
      </c>
      <c r="K321" s="3" t="s">
        <v>15</v>
      </c>
      <c r="L321" s="4"/>
      <c r="M321" s="4"/>
      <c r="N321" s="4"/>
      <c r="O321">
        <f t="shared" si="12"/>
        <v>1</v>
      </c>
      <c r="P321">
        <f t="shared" si="13"/>
        <v>1</v>
      </c>
      <c r="Q321">
        <f t="shared" si="14"/>
        <v>2</v>
      </c>
    </row>
    <row r="322" spans="1:17" ht="15" hidden="1" customHeight="1" x14ac:dyDescent="0.25">
      <c r="A322" s="2">
        <v>730</v>
      </c>
      <c r="B322" s="3" t="s">
        <v>130</v>
      </c>
      <c r="C322" s="2">
        <v>663</v>
      </c>
      <c r="D322" s="3" t="s">
        <v>91</v>
      </c>
      <c r="E322" s="2">
        <v>3</v>
      </c>
      <c r="F322" s="3" t="s">
        <v>18</v>
      </c>
      <c r="G322" s="2">
        <v>993</v>
      </c>
      <c r="H322" s="2">
        <v>730</v>
      </c>
      <c r="I322" s="2">
        <v>663</v>
      </c>
      <c r="J322" s="3" t="s">
        <v>78</v>
      </c>
      <c r="K322" s="3" t="s">
        <v>15</v>
      </c>
      <c r="L322" s="4"/>
      <c r="M322" s="4"/>
      <c r="N322" s="4"/>
      <c r="O322">
        <f t="shared" si="12"/>
        <v>1</v>
      </c>
      <c r="P322">
        <f t="shared" si="13"/>
        <v>1</v>
      </c>
      <c r="Q322">
        <f t="shared" si="14"/>
        <v>2</v>
      </c>
    </row>
    <row r="323" spans="1:17" ht="15" hidden="1" customHeight="1" x14ac:dyDescent="0.25">
      <c r="A323" s="2">
        <v>730</v>
      </c>
      <c r="B323" s="3" t="s">
        <v>130</v>
      </c>
      <c r="C323" s="2">
        <v>657</v>
      </c>
      <c r="D323" s="3" t="s">
        <v>85</v>
      </c>
      <c r="E323" s="2">
        <v>3</v>
      </c>
      <c r="F323" s="3" t="s">
        <v>18</v>
      </c>
      <c r="G323" s="2">
        <v>992</v>
      </c>
      <c r="H323" s="2">
        <v>730</v>
      </c>
      <c r="I323" s="2">
        <v>657</v>
      </c>
      <c r="J323" s="3" t="s">
        <v>78</v>
      </c>
      <c r="K323" s="3" t="s">
        <v>15</v>
      </c>
      <c r="L323" s="4"/>
      <c r="M323" s="4"/>
      <c r="N323" s="4"/>
      <c r="O323">
        <f t="shared" ref="O323:O386" si="15">IF(L323=M323,1,0)</f>
        <v>1</v>
      </c>
      <c r="P323">
        <f t="shared" ref="P323:P386" si="16">IF(M323&gt;0,0,1)</f>
        <v>1</v>
      </c>
      <c r="Q323">
        <f t="shared" ref="Q323:Q386" si="17">O323+P323</f>
        <v>2</v>
      </c>
    </row>
    <row r="324" spans="1:17" ht="15" hidden="1" customHeight="1" x14ac:dyDescent="0.25">
      <c r="A324" s="2">
        <v>730</v>
      </c>
      <c r="B324" s="3" t="s">
        <v>130</v>
      </c>
      <c r="C324" s="2">
        <v>655</v>
      </c>
      <c r="D324" s="3" t="s">
        <v>84</v>
      </c>
      <c r="E324" s="2">
        <v>3</v>
      </c>
      <c r="F324" s="3" t="s">
        <v>18</v>
      </c>
      <c r="G324" s="2">
        <v>991</v>
      </c>
      <c r="H324" s="2">
        <v>730</v>
      </c>
      <c r="I324" s="2">
        <v>655</v>
      </c>
      <c r="J324" s="3" t="s">
        <v>78</v>
      </c>
      <c r="K324" s="3" t="s">
        <v>15</v>
      </c>
      <c r="L324" s="4"/>
      <c r="M324" s="4"/>
      <c r="N324" s="4"/>
      <c r="O324">
        <f t="shared" si="15"/>
        <v>1</v>
      </c>
      <c r="P324">
        <f t="shared" si="16"/>
        <v>1</v>
      </c>
      <c r="Q324">
        <f t="shared" si="17"/>
        <v>2</v>
      </c>
    </row>
    <row r="325" spans="1:17" ht="15" hidden="1" customHeight="1" x14ac:dyDescent="0.25">
      <c r="A325" s="2">
        <v>730</v>
      </c>
      <c r="B325" s="3" t="s">
        <v>130</v>
      </c>
      <c r="C325" s="2">
        <v>732</v>
      </c>
      <c r="D325" s="3" t="s">
        <v>261</v>
      </c>
      <c r="E325" s="2">
        <v>1</v>
      </c>
      <c r="F325" s="3" t="s">
        <v>13</v>
      </c>
      <c r="G325" s="2">
        <v>990</v>
      </c>
      <c r="H325" s="2">
        <v>730</v>
      </c>
      <c r="I325" s="2">
        <v>732</v>
      </c>
      <c r="J325" s="3" t="s">
        <v>78</v>
      </c>
      <c r="K325" s="3" t="s">
        <v>15</v>
      </c>
      <c r="L325" s="4"/>
      <c r="M325" s="4"/>
      <c r="N325" s="4"/>
      <c r="O325">
        <f t="shared" si="15"/>
        <v>1</v>
      </c>
      <c r="P325">
        <f t="shared" si="16"/>
        <v>1</v>
      </c>
      <c r="Q325">
        <f t="shared" si="17"/>
        <v>2</v>
      </c>
    </row>
    <row r="326" spans="1:17" ht="15" hidden="1" customHeight="1" x14ac:dyDescent="0.25">
      <c r="A326" s="2">
        <v>730</v>
      </c>
      <c r="B326" s="3" t="s">
        <v>130</v>
      </c>
      <c r="C326" s="2">
        <v>675</v>
      </c>
      <c r="D326" s="3" t="s">
        <v>77</v>
      </c>
      <c r="E326" s="2">
        <v>3</v>
      </c>
      <c r="F326" s="3" t="s">
        <v>18</v>
      </c>
      <c r="G326" s="2">
        <v>1008</v>
      </c>
      <c r="H326" s="2">
        <v>730</v>
      </c>
      <c r="I326" s="2">
        <v>675</v>
      </c>
      <c r="J326" s="3" t="s">
        <v>78</v>
      </c>
      <c r="K326" s="3" t="s">
        <v>15</v>
      </c>
      <c r="L326" s="4"/>
      <c r="M326" s="4"/>
      <c r="N326" s="4"/>
      <c r="O326">
        <f t="shared" si="15"/>
        <v>1</v>
      </c>
      <c r="P326">
        <f t="shared" si="16"/>
        <v>1</v>
      </c>
      <c r="Q326">
        <f t="shared" si="17"/>
        <v>2</v>
      </c>
    </row>
    <row r="327" spans="1:17" ht="15" hidden="1" customHeight="1" x14ac:dyDescent="0.25">
      <c r="A327" s="2">
        <v>730</v>
      </c>
      <c r="B327" s="3" t="s">
        <v>130</v>
      </c>
      <c r="C327" s="2">
        <v>680</v>
      </c>
      <c r="D327" s="3" t="s">
        <v>127</v>
      </c>
      <c r="E327" s="2">
        <v>3</v>
      </c>
      <c r="F327" s="3" t="s">
        <v>18</v>
      </c>
      <c r="G327" s="2">
        <v>998</v>
      </c>
      <c r="H327" s="2">
        <v>730</v>
      </c>
      <c r="I327" s="2">
        <v>680</v>
      </c>
      <c r="J327" s="3" t="s">
        <v>78</v>
      </c>
      <c r="K327" s="3" t="s">
        <v>15</v>
      </c>
      <c r="L327" s="4"/>
      <c r="M327" s="4"/>
      <c r="N327" s="4"/>
      <c r="O327">
        <f t="shared" si="15"/>
        <v>1</v>
      </c>
      <c r="P327">
        <f t="shared" si="16"/>
        <v>1</v>
      </c>
      <c r="Q327">
        <f t="shared" si="17"/>
        <v>2</v>
      </c>
    </row>
    <row r="328" spans="1:17" ht="15" hidden="1" customHeight="1" x14ac:dyDescent="0.25">
      <c r="A328" s="2">
        <v>738</v>
      </c>
      <c r="B328" s="3" t="s">
        <v>260</v>
      </c>
      <c r="C328" s="2">
        <v>706</v>
      </c>
      <c r="D328" s="3" t="s">
        <v>12</v>
      </c>
      <c r="E328" s="2">
        <v>3</v>
      </c>
      <c r="F328" s="3" t="s">
        <v>18</v>
      </c>
      <c r="G328" s="2">
        <v>1053</v>
      </c>
      <c r="H328" s="2">
        <v>738</v>
      </c>
      <c r="I328" s="2">
        <v>706</v>
      </c>
      <c r="J328" s="3" t="s">
        <v>78</v>
      </c>
      <c r="K328" s="3" t="s">
        <v>15</v>
      </c>
      <c r="L328" s="4"/>
      <c r="M328" s="4"/>
      <c r="N328" s="4"/>
      <c r="O328">
        <f t="shared" si="15"/>
        <v>1</v>
      </c>
      <c r="P328">
        <f t="shared" si="16"/>
        <v>1</v>
      </c>
      <c r="Q328">
        <f t="shared" si="17"/>
        <v>2</v>
      </c>
    </row>
    <row r="329" spans="1:17" ht="15" hidden="1" customHeight="1" x14ac:dyDescent="0.25">
      <c r="A329" s="2">
        <v>737</v>
      </c>
      <c r="B329" s="3" t="s">
        <v>258</v>
      </c>
      <c r="C329" s="2">
        <v>706</v>
      </c>
      <c r="D329" s="3" t="s">
        <v>12</v>
      </c>
      <c r="E329" s="2">
        <v>3</v>
      </c>
      <c r="F329" s="3" t="s">
        <v>18</v>
      </c>
      <c r="G329" s="2">
        <v>1052</v>
      </c>
      <c r="H329" s="2">
        <v>737</v>
      </c>
      <c r="I329" s="2">
        <v>706</v>
      </c>
      <c r="J329" s="3" t="s">
        <v>78</v>
      </c>
      <c r="K329" s="3" t="s">
        <v>15</v>
      </c>
      <c r="L329" s="4"/>
      <c r="M329" s="4"/>
      <c r="N329" s="4"/>
      <c r="O329">
        <f t="shared" si="15"/>
        <v>1</v>
      </c>
      <c r="P329">
        <f t="shared" si="16"/>
        <v>1</v>
      </c>
      <c r="Q329">
        <f t="shared" si="17"/>
        <v>2</v>
      </c>
    </row>
    <row r="330" spans="1:17" ht="15" hidden="1" customHeight="1" x14ac:dyDescent="0.25">
      <c r="A330" s="2">
        <v>736</v>
      </c>
      <c r="B330" s="3" t="s">
        <v>257</v>
      </c>
      <c r="C330" s="2">
        <v>737</v>
      </c>
      <c r="D330" s="3" t="s">
        <v>258</v>
      </c>
      <c r="E330" s="2">
        <v>1</v>
      </c>
      <c r="F330" s="3" t="s">
        <v>13</v>
      </c>
      <c r="G330" s="2">
        <v>1050</v>
      </c>
      <c r="H330" s="2">
        <v>736</v>
      </c>
      <c r="I330" s="2">
        <v>737</v>
      </c>
      <c r="J330" s="3" t="s">
        <v>78</v>
      </c>
      <c r="K330" s="3" t="s">
        <v>15</v>
      </c>
      <c r="L330" s="4"/>
      <c r="M330" s="4"/>
      <c r="N330" s="4"/>
      <c r="O330">
        <f t="shared" si="15"/>
        <v>1</v>
      </c>
      <c r="P330">
        <f t="shared" si="16"/>
        <v>1</v>
      </c>
      <c r="Q330">
        <f t="shared" si="17"/>
        <v>2</v>
      </c>
    </row>
    <row r="331" spans="1:17" ht="15" hidden="1" customHeight="1" x14ac:dyDescent="0.25">
      <c r="A331" s="2">
        <v>736</v>
      </c>
      <c r="B331" s="3" t="s">
        <v>257</v>
      </c>
      <c r="C331" s="2">
        <v>706</v>
      </c>
      <c r="D331" s="3" t="s">
        <v>12</v>
      </c>
      <c r="E331" s="2">
        <v>3</v>
      </c>
      <c r="F331" s="3" t="s">
        <v>18</v>
      </c>
      <c r="G331" s="2">
        <v>1051</v>
      </c>
      <c r="H331" s="2">
        <v>736</v>
      </c>
      <c r="I331" s="2">
        <v>706</v>
      </c>
      <c r="J331" s="3" t="s">
        <v>78</v>
      </c>
      <c r="K331" s="3" t="s">
        <v>15</v>
      </c>
      <c r="L331" s="4"/>
      <c r="M331" s="4"/>
      <c r="N331" s="4"/>
      <c r="O331">
        <f t="shared" si="15"/>
        <v>1</v>
      </c>
      <c r="P331">
        <f t="shared" si="16"/>
        <v>1</v>
      </c>
      <c r="Q331">
        <f t="shared" si="17"/>
        <v>2</v>
      </c>
    </row>
    <row r="332" spans="1:17" ht="15" hidden="1" customHeight="1" x14ac:dyDescent="0.25">
      <c r="A332" s="2">
        <v>659</v>
      </c>
      <c r="B332" s="3" t="s">
        <v>138</v>
      </c>
      <c r="C332" s="2">
        <v>706</v>
      </c>
      <c r="D332" s="3" t="s">
        <v>12</v>
      </c>
      <c r="E332" s="2">
        <v>1</v>
      </c>
      <c r="F332" s="3" t="s">
        <v>13</v>
      </c>
      <c r="G332" s="2">
        <v>897</v>
      </c>
      <c r="H332" s="2">
        <v>659</v>
      </c>
      <c r="I332" s="2">
        <v>706</v>
      </c>
      <c r="J332" s="3" t="s">
        <v>14</v>
      </c>
      <c r="K332" s="3" t="s">
        <v>15</v>
      </c>
      <c r="L332" s="4"/>
      <c r="M332" s="4"/>
      <c r="N332" s="4"/>
      <c r="O332">
        <f t="shared" si="15"/>
        <v>1</v>
      </c>
      <c r="P332">
        <f t="shared" si="16"/>
        <v>1</v>
      </c>
      <c r="Q332">
        <f t="shared" si="17"/>
        <v>2</v>
      </c>
    </row>
    <row r="333" spans="1:17" ht="15" customHeight="1" x14ac:dyDescent="0.25">
      <c r="A333" s="2">
        <v>754</v>
      </c>
      <c r="B333" s="3" t="s">
        <v>262</v>
      </c>
      <c r="C333" s="2">
        <v>446</v>
      </c>
      <c r="D333" s="3" t="s">
        <v>20</v>
      </c>
      <c r="E333" s="2">
        <v>1</v>
      </c>
      <c r="F333" s="3" t="s">
        <v>13</v>
      </c>
      <c r="G333" s="2">
        <v>1612</v>
      </c>
      <c r="H333" s="2">
        <v>754</v>
      </c>
      <c r="I333" s="2">
        <v>446</v>
      </c>
      <c r="J333" s="3" t="s">
        <v>21</v>
      </c>
      <c r="K333" s="3" t="s">
        <v>15</v>
      </c>
      <c r="L333" s="4"/>
      <c r="M333" s="2">
        <v>20051102</v>
      </c>
      <c r="N333" s="4"/>
      <c r="O333">
        <f t="shared" si="15"/>
        <v>0</v>
      </c>
      <c r="P333">
        <f t="shared" si="16"/>
        <v>0</v>
      </c>
      <c r="Q333">
        <f t="shared" si="17"/>
        <v>0</v>
      </c>
    </row>
    <row r="334" spans="1:17" ht="15" hidden="1" customHeight="1" x14ac:dyDescent="0.25">
      <c r="A334" s="2">
        <v>754</v>
      </c>
      <c r="B334" s="3" t="s">
        <v>262</v>
      </c>
      <c r="C334" s="2">
        <v>753</v>
      </c>
      <c r="D334" s="3" t="s">
        <v>119</v>
      </c>
      <c r="E334" s="2">
        <v>2</v>
      </c>
      <c r="F334" s="3" t="s">
        <v>149</v>
      </c>
      <c r="G334" s="2">
        <v>1075</v>
      </c>
      <c r="H334" s="2">
        <v>754</v>
      </c>
      <c r="I334" s="2">
        <v>753</v>
      </c>
      <c r="J334" s="3" t="s">
        <v>263</v>
      </c>
      <c r="K334" s="3" t="s">
        <v>28</v>
      </c>
      <c r="L334" s="4"/>
      <c r="M334" s="4"/>
      <c r="N334" s="4"/>
      <c r="O334">
        <f t="shared" si="15"/>
        <v>1</v>
      </c>
      <c r="P334">
        <f t="shared" si="16"/>
        <v>1</v>
      </c>
      <c r="Q334">
        <f t="shared" si="17"/>
        <v>2</v>
      </c>
    </row>
    <row r="335" spans="1:17" ht="15" customHeight="1" x14ac:dyDescent="0.25">
      <c r="A335" s="2">
        <v>754</v>
      </c>
      <c r="B335" s="3" t="s">
        <v>262</v>
      </c>
      <c r="C335" s="2">
        <v>751</v>
      </c>
      <c r="D335" s="3" t="s">
        <v>264</v>
      </c>
      <c r="E335" s="2">
        <v>2</v>
      </c>
      <c r="F335" s="3" t="s">
        <v>149</v>
      </c>
      <c r="G335" s="2">
        <v>1074</v>
      </c>
      <c r="H335" s="2">
        <v>754</v>
      </c>
      <c r="I335" s="2">
        <v>751</v>
      </c>
      <c r="J335" s="3" t="s">
        <v>263</v>
      </c>
      <c r="K335" s="3" t="s">
        <v>28</v>
      </c>
      <c r="L335" s="4"/>
      <c r="M335" s="2">
        <v>20050530</v>
      </c>
      <c r="N335" s="4"/>
      <c r="O335">
        <f t="shared" si="15"/>
        <v>0</v>
      </c>
      <c r="P335">
        <f t="shared" si="16"/>
        <v>0</v>
      </c>
      <c r="Q335">
        <f t="shared" si="17"/>
        <v>0</v>
      </c>
    </row>
    <row r="336" spans="1:17" ht="15" customHeight="1" x14ac:dyDescent="0.25">
      <c r="A336" s="2">
        <v>342</v>
      </c>
      <c r="B336" s="3" t="s">
        <v>265</v>
      </c>
      <c r="C336" s="2">
        <v>794</v>
      </c>
      <c r="D336" s="3" t="s">
        <v>26</v>
      </c>
      <c r="E336" s="2">
        <v>1</v>
      </c>
      <c r="F336" s="3" t="s">
        <v>13</v>
      </c>
      <c r="G336" s="2">
        <v>1936</v>
      </c>
      <c r="H336" s="2">
        <v>342</v>
      </c>
      <c r="I336" s="2">
        <v>794</v>
      </c>
      <c r="J336" s="3" t="s">
        <v>27</v>
      </c>
      <c r="K336" s="3" t="s">
        <v>28</v>
      </c>
      <c r="L336" s="2">
        <v>19991022</v>
      </c>
      <c r="M336" s="4"/>
      <c r="N336" s="4"/>
      <c r="O336">
        <f t="shared" si="15"/>
        <v>0</v>
      </c>
      <c r="P336">
        <f t="shared" si="16"/>
        <v>1</v>
      </c>
      <c r="Q336">
        <f t="shared" si="17"/>
        <v>1</v>
      </c>
    </row>
    <row r="337" spans="1:17" ht="15" customHeight="1" x14ac:dyDescent="0.25">
      <c r="A337" s="2">
        <v>466</v>
      </c>
      <c r="B337" s="3" t="s">
        <v>266</v>
      </c>
      <c r="C337" s="2">
        <v>794</v>
      </c>
      <c r="D337" s="3" t="s">
        <v>26</v>
      </c>
      <c r="E337" s="2">
        <v>1</v>
      </c>
      <c r="F337" s="3" t="s">
        <v>13</v>
      </c>
      <c r="G337" s="2">
        <v>1937</v>
      </c>
      <c r="H337" s="2">
        <v>466</v>
      </c>
      <c r="I337" s="2">
        <v>794</v>
      </c>
      <c r="J337" s="3" t="s">
        <v>27</v>
      </c>
      <c r="K337" s="3" t="s">
        <v>28</v>
      </c>
      <c r="L337" s="2">
        <v>20040224</v>
      </c>
      <c r="M337" s="4"/>
      <c r="N337" s="4"/>
      <c r="O337">
        <f t="shared" si="15"/>
        <v>0</v>
      </c>
      <c r="P337">
        <f t="shared" si="16"/>
        <v>1</v>
      </c>
      <c r="Q337">
        <f t="shared" si="17"/>
        <v>1</v>
      </c>
    </row>
    <row r="338" spans="1:17" ht="15" customHeight="1" x14ac:dyDescent="0.25">
      <c r="A338" s="2">
        <v>675</v>
      </c>
      <c r="B338" s="3" t="s">
        <v>77</v>
      </c>
      <c r="C338" s="2">
        <v>446</v>
      </c>
      <c r="D338" s="3" t="s">
        <v>20</v>
      </c>
      <c r="E338" s="2">
        <v>1</v>
      </c>
      <c r="F338" s="3" t="s">
        <v>13</v>
      </c>
      <c r="G338" s="2">
        <v>1598</v>
      </c>
      <c r="H338" s="2">
        <v>675</v>
      </c>
      <c r="I338" s="2">
        <v>446</v>
      </c>
      <c r="J338" s="3" t="s">
        <v>21</v>
      </c>
      <c r="K338" s="3" t="s">
        <v>15</v>
      </c>
      <c r="L338" s="4"/>
      <c r="M338" s="2">
        <v>20051102</v>
      </c>
      <c r="N338" s="4"/>
      <c r="O338">
        <f t="shared" si="15"/>
        <v>0</v>
      </c>
      <c r="P338">
        <f t="shared" si="16"/>
        <v>0</v>
      </c>
      <c r="Q338">
        <f t="shared" si="17"/>
        <v>0</v>
      </c>
    </row>
    <row r="339" spans="1:17" ht="15" hidden="1" customHeight="1" x14ac:dyDescent="0.25">
      <c r="A339" s="2">
        <v>675</v>
      </c>
      <c r="B339" s="3" t="s">
        <v>77</v>
      </c>
      <c r="C339" s="2">
        <v>706</v>
      </c>
      <c r="D339" s="3" t="s">
        <v>12</v>
      </c>
      <c r="E339" s="2">
        <v>1</v>
      </c>
      <c r="F339" s="3" t="s">
        <v>13</v>
      </c>
      <c r="G339" s="2">
        <v>920</v>
      </c>
      <c r="H339" s="2">
        <v>675</v>
      </c>
      <c r="I339" s="2">
        <v>706</v>
      </c>
      <c r="J339" s="3" t="s">
        <v>14</v>
      </c>
      <c r="K339" s="3" t="s">
        <v>15</v>
      </c>
      <c r="L339" s="4"/>
      <c r="M339" s="4"/>
      <c r="N339" s="4"/>
      <c r="O339">
        <f t="shared" si="15"/>
        <v>1</v>
      </c>
      <c r="P339">
        <f t="shared" si="16"/>
        <v>1</v>
      </c>
      <c r="Q339">
        <f t="shared" si="17"/>
        <v>2</v>
      </c>
    </row>
    <row r="340" spans="1:17" ht="15" customHeight="1" x14ac:dyDescent="0.25">
      <c r="A340" s="2">
        <v>581</v>
      </c>
      <c r="B340" s="3" t="s">
        <v>267</v>
      </c>
      <c r="C340" s="2">
        <v>89</v>
      </c>
      <c r="D340" s="3" t="s">
        <v>223</v>
      </c>
      <c r="E340" s="2">
        <v>1</v>
      </c>
      <c r="F340" s="3" t="s">
        <v>13</v>
      </c>
      <c r="G340" s="2">
        <v>714</v>
      </c>
      <c r="H340" s="2">
        <v>581</v>
      </c>
      <c r="I340" s="2">
        <v>89</v>
      </c>
      <c r="J340" s="3" t="s">
        <v>268</v>
      </c>
      <c r="K340" s="3" t="s">
        <v>28</v>
      </c>
      <c r="L340" s="2">
        <v>20040126</v>
      </c>
      <c r="M340" s="2">
        <v>19991202</v>
      </c>
      <c r="N340" s="4"/>
      <c r="O340">
        <f t="shared" si="15"/>
        <v>0</v>
      </c>
      <c r="P340">
        <f t="shared" si="16"/>
        <v>0</v>
      </c>
      <c r="Q340">
        <f t="shared" si="17"/>
        <v>0</v>
      </c>
    </row>
    <row r="341" spans="1:17" ht="15" customHeight="1" x14ac:dyDescent="0.25">
      <c r="A341" s="2">
        <v>67</v>
      </c>
      <c r="B341" s="3" t="s">
        <v>269</v>
      </c>
      <c r="C341" s="2">
        <v>818</v>
      </c>
      <c r="D341" s="3" t="s">
        <v>172</v>
      </c>
      <c r="E341" s="2">
        <v>1</v>
      </c>
      <c r="F341" s="3" t="s">
        <v>13</v>
      </c>
      <c r="G341" s="2">
        <v>1874</v>
      </c>
      <c r="H341" s="2">
        <v>67</v>
      </c>
      <c r="I341" s="2">
        <v>818</v>
      </c>
      <c r="J341" s="3" t="s">
        <v>173</v>
      </c>
      <c r="K341" s="3" t="s">
        <v>48</v>
      </c>
      <c r="L341" s="2">
        <v>19991202</v>
      </c>
      <c r="M341" s="4"/>
      <c r="N341" s="4"/>
      <c r="O341">
        <f t="shared" si="15"/>
        <v>0</v>
      </c>
      <c r="P341">
        <f t="shared" si="16"/>
        <v>1</v>
      </c>
      <c r="Q341">
        <f t="shared" si="17"/>
        <v>1</v>
      </c>
    </row>
    <row r="342" spans="1:17" ht="15" customHeight="1" x14ac:dyDescent="0.25">
      <c r="A342" s="2">
        <v>67</v>
      </c>
      <c r="B342" s="3" t="s">
        <v>269</v>
      </c>
      <c r="C342" s="2">
        <v>952</v>
      </c>
      <c r="D342" s="3" t="s">
        <v>38</v>
      </c>
      <c r="E342" s="2">
        <v>1</v>
      </c>
      <c r="F342" s="3" t="s">
        <v>13</v>
      </c>
      <c r="G342" s="2">
        <v>2197</v>
      </c>
      <c r="H342" s="2">
        <v>67</v>
      </c>
      <c r="I342" s="2">
        <v>952</v>
      </c>
      <c r="J342" s="3" t="s">
        <v>39</v>
      </c>
      <c r="K342" s="3" t="s">
        <v>40</v>
      </c>
      <c r="L342" s="2">
        <v>19991202</v>
      </c>
      <c r="M342" s="4"/>
      <c r="N342" s="4"/>
      <c r="O342">
        <f t="shared" si="15"/>
        <v>0</v>
      </c>
      <c r="P342">
        <f t="shared" si="16"/>
        <v>1</v>
      </c>
      <c r="Q342">
        <f t="shared" si="17"/>
        <v>1</v>
      </c>
    </row>
    <row r="343" spans="1:17" ht="15" customHeight="1" x14ac:dyDescent="0.25">
      <c r="A343" s="2">
        <v>67</v>
      </c>
      <c r="B343" s="3" t="s">
        <v>269</v>
      </c>
      <c r="C343" s="2">
        <v>817</v>
      </c>
      <c r="D343" s="3" t="s">
        <v>270</v>
      </c>
      <c r="E343" s="2">
        <v>1</v>
      </c>
      <c r="F343" s="3" t="s">
        <v>13</v>
      </c>
      <c r="G343" s="2">
        <v>1869</v>
      </c>
      <c r="H343" s="2">
        <v>67</v>
      </c>
      <c r="I343" s="2">
        <v>817</v>
      </c>
      <c r="J343" s="3" t="s">
        <v>173</v>
      </c>
      <c r="K343" s="3" t="s">
        <v>48</v>
      </c>
      <c r="L343" s="2">
        <v>19991202</v>
      </c>
      <c r="M343" s="4"/>
      <c r="N343" s="4"/>
      <c r="O343">
        <f t="shared" si="15"/>
        <v>0</v>
      </c>
      <c r="P343">
        <f t="shared" si="16"/>
        <v>1</v>
      </c>
      <c r="Q343">
        <f t="shared" si="17"/>
        <v>1</v>
      </c>
    </row>
    <row r="344" spans="1:17" ht="15" customHeight="1" x14ac:dyDescent="0.25">
      <c r="A344" s="2">
        <v>67</v>
      </c>
      <c r="B344" s="3" t="s">
        <v>269</v>
      </c>
      <c r="C344" s="2">
        <v>501</v>
      </c>
      <c r="D344" s="3" t="s">
        <v>198</v>
      </c>
      <c r="E344" s="2">
        <v>1</v>
      </c>
      <c r="F344" s="3" t="s">
        <v>13</v>
      </c>
      <c r="G344" s="2">
        <v>745</v>
      </c>
      <c r="H344" s="2">
        <v>67</v>
      </c>
      <c r="I344" s="2">
        <v>501</v>
      </c>
      <c r="J344" s="3" t="s">
        <v>268</v>
      </c>
      <c r="K344" s="3" t="s">
        <v>28</v>
      </c>
      <c r="L344" s="2">
        <v>19991202</v>
      </c>
      <c r="M344" s="4"/>
      <c r="N344" s="4"/>
      <c r="O344">
        <f t="shared" si="15"/>
        <v>0</v>
      </c>
      <c r="P344">
        <f t="shared" si="16"/>
        <v>1</v>
      </c>
      <c r="Q344">
        <f t="shared" si="17"/>
        <v>1</v>
      </c>
    </row>
    <row r="345" spans="1:17" ht="15" customHeight="1" x14ac:dyDescent="0.25">
      <c r="A345" s="2">
        <v>67</v>
      </c>
      <c r="B345" s="3" t="s">
        <v>269</v>
      </c>
      <c r="C345" s="2">
        <v>476</v>
      </c>
      <c r="D345" s="3" t="s">
        <v>196</v>
      </c>
      <c r="E345" s="2">
        <v>1</v>
      </c>
      <c r="F345" s="3" t="s">
        <v>13</v>
      </c>
      <c r="G345" s="2">
        <v>744</v>
      </c>
      <c r="H345" s="2">
        <v>67</v>
      </c>
      <c r="I345" s="2">
        <v>476</v>
      </c>
      <c r="J345" s="3" t="s">
        <v>47</v>
      </c>
      <c r="K345" s="3" t="s">
        <v>28</v>
      </c>
      <c r="L345" s="2">
        <v>19991202</v>
      </c>
      <c r="M345" s="4"/>
      <c r="N345" s="4"/>
      <c r="O345">
        <f t="shared" si="15"/>
        <v>0</v>
      </c>
      <c r="P345">
        <f t="shared" si="16"/>
        <v>1</v>
      </c>
      <c r="Q345">
        <f t="shared" si="17"/>
        <v>1</v>
      </c>
    </row>
    <row r="346" spans="1:17" ht="15" customHeight="1" x14ac:dyDescent="0.25">
      <c r="A346" s="2">
        <v>67</v>
      </c>
      <c r="B346" s="3" t="s">
        <v>269</v>
      </c>
      <c r="C346" s="2">
        <v>155</v>
      </c>
      <c r="D346" s="3" t="s">
        <v>271</v>
      </c>
      <c r="E346" s="2">
        <v>1</v>
      </c>
      <c r="F346" s="3" t="s">
        <v>13</v>
      </c>
      <c r="G346" s="2">
        <v>755</v>
      </c>
      <c r="H346" s="2">
        <v>67</v>
      </c>
      <c r="I346" s="2">
        <v>155</v>
      </c>
      <c r="J346" s="3" t="s">
        <v>268</v>
      </c>
      <c r="K346" s="3" t="s">
        <v>48</v>
      </c>
      <c r="L346" s="2">
        <v>19991202</v>
      </c>
      <c r="M346" s="2">
        <v>20040224</v>
      </c>
      <c r="N346" s="4"/>
      <c r="O346">
        <f t="shared" si="15"/>
        <v>0</v>
      </c>
      <c r="P346">
        <f t="shared" si="16"/>
        <v>0</v>
      </c>
      <c r="Q346">
        <f t="shared" si="17"/>
        <v>0</v>
      </c>
    </row>
    <row r="347" spans="1:17" ht="15" customHeight="1" x14ac:dyDescent="0.25">
      <c r="A347" s="2">
        <v>67</v>
      </c>
      <c r="B347" s="3" t="s">
        <v>269</v>
      </c>
      <c r="C347" s="2">
        <v>153</v>
      </c>
      <c r="D347" s="3" t="s">
        <v>272</v>
      </c>
      <c r="E347" s="2">
        <v>1</v>
      </c>
      <c r="F347" s="3" t="s">
        <v>13</v>
      </c>
      <c r="G347" s="2">
        <v>768</v>
      </c>
      <c r="H347" s="2">
        <v>67</v>
      </c>
      <c r="I347" s="2">
        <v>153</v>
      </c>
      <c r="J347" s="3" t="s">
        <v>47</v>
      </c>
      <c r="K347" s="3" t="s">
        <v>28</v>
      </c>
      <c r="L347" s="2">
        <v>19991202</v>
      </c>
      <c r="M347" s="2">
        <v>20020919</v>
      </c>
      <c r="N347" s="4"/>
      <c r="O347">
        <f t="shared" si="15"/>
        <v>0</v>
      </c>
      <c r="P347">
        <f t="shared" si="16"/>
        <v>0</v>
      </c>
      <c r="Q347">
        <f t="shared" si="17"/>
        <v>0</v>
      </c>
    </row>
    <row r="348" spans="1:17" ht="15" customHeight="1" x14ac:dyDescent="0.25">
      <c r="A348" s="2">
        <v>468</v>
      </c>
      <c r="B348" s="3" t="s">
        <v>273</v>
      </c>
      <c r="C348" s="2">
        <v>794</v>
      </c>
      <c r="D348" s="3" t="s">
        <v>26</v>
      </c>
      <c r="E348" s="2">
        <v>1</v>
      </c>
      <c r="F348" s="3" t="s">
        <v>13</v>
      </c>
      <c r="G348" s="2">
        <v>1920</v>
      </c>
      <c r="H348" s="2">
        <v>468</v>
      </c>
      <c r="I348" s="2">
        <v>794</v>
      </c>
      <c r="J348" s="3" t="s">
        <v>27</v>
      </c>
      <c r="K348" s="3" t="s">
        <v>28</v>
      </c>
      <c r="L348" s="2">
        <v>20040224</v>
      </c>
      <c r="M348" s="4"/>
      <c r="N348" s="4"/>
      <c r="O348">
        <f t="shared" si="15"/>
        <v>0</v>
      </c>
      <c r="P348">
        <f t="shared" si="16"/>
        <v>1</v>
      </c>
      <c r="Q348">
        <f t="shared" si="17"/>
        <v>1</v>
      </c>
    </row>
    <row r="349" spans="1:17" ht="15" customHeight="1" x14ac:dyDescent="0.25">
      <c r="A349" s="2">
        <v>28</v>
      </c>
      <c r="B349" s="3" t="s">
        <v>274</v>
      </c>
      <c r="C349" s="2">
        <v>794</v>
      </c>
      <c r="D349" s="3" t="s">
        <v>26</v>
      </c>
      <c r="E349" s="2">
        <v>1</v>
      </c>
      <c r="F349" s="3" t="s">
        <v>13</v>
      </c>
      <c r="G349" s="2">
        <v>1938</v>
      </c>
      <c r="H349" s="2">
        <v>28</v>
      </c>
      <c r="I349" s="2">
        <v>794</v>
      </c>
      <c r="J349" s="3" t="s">
        <v>27</v>
      </c>
      <c r="K349" s="3" t="s">
        <v>28</v>
      </c>
      <c r="L349" s="2">
        <v>19991202</v>
      </c>
      <c r="M349" s="4"/>
      <c r="N349" s="4"/>
      <c r="O349">
        <f t="shared" si="15"/>
        <v>0</v>
      </c>
      <c r="P349">
        <f t="shared" si="16"/>
        <v>1</v>
      </c>
      <c r="Q349">
        <f t="shared" si="17"/>
        <v>1</v>
      </c>
    </row>
    <row r="350" spans="1:17" ht="15" customHeight="1" x14ac:dyDescent="0.25">
      <c r="A350" s="2">
        <v>104</v>
      </c>
      <c r="B350" s="3" t="s">
        <v>275</v>
      </c>
      <c r="C350" s="2">
        <v>297</v>
      </c>
      <c r="D350" s="3" t="s">
        <v>49</v>
      </c>
      <c r="E350" s="2">
        <v>1</v>
      </c>
      <c r="F350" s="3" t="s">
        <v>13</v>
      </c>
      <c r="G350" s="2">
        <v>239</v>
      </c>
      <c r="H350" s="2">
        <v>104</v>
      </c>
      <c r="I350" s="2">
        <v>297</v>
      </c>
      <c r="J350" s="3" t="s">
        <v>160</v>
      </c>
      <c r="K350" s="3" t="s">
        <v>15</v>
      </c>
      <c r="L350" s="4"/>
      <c r="M350" s="2">
        <v>19991202</v>
      </c>
      <c r="N350" s="4"/>
      <c r="O350">
        <f t="shared" si="15"/>
        <v>0</v>
      </c>
      <c r="P350">
        <f t="shared" si="16"/>
        <v>0</v>
      </c>
      <c r="Q350">
        <f t="shared" si="17"/>
        <v>0</v>
      </c>
    </row>
    <row r="351" spans="1:17" ht="15" customHeight="1" x14ac:dyDescent="0.25">
      <c r="A351" s="2">
        <v>292</v>
      </c>
      <c r="B351" s="3" t="s">
        <v>276</v>
      </c>
      <c r="C351" s="2">
        <v>297</v>
      </c>
      <c r="D351" s="3" t="s">
        <v>49</v>
      </c>
      <c r="E351" s="2">
        <v>1</v>
      </c>
      <c r="F351" s="3" t="s">
        <v>13</v>
      </c>
      <c r="G351" s="2">
        <v>266</v>
      </c>
      <c r="H351" s="2">
        <v>292</v>
      </c>
      <c r="I351" s="2">
        <v>297</v>
      </c>
      <c r="J351" s="3" t="s">
        <v>160</v>
      </c>
      <c r="K351" s="3" t="s">
        <v>15</v>
      </c>
      <c r="L351" s="4"/>
      <c r="M351" s="2">
        <v>19991202</v>
      </c>
      <c r="N351" s="4"/>
      <c r="O351">
        <f t="shared" si="15"/>
        <v>0</v>
      </c>
      <c r="P351">
        <f t="shared" si="16"/>
        <v>0</v>
      </c>
      <c r="Q351">
        <f t="shared" si="17"/>
        <v>0</v>
      </c>
    </row>
    <row r="352" spans="1:17" ht="15" customHeight="1" x14ac:dyDescent="0.25">
      <c r="A352" s="2">
        <v>292</v>
      </c>
      <c r="B352" s="3" t="s">
        <v>276</v>
      </c>
      <c r="C352" s="2">
        <v>446</v>
      </c>
      <c r="D352" s="3" t="s">
        <v>20</v>
      </c>
      <c r="E352" s="2">
        <v>1</v>
      </c>
      <c r="F352" s="3" t="s">
        <v>13</v>
      </c>
      <c r="G352" s="2">
        <v>1501</v>
      </c>
      <c r="H352" s="2">
        <v>292</v>
      </c>
      <c r="I352" s="2">
        <v>446</v>
      </c>
      <c r="J352" s="3" t="s">
        <v>21</v>
      </c>
      <c r="K352" s="3" t="s">
        <v>15</v>
      </c>
      <c r="L352" s="4"/>
      <c r="M352" s="2">
        <v>20051102</v>
      </c>
      <c r="N352" s="4"/>
      <c r="O352">
        <f t="shared" si="15"/>
        <v>0</v>
      </c>
      <c r="P352">
        <f t="shared" si="16"/>
        <v>0</v>
      </c>
      <c r="Q352">
        <f t="shared" si="17"/>
        <v>0</v>
      </c>
    </row>
    <row r="353" spans="1:17" ht="15" customHeight="1" x14ac:dyDescent="0.25">
      <c r="A353" s="2">
        <v>575</v>
      </c>
      <c r="B353" s="3" t="s">
        <v>277</v>
      </c>
      <c r="C353" s="2">
        <v>297</v>
      </c>
      <c r="D353" s="3" t="s">
        <v>49</v>
      </c>
      <c r="E353" s="2">
        <v>1</v>
      </c>
      <c r="F353" s="3" t="s">
        <v>13</v>
      </c>
      <c r="G353" s="2">
        <v>707</v>
      </c>
      <c r="H353" s="2">
        <v>575</v>
      </c>
      <c r="I353" s="2">
        <v>297</v>
      </c>
      <c r="J353" s="3" t="s">
        <v>23</v>
      </c>
      <c r="K353" s="3" t="s">
        <v>15</v>
      </c>
      <c r="L353" s="2">
        <v>20040126</v>
      </c>
      <c r="M353" s="2">
        <v>19991202</v>
      </c>
      <c r="N353" s="4"/>
      <c r="O353">
        <f t="shared" si="15"/>
        <v>0</v>
      </c>
      <c r="P353">
        <f t="shared" si="16"/>
        <v>0</v>
      </c>
      <c r="Q353">
        <f t="shared" si="17"/>
        <v>0</v>
      </c>
    </row>
    <row r="354" spans="1:17" ht="15" customHeight="1" x14ac:dyDescent="0.25">
      <c r="A354" s="2">
        <v>575</v>
      </c>
      <c r="B354" s="3" t="s">
        <v>277</v>
      </c>
      <c r="C354" s="2">
        <v>446</v>
      </c>
      <c r="D354" s="3" t="s">
        <v>20</v>
      </c>
      <c r="E354" s="2">
        <v>1</v>
      </c>
      <c r="F354" s="3" t="s">
        <v>13</v>
      </c>
      <c r="G354" s="2">
        <v>1571</v>
      </c>
      <c r="H354" s="2">
        <v>575</v>
      </c>
      <c r="I354" s="2">
        <v>446</v>
      </c>
      <c r="J354" s="3" t="s">
        <v>21</v>
      </c>
      <c r="K354" s="3" t="s">
        <v>15</v>
      </c>
      <c r="L354" s="2">
        <v>20040126</v>
      </c>
      <c r="M354" s="2">
        <v>20051102</v>
      </c>
      <c r="N354" s="4"/>
      <c r="O354">
        <f t="shared" si="15"/>
        <v>0</v>
      </c>
      <c r="P354">
        <f t="shared" si="16"/>
        <v>0</v>
      </c>
      <c r="Q354">
        <f t="shared" si="17"/>
        <v>0</v>
      </c>
    </row>
    <row r="355" spans="1:17" ht="15" customHeight="1" x14ac:dyDescent="0.25">
      <c r="A355" s="2">
        <v>751</v>
      </c>
      <c r="B355" s="3" t="s">
        <v>264</v>
      </c>
      <c r="C355" s="2">
        <v>538</v>
      </c>
      <c r="D355" s="3" t="s">
        <v>16</v>
      </c>
      <c r="E355" s="2">
        <v>3</v>
      </c>
      <c r="F355" s="3" t="s">
        <v>18</v>
      </c>
      <c r="G355" s="2">
        <v>1070</v>
      </c>
      <c r="H355" s="2">
        <v>751</v>
      </c>
      <c r="I355" s="2">
        <v>538</v>
      </c>
      <c r="J355" s="3" t="s">
        <v>241</v>
      </c>
      <c r="K355" s="3" t="s">
        <v>28</v>
      </c>
      <c r="L355" s="2">
        <v>20050530</v>
      </c>
      <c r="M355" s="2">
        <v>20040126</v>
      </c>
      <c r="N355" s="4"/>
      <c r="O355">
        <f t="shared" si="15"/>
        <v>0</v>
      </c>
      <c r="P355">
        <f t="shared" si="16"/>
        <v>0</v>
      </c>
      <c r="Q355">
        <f t="shared" si="17"/>
        <v>0</v>
      </c>
    </row>
    <row r="356" spans="1:17" ht="15" customHeight="1" x14ac:dyDescent="0.25">
      <c r="A356" s="2">
        <v>751</v>
      </c>
      <c r="B356" s="3" t="s">
        <v>264</v>
      </c>
      <c r="C356" s="2">
        <v>343</v>
      </c>
      <c r="D356" s="3" t="s">
        <v>240</v>
      </c>
      <c r="E356" s="2">
        <v>3</v>
      </c>
      <c r="F356" s="3" t="s">
        <v>18</v>
      </c>
      <c r="G356" s="2">
        <v>1071</v>
      </c>
      <c r="H356" s="2">
        <v>751</v>
      </c>
      <c r="I356" s="2">
        <v>343</v>
      </c>
      <c r="J356" s="3" t="s">
        <v>278</v>
      </c>
      <c r="K356" s="3" t="s">
        <v>28</v>
      </c>
      <c r="L356" s="2">
        <v>20050530</v>
      </c>
      <c r="M356" s="2">
        <v>19991025</v>
      </c>
      <c r="N356" s="4"/>
      <c r="O356">
        <f t="shared" si="15"/>
        <v>0</v>
      </c>
      <c r="P356">
        <f t="shared" si="16"/>
        <v>0</v>
      </c>
      <c r="Q356">
        <f t="shared" si="17"/>
        <v>0</v>
      </c>
    </row>
    <row r="357" spans="1:17" ht="15" customHeight="1" x14ac:dyDescent="0.25">
      <c r="A357" s="2">
        <v>789</v>
      </c>
      <c r="B357" s="3" t="s">
        <v>279</v>
      </c>
      <c r="C357" s="2">
        <v>795</v>
      </c>
      <c r="D357" s="3" t="s">
        <v>280</v>
      </c>
      <c r="E357" s="2">
        <v>2</v>
      </c>
      <c r="F357" s="3" t="s">
        <v>149</v>
      </c>
      <c r="G357" s="2">
        <v>1803</v>
      </c>
      <c r="H357" s="2">
        <v>789</v>
      </c>
      <c r="I357" s="2">
        <v>795</v>
      </c>
      <c r="J357" s="3" t="s">
        <v>281</v>
      </c>
      <c r="K357" s="3" t="s">
        <v>15</v>
      </c>
      <c r="L357" s="4"/>
      <c r="M357" s="2">
        <v>20090121</v>
      </c>
      <c r="N357" s="4"/>
      <c r="O357">
        <f t="shared" si="15"/>
        <v>0</v>
      </c>
      <c r="P357">
        <f t="shared" si="16"/>
        <v>0</v>
      </c>
      <c r="Q357">
        <f t="shared" si="17"/>
        <v>0</v>
      </c>
    </row>
    <row r="358" spans="1:17" ht="15" customHeight="1" x14ac:dyDescent="0.25">
      <c r="A358" s="2">
        <v>789</v>
      </c>
      <c r="B358" s="3" t="s">
        <v>279</v>
      </c>
      <c r="C358" s="2">
        <v>796</v>
      </c>
      <c r="D358" s="3" t="s">
        <v>282</v>
      </c>
      <c r="E358" s="2">
        <v>2</v>
      </c>
      <c r="F358" s="3" t="s">
        <v>149</v>
      </c>
      <c r="G358" s="2">
        <v>1804</v>
      </c>
      <c r="H358" s="2">
        <v>789</v>
      </c>
      <c r="I358" s="2">
        <v>796</v>
      </c>
      <c r="J358" s="3" t="s">
        <v>281</v>
      </c>
      <c r="K358" s="3" t="s">
        <v>15</v>
      </c>
      <c r="L358" s="4"/>
      <c r="M358" s="2">
        <v>20090121</v>
      </c>
      <c r="N358" s="4"/>
      <c r="O358">
        <f t="shared" si="15"/>
        <v>0</v>
      </c>
      <c r="P358">
        <f t="shared" si="16"/>
        <v>0</v>
      </c>
      <c r="Q358">
        <f t="shared" si="17"/>
        <v>0</v>
      </c>
    </row>
    <row r="359" spans="1:17" ht="15" customHeight="1" x14ac:dyDescent="0.25">
      <c r="A359" s="2">
        <v>789</v>
      </c>
      <c r="B359" s="3" t="s">
        <v>279</v>
      </c>
      <c r="C359" s="2">
        <v>446</v>
      </c>
      <c r="D359" s="3" t="s">
        <v>20</v>
      </c>
      <c r="E359" s="2">
        <v>1</v>
      </c>
      <c r="F359" s="3" t="s">
        <v>13</v>
      </c>
      <c r="G359" s="2">
        <v>1779</v>
      </c>
      <c r="H359" s="2">
        <v>789</v>
      </c>
      <c r="I359" s="2">
        <v>446</v>
      </c>
      <c r="J359" s="3" t="s">
        <v>283</v>
      </c>
      <c r="K359" s="3" t="s">
        <v>15</v>
      </c>
      <c r="L359" s="4"/>
      <c r="M359" s="2">
        <v>20051102</v>
      </c>
      <c r="N359" s="4"/>
      <c r="O359">
        <f t="shared" si="15"/>
        <v>0</v>
      </c>
      <c r="P359">
        <f t="shared" si="16"/>
        <v>0</v>
      </c>
      <c r="Q359">
        <f t="shared" si="17"/>
        <v>0</v>
      </c>
    </row>
    <row r="360" spans="1:17" ht="15" customHeight="1" x14ac:dyDescent="0.25">
      <c r="A360" s="2">
        <v>202</v>
      </c>
      <c r="B360" s="3" t="s">
        <v>176</v>
      </c>
      <c r="C360" s="2">
        <v>446</v>
      </c>
      <c r="D360" s="3" t="s">
        <v>20</v>
      </c>
      <c r="E360" s="2">
        <v>1</v>
      </c>
      <c r="F360" s="3" t="s">
        <v>13</v>
      </c>
      <c r="G360" s="2">
        <v>1471</v>
      </c>
      <c r="H360" s="2">
        <v>202</v>
      </c>
      <c r="I360" s="2">
        <v>446</v>
      </c>
      <c r="J360" s="3" t="s">
        <v>21</v>
      </c>
      <c r="K360" s="3" t="s">
        <v>15</v>
      </c>
      <c r="L360" s="4"/>
      <c r="M360" s="2">
        <v>20051102</v>
      </c>
      <c r="N360" s="4"/>
      <c r="O360">
        <f t="shared" si="15"/>
        <v>0</v>
      </c>
      <c r="P360">
        <f t="shared" si="16"/>
        <v>0</v>
      </c>
      <c r="Q360">
        <f t="shared" si="17"/>
        <v>0</v>
      </c>
    </row>
    <row r="361" spans="1:17" ht="15" customHeight="1" x14ac:dyDescent="0.25">
      <c r="A361" s="2">
        <v>465</v>
      </c>
      <c r="B361" s="3" t="s">
        <v>284</v>
      </c>
      <c r="C361" s="2">
        <v>794</v>
      </c>
      <c r="D361" s="3" t="s">
        <v>26</v>
      </c>
      <c r="E361" s="2">
        <v>1</v>
      </c>
      <c r="F361" s="3" t="s">
        <v>13</v>
      </c>
      <c r="G361" s="2">
        <v>1917</v>
      </c>
      <c r="H361" s="2">
        <v>465</v>
      </c>
      <c r="I361" s="2">
        <v>794</v>
      </c>
      <c r="J361" s="3" t="s">
        <v>27</v>
      </c>
      <c r="K361" s="3" t="s">
        <v>28</v>
      </c>
      <c r="L361" s="2">
        <v>20001128</v>
      </c>
      <c r="M361" s="4"/>
      <c r="N361" s="4"/>
      <c r="O361">
        <f t="shared" si="15"/>
        <v>0</v>
      </c>
      <c r="P361">
        <f t="shared" si="16"/>
        <v>1</v>
      </c>
      <c r="Q361">
        <f t="shared" si="17"/>
        <v>1</v>
      </c>
    </row>
    <row r="362" spans="1:17" ht="15" customHeight="1" x14ac:dyDescent="0.25">
      <c r="A362" s="2">
        <v>515</v>
      </c>
      <c r="B362" s="3" t="s">
        <v>148</v>
      </c>
      <c r="C362" s="2">
        <v>446</v>
      </c>
      <c r="D362" s="3" t="s">
        <v>20</v>
      </c>
      <c r="E362" s="2">
        <v>1</v>
      </c>
      <c r="F362" s="3" t="s">
        <v>13</v>
      </c>
      <c r="G362" s="2">
        <v>1555</v>
      </c>
      <c r="H362" s="2">
        <v>515</v>
      </c>
      <c r="I362" s="2">
        <v>446</v>
      </c>
      <c r="J362" s="3" t="s">
        <v>21</v>
      </c>
      <c r="K362" s="3" t="s">
        <v>15</v>
      </c>
      <c r="L362" s="4"/>
      <c r="M362" s="2">
        <v>20051102</v>
      </c>
      <c r="N362" s="4"/>
      <c r="O362">
        <f t="shared" si="15"/>
        <v>0</v>
      </c>
      <c r="P362">
        <f t="shared" si="16"/>
        <v>0</v>
      </c>
      <c r="Q362">
        <f t="shared" si="17"/>
        <v>0</v>
      </c>
    </row>
    <row r="363" spans="1:17" ht="15" customHeight="1" x14ac:dyDescent="0.25">
      <c r="A363" s="2">
        <v>787</v>
      </c>
      <c r="B363" s="3" t="s">
        <v>285</v>
      </c>
      <c r="C363" s="2">
        <v>796</v>
      </c>
      <c r="D363" s="3" t="s">
        <v>282</v>
      </c>
      <c r="E363" s="2">
        <v>2</v>
      </c>
      <c r="F363" s="3" t="s">
        <v>149</v>
      </c>
      <c r="G363" s="2">
        <v>1798</v>
      </c>
      <c r="H363" s="2">
        <v>787</v>
      </c>
      <c r="I363" s="2">
        <v>796</v>
      </c>
      <c r="J363" s="3" t="s">
        <v>281</v>
      </c>
      <c r="K363" s="3" t="s">
        <v>15</v>
      </c>
      <c r="L363" s="4"/>
      <c r="M363" s="2">
        <v>20090121</v>
      </c>
      <c r="N363" s="4"/>
      <c r="O363">
        <f t="shared" si="15"/>
        <v>0</v>
      </c>
      <c r="P363">
        <f t="shared" si="16"/>
        <v>0</v>
      </c>
      <c r="Q363">
        <f t="shared" si="17"/>
        <v>0</v>
      </c>
    </row>
    <row r="364" spans="1:17" ht="15" customHeight="1" x14ac:dyDescent="0.25">
      <c r="A364" s="2">
        <v>787</v>
      </c>
      <c r="B364" s="3" t="s">
        <v>285</v>
      </c>
      <c r="C364" s="2">
        <v>795</v>
      </c>
      <c r="D364" s="3" t="s">
        <v>280</v>
      </c>
      <c r="E364" s="2">
        <v>2</v>
      </c>
      <c r="F364" s="3" t="s">
        <v>149</v>
      </c>
      <c r="G364" s="2">
        <v>1796</v>
      </c>
      <c r="H364" s="2">
        <v>787</v>
      </c>
      <c r="I364" s="2">
        <v>795</v>
      </c>
      <c r="J364" s="3" t="s">
        <v>281</v>
      </c>
      <c r="K364" s="3" t="s">
        <v>15</v>
      </c>
      <c r="L364" s="4"/>
      <c r="M364" s="2">
        <v>20090121</v>
      </c>
      <c r="N364" s="4"/>
      <c r="O364">
        <f t="shared" si="15"/>
        <v>0</v>
      </c>
      <c r="P364">
        <f t="shared" si="16"/>
        <v>0</v>
      </c>
      <c r="Q364">
        <f t="shared" si="17"/>
        <v>0</v>
      </c>
    </row>
    <row r="365" spans="1:17" ht="15" customHeight="1" x14ac:dyDescent="0.25">
      <c r="A365" s="2">
        <v>787</v>
      </c>
      <c r="B365" s="3" t="s">
        <v>285</v>
      </c>
      <c r="C365" s="2">
        <v>446</v>
      </c>
      <c r="D365" s="3" t="s">
        <v>20</v>
      </c>
      <c r="E365" s="2">
        <v>1</v>
      </c>
      <c r="F365" s="3" t="s">
        <v>13</v>
      </c>
      <c r="G365" s="2">
        <v>1780</v>
      </c>
      <c r="H365" s="2">
        <v>787</v>
      </c>
      <c r="I365" s="2">
        <v>446</v>
      </c>
      <c r="J365" s="3" t="s">
        <v>283</v>
      </c>
      <c r="K365" s="3" t="s">
        <v>15</v>
      </c>
      <c r="L365" s="4"/>
      <c r="M365" s="2">
        <v>20051102</v>
      </c>
      <c r="N365" s="4"/>
      <c r="O365">
        <f t="shared" si="15"/>
        <v>0</v>
      </c>
      <c r="P365">
        <f t="shared" si="16"/>
        <v>0</v>
      </c>
      <c r="Q365">
        <f t="shared" si="17"/>
        <v>0</v>
      </c>
    </row>
    <row r="366" spans="1:17" ht="15" customHeight="1" x14ac:dyDescent="0.25">
      <c r="A366" s="2">
        <v>476</v>
      </c>
      <c r="B366" s="3" t="s">
        <v>196</v>
      </c>
      <c r="C366" s="2">
        <v>446</v>
      </c>
      <c r="D366" s="3" t="s">
        <v>20</v>
      </c>
      <c r="E366" s="2">
        <v>1</v>
      </c>
      <c r="F366" s="3" t="s">
        <v>13</v>
      </c>
      <c r="G366" s="2">
        <v>1538</v>
      </c>
      <c r="H366" s="2">
        <v>476</v>
      </c>
      <c r="I366" s="2">
        <v>446</v>
      </c>
      <c r="J366" s="3" t="s">
        <v>286</v>
      </c>
      <c r="K366" s="3" t="s">
        <v>15</v>
      </c>
      <c r="L366" s="4"/>
      <c r="M366" s="2">
        <v>20051102</v>
      </c>
      <c r="N366" s="4"/>
      <c r="O366">
        <f t="shared" si="15"/>
        <v>0</v>
      </c>
      <c r="P366">
        <f t="shared" si="16"/>
        <v>0</v>
      </c>
      <c r="Q366">
        <f t="shared" si="17"/>
        <v>0</v>
      </c>
    </row>
    <row r="367" spans="1:17" ht="15" hidden="1" customHeight="1" x14ac:dyDescent="0.25">
      <c r="A367" s="2">
        <v>476</v>
      </c>
      <c r="B367" s="3" t="s">
        <v>196</v>
      </c>
      <c r="C367" s="2">
        <v>722</v>
      </c>
      <c r="D367" s="3" t="s">
        <v>287</v>
      </c>
      <c r="E367" s="2">
        <v>1</v>
      </c>
      <c r="F367" s="3" t="s">
        <v>13</v>
      </c>
      <c r="G367" s="2">
        <v>1294</v>
      </c>
      <c r="H367" s="2">
        <v>476</v>
      </c>
      <c r="I367" s="2">
        <v>722</v>
      </c>
      <c r="J367" s="3" t="s">
        <v>286</v>
      </c>
      <c r="K367" s="3" t="s">
        <v>15</v>
      </c>
      <c r="L367" s="4"/>
      <c r="M367" s="4"/>
      <c r="N367" s="4"/>
      <c r="O367">
        <f t="shared" si="15"/>
        <v>1</v>
      </c>
      <c r="P367">
        <f t="shared" si="16"/>
        <v>1</v>
      </c>
      <c r="Q367">
        <f t="shared" si="17"/>
        <v>2</v>
      </c>
    </row>
    <row r="368" spans="1:17" ht="15" customHeight="1" x14ac:dyDescent="0.25">
      <c r="A368" s="2">
        <v>501</v>
      </c>
      <c r="B368" s="3" t="s">
        <v>198</v>
      </c>
      <c r="C368" s="2">
        <v>446</v>
      </c>
      <c r="D368" s="3" t="s">
        <v>20</v>
      </c>
      <c r="E368" s="2">
        <v>1</v>
      </c>
      <c r="F368" s="3" t="s">
        <v>13</v>
      </c>
      <c r="G368" s="2">
        <v>1548</v>
      </c>
      <c r="H368" s="2">
        <v>501</v>
      </c>
      <c r="I368" s="2">
        <v>446</v>
      </c>
      <c r="J368" s="3" t="s">
        <v>21</v>
      </c>
      <c r="K368" s="3" t="s">
        <v>15</v>
      </c>
      <c r="L368" s="4"/>
      <c r="M368" s="2">
        <v>20051102</v>
      </c>
      <c r="N368" s="4"/>
      <c r="O368">
        <f t="shared" si="15"/>
        <v>0</v>
      </c>
      <c r="P368">
        <f t="shared" si="16"/>
        <v>0</v>
      </c>
      <c r="Q368">
        <f t="shared" si="17"/>
        <v>0</v>
      </c>
    </row>
    <row r="369" spans="1:17" ht="15" customHeight="1" x14ac:dyDescent="0.25">
      <c r="A369" s="2">
        <v>501</v>
      </c>
      <c r="B369" s="3" t="s">
        <v>198</v>
      </c>
      <c r="C369" s="2">
        <v>761</v>
      </c>
      <c r="D369" s="3" t="s">
        <v>42</v>
      </c>
      <c r="E369" s="2">
        <v>1</v>
      </c>
      <c r="F369" s="3" t="s">
        <v>13</v>
      </c>
      <c r="G369" s="2">
        <v>1681</v>
      </c>
      <c r="H369" s="2">
        <v>501</v>
      </c>
      <c r="I369" s="2">
        <v>761</v>
      </c>
      <c r="J369" s="3" t="s">
        <v>36</v>
      </c>
      <c r="K369" s="3" t="s">
        <v>15</v>
      </c>
      <c r="L369" s="4"/>
      <c r="M369" s="2">
        <v>20050928</v>
      </c>
      <c r="N369" s="4"/>
      <c r="O369">
        <f t="shared" si="15"/>
        <v>0</v>
      </c>
      <c r="P369">
        <f t="shared" si="16"/>
        <v>0</v>
      </c>
      <c r="Q369">
        <f t="shared" si="17"/>
        <v>0</v>
      </c>
    </row>
    <row r="370" spans="1:17" ht="15" hidden="1" customHeight="1" x14ac:dyDescent="0.25">
      <c r="A370" s="2">
        <v>501</v>
      </c>
      <c r="B370" s="3" t="s">
        <v>198</v>
      </c>
      <c r="C370" s="2">
        <v>794</v>
      </c>
      <c r="D370" s="3" t="s">
        <v>26</v>
      </c>
      <c r="E370" s="2">
        <v>1</v>
      </c>
      <c r="F370" s="3" t="s">
        <v>13</v>
      </c>
      <c r="G370" s="2">
        <v>1923</v>
      </c>
      <c r="H370" s="2">
        <v>501</v>
      </c>
      <c r="I370" s="2">
        <v>794</v>
      </c>
      <c r="J370" s="3" t="s">
        <v>27</v>
      </c>
      <c r="K370" s="3" t="s">
        <v>28</v>
      </c>
      <c r="L370" s="4"/>
      <c r="M370" s="4"/>
      <c r="N370" s="4"/>
      <c r="O370">
        <f t="shared" si="15"/>
        <v>1</v>
      </c>
      <c r="P370">
        <f t="shared" si="16"/>
        <v>1</v>
      </c>
      <c r="Q370">
        <f t="shared" si="17"/>
        <v>2</v>
      </c>
    </row>
    <row r="371" spans="1:17" ht="15" customHeight="1" x14ac:dyDescent="0.25">
      <c r="A371" s="2">
        <v>788</v>
      </c>
      <c r="B371" s="3" t="s">
        <v>288</v>
      </c>
      <c r="C371" s="2">
        <v>796</v>
      </c>
      <c r="D371" s="3" t="s">
        <v>282</v>
      </c>
      <c r="E371" s="2">
        <v>2</v>
      </c>
      <c r="F371" s="3" t="s">
        <v>149</v>
      </c>
      <c r="G371" s="2">
        <v>1801</v>
      </c>
      <c r="H371" s="2">
        <v>788</v>
      </c>
      <c r="I371" s="2">
        <v>796</v>
      </c>
      <c r="J371" s="3" t="s">
        <v>281</v>
      </c>
      <c r="K371" s="3" t="s">
        <v>15</v>
      </c>
      <c r="L371" s="4"/>
      <c r="M371" s="2">
        <v>20090121</v>
      </c>
      <c r="N371" s="4"/>
      <c r="O371">
        <f t="shared" si="15"/>
        <v>0</v>
      </c>
      <c r="P371">
        <f t="shared" si="16"/>
        <v>0</v>
      </c>
      <c r="Q371">
        <f t="shared" si="17"/>
        <v>0</v>
      </c>
    </row>
    <row r="372" spans="1:17" ht="15" customHeight="1" x14ac:dyDescent="0.25">
      <c r="A372" s="2">
        <v>788</v>
      </c>
      <c r="B372" s="3" t="s">
        <v>288</v>
      </c>
      <c r="C372" s="2">
        <v>795</v>
      </c>
      <c r="D372" s="3" t="s">
        <v>280</v>
      </c>
      <c r="E372" s="2">
        <v>2</v>
      </c>
      <c r="F372" s="3" t="s">
        <v>149</v>
      </c>
      <c r="G372" s="2">
        <v>1800</v>
      </c>
      <c r="H372" s="2">
        <v>788</v>
      </c>
      <c r="I372" s="2">
        <v>795</v>
      </c>
      <c r="J372" s="3" t="s">
        <v>281</v>
      </c>
      <c r="K372" s="3" t="s">
        <v>15</v>
      </c>
      <c r="L372" s="4"/>
      <c r="M372" s="2">
        <v>20090121</v>
      </c>
      <c r="N372" s="4"/>
      <c r="O372">
        <f t="shared" si="15"/>
        <v>0</v>
      </c>
      <c r="P372">
        <f t="shared" si="16"/>
        <v>0</v>
      </c>
      <c r="Q372">
        <f t="shared" si="17"/>
        <v>0</v>
      </c>
    </row>
    <row r="373" spans="1:17" ht="15" customHeight="1" x14ac:dyDescent="0.25">
      <c r="A373" s="2">
        <v>788</v>
      </c>
      <c r="B373" s="3" t="s">
        <v>288</v>
      </c>
      <c r="C373" s="2">
        <v>446</v>
      </c>
      <c r="D373" s="3" t="s">
        <v>20</v>
      </c>
      <c r="E373" s="2">
        <v>1</v>
      </c>
      <c r="F373" s="3" t="s">
        <v>13</v>
      </c>
      <c r="G373" s="2">
        <v>1781</v>
      </c>
      <c r="H373" s="2">
        <v>788</v>
      </c>
      <c r="I373" s="2">
        <v>446</v>
      </c>
      <c r="J373" s="3" t="s">
        <v>283</v>
      </c>
      <c r="K373" s="3" t="s">
        <v>15</v>
      </c>
      <c r="L373" s="4"/>
      <c r="M373" s="2">
        <v>20051102</v>
      </c>
      <c r="N373" s="4"/>
      <c r="O373">
        <f t="shared" si="15"/>
        <v>0</v>
      </c>
      <c r="P373">
        <f t="shared" si="16"/>
        <v>0</v>
      </c>
      <c r="Q373">
        <f t="shared" si="17"/>
        <v>0</v>
      </c>
    </row>
    <row r="374" spans="1:17" ht="15" hidden="1" customHeight="1" x14ac:dyDescent="0.25">
      <c r="A374" s="2">
        <v>336</v>
      </c>
      <c r="B374" s="3" t="s">
        <v>214</v>
      </c>
      <c r="C374" s="2">
        <v>794</v>
      </c>
      <c r="D374" s="3" t="s">
        <v>26</v>
      </c>
      <c r="E374" s="2">
        <v>1</v>
      </c>
      <c r="F374" s="3" t="s">
        <v>13</v>
      </c>
      <c r="G374" s="2">
        <v>1927</v>
      </c>
      <c r="H374" s="2">
        <v>336</v>
      </c>
      <c r="I374" s="2">
        <v>794</v>
      </c>
      <c r="J374" s="3" t="s">
        <v>27</v>
      </c>
      <c r="K374" s="3" t="s">
        <v>28</v>
      </c>
      <c r="L374" s="4"/>
      <c r="M374" s="4"/>
      <c r="N374" s="4"/>
      <c r="O374">
        <f t="shared" si="15"/>
        <v>1</v>
      </c>
      <c r="P374">
        <f t="shared" si="16"/>
        <v>1</v>
      </c>
      <c r="Q374">
        <f t="shared" si="17"/>
        <v>2</v>
      </c>
    </row>
    <row r="375" spans="1:17" ht="15" customHeight="1" x14ac:dyDescent="0.25">
      <c r="A375" s="2">
        <v>336</v>
      </c>
      <c r="B375" s="3" t="s">
        <v>214</v>
      </c>
      <c r="C375" s="2">
        <v>446</v>
      </c>
      <c r="D375" s="3" t="s">
        <v>20</v>
      </c>
      <c r="E375" s="2">
        <v>1</v>
      </c>
      <c r="F375" s="3" t="s">
        <v>13</v>
      </c>
      <c r="G375" s="2">
        <v>1510</v>
      </c>
      <c r="H375" s="2">
        <v>336</v>
      </c>
      <c r="I375" s="2">
        <v>446</v>
      </c>
      <c r="J375" s="3" t="s">
        <v>21</v>
      </c>
      <c r="K375" s="3" t="s">
        <v>15</v>
      </c>
      <c r="L375" s="4"/>
      <c r="M375" s="2">
        <v>20051102</v>
      </c>
      <c r="N375" s="4"/>
      <c r="O375">
        <f t="shared" si="15"/>
        <v>0</v>
      </c>
      <c r="P375">
        <f t="shared" si="16"/>
        <v>0</v>
      </c>
      <c r="Q375">
        <f t="shared" si="17"/>
        <v>0</v>
      </c>
    </row>
    <row r="376" spans="1:17" ht="15" customHeight="1" x14ac:dyDescent="0.25">
      <c r="A376" s="2">
        <v>12</v>
      </c>
      <c r="B376" s="3" t="s">
        <v>231</v>
      </c>
      <c r="C376" s="2">
        <v>446</v>
      </c>
      <c r="D376" s="3" t="s">
        <v>20</v>
      </c>
      <c r="E376" s="2">
        <v>1</v>
      </c>
      <c r="F376" s="3" t="s">
        <v>13</v>
      </c>
      <c r="G376" s="2">
        <v>1394</v>
      </c>
      <c r="H376" s="2">
        <v>12</v>
      </c>
      <c r="I376" s="2">
        <v>446</v>
      </c>
      <c r="J376" s="3" t="s">
        <v>21</v>
      </c>
      <c r="K376" s="3" t="s">
        <v>15</v>
      </c>
      <c r="L376" s="4"/>
      <c r="M376" s="2">
        <v>20051102</v>
      </c>
      <c r="N376" s="4"/>
      <c r="O376">
        <f t="shared" si="15"/>
        <v>0</v>
      </c>
      <c r="P376">
        <f t="shared" si="16"/>
        <v>0</v>
      </c>
      <c r="Q376">
        <f t="shared" si="17"/>
        <v>0</v>
      </c>
    </row>
    <row r="377" spans="1:17" ht="15" customHeight="1" x14ac:dyDescent="0.25">
      <c r="A377" s="2">
        <v>12</v>
      </c>
      <c r="B377" s="3" t="s">
        <v>231</v>
      </c>
      <c r="C377" s="2">
        <v>294</v>
      </c>
      <c r="D377" s="3" t="s">
        <v>35</v>
      </c>
      <c r="E377" s="2">
        <v>1</v>
      </c>
      <c r="F377" s="3" t="s">
        <v>13</v>
      </c>
      <c r="G377" s="2">
        <v>1687</v>
      </c>
      <c r="H377" s="2">
        <v>12</v>
      </c>
      <c r="I377" s="2">
        <v>294</v>
      </c>
      <c r="J377" s="3" t="s">
        <v>36</v>
      </c>
      <c r="K377" s="3" t="s">
        <v>15</v>
      </c>
      <c r="L377" s="4"/>
      <c r="M377" s="2">
        <v>19991202</v>
      </c>
      <c r="N377" s="4"/>
      <c r="O377">
        <f t="shared" si="15"/>
        <v>0</v>
      </c>
      <c r="P377">
        <f t="shared" si="16"/>
        <v>0</v>
      </c>
      <c r="Q377">
        <f t="shared" si="17"/>
        <v>0</v>
      </c>
    </row>
    <row r="378" spans="1:17" ht="15" customHeight="1" x14ac:dyDescent="0.25">
      <c r="A378" s="2">
        <v>12</v>
      </c>
      <c r="B378" s="3" t="s">
        <v>231</v>
      </c>
      <c r="C378" s="2">
        <v>507</v>
      </c>
      <c r="D378" s="3" t="s">
        <v>37</v>
      </c>
      <c r="E378" s="2">
        <v>1</v>
      </c>
      <c r="F378" s="3" t="s">
        <v>13</v>
      </c>
      <c r="G378" s="2">
        <v>1715</v>
      </c>
      <c r="H378" s="2">
        <v>12</v>
      </c>
      <c r="I378" s="2">
        <v>507</v>
      </c>
      <c r="J378" s="3" t="s">
        <v>36</v>
      </c>
      <c r="K378" s="3" t="s">
        <v>15</v>
      </c>
      <c r="L378" s="4"/>
      <c r="M378" s="2">
        <v>20010608</v>
      </c>
      <c r="N378" s="4"/>
      <c r="O378">
        <f t="shared" si="15"/>
        <v>0</v>
      </c>
      <c r="P378">
        <f t="shared" si="16"/>
        <v>0</v>
      </c>
      <c r="Q378">
        <f t="shared" si="17"/>
        <v>0</v>
      </c>
    </row>
    <row r="379" spans="1:17" ht="15" customHeight="1" x14ac:dyDescent="0.25">
      <c r="A379" s="2">
        <v>12</v>
      </c>
      <c r="B379" s="3" t="s">
        <v>231</v>
      </c>
      <c r="C379" s="2">
        <v>297</v>
      </c>
      <c r="D379" s="3" t="s">
        <v>49</v>
      </c>
      <c r="E379" s="2">
        <v>1</v>
      </c>
      <c r="F379" s="3" t="s">
        <v>13</v>
      </c>
      <c r="G379" s="2">
        <v>387</v>
      </c>
      <c r="H379" s="2">
        <v>12</v>
      </c>
      <c r="I379" s="2">
        <v>297</v>
      </c>
      <c r="J379" s="3" t="s">
        <v>232</v>
      </c>
      <c r="K379" s="3" t="s">
        <v>15</v>
      </c>
      <c r="L379" s="4"/>
      <c r="M379" s="2">
        <v>19991202</v>
      </c>
      <c r="N379" s="4"/>
      <c r="O379">
        <f t="shared" si="15"/>
        <v>0</v>
      </c>
      <c r="P379">
        <f t="shared" si="16"/>
        <v>0</v>
      </c>
      <c r="Q379">
        <f t="shared" si="17"/>
        <v>0</v>
      </c>
    </row>
    <row r="380" spans="1:17" ht="15" customHeight="1" x14ac:dyDescent="0.25">
      <c r="A380" s="2">
        <v>338</v>
      </c>
      <c r="B380" s="3" t="s">
        <v>234</v>
      </c>
      <c r="C380" s="2">
        <v>507</v>
      </c>
      <c r="D380" s="3" t="s">
        <v>37</v>
      </c>
      <c r="E380" s="2">
        <v>1</v>
      </c>
      <c r="F380" s="3" t="s">
        <v>13</v>
      </c>
      <c r="G380" s="2">
        <v>1726</v>
      </c>
      <c r="H380" s="2">
        <v>338</v>
      </c>
      <c r="I380" s="2">
        <v>507</v>
      </c>
      <c r="J380" s="3" t="s">
        <v>36</v>
      </c>
      <c r="K380" s="3" t="s">
        <v>15</v>
      </c>
      <c r="L380" s="4"/>
      <c r="M380" s="2">
        <v>20010608</v>
      </c>
      <c r="N380" s="4"/>
      <c r="O380">
        <f t="shared" si="15"/>
        <v>0</v>
      </c>
      <c r="P380">
        <f t="shared" si="16"/>
        <v>0</v>
      </c>
      <c r="Q380">
        <f t="shared" si="17"/>
        <v>0</v>
      </c>
    </row>
    <row r="381" spans="1:17" ht="15" customHeight="1" x14ac:dyDescent="0.25">
      <c r="A381" s="2">
        <v>338</v>
      </c>
      <c r="B381" s="3" t="s">
        <v>234</v>
      </c>
      <c r="C381" s="2">
        <v>294</v>
      </c>
      <c r="D381" s="3" t="s">
        <v>35</v>
      </c>
      <c r="E381" s="2">
        <v>1</v>
      </c>
      <c r="F381" s="3" t="s">
        <v>13</v>
      </c>
      <c r="G381" s="2">
        <v>1706</v>
      </c>
      <c r="H381" s="2">
        <v>338</v>
      </c>
      <c r="I381" s="2">
        <v>294</v>
      </c>
      <c r="J381" s="3" t="s">
        <v>36</v>
      </c>
      <c r="K381" s="3" t="s">
        <v>15</v>
      </c>
      <c r="L381" s="4"/>
      <c r="M381" s="2">
        <v>19991202</v>
      </c>
      <c r="N381" s="4"/>
      <c r="O381">
        <f t="shared" si="15"/>
        <v>0</v>
      </c>
      <c r="P381">
        <f t="shared" si="16"/>
        <v>0</v>
      </c>
      <c r="Q381">
        <f t="shared" si="17"/>
        <v>0</v>
      </c>
    </row>
    <row r="382" spans="1:17" ht="15" customHeight="1" x14ac:dyDescent="0.25">
      <c r="A382" s="2">
        <v>338</v>
      </c>
      <c r="B382" s="3" t="s">
        <v>234</v>
      </c>
      <c r="C382" s="2">
        <v>297</v>
      </c>
      <c r="D382" s="3" t="s">
        <v>49</v>
      </c>
      <c r="E382" s="2">
        <v>1</v>
      </c>
      <c r="F382" s="3" t="s">
        <v>13</v>
      </c>
      <c r="G382" s="2">
        <v>959</v>
      </c>
      <c r="H382" s="2">
        <v>338</v>
      </c>
      <c r="I382" s="2">
        <v>297</v>
      </c>
      <c r="J382" s="3" t="s">
        <v>232</v>
      </c>
      <c r="K382" s="3" t="s">
        <v>15</v>
      </c>
      <c r="L382" s="4"/>
      <c r="M382" s="2">
        <v>19991202</v>
      </c>
      <c r="N382" s="4"/>
      <c r="O382">
        <f t="shared" si="15"/>
        <v>0</v>
      </c>
      <c r="P382">
        <f t="shared" si="16"/>
        <v>0</v>
      </c>
      <c r="Q382">
        <f t="shared" si="17"/>
        <v>0</v>
      </c>
    </row>
    <row r="383" spans="1:17" ht="15" customHeight="1" x14ac:dyDescent="0.25">
      <c r="A383" s="2">
        <v>338</v>
      </c>
      <c r="B383" s="3" t="s">
        <v>234</v>
      </c>
      <c r="C383" s="2">
        <v>446</v>
      </c>
      <c r="D383" s="3" t="s">
        <v>20</v>
      </c>
      <c r="E383" s="2">
        <v>1</v>
      </c>
      <c r="F383" s="3" t="s">
        <v>13</v>
      </c>
      <c r="G383" s="2">
        <v>1511</v>
      </c>
      <c r="H383" s="2">
        <v>338</v>
      </c>
      <c r="I383" s="2">
        <v>446</v>
      </c>
      <c r="J383" s="3" t="s">
        <v>21</v>
      </c>
      <c r="K383" s="3" t="s">
        <v>15</v>
      </c>
      <c r="L383" s="4"/>
      <c r="M383" s="2">
        <v>20051102</v>
      </c>
      <c r="N383" s="4"/>
      <c r="O383">
        <f t="shared" si="15"/>
        <v>0</v>
      </c>
      <c r="P383">
        <f t="shared" si="16"/>
        <v>0</v>
      </c>
      <c r="Q383">
        <f t="shared" si="17"/>
        <v>0</v>
      </c>
    </row>
    <row r="384" spans="1:17" ht="15" customHeight="1" x14ac:dyDescent="0.25">
      <c r="A384" s="2">
        <v>4</v>
      </c>
      <c r="B384" s="3" t="s">
        <v>233</v>
      </c>
      <c r="C384" s="2">
        <v>294</v>
      </c>
      <c r="D384" s="3" t="s">
        <v>35</v>
      </c>
      <c r="E384" s="2">
        <v>1</v>
      </c>
      <c r="F384" s="3" t="s">
        <v>13</v>
      </c>
      <c r="G384" s="2">
        <v>1686</v>
      </c>
      <c r="H384" s="2">
        <v>4</v>
      </c>
      <c r="I384" s="2">
        <v>294</v>
      </c>
      <c r="J384" s="3" t="s">
        <v>36</v>
      </c>
      <c r="K384" s="3" t="s">
        <v>15</v>
      </c>
      <c r="L384" s="4"/>
      <c r="M384" s="2">
        <v>19991202</v>
      </c>
      <c r="N384" s="4"/>
      <c r="O384">
        <f t="shared" si="15"/>
        <v>0</v>
      </c>
      <c r="P384">
        <f t="shared" si="16"/>
        <v>0</v>
      </c>
      <c r="Q384">
        <f t="shared" si="17"/>
        <v>0</v>
      </c>
    </row>
    <row r="385" spans="1:17" ht="15" customHeight="1" x14ac:dyDescent="0.25">
      <c r="A385" s="2">
        <v>4</v>
      </c>
      <c r="B385" s="3" t="s">
        <v>233</v>
      </c>
      <c r="C385" s="2">
        <v>507</v>
      </c>
      <c r="D385" s="3" t="s">
        <v>37</v>
      </c>
      <c r="E385" s="2">
        <v>1</v>
      </c>
      <c r="F385" s="3" t="s">
        <v>13</v>
      </c>
      <c r="G385" s="2">
        <v>1714</v>
      </c>
      <c r="H385" s="2">
        <v>4</v>
      </c>
      <c r="I385" s="2">
        <v>507</v>
      </c>
      <c r="J385" s="3" t="s">
        <v>36</v>
      </c>
      <c r="K385" s="3" t="s">
        <v>15</v>
      </c>
      <c r="L385" s="4"/>
      <c r="M385" s="2">
        <v>20010608</v>
      </c>
      <c r="N385" s="4"/>
      <c r="O385">
        <f t="shared" si="15"/>
        <v>0</v>
      </c>
      <c r="P385">
        <f t="shared" si="16"/>
        <v>0</v>
      </c>
      <c r="Q385">
        <f t="shared" si="17"/>
        <v>0</v>
      </c>
    </row>
    <row r="386" spans="1:17" ht="15" customHeight="1" x14ac:dyDescent="0.25">
      <c r="A386" s="2">
        <v>4</v>
      </c>
      <c r="B386" s="3" t="s">
        <v>233</v>
      </c>
      <c r="C386" s="2">
        <v>297</v>
      </c>
      <c r="D386" s="3" t="s">
        <v>49</v>
      </c>
      <c r="E386" s="2">
        <v>1</v>
      </c>
      <c r="F386" s="3" t="s">
        <v>13</v>
      </c>
      <c r="G386" s="2">
        <v>375</v>
      </c>
      <c r="H386" s="2">
        <v>4</v>
      </c>
      <c r="I386" s="2">
        <v>297</v>
      </c>
      <c r="J386" s="3" t="s">
        <v>232</v>
      </c>
      <c r="K386" s="3" t="s">
        <v>15</v>
      </c>
      <c r="L386" s="4"/>
      <c r="M386" s="2">
        <v>19991202</v>
      </c>
      <c r="N386" s="4"/>
      <c r="O386">
        <f t="shared" si="15"/>
        <v>0</v>
      </c>
      <c r="P386">
        <f t="shared" si="16"/>
        <v>0</v>
      </c>
      <c r="Q386">
        <f t="shared" si="17"/>
        <v>0</v>
      </c>
    </row>
    <row r="387" spans="1:17" ht="15" customHeight="1" x14ac:dyDescent="0.25">
      <c r="A387" s="2">
        <v>4</v>
      </c>
      <c r="B387" s="3" t="s">
        <v>233</v>
      </c>
      <c r="C387" s="2">
        <v>446</v>
      </c>
      <c r="D387" s="3" t="s">
        <v>20</v>
      </c>
      <c r="E387" s="2">
        <v>1</v>
      </c>
      <c r="F387" s="3" t="s">
        <v>13</v>
      </c>
      <c r="G387" s="2">
        <v>1388</v>
      </c>
      <c r="H387" s="2">
        <v>4</v>
      </c>
      <c r="I387" s="2">
        <v>446</v>
      </c>
      <c r="J387" s="3" t="s">
        <v>21</v>
      </c>
      <c r="K387" s="3" t="s">
        <v>15</v>
      </c>
      <c r="L387" s="4"/>
      <c r="M387" s="2">
        <v>20051102</v>
      </c>
      <c r="N387" s="4"/>
      <c r="O387">
        <f t="shared" ref="O387:O444" si="18">IF(L387=M387,1,0)</f>
        <v>0</v>
      </c>
      <c r="P387">
        <f t="shared" ref="P387:P444" si="19">IF(M387&gt;0,0,1)</f>
        <v>0</v>
      </c>
      <c r="Q387">
        <f t="shared" ref="Q387:Q444" si="20">O387+P387</f>
        <v>0</v>
      </c>
    </row>
    <row r="388" spans="1:17" ht="15" customHeight="1" x14ac:dyDescent="0.25">
      <c r="A388" s="2">
        <v>752</v>
      </c>
      <c r="B388" s="3" t="s">
        <v>289</v>
      </c>
      <c r="C388" s="2">
        <v>859</v>
      </c>
      <c r="D388" s="3" t="s">
        <v>290</v>
      </c>
      <c r="E388" s="2">
        <v>2</v>
      </c>
      <c r="F388" s="3" t="s">
        <v>149</v>
      </c>
      <c r="G388" s="2">
        <v>2021</v>
      </c>
      <c r="H388" s="2">
        <v>752</v>
      </c>
      <c r="I388" s="2">
        <v>859</v>
      </c>
      <c r="J388" s="3" t="s">
        <v>291</v>
      </c>
      <c r="K388" s="3" t="s">
        <v>15</v>
      </c>
      <c r="L388" s="2">
        <v>20050601</v>
      </c>
      <c r="M388" s="2">
        <v>20131003</v>
      </c>
      <c r="N388" s="4"/>
      <c r="O388">
        <f t="shared" si="18"/>
        <v>0</v>
      </c>
      <c r="P388">
        <f t="shared" si="19"/>
        <v>0</v>
      </c>
      <c r="Q388">
        <f t="shared" si="20"/>
        <v>0</v>
      </c>
    </row>
    <row r="389" spans="1:17" ht="15" customHeight="1" x14ac:dyDescent="0.25">
      <c r="A389" s="2">
        <v>790</v>
      </c>
      <c r="B389" s="3" t="s">
        <v>292</v>
      </c>
      <c r="C389" s="2">
        <v>795</v>
      </c>
      <c r="D389" s="3" t="s">
        <v>280</v>
      </c>
      <c r="E389" s="2">
        <v>2</v>
      </c>
      <c r="F389" s="3" t="s">
        <v>149</v>
      </c>
      <c r="G389" s="2">
        <v>1806</v>
      </c>
      <c r="H389" s="2">
        <v>790</v>
      </c>
      <c r="I389" s="2">
        <v>795</v>
      </c>
      <c r="J389" s="3" t="s">
        <v>281</v>
      </c>
      <c r="K389" s="3" t="s">
        <v>15</v>
      </c>
      <c r="L389" s="4"/>
      <c r="M389" s="2">
        <v>20090121</v>
      </c>
      <c r="N389" s="4"/>
      <c r="O389">
        <f t="shared" si="18"/>
        <v>0</v>
      </c>
      <c r="P389">
        <f t="shared" si="19"/>
        <v>0</v>
      </c>
      <c r="Q389">
        <f t="shared" si="20"/>
        <v>0</v>
      </c>
    </row>
    <row r="390" spans="1:17" ht="15" customHeight="1" x14ac:dyDescent="0.25">
      <c r="A390" s="2">
        <v>790</v>
      </c>
      <c r="B390" s="3" t="s">
        <v>292</v>
      </c>
      <c r="C390" s="2">
        <v>796</v>
      </c>
      <c r="D390" s="3" t="s">
        <v>282</v>
      </c>
      <c r="E390" s="2">
        <v>2</v>
      </c>
      <c r="F390" s="3" t="s">
        <v>149</v>
      </c>
      <c r="G390" s="2">
        <v>1807</v>
      </c>
      <c r="H390" s="2">
        <v>790</v>
      </c>
      <c r="I390" s="2">
        <v>796</v>
      </c>
      <c r="J390" s="3" t="s">
        <v>281</v>
      </c>
      <c r="K390" s="3" t="s">
        <v>15</v>
      </c>
      <c r="L390" s="4"/>
      <c r="M390" s="2">
        <v>20090121</v>
      </c>
      <c r="N390" s="4"/>
      <c r="O390">
        <f t="shared" si="18"/>
        <v>0</v>
      </c>
      <c r="P390">
        <f t="shared" si="19"/>
        <v>0</v>
      </c>
      <c r="Q390">
        <f t="shared" si="20"/>
        <v>0</v>
      </c>
    </row>
    <row r="391" spans="1:17" ht="15" customHeight="1" x14ac:dyDescent="0.25">
      <c r="A391" s="2">
        <v>790</v>
      </c>
      <c r="B391" s="3" t="s">
        <v>292</v>
      </c>
      <c r="C391" s="2">
        <v>446</v>
      </c>
      <c r="D391" s="3" t="s">
        <v>20</v>
      </c>
      <c r="E391" s="2">
        <v>1</v>
      </c>
      <c r="F391" s="3" t="s">
        <v>13</v>
      </c>
      <c r="G391" s="2">
        <v>1782</v>
      </c>
      <c r="H391" s="2">
        <v>790</v>
      </c>
      <c r="I391" s="2">
        <v>446</v>
      </c>
      <c r="J391" s="3" t="s">
        <v>283</v>
      </c>
      <c r="K391" s="3" t="s">
        <v>15</v>
      </c>
      <c r="L391" s="4"/>
      <c r="M391" s="2">
        <v>20051102</v>
      </c>
      <c r="N391" s="4"/>
      <c r="O391">
        <f t="shared" si="18"/>
        <v>0</v>
      </c>
      <c r="P391">
        <f t="shared" si="19"/>
        <v>0</v>
      </c>
      <c r="Q391">
        <f t="shared" si="20"/>
        <v>0</v>
      </c>
    </row>
    <row r="392" spans="1:17" ht="15" customHeight="1" x14ac:dyDescent="0.25">
      <c r="A392" s="2">
        <v>497</v>
      </c>
      <c r="B392" s="3" t="s">
        <v>293</v>
      </c>
      <c r="C392" s="2">
        <v>446</v>
      </c>
      <c r="D392" s="3" t="s">
        <v>20</v>
      </c>
      <c r="E392" s="2">
        <v>1</v>
      </c>
      <c r="F392" s="3" t="s">
        <v>13</v>
      </c>
      <c r="G392" s="2">
        <v>1544</v>
      </c>
      <c r="H392" s="2">
        <v>497</v>
      </c>
      <c r="I392" s="2">
        <v>446</v>
      </c>
      <c r="J392" s="3" t="s">
        <v>21</v>
      </c>
      <c r="K392" s="3" t="s">
        <v>15</v>
      </c>
      <c r="L392" s="4"/>
      <c r="M392" s="2">
        <v>20051102</v>
      </c>
      <c r="N392" s="4"/>
      <c r="O392">
        <f t="shared" si="18"/>
        <v>0</v>
      </c>
      <c r="P392">
        <f t="shared" si="19"/>
        <v>0</v>
      </c>
      <c r="Q392">
        <f t="shared" si="20"/>
        <v>0</v>
      </c>
    </row>
    <row r="393" spans="1:17" ht="15" customHeight="1" x14ac:dyDescent="0.25">
      <c r="A393" s="2">
        <v>497</v>
      </c>
      <c r="B393" s="3" t="s">
        <v>293</v>
      </c>
      <c r="C393" s="2">
        <v>498</v>
      </c>
      <c r="D393" s="3" t="s">
        <v>294</v>
      </c>
      <c r="E393" s="2">
        <v>1</v>
      </c>
      <c r="F393" s="3" t="s">
        <v>13</v>
      </c>
      <c r="G393" s="2">
        <v>568</v>
      </c>
      <c r="H393" s="2">
        <v>497</v>
      </c>
      <c r="I393" s="2">
        <v>498</v>
      </c>
      <c r="J393" s="3" t="s">
        <v>192</v>
      </c>
      <c r="K393" s="3" t="s">
        <v>15</v>
      </c>
      <c r="L393" s="4"/>
      <c r="M393" s="2">
        <v>20010607</v>
      </c>
      <c r="N393" s="4"/>
      <c r="O393">
        <f t="shared" si="18"/>
        <v>0</v>
      </c>
      <c r="P393">
        <f t="shared" si="19"/>
        <v>0</v>
      </c>
      <c r="Q393">
        <f t="shared" si="20"/>
        <v>0</v>
      </c>
    </row>
    <row r="394" spans="1:17" ht="15" customHeight="1" x14ac:dyDescent="0.25">
      <c r="A394" s="2">
        <v>497</v>
      </c>
      <c r="B394" s="3" t="s">
        <v>293</v>
      </c>
      <c r="C394" s="2">
        <v>7</v>
      </c>
      <c r="D394" s="3" t="s">
        <v>118</v>
      </c>
      <c r="E394" s="2">
        <v>2</v>
      </c>
      <c r="F394" s="3" t="s">
        <v>149</v>
      </c>
      <c r="G394" s="2">
        <v>1132</v>
      </c>
      <c r="H394" s="2">
        <v>497</v>
      </c>
      <c r="I394" s="2">
        <v>7</v>
      </c>
      <c r="J394" s="3" t="s">
        <v>295</v>
      </c>
      <c r="K394" s="3" t="s">
        <v>48</v>
      </c>
      <c r="L394" s="4"/>
      <c r="M394" s="2">
        <v>19991202</v>
      </c>
      <c r="N394" s="4"/>
      <c r="O394">
        <f t="shared" si="18"/>
        <v>0</v>
      </c>
      <c r="P394">
        <f t="shared" si="19"/>
        <v>0</v>
      </c>
      <c r="Q394">
        <f t="shared" si="20"/>
        <v>0</v>
      </c>
    </row>
    <row r="395" spans="1:17" ht="15" customHeight="1" x14ac:dyDescent="0.25">
      <c r="A395" s="2">
        <v>769</v>
      </c>
      <c r="B395" s="3" t="s">
        <v>296</v>
      </c>
      <c r="C395" s="2">
        <v>536</v>
      </c>
      <c r="D395" s="3" t="s">
        <v>22</v>
      </c>
      <c r="E395" s="2">
        <v>3</v>
      </c>
      <c r="F395" s="3" t="s">
        <v>18</v>
      </c>
      <c r="G395" s="2">
        <v>1376</v>
      </c>
      <c r="H395" s="2">
        <v>769</v>
      </c>
      <c r="I395" s="2">
        <v>536</v>
      </c>
      <c r="J395" s="3" t="s">
        <v>297</v>
      </c>
      <c r="K395" s="3" t="s">
        <v>28</v>
      </c>
      <c r="L395" s="4"/>
      <c r="M395" s="2">
        <v>20040126</v>
      </c>
      <c r="N395" s="4"/>
      <c r="O395">
        <f t="shared" si="18"/>
        <v>0</v>
      </c>
      <c r="P395">
        <f t="shared" si="19"/>
        <v>0</v>
      </c>
      <c r="Q395">
        <f t="shared" si="20"/>
        <v>0</v>
      </c>
    </row>
    <row r="396" spans="1:17" ht="15" customHeight="1" x14ac:dyDescent="0.25">
      <c r="A396" s="2">
        <v>797</v>
      </c>
      <c r="B396" s="3" t="s">
        <v>298</v>
      </c>
      <c r="C396" s="2">
        <v>796</v>
      </c>
      <c r="D396" s="3" t="s">
        <v>282</v>
      </c>
      <c r="E396" s="2">
        <v>2</v>
      </c>
      <c r="F396" s="3" t="s">
        <v>149</v>
      </c>
      <c r="G396" s="2">
        <v>1810</v>
      </c>
      <c r="H396" s="2">
        <v>797</v>
      </c>
      <c r="I396" s="2">
        <v>796</v>
      </c>
      <c r="J396" s="3" t="s">
        <v>281</v>
      </c>
      <c r="K396" s="3" t="s">
        <v>15</v>
      </c>
      <c r="L396" s="4"/>
      <c r="M396" s="2">
        <v>20090121</v>
      </c>
      <c r="N396" s="4"/>
      <c r="O396">
        <f t="shared" si="18"/>
        <v>0</v>
      </c>
      <c r="P396">
        <f t="shared" si="19"/>
        <v>0</v>
      </c>
      <c r="Q396">
        <f t="shared" si="20"/>
        <v>0</v>
      </c>
    </row>
    <row r="397" spans="1:17" ht="15" customHeight="1" x14ac:dyDescent="0.25">
      <c r="A397" s="2">
        <v>797</v>
      </c>
      <c r="B397" s="3" t="s">
        <v>298</v>
      </c>
      <c r="C397" s="2">
        <v>446</v>
      </c>
      <c r="D397" s="3" t="s">
        <v>20</v>
      </c>
      <c r="E397" s="2">
        <v>1</v>
      </c>
      <c r="F397" s="3" t="s">
        <v>13</v>
      </c>
      <c r="G397" s="2">
        <v>1811</v>
      </c>
      <c r="H397" s="2">
        <v>797</v>
      </c>
      <c r="I397" s="2">
        <v>446</v>
      </c>
      <c r="J397" s="3" t="s">
        <v>21</v>
      </c>
      <c r="K397" s="3" t="s">
        <v>15</v>
      </c>
      <c r="L397" s="4"/>
      <c r="M397" s="2">
        <v>20051102</v>
      </c>
      <c r="N397" s="4"/>
      <c r="O397">
        <f t="shared" si="18"/>
        <v>0</v>
      </c>
      <c r="P397">
        <f t="shared" si="19"/>
        <v>0</v>
      </c>
      <c r="Q397">
        <f t="shared" si="20"/>
        <v>0</v>
      </c>
    </row>
    <row r="398" spans="1:17" ht="15" customHeight="1" x14ac:dyDescent="0.25">
      <c r="A398" s="2">
        <v>797</v>
      </c>
      <c r="B398" s="3" t="s">
        <v>298</v>
      </c>
      <c r="C398" s="2">
        <v>795</v>
      </c>
      <c r="D398" s="3" t="s">
        <v>280</v>
      </c>
      <c r="E398" s="2">
        <v>2</v>
      </c>
      <c r="F398" s="3" t="s">
        <v>149</v>
      </c>
      <c r="G398" s="2">
        <v>1809</v>
      </c>
      <c r="H398" s="2">
        <v>797</v>
      </c>
      <c r="I398" s="2">
        <v>795</v>
      </c>
      <c r="J398" s="3" t="s">
        <v>281</v>
      </c>
      <c r="K398" s="3" t="s">
        <v>15</v>
      </c>
      <c r="L398" s="4"/>
      <c r="M398" s="2">
        <v>20090121</v>
      </c>
      <c r="N398" s="4"/>
      <c r="O398">
        <f t="shared" si="18"/>
        <v>0</v>
      </c>
      <c r="P398">
        <f t="shared" si="19"/>
        <v>0</v>
      </c>
      <c r="Q398">
        <f t="shared" si="20"/>
        <v>0</v>
      </c>
    </row>
    <row r="399" spans="1:17" ht="15" customHeight="1" x14ac:dyDescent="0.25">
      <c r="A399" s="2">
        <v>464</v>
      </c>
      <c r="B399" s="3" t="s">
        <v>299</v>
      </c>
      <c r="C399" s="2">
        <v>794</v>
      </c>
      <c r="D399" s="3" t="s">
        <v>26</v>
      </c>
      <c r="E399" s="2">
        <v>1</v>
      </c>
      <c r="F399" s="3" t="s">
        <v>13</v>
      </c>
      <c r="G399" s="2">
        <v>1939</v>
      </c>
      <c r="H399" s="2">
        <v>464</v>
      </c>
      <c r="I399" s="2">
        <v>794</v>
      </c>
      <c r="J399" s="3" t="s">
        <v>27</v>
      </c>
      <c r="K399" s="3" t="s">
        <v>28</v>
      </c>
      <c r="L399" s="2">
        <v>20040224</v>
      </c>
      <c r="M399" s="4"/>
      <c r="N399" s="4"/>
      <c r="O399">
        <f t="shared" si="18"/>
        <v>0</v>
      </c>
      <c r="P399">
        <f t="shared" si="19"/>
        <v>1</v>
      </c>
      <c r="Q399">
        <f t="shared" si="20"/>
        <v>1</v>
      </c>
    </row>
    <row r="400" spans="1:17" ht="15" hidden="1" customHeight="1" x14ac:dyDescent="0.25">
      <c r="A400" s="2">
        <v>677</v>
      </c>
      <c r="B400" s="3" t="s">
        <v>140</v>
      </c>
      <c r="C400" s="2">
        <v>706</v>
      </c>
      <c r="D400" s="3" t="s">
        <v>12</v>
      </c>
      <c r="E400" s="2">
        <v>1</v>
      </c>
      <c r="F400" s="3" t="s">
        <v>13</v>
      </c>
      <c r="G400" s="2">
        <v>900</v>
      </c>
      <c r="H400" s="2">
        <v>677</v>
      </c>
      <c r="I400" s="2">
        <v>706</v>
      </c>
      <c r="J400" s="3" t="s">
        <v>14</v>
      </c>
      <c r="K400" s="3" t="s">
        <v>15</v>
      </c>
      <c r="L400" s="4"/>
      <c r="M400" s="4"/>
      <c r="N400" s="4"/>
      <c r="O400">
        <f t="shared" si="18"/>
        <v>1</v>
      </c>
      <c r="P400">
        <f t="shared" si="19"/>
        <v>1</v>
      </c>
      <c r="Q400">
        <f t="shared" si="20"/>
        <v>2</v>
      </c>
    </row>
    <row r="401" spans="1:17" ht="15" customHeight="1" x14ac:dyDescent="0.25">
      <c r="A401" s="2">
        <v>97</v>
      </c>
      <c r="B401" s="3" t="s">
        <v>300</v>
      </c>
      <c r="C401" s="2">
        <v>794</v>
      </c>
      <c r="D401" s="3" t="s">
        <v>26</v>
      </c>
      <c r="E401" s="2">
        <v>1</v>
      </c>
      <c r="F401" s="3" t="s">
        <v>13</v>
      </c>
      <c r="G401" s="2">
        <v>1940</v>
      </c>
      <c r="H401" s="2">
        <v>97</v>
      </c>
      <c r="I401" s="2">
        <v>794</v>
      </c>
      <c r="J401" s="3" t="s">
        <v>27</v>
      </c>
      <c r="K401" s="3" t="s">
        <v>28</v>
      </c>
      <c r="L401" s="2">
        <v>19991202</v>
      </c>
      <c r="M401" s="4"/>
      <c r="N401" s="4"/>
      <c r="O401">
        <f t="shared" si="18"/>
        <v>0</v>
      </c>
      <c r="P401">
        <f t="shared" si="19"/>
        <v>1</v>
      </c>
      <c r="Q401">
        <f t="shared" si="20"/>
        <v>1</v>
      </c>
    </row>
    <row r="402" spans="1:17" ht="15" customHeight="1" x14ac:dyDescent="0.25">
      <c r="A402" s="2">
        <v>772</v>
      </c>
      <c r="B402" s="3" t="s">
        <v>301</v>
      </c>
      <c r="C402" s="2">
        <v>297</v>
      </c>
      <c r="D402" s="3" t="s">
        <v>49</v>
      </c>
      <c r="E402" s="2">
        <v>1</v>
      </c>
      <c r="F402" s="3" t="s">
        <v>13</v>
      </c>
      <c r="G402" s="2">
        <v>1384</v>
      </c>
      <c r="H402" s="2">
        <v>772</v>
      </c>
      <c r="I402" s="2">
        <v>297</v>
      </c>
      <c r="J402" s="3" t="s">
        <v>297</v>
      </c>
      <c r="K402" s="3" t="s">
        <v>15</v>
      </c>
      <c r="L402" s="4"/>
      <c r="M402" s="2">
        <v>19991202</v>
      </c>
      <c r="N402" s="4"/>
      <c r="O402">
        <f t="shared" si="18"/>
        <v>0</v>
      </c>
      <c r="P402">
        <f t="shared" si="19"/>
        <v>0</v>
      </c>
      <c r="Q402">
        <f t="shared" si="20"/>
        <v>0</v>
      </c>
    </row>
    <row r="403" spans="1:17" ht="15" customHeight="1" x14ac:dyDescent="0.25">
      <c r="A403" s="2">
        <v>23</v>
      </c>
      <c r="B403" s="3" t="s">
        <v>302</v>
      </c>
      <c r="C403" s="2">
        <v>794</v>
      </c>
      <c r="D403" s="3" t="s">
        <v>26</v>
      </c>
      <c r="E403" s="2">
        <v>1</v>
      </c>
      <c r="F403" s="3" t="s">
        <v>13</v>
      </c>
      <c r="G403" s="2">
        <v>1941</v>
      </c>
      <c r="H403" s="2">
        <v>23</v>
      </c>
      <c r="I403" s="2">
        <v>794</v>
      </c>
      <c r="J403" s="3" t="s">
        <v>27</v>
      </c>
      <c r="K403" s="3" t="s">
        <v>28</v>
      </c>
      <c r="L403" s="2">
        <v>19991202</v>
      </c>
      <c r="M403" s="4"/>
      <c r="N403" s="4"/>
      <c r="O403">
        <f t="shared" si="18"/>
        <v>0</v>
      </c>
      <c r="P403">
        <f t="shared" si="19"/>
        <v>1</v>
      </c>
      <c r="Q403">
        <f t="shared" si="20"/>
        <v>1</v>
      </c>
    </row>
    <row r="404" spans="1:17" ht="15" customHeight="1" x14ac:dyDescent="0.25">
      <c r="A404" s="2">
        <v>241</v>
      </c>
      <c r="B404" s="3" t="s">
        <v>303</v>
      </c>
      <c r="C404" s="2">
        <v>629</v>
      </c>
      <c r="D404" s="3" t="s">
        <v>304</v>
      </c>
      <c r="E404" s="2">
        <v>1</v>
      </c>
      <c r="F404" s="3" t="s">
        <v>13</v>
      </c>
      <c r="G404" s="2">
        <v>834</v>
      </c>
      <c r="H404" s="2">
        <v>241</v>
      </c>
      <c r="I404" s="2">
        <v>629</v>
      </c>
      <c r="J404" s="3" t="s">
        <v>305</v>
      </c>
      <c r="K404" s="3" t="s">
        <v>15</v>
      </c>
      <c r="L404" s="2">
        <v>20010618</v>
      </c>
      <c r="M404" s="2">
        <v>20040416</v>
      </c>
      <c r="N404" s="4"/>
      <c r="O404">
        <f t="shared" si="18"/>
        <v>0</v>
      </c>
      <c r="P404">
        <f t="shared" si="19"/>
        <v>0</v>
      </c>
      <c r="Q404">
        <f t="shared" si="20"/>
        <v>0</v>
      </c>
    </row>
    <row r="405" spans="1:17" ht="15" customHeight="1" x14ac:dyDescent="0.25">
      <c r="A405" s="2">
        <v>241</v>
      </c>
      <c r="B405" s="3" t="s">
        <v>303</v>
      </c>
      <c r="C405" s="2">
        <v>614</v>
      </c>
      <c r="D405" s="3" t="s">
        <v>306</v>
      </c>
      <c r="E405" s="2">
        <v>1</v>
      </c>
      <c r="F405" s="3" t="s">
        <v>13</v>
      </c>
      <c r="G405" s="2">
        <v>836</v>
      </c>
      <c r="H405" s="2">
        <v>241</v>
      </c>
      <c r="I405" s="2">
        <v>614</v>
      </c>
      <c r="J405" s="3" t="s">
        <v>305</v>
      </c>
      <c r="K405" s="3" t="s">
        <v>15</v>
      </c>
      <c r="L405" s="2">
        <v>20010618</v>
      </c>
      <c r="M405" s="2">
        <v>20040211</v>
      </c>
      <c r="N405" s="4"/>
      <c r="O405">
        <f t="shared" si="18"/>
        <v>0</v>
      </c>
      <c r="P405">
        <f t="shared" si="19"/>
        <v>0</v>
      </c>
      <c r="Q405">
        <f t="shared" si="20"/>
        <v>0</v>
      </c>
    </row>
    <row r="406" spans="1:17" ht="15" customHeight="1" x14ac:dyDescent="0.25">
      <c r="A406" s="2">
        <v>241</v>
      </c>
      <c r="B406" s="3" t="s">
        <v>303</v>
      </c>
      <c r="C406" s="2">
        <v>628</v>
      </c>
      <c r="D406" s="3" t="s">
        <v>307</v>
      </c>
      <c r="E406" s="2">
        <v>1</v>
      </c>
      <c r="F406" s="3" t="s">
        <v>13</v>
      </c>
      <c r="G406" s="2">
        <v>837</v>
      </c>
      <c r="H406" s="2">
        <v>241</v>
      </c>
      <c r="I406" s="2">
        <v>628</v>
      </c>
      <c r="J406" s="3" t="s">
        <v>305</v>
      </c>
      <c r="K406" s="3" t="s">
        <v>15</v>
      </c>
      <c r="L406" s="2">
        <v>20010618</v>
      </c>
      <c r="M406" s="2">
        <v>20040416</v>
      </c>
      <c r="N406" s="4"/>
      <c r="O406">
        <f t="shared" si="18"/>
        <v>0</v>
      </c>
      <c r="P406">
        <f t="shared" si="19"/>
        <v>0</v>
      </c>
      <c r="Q406">
        <f t="shared" si="20"/>
        <v>0</v>
      </c>
    </row>
    <row r="407" spans="1:17" ht="15" customHeight="1" x14ac:dyDescent="0.25">
      <c r="A407" s="2">
        <v>241</v>
      </c>
      <c r="B407" s="3" t="s">
        <v>303</v>
      </c>
      <c r="C407" s="2">
        <v>411</v>
      </c>
      <c r="D407" s="3" t="s">
        <v>71</v>
      </c>
      <c r="E407" s="2">
        <v>1</v>
      </c>
      <c r="F407" s="3" t="s">
        <v>13</v>
      </c>
      <c r="G407" s="2">
        <v>495</v>
      </c>
      <c r="H407" s="2">
        <v>241</v>
      </c>
      <c r="I407" s="2">
        <v>411</v>
      </c>
      <c r="J407" s="3" t="s">
        <v>53</v>
      </c>
      <c r="K407" s="3" t="s">
        <v>15</v>
      </c>
      <c r="L407" s="2">
        <v>20010618</v>
      </c>
      <c r="M407" s="4"/>
      <c r="N407" s="4"/>
      <c r="O407">
        <f t="shared" si="18"/>
        <v>0</v>
      </c>
      <c r="P407">
        <f t="shared" si="19"/>
        <v>1</v>
      </c>
      <c r="Q407">
        <f t="shared" si="20"/>
        <v>1</v>
      </c>
    </row>
    <row r="408" spans="1:17" ht="15" customHeight="1" x14ac:dyDescent="0.25">
      <c r="A408" s="2">
        <v>241</v>
      </c>
      <c r="B408" s="3" t="s">
        <v>303</v>
      </c>
      <c r="C408" s="2">
        <v>139</v>
      </c>
      <c r="D408" s="3" t="s">
        <v>29</v>
      </c>
      <c r="E408" s="2">
        <v>1</v>
      </c>
      <c r="F408" s="3" t="s">
        <v>13</v>
      </c>
      <c r="G408" s="2">
        <v>490</v>
      </c>
      <c r="H408" s="2">
        <v>241</v>
      </c>
      <c r="I408" s="2">
        <v>139</v>
      </c>
      <c r="J408" s="3" t="s">
        <v>53</v>
      </c>
      <c r="K408" s="3" t="s">
        <v>15</v>
      </c>
      <c r="L408" s="2">
        <v>20010618</v>
      </c>
      <c r="M408" s="4"/>
      <c r="N408" s="4"/>
      <c r="O408">
        <f t="shared" si="18"/>
        <v>0</v>
      </c>
      <c r="P408">
        <f t="shared" si="19"/>
        <v>1</v>
      </c>
      <c r="Q408">
        <f t="shared" si="20"/>
        <v>1</v>
      </c>
    </row>
    <row r="409" spans="1:17" ht="15" customHeight="1" x14ac:dyDescent="0.25">
      <c r="A409" s="2">
        <v>241</v>
      </c>
      <c r="B409" s="3" t="s">
        <v>303</v>
      </c>
      <c r="C409" s="2">
        <v>385</v>
      </c>
      <c r="D409" s="3" t="s">
        <v>60</v>
      </c>
      <c r="E409" s="2">
        <v>1</v>
      </c>
      <c r="F409" s="3" t="s">
        <v>13</v>
      </c>
      <c r="G409" s="2">
        <v>491</v>
      </c>
      <c r="H409" s="2">
        <v>241</v>
      </c>
      <c r="I409" s="2">
        <v>385</v>
      </c>
      <c r="J409" s="3" t="s">
        <v>53</v>
      </c>
      <c r="K409" s="3" t="s">
        <v>15</v>
      </c>
      <c r="L409" s="2">
        <v>20010618</v>
      </c>
      <c r="M409" s="4"/>
      <c r="N409" s="4"/>
      <c r="O409">
        <f t="shared" si="18"/>
        <v>0</v>
      </c>
      <c r="P409">
        <f t="shared" si="19"/>
        <v>1</v>
      </c>
      <c r="Q409">
        <f t="shared" si="20"/>
        <v>1</v>
      </c>
    </row>
    <row r="410" spans="1:17" ht="15" customHeight="1" x14ac:dyDescent="0.25">
      <c r="A410" s="2">
        <v>241</v>
      </c>
      <c r="B410" s="3" t="s">
        <v>303</v>
      </c>
      <c r="C410" s="2">
        <v>408</v>
      </c>
      <c r="D410" s="3" t="s">
        <v>61</v>
      </c>
      <c r="E410" s="2">
        <v>1</v>
      </c>
      <c r="F410" s="3" t="s">
        <v>13</v>
      </c>
      <c r="G410" s="2">
        <v>492</v>
      </c>
      <c r="H410" s="2">
        <v>241</v>
      </c>
      <c r="I410" s="2">
        <v>408</v>
      </c>
      <c r="J410" s="3" t="s">
        <v>53</v>
      </c>
      <c r="K410" s="3" t="s">
        <v>15</v>
      </c>
      <c r="L410" s="2">
        <v>20010618</v>
      </c>
      <c r="M410" s="4"/>
      <c r="N410" s="4"/>
      <c r="O410">
        <f t="shared" si="18"/>
        <v>0</v>
      </c>
      <c r="P410">
        <f t="shared" si="19"/>
        <v>1</v>
      </c>
      <c r="Q410">
        <f t="shared" si="20"/>
        <v>1</v>
      </c>
    </row>
    <row r="411" spans="1:17" ht="15" customHeight="1" x14ac:dyDescent="0.25">
      <c r="A411" s="2">
        <v>241</v>
      </c>
      <c r="B411" s="3" t="s">
        <v>303</v>
      </c>
      <c r="C411" s="2">
        <v>409</v>
      </c>
      <c r="D411" s="3" t="s">
        <v>59</v>
      </c>
      <c r="E411" s="2">
        <v>1</v>
      </c>
      <c r="F411" s="3" t="s">
        <v>13</v>
      </c>
      <c r="G411" s="2">
        <v>493</v>
      </c>
      <c r="H411" s="2">
        <v>241</v>
      </c>
      <c r="I411" s="2">
        <v>409</v>
      </c>
      <c r="J411" s="3" t="s">
        <v>53</v>
      </c>
      <c r="K411" s="3" t="s">
        <v>15</v>
      </c>
      <c r="L411" s="2">
        <v>20010618</v>
      </c>
      <c r="M411" s="4"/>
      <c r="N411" s="4"/>
      <c r="O411">
        <f t="shared" si="18"/>
        <v>0</v>
      </c>
      <c r="P411">
        <f t="shared" si="19"/>
        <v>1</v>
      </c>
      <c r="Q411">
        <f t="shared" si="20"/>
        <v>1</v>
      </c>
    </row>
    <row r="412" spans="1:17" ht="15" customHeight="1" x14ac:dyDescent="0.25">
      <c r="A412" s="2">
        <v>241</v>
      </c>
      <c r="B412" s="3" t="s">
        <v>303</v>
      </c>
      <c r="C412" s="2">
        <v>410</v>
      </c>
      <c r="D412" s="3" t="s">
        <v>54</v>
      </c>
      <c r="E412" s="2">
        <v>1</v>
      </c>
      <c r="F412" s="3" t="s">
        <v>13</v>
      </c>
      <c r="G412" s="2">
        <v>494</v>
      </c>
      <c r="H412" s="2">
        <v>241</v>
      </c>
      <c r="I412" s="2">
        <v>410</v>
      </c>
      <c r="J412" s="3" t="s">
        <v>53</v>
      </c>
      <c r="K412" s="3" t="s">
        <v>15</v>
      </c>
      <c r="L412" s="2">
        <v>20010618</v>
      </c>
      <c r="M412" s="4"/>
      <c r="N412" s="4"/>
      <c r="O412">
        <f t="shared" si="18"/>
        <v>0</v>
      </c>
      <c r="P412">
        <f t="shared" si="19"/>
        <v>1</v>
      </c>
      <c r="Q412">
        <f t="shared" si="20"/>
        <v>1</v>
      </c>
    </row>
    <row r="413" spans="1:17" ht="15" customHeight="1" x14ac:dyDescent="0.25">
      <c r="A413" s="2">
        <v>241</v>
      </c>
      <c r="B413" s="3" t="s">
        <v>303</v>
      </c>
      <c r="C413" s="2">
        <v>416</v>
      </c>
      <c r="D413" s="3" t="s">
        <v>67</v>
      </c>
      <c r="E413" s="2">
        <v>1</v>
      </c>
      <c r="F413" s="3" t="s">
        <v>13</v>
      </c>
      <c r="G413" s="2">
        <v>500</v>
      </c>
      <c r="H413" s="2">
        <v>241</v>
      </c>
      <c r="I413" s="2">
        <v>416</v>
      </c>
      <c r="J413" s="3" t="s">
        <v>53</v>
      </c>
      <c r="K413" s="3" t="s">
        <v>15</v>
      </c>
      <c r="L413" s="2">
        <v>20010618</v>
      </c>
      <c r="M413" s="4"/>
      <c r="N413" s="4"/>
      <c r="O413">
        <f t="shared" si="18"/>
        <v>0</v>
      </c>
      <c r="P413">
        <f t="shared" si="19"/>
        <v>1</v>
      </c>
      <c r="Q413">
        <f t="shared" si="20"/>
        <v>1</v>
      </c>
    </row>
    <row r="414" spans="1:17" ht="15" customHeight="1" x14ac:dyDescent="0.25">
      <c r="A414" s="2">
        <v>241</v>
      </c>
      <c r="B414" s="3" t="s">
        <v>303</v>
      </c>
      <c r="C414" s="2">
        <v>226</v>
      </c>
      <c r="D414" s="3" t="s">
        <v>51</v>
      </c>
      <c r="E414" s="2">
        <v>3</v>
      </c>
      <c r="F414" s="3" t="s">
        <v>18</v>
      </c>
      <c r="G414" s="2">
        <v>109</v>
      </c>
      <c r="H414" s="2">
        <v>241</v>
      </c>
      <c r="I414" s="2">
        <v>226</v>
      </c>
      <c r="J414" s="3" t="s">
        <v>53</v>
      </c>
      <c r="K414" s="3" t="s">
        <v>28</v>
      </c>
      <c r="L414" s="2">
        <v>20010618</v>
      </c>
      <c r="M414" s="2">
        <v>20010614</v>
      </c>
      <c r="N414" s="4"/>
      <c r="O414">
        <f t="shared" si="18"/>
        <v>0</v>
      </c>
      <c r="P414">
        <f t="shared" si="19"/>
        <v>0</v>
      </c>
      <c r="Q414">
        <f t="shared" si="20"/>
        <v>0</v>
      </c>
    </row>
    <row r="415" spans="1:17" ht="15" customHeight="1" x14ac:dyDescent="0.25">
      <c r="A415" s="2">
        <v>241</v>
      </c>
      <c r="B415" s="3" t="s">
        <v>303</v>
      </c>
      <c r="C415" s="2">
        <v>424</v>
      </c>
      <c r="D415" s="3" t="s">
        <v>75</v>
      </c>
      <c r="E415" s="2">
        <v>1</v>
      </c>
      <c r="F415" s="3" t="s">
        <v>13</v>
      </c>
      <c r="G415" s="2">
        <v>508</v>
      </c>
      <c r="H415" s="2">
        <v>241</v>
      </c>
      <c r="I415" s="2">
        <v>424</v>
      </c>
      <c r="J415" s="3" t="s">
        <v>53</v>
      </c>
      <c r="K415" s="3" t="s">
        <v>15</v>
      </c>
      <c r="L415" s="2">
        <v>20010618</v>
      </c>
      <c r="M415" s="4"/>
      <c r="N415" s="4"/>
      <c r="O415">
        <f t="shared" si="18"/>
        <v>0</v>
      </c>
      <c r="P415">
        <f t="shared" si="19"/>
        <v>1</v>
      </c>
      <c r="Q415">
        <f t="shared" si="20"/>
        <v>1</v>
      </c>
    </row>
    <row r="416" spans="1:17" ht="15" customHeight="1" x14ac:dyDescent="0.25">
      <c r="A416" s="2">
        <v>241</v>
      </c>
      <c r="B416" s="3" t="s">
        <v>303</v>
      </c>
      <c r="C416" s="2">
        <v>429</v>
      </c>
      <c r="D416" s="3" t="s">
        <v>52</v>
      </c>
      <c r="E416" s="2">
        <v>1</v>
      </c>
      <c r="F416" s="3" t="s">
        <v>13</v>
      </c>
      <c r="G416" s="2">
        <v>513</v>
      </c>
      <c r="H416" s="2">
        <v>241</v>
      </c>
      <c r="I416" s="2">
        <v>429</v>
      </c>
      <c r="J416" s="3" t="s">
        <v>53</v>
      </c>
      <c r="K416" s="3" t="s">
        <v>15</v>
      </c>
      <c r="L416" s="2">
        <v>20010618</v>
      </c>
      <c r="M416" s="4"/>
      <c r="N416" s="4"/>
      <c r="O416">
        <f t="shared" si="18"/>
        <v>0</v>
      </c>
      <c r="P416">
        <f t="shared" si="19"/>
        <v>1</v>
      </c>
      <c r="Q416">
        <f t="shared" si="20"/>
        <v>1</v>
      </c>
    </row>
    <row r="417" spans="1:17" ht="15" customHeight="1" x14ac:dyDescent="0.25">
      <c r="A417" s="2">
        <v>241</v>
      </c>
      <c r="B417" s="3" t="s">
        <v>303</v>
      </c>
      <c r="C417" s="2">
        <v>428</v>
      </c>
      <c r="D417" s="3" t="s">
        <v>55</v>
      </c>
      <c r="E417" s="2">
        <v>1</v>
      </c>
      <c r="F417" s="3" t="s">
        <v>13</v>
      </c>
      <c r="G417" s="2">
        <v>512</v>
      </c>
      <c r="H417" s="2">
        <v>241</v>
      </c>
      <c r="I417" s="2">
        <v>428</v>
      </c>
      <c r="J417" s="3" t="s">
        <v>53</v>
      </c>
      <c r="K417" s="3" t="s">
        <v>15</v>
      </c>
      <c r="L417" s="2">
        <v>20010618</v>
      </c>
      <c r="M417" s="4"/>
      <c r="N417" s="4"/>
      <c r="O417">
        <f t="shared" si="18"/>
        <v>0</v>
      </c>
      <c r="P417">
        <f t="shared" si="19"/>
        <v>1</v>
      </c>
      <c r="Q417">
        <f t="shared" si="20"/>
        <v>1</v>
      </c>
    </row>
    <row r="418" spans="1:17" ht="15" customHeight="1" x14ac:dyDescent="0.25">
      <c r="A418" s="2">
        <v>241</v>
      </c>
      <c r="B418" s="3" t="s">
        <v>303</v>
      </c>
      <c r="C418" s="2">
        <v>427</v>
      </c>
      <c r="D418" s="3" t="s">
        <v>58</v>
      </c>
      <c r="E418" s="2">
        <v>1</v>
      </c>
      <c r="F418" s="3" t="s">
        <v>13</v>
      </c>
      <c r="G418" s="2">
        <v>511</v>
      </c>
      <c r="H418" s="2">
        <v>241</v>
      </c>
      <c r="I418" s="2">
        <v>427</v>
      </c>
      <c r="J418" s="3" t="s">
        <v>53</v>
      </c>
      <c r="K418" s="3" t="s">
        <v>15</v>
      </c>
      <c r="L418" s="2">
        <v>20010618</v>
      </c>
      <c r="M418" s="4"/>
      <c r="N418" s="4"/>
      <c r="O418">
        <f t="shared" si="18"/>
        <v>0</v>
      </c>
      <c r="P418">
        <f t="shared" si="19"/>
        <v>1</v>
      </c>
      <c r="Q418">
        <f t="shared" si="20"/>
        <v>1</v>
      </c>
    </row>
    <row r="419" spans="1:17" ht="15" customHeight="1" x14ac:dyDescent="0.25">
      <c r="A419" s="2">
        <v>241</v>
      </c>
      <c r="B419" s="3" t="s">
        <v>303</v>
      </c>
      <c r="C419" s="2">
        <v>426</v>
      </c>
      <c r="D419" s="3" t="s">
        <v>70</v>
      </c>
      <c r="E419" s="2">
        <v>1</v>
      </c>
      <c r="F419" s="3" t="s">
        <v>13</v>
      </c>
      <c r="G419" s="2">
        <v>510</v>
      </c>
      <c r="H419" s="2">
        <v>241</v>
      </c>
      <c r="I419" s="2">
        <v>426</v>
      </c>
      <c r="J419" s="3" t="s">
        <v>53</v>
      </c>
      <c r="K419" s="3" t="s">
        <v>15</v>
      </c>
      <c r="L419" s="2">
        <v>20010618</v>
      </c>
      <c r="M419" s="4"/>
      <c r="N419" s="4"/>
      <c r="O419">
        <f t="shared" si="18"/>
        <v>0</v>
      </c>
      <c r="P419">
        <f t="shared" si="19"/>
        <v>1</v>
      </c>
      <c r="Q419">
        <f t="shared" si="20"/>
        <v>1</v>
      </c>
    </row>
    <row r="420" spans="1:17" ht="15" customHeight="1" x14ac:dyDescent="0.25">
      <c r="A420" s="2">
        <v>241</v>
      </c>
      <c r="B420" s="3" t="s">
        <v>303</v>
      </c>
      <c r="C420" s="2">
        <v>414</v>
      </c>
      <c r="D420" s="3" t="s">
        <v>65</v>
      </c>
      <c r="E420" s="2">
        <v>1</v>
      </c>
      <c r="F420" s="3" t="s">
        <v>13</v>
      </c>
      <c r="G420" s="2">
        <v>498</v>
      </c>
      <c r="H420" s="2">
        <v>241</v>
      </c>
      <c r="I420" s="2">
        <v>414</v>
      </c>
      <c r="J420" s="3" t="s">
        <v>53</v>
      </c>
      <c r="K420" s="3" t="s">
        <v>15</v>
      </c>
      <c r="L420" s="2">
        <v>20010618</v>
      </c>
      <c r="M420" s="4"/>
      <c r="N420" s="4"/>
      <c r="O420">
        <f t="shared" si="18"/>
        <v>0</v>
      </c>
      <c r="P420">
        <f t="shared" si="19"/>
        <v>1</v>
      </c>
      <c r="Q420">
        <f t="shared" si="20"/>
        <v>1</v>
      </c>
    </row>
    <row r="421" spans="1:17" ht="15" customHeight="1" x14ac:dyDescent="0.25">
      <c r="A421" s="2">
        <v>241</v>
      </c>
      <c r="B421" s="3" t="s">
        <v>303</v>
      </c>
      <c r="C421" s="2">
        <v>425</v>
      </c>
      <c r="D421" s="3" t="s">
        <v>62</v>
      </c>
      <c r="E421" s="2">
        <v>1</v>
      </c>
      <c r="F421" s="3" t="s">
        <v>13</v>
      </c>
      <c r="G421" s="2">
        <v>509</v>
      </c>
      <c r="H421" s="2">
        <v>241</v>
      </c>
      <c r="I421" s="2">
        <v>425</v>
      </c>
      <c r="J421" s="3" t="s">
        <v>53</v>
      </c>
      <c r="K421" s="3" t="s">
        <v>15</v>
      </c>
      <c r="L421" s="2">
        <v>20010618</v>
      </c>
      <c r="M421" s="4"/>
      <c r="N421" s="4"/>
      <c r="O421">
        <f t="shared" si="18"/>
        <v>0</v>
      </c>
      <c r="P421">
        <f t="shared" si="19"/>
        <v>1</v>
      </c>
      <c r="Q421">
        <f t="shared" si="20"/>
        <v>1</v>
      </c>
    </row>
    <row r="422" spans="1:17" ht="15" customHeight="1" x14ac:dyDescent="0.25">
      <c r="A422" s="2">
        <v>241</v>
      </c>
      <c r="B422" s="3" t="s">
        <v>303</v>
      </c>
      <c r="C422" s="2">
        <v>412</v>
      </c>
      <c r="D422" s="3" t="s">
        <v>63</v>
      </c>
      <c r="E422" s="2">
        <v>1</v>
      </c>
      <c r="F422" s="3" t="s">
        <v>13</v>
      </c>
      <c r="G422" s="2">
        <v>496</v>
      </c>
      <c r="H422" s="2">
        <v>241</v>
      </c>
      <c r="I422" s="2">
        <v>412</v>
      </c>
      <c r="J422" s="3" t="s">
        <v>53</v>
      </c>
      <c r="K422" s="3" t="s">
        <v>15</v>
      </c>
      <c r="L422" s="2">
        <v>20010618</v>
      </c>
      <c r="M422" s="4"/>
      <c r="N422" s="4"/>
      <c r="O422">
        <f t="shared" si="18"/>
        <v>0</v>
      </c>
      <c r="P422">
        <f t="shared" si="19"/>
        <v>1</v>
      </c>
      <c r="Q422">
        <f t="shared" si="20"/>
        <v>1</v>
      </c>
    </row>
    <row r="423" spans="1:17" ht="15" customHeight="1" x14ac:dyDescent="0.25">
      <c r="A423" s="2">
        <v>241</v>
      </c>
      <c r="B423" s="3" t="s">
        <v>303</v>
      </c>
      <c r="C423" s="2">
        <v>423</v>
      </c>
      <c r="D423" s="3" t="s">
        <v>74</v>
      </c>
      <c r="E423" s="2">
        <v>1</v>
      </c>
      <c r="F423" s="3" t="s">
        <v>13</v>
      </c>
      <c r="G423" s="2">
        <v>507</v>
      </c>
      <c r="H423" s="2">
        <v>241</v>
      </c>
      <c r="I423" s="2">
        <v>423</v>
      </c>
      <c r="J423" s="3" t="s">
        <v>53</v>
      </c>
      <c r="K423" s="3" t="s">
        <v>15</v>
      </c>
      <c r="L423" s="2">
        <v>20010618</v>
      </c>
      <c r="M423" s="4"/>
      <c r="N423" s="4"/>
      <c r="O423">
        <f t="shared" si="18"/>
        <v>0</v>
      </c>
      <c r="P423">
        <f t="shared" si="19"/>
        <v>1</v>
      </c>
      <c r="Q423">
        <f t="shared" si="20"/>
        <v>1</v>
      </c>
    </row>
    <row r="424" spans="1:17" ht="15" customHeight="1" x14ac:dyDescent="0.25">
      <c r="A424" s="2">
        <v>241</v>
      </c>
      <c r="B424" s="3" t="s">
        <v>303</v>
      </c>
      <c r="C424" s="2">
        <v>415</v>
      </c>
      <c r="D424" s="3" t="s">
        <v>73</v>
      </c>
      <c r="E424" s="2">
        <v>1</v>
      </c>
      <c r="F424" s="3" t="s">
        <v>13</v>
      </c>
      <c r="G424" s="2">
        <v>499</v>
      </c>
      <c r="H424" s="2">
        <v>241</v>
      </c>
      <c r="I424" s="2">
        <v>415</v>
      </c>
      <c r="J424" s="3" t="s">
        <v>53</v>
      </c>
      <c r="K424" s="3" t="s">
        <v>15</v>
      </c>
      <c r="L424" s="2">
        <v>20010618</v>
      </c>
      <c r="M424" s="4"/>
      <c r="N424" s="4"/>
      <c r="O424">
        <f t="shared" si="18"/>
        <v>0</v>
      </c>
      <c r="P424">
        <f t="shared" si="19"/>
        <v>1</v>
      </c>
      <c r="Q424">
        <f t="shared" si="20"/>
        <v>1</v>
      </c>
    </row>
    <row r="425" spans="1:17" ht="15" customHeight="1" x14ac:dyDescent="0.25">
      <c r="A425" s="2">
        <v>241</v>
      </c>
      <c r="B425" s="3" t="s">
        <v>303</v>
      </c>
      <c r="C425" s="2">
        <v>413</v>
      </c>
      <c r="D425" s="3" t="s">
        <v>64</v>
      </c>
      <c r="E425" s="2">
        <v>1</v>
      </c>
      <c r="F425" s="3" t="s">
        <v>13</v>
      </c>
      <c r="G425" s="2">
        <v>497</v>
      </c>
      <c r="H425" s="2">
        <v>241</v>
      </c>
      <c r="I425" s="2">
        <v>413</v>
      </c>
      <c r="J425" s="3" t="s">
        <v>53</v>
      </c>
      <c r="K425" s="3" t="s">
        <v>15</v>
      </c>
      <c r="L425" s="2">
        <v>20010618</v>
      </c>
      <c r="M425" s="4"/>
      <c r="N425" s="4"/>
      <c r="O425">
        <f t="shared" si="18"/>
        <v>0</v>
      </c>
      <c r="P425">
        <f t="shared" si="19"/>
        <v>1</v>
      </c>
      <c r="Q425">
        <f t="shared" si="20"/>
        <v>1</v>
      </c>
    </row>
    <row r="426" spans="1:17" ht="15" customHeight="1" x14ac:dyDescent="0.25">
      <c r="A426" s="2">
        <v>241</v>
      </c>
      <c r="B426" s="3" t="s">
        <v>303</v>
      </c>
      <c r="C426" s="2">
        <v>422</v>
      </c>
      <c r="D426" s="3" t="s">
        <v>72</v>
      </c>
      <c r="E426" s="2">
        <v>1</v>
      </c>
      <c r="F426" s="3" t="s">
        <v>13</v>
      </c>
      <c r="G426" s="2">
        <v>506</v>
      </c>
      <c r="H426" s="2">
        <v>241</v>
      </c>
      <c r="I426" s="2">
        <v>422</v>
      </c>
      <c r="J426" s="3" t="s">
        <v>53</v>
      </c>
      <c r="K426" s="3" t="s">
        <v>15</v>
      </c>
      <c r="L426" s="2">
        <v>20010618</v>
      </c>
      <c r="M426" s="4"/>
      <c r="N426" s="4"/>
      <c r="O426">
        <f t="shared" si="18"/>
        <v>0</v>
      </c>
      <c r="P426">
        <f t="shared" si="19"/>
        <v>1</v>
      </c>
      <c r="Q426">
        <f t="shared" si="20"/>
        <v>1</v>
      </c>
    </row>
    <row r="427" spans="1:17" ht="15" customHeight="1" x14ac:dyDescent="0.25">
      <c r="A427" s="2">
        <v>241</v>
      </c>
      <c r="B427" s="3" t="s">
        <v>303</v>
      </c>
      <c r="C427" s="2">
        <v>417</v>
      </c>
      <c r="D427" s="3" t="s">
        <v>56</v>
      </c>
      <c r="E427" s="2">
        <v>1</v>
      </c>
      <c r="F427" s="3" t="s">
        <v>13</v>
      </c>
      <c r="G427" s="2">
        <v>501</v>
      </c>
      <c r="H427" s="2">
        <v>241</v>
      </c>
      <c r="I427" s="2">
        <v>417</v>
      </c>
      <c r="J427" s="3" t="s">
        <v>53</v>
      </c>
      <c r="K427" s="3" t="s">
        <v>15</v>
      </c>
      <c r="L427" s="2">
        <v>20010618</v>
      </c>
      <c r="M427" s="4"/>
      <c r="N427" s="4"/>
      <c r="O427">
        <f t="shared" si="18"/>
        <v>0</v>
      </c>
      <c r="P427">
        <f t="shared" si="19"/>
        <v>1</v>
      </c>
      <c r="Q427">
        <f t="shared" si="20"/>
        <v>1</v>
      </c>
    </row>
    <row r="428" spans="1:17" ht="15" customHeight="1" x14ac:dyDescent="0.25">
      <c r="A428" s="2">
        <v>241</v>
      </c>
      <c r="B428" s="3" t="s">
        <v>303</v>
      </c>
      <c r="C428" s="2">
        <v>418</v>
      </c>
      <c r="D428" s="3" t="s">
        <v>68</v>
      </c>
      <c r="E428" s="2">
        <v>1</v>
      </c>
      <c r="F428" s="3" t="s">
        <v>13</v>
      </c>
      <c r="G428" s="2">
        <v>502</v>
      </c>
      <c r="H428" s="2">
        <v>241</v>
      </c>
      <c r="I428" s="2">
        <v>418</v>
      </c>
      <c r="J428" s="3" t="s">
        <v>53</v>
      </c>
      <c r="K428" s="3" t="s">
        <v>15</v>
      </c>
      <c r="L428" s="2">
        <v>20010618</v>
      </c>
      <c r="M428" s="4"/>
      <c r="N428" s="4"/>
      <c r="O428">
        <f t="shared" si="18"/>
        <v>0</v>
      </c>
      <c r="P428">
        <f t="shared" si="19"/>
        <v>1</v>
      </c>
      <c r="Q428">
        <f t="shared" si="20"/>
        <v>1</v>
      </c>
    </row>
    <row r="429" spans="1:17" ht="15" customHeight="1" x14ac:dyDescent="0.25">
      <c r="A429" s="2">
        <v>241</v>
      </c>
      <c r="B429" s="3" t="s">
        <v>303</v>
      </c>
      <c r="C429" s="2">
        <v>419</v>
      </c>
      <c r="D429" s="3" t="s">
        <v>69</v>
      </c>
      <c r="E429" s="2">
        <v>1</v>
      </c>
      <c r="F429" s="3" t="s">
        <v>13</v>
      </c>
      <c r="G429" s="2">
        <v>503</v>
      </c>
      <c r="H429" s="2">
        <v>241</v>
      </c>
      <c r="I429" s="2">
        <v>419</v>
      </c>
      <c r="J429" s="3" t="s">
        <v>53</v>
      </c>
      <c r="K429" s="3" t="s">
        <v>15</v>
      </c>
      <c r="L429" s="2">
        <v>20010618</v>
      </c>
      <c r="M429" s="4"/>
      <c r="N429" s="4"/>
      <c r="O429">
        <f t="shared" si="18"/>
        <v>0</v>
      </c>
      <c r="P429">
        <f t="shared" si="19"/>
        <v>1</v>
      </c>
      <c r="Q429">
        <f t="shared" si="20"/>
        <v>1</v>
      </c>
    </row>
    <row r="430" spans="1:17" ht="15" customHeight="1" x14ac:dyDescent="0.25">
      <c r="A430" s="2">
        <v>241</v>
      </c>
      <c r="B430" s="3" t="s">
        <v>303</v>
      </c>
      <c r="C430" s="2">
        <v>420</v>
      </c>
      <c r="D430" s="3" t="s">
        <v>66</v>
      </c>
      <c r="E430" s="2">
        <v>1</v>
      </c>
      <c r="F430" s="3" t="s">
        <v>13</v>
      </c>
      <c r="G430" s="2">
        <v>504</v>
      </c>
      <c r="H430" s="2">
        <v>241</v>
      </c>
      <c r="I430" s="2">
        <v>420</v>
      </c>
      <c r="J430" s="3" t="s">
        <v>53</v>
      </c>
      <c r="K430" s="3" t="s">
        <v>15</v>
      </c>
      <c r="L430" s="2">
        <v>20010618</v>
      </c>
      <c r="M430" s="4"/>
      <c r="N430" s="4"/>
      <c r="O430">
        <f t="shared" si="18"/>
        <v>0</v>
      </c>
      <c r="P430">
        <f t="shared" si="19"/>
        <v>1</v>
      </c>
      <c r="Q430">
        <f t="shared" si="20"/>
        <v>1</v>
      </c>
    </row>
    <row r="431" spans="1:17" ht="15" customHeight="1" x14ac:dyDescent="0.25">
      <c r="A431" s="2">
        <v>241</v>
      </c>
      <c r="B431" s="3" t="s">
        <v>303</v>
      </c>
      <c r="C431" s="2">
        <v>421</v>
      </c>
      <c r="D431" s="3" t="s">
        <v>57</v>
      </c>
      <c r="E431" s="2">
        <v>1</v>
      </c>
      <c r="F431" s="3" t="s">
        <v>13</v>
      </c>
      <c r="G431" s="2">
        <v>505</v>
      </c>
      <c r="H431" s="2">
        <v>241</v>
      </c>
      <c r="I431" s="2">
        <v>421</v>
      </c>
      <c r="J431" s="3" t="s">
        <v>53</v>
      </c>
      <c r="K431" s="3" t="s">
        <v>15</v>
      </c>
      <c r="L431" s="2">
        <v>20010618</v>
      </c>
      <c r="M431" s="4"/>
      <c r="N431" s="4"/>
      <c r="O431">
        <f t="shared" si="18"/>
        <v>0</v>
      </c>
      <c r="P431">
        <f t="shared" si="19"/>
        <v>1</v>
      </c>
      <c r="Q431">
        <f t="shared" si="20"/>
        <v>1</v>
      </c>
    </row>
    <row r="432" spans="1:17" ht="15" customHeight="1" x14ac:dyDescent="0.25">
      <c r="A432" s="2">
        <v>577</v>
      </c>
      <c r="B432" s="3" t="s">
        <v>308</v>
      </c>
      <c r="C432" s="2">
        <v>297</v>
      </c>
      <c r="D432" s="3" t="s">
        <v>49</v>
      </c>
      <c r="E432" s="2">
        <v>1</v>
      </c>
      <c r="F432" s="3" t="s">
        <v>13</v>
      </c>
      <c r="G432" s="2">
        <v>705</v>
      </c>
      <c r="H432" s="2">
        <v>577</v>
      </c>
      <c r="I432" s="2">
        <v>297</v>
      </c>
      <c r="J432" s="3" t="s">
        <v>23</v>
      </c>
      <c r="K432" s="3" t="s">
        <v>15</v>
      </c>
      <c r="L432" s="2">
        <v>20040126</v>
      </c>
      <c r="M432" s="2">
        <v>19991202</v>
      </c>
      <c r="N432" s="4"/>
      <c r="O432">
        <f t="shared" si="18"/>
        <v>0</v>
      </c>
      <c r="P432">
        <f t="shared" si="19"/>
        <v>0</v>
      </c>
      <c r="Q432">
        <f t="shared" si="20"/>
        <v>0</v>
      </c>
    </row>
    <row r="433" spans="1:17" ht="15" customHeight="1" x14ac:dyDescent="0.25">
      <c r="A433" s="2">
        <v>519</v>
      </c>
      <c r="B433" s="3" t="s">
        <v>309</v>
      </c>
      <c r="C433" s="2">
        <v>794</v>
      </c>
      <c r="D433" s="3" t="s">
        <v>26</v>
      </c>
      <c r="E433" s="2">
        <v>1</v>
      </c>
      <c r="F433" s="3" t="s">
        <v>13</v>
      </c>
      <c r="G433" s="2">
        <v>1942</v>
      </c>
      <c r="H433" s="2">
        <v>519</v>
      </c>
      <c r="I433" s="2">
        <v>794</v>
      </c>
      <c r="J433" s="3" t="s">
        <v>27</v>
      </c>
      <c r="K433" s="3" t="s">
        <v>28</v>
      </c>
      <c r="L433" s="2">
        <v>20010611</v>
      </c>
      <c r="M433" s="4"/>
      <c r="N433" s="4"/>
      <c r="O433">
        <f t="shared" si="18"/>
        <v>0</v>
      </c>
      <c r="P433">
        <f t="shared" si="19"/>
        <v>1</v>
      </c>
      <c r="Q433">
        <f t="shared" si="20"/>
        <v>1</v>
      </c>
    </row>
    <row r="434" spans="1:17" ht="15" customHeight="1" x14ac:dyDescent="0.25">
      <c r="A434" s="2">
        <v>582</v>
      </c>
      <c r="B434" s="3" t="s">
        <v>310</v>
      </c>
      <c r="C434" s="2">
        <v>297</v>
      </c>
      <c r="D434" s="3" t="s">
        <v>49</v>
      </c>
      <c r="E434" s="2">
        <v>1</v>
      </c>
      <c r="F434" s="3" t="s">
        <v>13</v>
      </c>
      <c r="G434" s="2">
        <v>718</v>
      </c>
      <c r="H434" s="2">
        <v>582</v>
      </c>
      <c r="I434" s="2">
        <v>297</v>
      </c>
      <c r="J434" s="3" t="s">
        <v>23</v>
      </c>
      <c r="K434" s="3" t="s">
        <v>15</v>
      </c>
      <c r="L434" s="4"/>
      <c r="M434" s="2">
        <v>19991202</v>
      </c>
      <c r="N434" s="4"/>
      <c r="O434">
        <f t="shared" si="18"/>
        <v>0</v>
      </c>
      <c r="P434">
        <f t="shared" si="19"/>
        <v>0</v>
      </c>
      <c r="Q434">
        <f t="shared" si="20"/>
        <v>0</v>
      </c>
    </row>
    <row r="435" spans="1:17" ht="15" customHeight="1" x14ac:dyDescent="0.25">
      <c r="A435" s="2">
        <v>607</v>
      </c>
      <c r="B435" s="3" t="s">
        <v>311</v>
      </c>
      <c r="C435" s="2">
        <v>297</v>
      </c>
      <c r="D435" s="3" t="s">
        <v>49</v>
      </c>
      <c r="E435" s="2">
        <v>1</v>
      </c>
      <c r="F435" s="3" t="s">
        <v>13</v>
      </c>
      <c r="G435" s="2">
        <v>802</v>
      </c>
      <c r="H435" s="2">
        <v>607</v>
      </c>
      <c r="I435" s="2">
        <v>297</v>
      </c>
      <c r="J435" s="3" t="s">
        <v>158</v>
      </c>
      <c r="K435" s="3" t="s">
        <v>15</v>
      </c>
      <c r="L435" s="2">
        <v>20040130</v>
      </c>
      <c r="M435" s="2">
        <v>19991202</v>
      </c>
      <c r="N435" s="4"/>
      <c r="O435">
        <f t="shared" si="18"/>
        <v>0</v>
      </c>
      <c r="P435">
        <f t="shared" si="19"/>
        <v>0</v>
      </c>
      <c r="Q435">
        <f t="shared" si="20"/>
        <v>0</v>
      </c>
    </row>
    <row r="436" spans="1:17" ht="15" customHeight="1" x14ac:dyDescent="0.25">
      <c r="A436" s="2">
        <v>636</v>
      </c>
      <c r="B436" s="3" t="s">
        <v>312</v>
      </c>
      <c r="C436" s="2">
        <v>446</v>
      </c>
      <c r="D436" s="3" t="s">
        <v>20</v>
      </c>
      <c r="E436" s="2">
        <v>1</v>
      </c>
      <c r="F436" s="3" t="s">
        <v>13</v>
      </c>
      <c r="G436" s="2">
        <v>1591</v>
      </c>
      <c r="H436" s="2">
        <v>636</v>
      </c>
      <c r="I436" s="2">
        <v>446</v>
      </c>
      <c r="J436" s="3" t="s">
        <v>21</v>
      </c>
      <c r="K436" s="3" t="s">
        <v>15</v>
      </c>
      <c r="L436" s="4"/>
      <c r="M436" s="2">
        <v>20051102</v>
      </c>
      <c r="N436" s="4"/>
      <c r="O436">
        <f t="shared" si="18"/>
        <v>0</v>
      </c>
      <c r="P436">
        <f t="shared" si="19"/>
        <v>0</v>
      </c>
      <c r="Q436">
        <f t="shared" si="20"/>
        <v>0</v>
      </c>
    </row>
    <row r="437" spans="1:17" ht="15" customHeight="1" x14ac:dyDescent="0.25">
      <c r="A437" s="2">
        <v>636</v>
      </c>
      <c r="B437" s="3" t="s">
        <v>312</v>
      </c>
      <c r="C437" s="2">
        <v>762</v>
      </c>
      <c r="D437" s="3" t="s">
        <v>43</v>
      </c>
      <c r="E437" s="2">
        <v>1</v>
      </c>
      <c r="F437" s="3" t="s">
        <v>13</v>
      </c>
      <c r="G437" s="2">
        <v>1758</v>
      </c>
      <c r="H437" s="2">
        <v>636</v>
      </c>
      <c r="I437" s="2">
        <v>762</v>
      </c>
      <c r="J437" s="3" t="s">
        <v>36</v>
      </c>
      <c r="K437" s="3" t="s">
        <v>15</v>
      </c>
      <c r="L437" s="4"/>
      <c r="M437" s="2">
        <v>20050928</v>
      </c>
      <c r="N437" s="4"/>
      <c r="O437">
        <f t="shared" si="18"/>
        <v>0</v>
      </c>
      <c r="P437">
        <f t="shared" si="19"/>
        <v>0</v>
      </c>
      <c r="Q437">
        <f t="shared" si="20"/>
        <v>0</v>
      </c>
    </row>
    <row r="438" spans="1:17" ht="15" customHeight="1" x14ac:dyDescent="0.25">
      <c r="A438" s="2">
        <v>817</v>
      </c>
      <c r="B438" s="3" t="s">
        <v>270</v>
      </c>
      <c r="C438" s="2">
        <v>446</v>
      </c>
      <c r="D438" s="3" t="s">
        <v>20</v>
      </c>
      <c r="E438" s="2">
        <v>1</v>
      </c>
      <c r="F438" s="3" t="s">
        <v>13</v>
      </c>
      <c r="G438" s="2">
        <v>1871</v>
      </c>
      <c r="H438" s="2">
        <v>817</v>
      </c>
      <c r="I438" s="2">
        <v>446</v>
      </c>
      <c r="J438" s="3" t="s">
        <v>173</v>
      </c>
      <c r="K438" s="3" t="s">
        <v>40</v>
      </c>
      <c r="L438" s="4"/>
      <c r="M438" s="2">
        <v>20051102</v>
      </c>
      <c r="N438" s="4"/>
      <c r="O438">
        <f t="shared" si="18"/>
        <v>0</v>
      </c>
      <c r="P438">
        <f t="shared" si="19"/>
        <v>0</v>
      </c>
      <c r="Q438">
        <f t="shared" si="20"/>
        <v>0</v>
      </c>
    </row>
    <row r="439" spans="1:17" ht="15" customHeight="1" x14ac:dyDescent="0.25">
      <c r="A439" s="2">
        <v>817</v>
      </c>
      <c r="B439" s="3" t="s">
        <v>270</v>
      </c>
      <c r="C439" s="2">
        <v>297</v>
      </c>
      <c r="D439" s="3" t="s">
        <v>49</v>
      </c>
      <c r="E439" s="2">
        <v>1</v>
      </c>
      <c r="F439" s="3" t="s">
        <v>13</v>
      </c>
      <c r="G439" s="2">
        <v>1870</v>
      </c>
      <c r="H439" s="2">
        <v>817</v>
      </c>
      <c r="I439" s="2">
        <v>297</v>
      </c>
      <c r="J439" s="3" t="s">
        <v>173</v>
      </c>
      <c r="K439" s="3" t="s">
        <v>40</v>
      </c>
      <c r="L439" s="4"/>
      <c r="M439" s="2">
        <v>19991202</v>
      </c>
      <c r="N439" s="4"/>
      <c r="O439">
        <f t="shared" si="18"/>
        <v>0</v>
      </c>
      <c r="P439">
        <f t="shared" si="19"/>
        <v>0</v>
      </c>
      <c r="Q439">
        <f t="shared" si="20"/>
        <v>0</v>
      </c>
    </row>
    <row r="440" spans="1:17" ht="15" customHeight="1" x14ac:dyDescent="0.25">
      <c r="A440" s="2">
        <v>165</v>
      </c>
      <c r="B440" s="3" t="s">
        <v>313</v>
      </c>
      <c r="C440" s="2">
        <v>794</v>
      </c>
      <c r="D440" s="3" t="s">
        <v>26</v>
      </c>
      <c r="E440" s="2">
        <v>1</v>
      </c>
      <c r="F440" s="3" t="s">
        <v>13</v>
      </c>
      <c r="G440" s="2">
        <v>1943</v>
      </c>
      <c r="H440" s="2">
        <v>165</v>
      </c>
      <c r="I440" s="2">
        <v>794</v>
      </c>
      <c r="J440" s="3" t="s">
        <v>27</v>
      </c>
      <c r="K440" s="3" t="s">
        <v>28</v>
      </c>
      <c r="L440" s="2">
        <v>20040224</v>
      </c>
      <c r="M440" s="4"/>
      <c r="N440" s="4"/>
      <c r="O440">
        <f t="shared" si="18"/>
        <v>0</v>
      </c>
      <c r="P440">
        <f t="shared" si="19"/>
        <v>1</v>
      </c>
      <c r="Q440">
        <f t="shared" si="20"/>
        <v>1</v>
      </c>
    </row>
    <row r="441" spans="1:17" ht="15" hidden="1" customHeight="1" x14ac:dyDescent="0.25">
      <c r="A441" s="2">
        <v>673</v>
      </c>
      <c r="B441" s="3" t="s">
        <v>141</v>
      </c>
      <c r="C441" s="2">
        <v>706</v>
      </c>
      <c r="D441" s="3" t="s">
        <v>12</v>
      </c>
      <c r="E441" s="2">
        <v>1</v>
      </c>
      <c r="F441" s="3" t="s">
        <v>13</v>
      </c>
      <c r="G441" s="2">
        <v>916</v>
      </c>
      <c r="H441" s="2">
        <v>673</v>
      </c>
      <c r="I441" s="2">
        <v>706</v>
      </c>
      <c r="J441" s="3" t="s">
        <v>14</v>
      </c>
      <c r="K441" s="3" t="s">
        <v>15</v>
      </c>
      <c r="L441" s="4"/>
      <c r="M441" s="4"/>
      <c r="N441" s="4"/>
      <c r="O441">
        <f t="shared" si="18"/>
        <v>1</v>
      </c>
      <c r="P441">
        <f t="shared" si="19"/>
        <v>1</v>
      </c>
      <c r="Q441">
        <f t="shared" si="20"/>
        <v>2</v>
      </c>
    </row>
    <row r="442" spans="1:17" ht="15" customHeight="1" x14ac:dyDescent="0.25">
      <c r="A442" s="2">
        <v>673</v>
      </c>
      <c r="B442" s="3" t="s">
        <v>141</v>
      </c>
      <c r="C442" s="2">
        <v>446</v>
      </c>
      <c r="D442" s="3" t="s">
        <v>20</v>
      </c>
      <c r="E442" s="2">
        <v>1</v>
      </c>
      <c r="F442" s="3" t="s">
        <v>13</v>
      </c>
      <c r="G442" s="2">
        <v>1597</v>
      </c>
      <c r="H442" s="2">
        <v>673</v>
      </c>
      <c r="I442" s="2">
        <v>446</v>
      </c>
      <c r="J442" s="3" t="s">
        <v>21</v>
      </c>
      <c r="K442" s="3" t="s">
        <v>15</v>
      </c>
      <c r="L442" s="4"/>
      <c r="M442" s="2">
        <v>20051102</v>
      </c>
      <c r="N442" s="4"/>
      <c r="O442">
        <f t="shared" si="18"/>
        <v>0</v>
      </c>
      <c r="P442">
        <f t="shared" si="19"/>
        <v>0</v>
      </c>
      <c r="Q442">
        <f t="shared" si="20"/>
        <v>0</v>
      </c>
    </row>
    <row r="443" spans="1:17" ht="15" customHeight="1" x14ac:dyDescent="0.25">
      <c r="A443" s="2">
        <v>234</v>
      </c>
      <c r="B443" s="3" t="s">
        <v>314</v>
      </c>
      <c r="C443" s="2">
        <v>113</v>
      </c>
      <c r="D443" s="3" t="s">
        <v>154</v>
      </c>
      <c r="E443" s="2">
        <v>1</v>
      </c>
      <c r="F443" s="3" t="s">
        <v>13</v>
      </c>
      <c r="G443" s="2">
        <v>456</v>
      </c>
      <c r="H443" s="2">
        <v>234</v>
      </c>
      <c r="I443" s="2">
        <v>113</v>
      </c>
      <c r="J443" s="3" t="s">
        <v>160</v>
      </c>
      <c r="K443" s="3" t="s">
        <v>15</v>
      </c>
      <c r="L443" s="2">
        <v>19991202</v>
      </c>
      <c r="M443" s="2">
        <v>19991202</v>
      </c>
      <c r="N443" s="4"/>
      <c r="O443">
        <f t="shared" si="18"/>
        <v>1</v>
      </c>
      <c r="P443">
        <f t="shared" si="19"/>
        <v>0</v>
      </c>
      <c r="Q443">
        <f t="shared" si="20"/>
        <v>1</v>
      </c>
    </row>
    <row r="444" spans="1:17" ht="15" customHeight="1" x14ac:dyDescent="0.25">
      <c r="A444" s="2">
        <v>153</v>
      </c>
      <c r="B444" s="3" t="s">
        <v>272</v>
      </c>
      <c r="C444" s="2">
        <v>794</v>
      </c>
      <c r="D444" s="3" t="s">
        <v>26</v>
      </c>
      <c r="E444" s="2">
        <v>1</v>
      </c>
      <c r="F444" s="3" t="s">
        <v>13</v>
      </c>
      <c r="G444" s="2">
        <v>1944</v>
      </c>
      <c r="H444" s="2">
        <v>153</v>
      </c>
      <c r="I444" s="2">
        <v>794</v>
      </c>
      <c r="J444" s="3" t="s">
        <v>27</v>
      </c>
      <c r="K444" s="3" t="s">
        <v>28</v>
      </c>
      <c r="L444" s="2">
        <v>20020919</v>
      </c>
      <c r="M444" s="4"/>
      <c r="N444" s="4"/>
      <c r="O444">
        <f t="shared" si="18"/>
        <v>0</v>
      </c>
      <c r="P444">
        <f t="shared" si="19"/>
        <v>1</v>
      </c>
      <c r="Q444">
        <f t="shared" si="20"/>
        <v>1</v>
      </c>
    </row>
  </sheetData>
  <autoFilter ref="A1:Q444" xr:uid="{DEEB394B-0D97-4271-81FA-260B4281B62E}">
    <filterColumn colId="16">
      <filters>
        <filter val="0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48F2-5569-49D2-B7E6-4C596D8A422A}">
  <sheetPr filterMode="1"/>
  <dimension ref="A1:L283"/>
  <sheetViews>
    <sheetView tabSelected="1" workbookViewId="0">
      <pane ySplit="1" topLeftCell="A2" activePane="bottomLeft" state="frozen"/>
      <selection pane="bottomLeft" activeCell="K287" sqref="K287"/>
    </sheetView>
  </sheetViews>
  <sheetFormatPr defaultColWidth="11.42578125" defaultRowHeight="15" x14ac:dyDescent="0.25"/>
  <cols>
    <col min="2" max="2" width="28.5703125" customWidth="1"/>
    <col min="4" max="4" width="44" customWidth="1"/>
    <col min="6" max="6" width="29.5703125" customWidth="1"/>
    <col min="7" max="7" width="14.7109375" style="7" customWidth="1"/>
    <col min="8" max="8" width="13.7109375" customWidth="1"/>
    <col min="9" max="9" width="26.7109375" customWidth="1"/>
    <col min="10" max="10" width="24.140625" customWidth="1"/>
    <col min="11" max="11" width="21.140625" customWidth="1"/>
    <col min="12" max="12" width="22.42578125" customWidth="1"/>
  </cols>
  <sheetData>
    <row r="1" spans="1:12" s="9" customFormat="1" x14ac:dyDescent="0.25">
      <c r="A1" s="9" t="s">
        <v>0</v>
      </c>
      <c r="B1" s="9" t="s">
        <v>1</v>
      </c>
      <c r="C1" s="9" t="s">
        <v>0</v>
      </c>
      <c r="D1" s="9" t="s">
        <v>1</v>
      </c>
      <c r="E1" s="9" t="s">
        <v>2</v>
      </c>
      <c r="F1" s="9" t="s">
        <v>3</v>
      </c>
      <c r="G1" s="10" t="s">
        <v>4</v>
      </c>
      <c r="H1" s="9" t="s">
        <v>9</v>
      </c>
      <c r="I1" s="9" t="s">
        <v>9</v>
      </c>
      <c r="J1" s="9" t="s">
        <v>10</v>
      </c>
      <c r="K1" s="9" t="s">
        <v>321</v>
      </c>
      <c r="L1" s="9" t="s">
        <v>320</v>
      </c>
    </row>
    <row r="2" spans="1:12" s="8" customFormat="1" x14ac:dyDescent="0.25">
      <c r="A2" s="8">
        <v>538</v>
      </c>
      <c r="B2" s="8" t="s">
        <v>16</v>
      </c>
      <c r="C2" s="8">
        <v>946</v>
      </c>
      <c r="D2" s="8" t="s">
        <v>17</v>
      </c>
      <c r="E2" s="8">
        <v>3</v>
      </c>
      <c r="F2" s="8" t="s">
        <v>18</v>
      </c>
      <c r="G2" s="8">
        <v>2184</v>
      </c>
      <c r="H2" s="8">
        <v>20040126</v>
      </c>
      <c r="I2" s="8">
        <v>20190311</v>
      </c>
      <c r="K2" s="8" t="s">
        <v>319</v>
      </c>
      <c r="L2" t="str">
        <f>IF(H2+I2&gt;20240000,"Ja","Nei")</f>
        <v>Ja</v>
      </c>
    </row>
    <row r="3" spans="1:12" hidden="1" x14ac:dyDescent="0.25">
      <c r="A3">
        <v>538</v>
      </c>
      <c r="B3" t="s">
        <v>16</v>
      </c>
      <c r="C3">
        <v>446</v>
      </c>
      <c r="D3" t="s">
        <v>20</v>
      </c>
      <c r="E3">
        <v>1</v>
      </c>
      <c r="F3" t="s">
        <v>13</v>
      </c>
      <c r="G3" s="7">
        <v>1568</v>
      </c>
      <c r="H3">
        <v>20040126</v>
      </c>
      <c r="I3">
        <v>20051102</v>
      </c>
      <c r="L3" t="str">
        <f t="shared" ref="L3:L66" si="0">IF(H3+I3&gt;20240000,"Ja","Nei")</f>
        <v>Ja</v>
      </c>
    </row>
    <row r="4" spans="1:12" s="8" customFormat="1" x14ac:dyDescent="0.25">
      <c r="A4" s="8">
        <v>538</v>
      </c>
      <c r="B4" s="8" t="s">
        <v>16</v>
      </c>
      <c r="C4" s="8">
        <v>536</v>
      </c>
      <c r="D4" s="8" t="s">
        <v>22</v>
      </c>
      <c r="E4" s="8">
        <v>3</v>
      </c>
      <c r="F4" s="8" t="s">
        <v>18</v>
      </c>
      <c r="G4" s="8">
        <v>699</v>
      </c>
      <c r="H4" s="8">
        <v>20040126</v>
      </c>
      <c r="I4" s="8">
        <v>20040126</v>
      </c>
      <c r="K4" s="8" t="s">
        <v>319</v>
      </c>
      <c r="L4" t="str">
        <f t="shared" si="0"/>
        <v>Ja</v>
      </c>
    </row>
    <row r="5" spans="1:12" hidden="1" x14ac:dyDescent="0.25">
      <c r="A5">
        <v>635</v>
      </c>
      <c r="B5" t="s">
        <v>24</v>
      </c>
      <c r="C5">
        <v>446</v>
      </c>
      <c r="D5" t="s">
        <v>20</v>
      </c>
      <c r="E5">
        <v>1</v>
      </c>
      <c r="F5" t="s">
        <v>13</v>
      </c>
      <c r="G5" s="7">
        <v>1590</v>
      </c>
      <c r="I5">
        <v>20051102</v>
      </c>
      <c r="L5" t="str">
        <f t="shared" si="0"/>
        <v>Nei</v>
      </c>
    </row>
    <row r="6" spans="1:12" hidden="1" x14ac:dyDescent="0.25">
      <c r="A6">
        <v>470</v>
      </c>
      <c r="B6" t="s">
        <v>25</v>
      </c>
      <c r="C6">
        <v>794</v>
      </c>
      <c r="D6" t="s">
        <v>26</v>
      </c>
      <c r="E6">
        <v>1</v>
      </c>
      <c r="F6" t="s">
        <v>13</v>
      </c>
      <c r="G6" s="7">
        <v>1898</v>
      </c>
      <c r="H6">
        <v>20040224</v>
      </c>
      <c r="L6" t="str">
        <f t="shared" si="0"/>
        <v>Nei</v>
      </c>
    </row>
    <row r="7" spans="1:12" hidden="1" x14ac:dyDescent="0.25">
      <c r="A7">
        <v>139</v>
      </c>
      <c r="B7" t="s">
        <v>29</v>
      </c>
      <c r="C7">
        <v>446</v>
      </c>
      <c r="D7" t="s">
        <v>20</v>
      </c>
      <c r="E7">
        <v>1</v>
      </c>
      <c r="F7" t="s">
        <v>13</v>
      </c>
      <c r="G7" s="7">
        <v>1456</v>
      </c>
      <c r="I7">
        <v>20051102</v>
      </c>
      <c r="L7" t="str">
        <f t="shared" si="0"/>
        <v>Nei</v>
      </c>
    </row>
    <row r="8" spans="1:12" hidden="1" x14ac:dyDescent="0.25">
      <c r="A8">
        <v>87</v>
      </c>
      <c r="B8" t="s">
        <v>30</v>
      </c>
      <c r="C8">
        <v>794</v>
      </c>
      <c r="D8" t="s">
        <v>26</v>
      </c>
      <c r="E8">
        <v>1</v>
      </c>
      <c r="F8" t="s">
        <v>13</v>
      </c>
      <c r="G8" s="7">
        <v>1899</v>
      </c>
      <c r="H8">
        <v>19991202</v>
      </c>
      <c r="L8" t="str">
        <f t="shared" si="0"/>
        <v>Nei</v>
      </c>
    </row>
    <row r="9" spans="1:12" hidden="1" x14ac:dyDescent="0.25">
      <c r="A9">
        <v>454</v>
      </c>
      <c r="B9" t="s">
        <v>32</v>
      </c>
      <c r="C9">
        <v>446</v>
      </c>
      <c r="D9" t="s">
        <v>20</v>
      </c>
      <c r="E9">
        <v>1</v>
      </c>
      <c r="F9" t="s">
        <v>13</v>
      </c>
      <c r="G9" s="7">
        <v>1520</v>
      </c>
      <c r="I9">
        <v>20051102</v>
      </c>
      <c r="L9" t="str">
        <f t="shared" si="0"/>
        <v>Nei</v>
      </c>
    </row>
    <row r="10" spans="1:12" hidden="1" x14ac:dyDescent="0.25">
      <c r="A10">
        <v>45</v>
      </c>
      <c r="B10" t="s">
        <v>33</v>
      </c>
      <c r="C10">
        <v>794</v>
      </c>
      <c r="D10" t="s">
        <v>26</v>
      </c>
      <c r="E10">
        <v>1</v>
      </c>
      <c r="F10" t="s">
        <v>13</v>
      </c>
      <c r="G10" s="7">
        <v>1900</v>
      </c>
      <c r="H10">
        <v>19991202</v>
      </c>
      <c r="L10" t="str">
        <f t="shared" si="0"/>
        <v>Nei</v>
      </c>
    </row>
    <row r="11" spans="1:12" hidden="1" x14ac:dyDescent="0.25">
      <c r="A11">
        <v>478</v>
      </c>
      <c r="B11" t="s">
        <v>34</v>
      </c>
      <c r="C11">
        <v>294</v>
      </c>
      <c r="D11" t="s">
        <v>35</v>
      </c>
      <c r="E11">
        <v>1</v>
      </c>
      <c r="F11" t="s">
        <v>13</v>
      </c>
      <c r="G11" s="7">
        <v>1708</v>
      </c>
      <c r="H11">
        <v>20040224</v>
      </c>
      <c r="I11">
        <v>19991202</v>
      </c>
      <c r="L11" t="str">
        <f t="shared" si="0"/>
        <v>Ja</v>
      </c>
    </row>
    <row r="12" spans="1:12" hidden="1" x14ac:dyDescent="0.25">
      <c r="A12">
        <v>478</v>
      </c>
      <c r="B12" t="s">
        <v>34</v>
      </c>
      <c r="C12">
        <v>794</v>
      </c>
      <c r="D12" t="s">
        <v>26</v>
      </c>
      <c r="E12">
        <v>1</v>
      </c>
      <c r="F12" t="s">
        <v>13</v>
      </c>
      <c r="G12" s="7">
        <v>1901</v>
      </c>
      <c r="H12">
        <v>20040224</v>
      </c>
      <c r="L12" t="str">
        <f t="shared" si="0"/>
        <v>Nei</v>
      </c>
    </row>
    <row r="13" spans="1:12" hidden="1" x14ac:dyDescent="0.25">
      <c r="A13">
        <v>478</v>
      </c>
      <c r="B13" t="s">
        <v>34</v>
      </c>
      <c r="C13">
        <v>507</v>
      </c>
      <c r="D13" t="s">
        <v>37</v>
      </c>
      <c r="E13">
        <v>1</v>
      </c>
      <c r="F13" t="s">
        <v>13</v>
      </c>
      <c r="G13" s="7">
        <v>1728</v>
      </c>
      <c r="H13">
        <v>20040224</v>
      </c>
      <c r="I13">
        <v>20010608</v>
      </c>
      <c r="L13" t="str">
        <f t="shared" si="0"/>
        <v>Ja</v>
      </c>
    </row>
    <row r="14" spans="1:12" hidden="1" x14ac:dyDescent="0.25">
      <c r="A14">
        <v>952</v>
      </c>
      <c r="B14" t="s">
        <v>38</v>
      </c>
      <c r="C14">
        <v>446</v>
      </c>
      <c r="D14" t="s">
        <v>20</v>
      </c>
      <c r="E14">
        <v>1</v>
      </c>
      <c r="F14" t="s">
        <v>13</v>
      </c>
      <c r="G14" s="7">
        <v>2198</v>
      </c>
      <c r="I14">
        <v>20051102</v>
      </c>
      <c r="L14" t="str">
        <f t="shared" si="0"/>
        <v>Nei</v>
      </c>
    </row>
    <row r="15" spans="1:12" hidden="1" x14ac:dyDescent="0.25">
      <c r="A15">
        <v>469</v>
      </c>
      <c r="B15" t="s">
        <v>41</v>
      </c>
      <c r="C15">
        <v>446</v>
      </c>
      <c r="D15" t="s">
        <v>20</v>
      </c>
      <c r="E15">
        <v>1</v>
      </c>
      <c r="F15" t="s">
        <v>13</v>
      </c>
      <c r="G15" s="7">
        <v>1533</v>
      </c>
      <c r="I15">
        <v>20051102</v>
      </c>
      <c r="L15" t="str">
        <f t="shared" si="0"/>
        <v>Nei</v>
      </c>
    </row>
    <row r="16" spans="1:12" hidden="1" x14ac:dyDescent="0.25">
      <c r="A16">
        <v>469</v>
      </c>
      <c r="B16" t="s">
        <v>41</v>
      </c>
      <c r="C16">
        <v>761</v>
      </c>
      <c r="D16" t="s">
        <v>42</v>
      </c>
      <c r="E16">
        <v>1</v>
      </c>
      <c r="F16" t="s">
        <v>13</v>
      </c>
      <c r="G16" s="7">
        <v>1673</v>
      </c>
      <c r="I16">
        <v>20050928</v>
      </c>
      <c r="L16" t="str">
        <f t="shared" si="0"/>
        <v>Nei</v>
      </c>
    </row>
    <row r="17" spans="1:12" hidden="1" x14ac:dyDescent="0.25">
      <c r="A17">
        <v>469</v>
      </c>
      <c r="B17" t="s">
        <v>41</v>
      </c>
      <c r="C17">
        <v>762</v>
      </c>
      <c r="D17" t="s">
        <v>43</v>
      </c>
      <c r="E17">
        <v>1</v>
      </c>
      <c r="F17" t="s">
        <v>13</v>
      </c>
      <c r="G17" s="7">
        <v>1752</v>
      </c>
      <c r="I17">
        <v>20050928</v>
      </c>
      <c r="L17" t="str">
        <f t="shared" si="0"/>
        <v>Nei</v>
      </c>
    </row>
    <row r="18" spans="1:12" hidden="1" x14ac:dyDescent="0.25">
      <c r="A18">
        <v>60</v>
      </c>
      <c r="B18" t="s">
        <v>44</v>
      </c>
      <c r="C18">
        <v>446</v>
      </c>
      <c r="D18" t="s">
        <v>20</v>
      </c>
      <c r="E18">
        <v>1</v>
      </c>
      <c r="F18" t="s">
        <v>13</v>
      </c>
      <c r="G18" s="7">
        <v>1422</v>
      </c>
      <c r="H18">
        <v>20030827</v>
      </c>
      <c r="I18">
        <v>20051102</v>
      </c>
      <c r="L18" t="str">
        <f t="shared" si="0"/>
        <v>Ja</v>
      </c>
    </row>
    <row r="19" spans="1:12" hidden="1" x14ac:dyDescent="0.25">
      <c r="A19">
        <v>60</v>
      </c>
      <c r="B19" t="s">
        <v>44</v>
      </c>
      <c r="C19">
        <v>294</v>
      </c>
      <c r="D19" t="s">
        <v>35</v>
      </c>
      <c r="E19">
        <v>1</v>
      </c>
      <c r="F19" t="s">
        <v>13</v>
      </c>
      <c r="G19" s="7">
        <v>1694</v>
      </c>
      <c r="H19">
        <v>20030827</v>
      </c>
      <c r="I19">
        <v>19991202</v>
      </c>
      <c r="L19" t="str">
        <f t="shared" si="0"/>
        <v>Ja</v>
      </c>
    </row>
    <row r="20" spans="1:12" hidden="1" x14ac:dyDescent="0.25">
      <c r="A20">
        <v>60</v>
      </c>
      <c r="B20" t="s">
        <v>44</v>
      </c>
      <c r="C20">
        <v>507</v>
      </c>
      <c r="D20" t="s">
        <v>37</v>
      </c>
      <c r="E20">
        <v>1</v>
      </c>
      <c r="F20" t="s">
        <v>13</v>
      </c>
      <c r="G20" s="7">
        <v>698</v>
      </c>
      <c r="H20">
        <v>20030827</v>
      </c>
      <c r="I20">
        <v>20010608</v>
      </c>
      <c r="L20" t="str">
        <f t="shared" si="0"/>
        <v>Ja</v>
      </c>
    </row>
    <row r="21" spans="1:12" hidden="1" x14ac:dyDescent="0.25">
      <c r="A21">
        <v>60</v>
      </c>
      <c r="B21" t="s">
        <v>44</v>
      </c>
      <c r="C21">
        <v>591</v>
      </c>
      <c r="D21" t="s">
        <v>46</v>
      </c>
      <c r="E21">
        <v>1</v>
      </c>
      <c r="F21" t="s">
        <v>13</v>
      </c>
      <c r="G21" s="7">
        <v>842</v>
      </c>
      <c r="H21">
        <v>20030827</v>
      </c>
      <c r="I21">
        <v>20040126</v>
      </c>
      <c r="L21" t="str">
        <f t="shared" si="0"/>
        <v>Ja</v>
      </c>
    </row>
    <row r="22" spans="1:12" hidden="1" x14ac:dyDescent="0.25">
      <c r="A22">
        <v>60</v>
      </c>
      <c r="B22" t="s">
        <v>44</v>
      </c>
      <c r="C22">
        <v>297</v>
      </c>
      <c r="D22" t="s">
        <v>49</v>
      </c>
      <c r="E22">
        <v>1</v>
      </c>
      <c r="F22" t="s">
        <v>13</v>
      </c>
      <c r="G22" s="7">
        <v>255</v>
      </c>
      <c r="H22">
        <v>20030827</v>
      </c>
      <c r="I22">
        <v>19991202</v>
      </c>
      <c r="L22" t="str">
        <f t="shared" si="0"/>
        <v>Ja</v>
      </c>
    </row>
    <row r="23" spans="1:12" hidden="1" x14ac:dyDescent="0.25">
      <c r="A23">
        <v>65</v>
      </c>
      <c r="B23" t="s">
        <v>50</v>
      </c>
      <c r="C23">
        <v>794</v>
      </c>
      <c r="D23" t="s">
        <v>26</v>
      </c>
      <c r="E23">
        <v>1</v>
      </c>
      <c r="F23" t="s">
        <v>13</v>
      </c>
      <c r="G23" s="7">
        <v>1902</v>
      </c>
      <c r="H23">
        <v>19991202</v>
      </c>
      <c r="L23" t="str">
        <f t="shared" si="0"/>
        <v>Nei</v>
      </c>
    </row>
    <row r="24" spans="1:12" hidden="1" x14ac:dyDescent="0.25">
      <c r="A24">
        <v>226</v>
      </c>
      <c r="B24" t="s">
        <v>51</v>
      </c>
      <c r="C24">
        <v>429</v>
      </c>
      <c r="D24" t="s">
        <v>52</v>
      </c>
      <c r="E24">
        <v>1</v>
      </c>
      <c r="F24" t="s">
        <v>13</v>
      </c>
      <c r="G24" s="7">
        <v>537</v>
      </c>
      <c r="H24">
        <v>20010614</v>
      </c>
      <c r="L24" t="str">
        <f t="shared" si="0"/>
        <v>Nei</v>
      </c>
    </row>
    <row r="25" spans="1:12" hidden="1" x14ac:dyDescent="0.25">
      <c r="A25">
        <v>226</v>
      </c>
      <c r="B25" t="s">
        <v>51</v>
      </c>
      <c r="C25">
        <v>410</v>
      </c>
      <c r="D25" t="s">
        <v>54</v>
      </c>
      <c r="E25">
        <v>1</v>
      </c>
      <c r="F25" t="s">
        <v>13</v>
      </c>
      <c r="G25" s="7">
        <v>518</v>
      </c>
      <c r="H25">
        <v>20010614</v>
      </c>
      <c r="L25" t="str">
        <f t="shared" si="0"/>
        <v>Nei</v>
      </c>
    </row>
    <row r="26" spans="1:12" hidden="1" x14ac:dyDescent="0.25">
      <c r="A26">
        <v>226</v>
      </c>
      <c r="B26" t="s">
        <v>51</v>
      </c>
      <c r="C26">
        <v>428</v>
      </c>
      <c r="D26" t="s">
        <v>55</v>
      </c>
      <c r="E26">
        <v>1</v>
      </c>
      <c r="F26" t="s">
        <v>13</v>
      </c>
      <c r="G26" s="7">
        <v>536</v>
      </c>
      <c r="H26">
        <v>20010614</v>
      </c>
      <c r="L26" t="str">
        <f t="shared" si="0"/>
        <v>Nei</v>
      </c>
    </row>
    <row r="27" spans="1:12" hidden="1" x14ac:dyDescent="0.25">
      <c r="A27">
        <v>226</v>
      </c>
      <c r="B27" t="s">
        <v>51</v>
      </c>
      <c r="C27">
        <v>417</v>
      </c>
      <c r="D27" t="s">
        <v>56</v>
      </c>
      <c r="E27">
        <v>1</v>
      </c>
      <c r="F27" t="s">
        <v>13</v>
      </c>
      <c r="G27" s="7">
        <v>525</v>
      </c>
      <c r="H27">
        <v>20010614</v>
      </c>
      <c r="L27" t="str">
        <f t="shared" si="0"/>
        <v>Nei</v>
      </c>
    </row>
    <row r="28" spans="1:12" hidden="1" x14ac:dyDescent="0.25">
      <c r="A28">
        <v>226</v>
      </c>
      <c r="B28" t="s">
        <v>51</v>
      </c>
      <c r="C28">
        <v>421</v>
      </c>
      <c r="D28" t="s">
        <v>57</v>
      </c>
      <c r="E28">
        <v>1</v>
      </c>
      <c r="F28" t="s">
        <v>13</v>
      </c>
      <c r="G28" s="7">
        <v>529</v>
      </c>
      <c r="H28">
        <v>20010614</v>
      </c>
      <c r="L28" t="str">
        <f t="shared" si="0"/>
        <v>Nei</v>
      </c>
    </row>
    <row r="29" spans="1:12" hidden="1" x14ac:dyDescent="0.25">
      <c r="A29">
        <v>226</v>
      </c>
      <c r="B29" t="s">
        <v>51</v>
      </c>
      <c r="C29">
        <v>427</v>
      </c>
      <c r="D29" t="s">
        <v>58</v>
      </c>
      <c r="E29">
        <v>1</v>
      </c>
      <c r="F29" t="s">
        <v>13</v>
      </c>
      <c r="G29" s="7">
        <v>535</v>
      </c>
      <c r="H29">
        <v>20010614</v>
      </c>
      <c r="L29" t="str">
        <f t="shared" si="0"/>
        <v>Nei</v>
      </c>
    </row>
    <row r="30" spans="1:12" hidden="1" x14ac:dyDescent="0.25">
      <c r="A30">
        <v>226</v>
      </c>
      <c r="B30" t="s">
        <v>51</v>
      </c>
      <c r="C30">
        <v>409</v>
      </c>
      <c r="D30" t="s">
        <v>59</v>
      </c>
      <c r="E30">
        <v>1</v>
      </c>
      <c r="F30" t="s">
        <v>13</v>
      </c>
      <c r="G30" s="7">
        <v>517</v>
      </c>
      <c r="H30">
        <v>20010614</v>
      </c>
      <c r="L30" t="str">
        <f t="shared" si="0"/>
        <v>Nei</v>
      </c>
    </row>
    <row r="31" spans="1:12" hidden="1" x14ac:dyDescent="0.25">
      <c r="A31">
        <v>226</v>
      </c>
      <c r="B31" t="s">
        <v>51</v>
      </c>
      <c r="C31">
        <v>385</v>
      </c>
      <c r="D31" t="s">
        <v>60</v>
      </c>
      <c r="E31">
        <v>1</v>
      </c>
      <c r="F31" t="s">
        <v>13</v>
      </c>
      <c r="G31" s="7">
        <v>515</v>
      </c>
      <c r="H31">
        <v>20010614</v>
      </c>
      <c r="L31" t="str">
        <f t="shared" si="0"/>
        <v>Nei</v>
      </c>
    </row>
    <row r="32" spans="1:12" hidden="1" x14ac:dyDescent="0.25">
      <c r="A32">
        <v>226</v>
      </c>
      <c r="B32" t="s">
        <v>51</v>
      </c>
      <c r="C32">
        <v>139</v>
      </c>
      <c r="D32" t="s">
        <v>29</v>
      </c>
      <c r="E32">
        <v>1</v>
      </c>
      <c r="F32" t="s">
        <v>13</v>
      </c>
      <c r="G32" s="7">
        <v>514</v>
      </c>
      <c r="H32">
        <v>20010614</v>
      </c>
      <c r="L32" t="str">
        <f t="shared" si="0"/>
        <v>Nei</v>
      </c>
    </row>
    <row r="33" spans="1:12" hidden="1" x14ac:dyDescent="0.25">
      <c r="A33">
        <v>226</v>
      </c>
      <c r="B33" t="s">
        <v>51</v>
      </c>
      <c r="C33">
        <v>408</v>
      </c>
      <c r="D33" t="s">
        <v>61</v>
      </c>
      <c r="E33">
        <v>1</v>
      </c>
      <c r="F33" t="s">
        <v>13</v>
      </c>
      <c r="G33" s="7">
        <v>516</v>
      </c>
      <c r="H33">
        <v>20010614</v>
      </c>
      <c r="L33" t="str">
        <f t="shared" si="0"/>
        <v>Nei</v>
      </c>
    </row>
    <row r="34" spans="1:12" hidden="1" x14ac:dyDescent="0.25">
      <c r="A34">
        <v>226</v>
      </c>
      <c r="B34" t="s">
        <v>51</v>
      </c>
      <c r="C34">
        <v>425</v>
      </c>
      <c r="D34" t="s">
        <v>62</v>
      </c>
      <c r="E34">
        <v>1</v>
      </c>
      <c r="F34" t="s">
        <v>13</v>
      </c>
      <c r="G34" s="7">
        <v>533</v>
      </c>
      <c r="H34">
        <v>20010614</v>
      </c>
      <c r="L34" t="str">
        <f t="shared" si="0"/>
        <v>Nei</v>
      </c>
    </row>
    <row r="35" spans="1:12" hidden="1" x14ac:dyDescent="0.25">
      <c r="A35">
        <v>226</v>
      </c>
      <c r="B35" t="s">
        <v>51</v>
      </c>
      <c r="C35">
        <v>412</v>
      </c>
      <c r="D35" t="s">
        <v>63</v>
      </c>
      <c r="E35">
        <v>1</v>
      </c>
      <c r="F35" t="s">
        <v>13</v>
      </c>
      <c r="G35" s="7">
        <v>520</v>
      </c>
      <c r="H35">
        <v>20010614</v>
      </c>
      <c r="L35" t="str">
        <f t="shared" si="0"/>
        <v>Nei</v>
      </c>
    </row>
    <row r="36" spans="1:12" hidden="1" x14ac:dyDescent="0.25">
      <c r="A36">
        <v>226</v>
      </c>
      <c r="B36" t="s">
        <v>51</v>
      </c>
      <c r="C36">
        <v>413</v>
      </c>
      <c r="D36" t="s">
        <v>64</v>
      </c>
      <c r="E36">
        <v>1</v>
      </c>
      <c r="F36" t="s">
        <v>13</v>
      </c>
      <c r="G36" s="7">
        <v>521</v>
      </c>
      <c r="H36">
        <v>20010614</v>
      </c>
      <c r="L36" t="str">
        <f t="shared" si="0"/>
        <v>Nei</v>
      </c>
    </row>
    <row r="37" spans="1:12" hidden="1" x14ac:dyDescent="0.25">
      <c r="A37">
        <v>226</v>
      </c>
      <c r="B37" t="s">
        <v>51</v>
      </c>
      <c r="C37">
        <v>414</v>
      </c>
      <c r="D37" t="s">
        <v>65</v>
      </c>
      <c r="E37">
        <v>1</v>
      </c>
      <c r="F37" t="s">
        <v>13</v>
      </c>
      <c r="G37" s="7">
        <v>522</v>
      </c>
      <c r="H37">
        <v>20010614</v>
      </c>
      <c r="L37" t="str">
        <f t="shared" si="0"/>
        <v>Nei</v>
      </c>
    </row>
    <row r="38" spans="1:12" hidden="1" x14ac:dyDescent="0.25">
      <c r="A38">
        <v>226</v>
      </c>
      <c r="B38" t="s">
        <v>51</v>
      </c>
      <c r="C38">
        <v>420</v>
      </c>
      <c r="D38" t="s">
        <v>66</v>
      </c>
      <c r="E38">
        <v>1</v>
      </c>
      <c r="F38" t="s">
        <v>13</v>
      </c>
      <c r="G38" s="7">
        <v>528</v>
      </c>
      <c r="H38">
        <v>20010614</v>
      </c>
      <c r="L38" t="str">
        <f t="shared" si="0"/>
        <v>Nei</v>
      </c>
    </row>
    <row r="39" spans="1:12" hidden="1" x14ac:dyDescent="0.25">
      <c r="A39">
        <v>226</v>
      </c>
      <c r="B39" t="s">
        <v>51</v>
      </c>
      <c r="C39">
        <v>416</v>
      </c>
      <c r="D39" t="s">
        <v>67</v>
      </c>
      <c r="E39">
        <v>1</v>
      </c>
      <c r="F39" t="s">
        <v>13</v>
      </c>
      <c r="G39" s="7">
        <v>524</v>
      </c>
      <c r="H39">
        <v>20010614</v>
      </c>
      <c r="L39" t="str">
        <f t="shared" si="0"/>
        <v>Nei</v>
      </c>
    </row>
    <row r="40" spans="1:12" hidden="1" x14ac:dyDescent="0.25">
      <c r="A40">
        <v>226</v>
      </c>
      <c r="B40" t="s">
        <v>51</v>
      </c>
      <c r="C40">
        <v>418</v>
      </c>
      <c r="D40" t="s">
        <v>68</v>
      </c>
      <c r="E40">
        <v>1</v>
      </c>
      <c r="F40" t="s">
        <v>13</v>
      </c>
      <c r="G40" s="7">
        <v>526</v>
      </c>
      <c r="H40">
        <v>20010614</v>
      </c>
      <c r="L40" t="str">
        <f t="shared" si="0"/>
        <v>Nei</v>
      </c>
    </row>
    <row r="41" spans="1:12" hidden="1" x14ac:dyDescent="0.25">
      <c r="A41">
        <v>226</v>
      </c>
      <c r="B41" t="s">
        <v>51</v>
      </c>
      <c r="C41">
        <v>419</v>
      </c>
      <c r="D41" t="s">
        <v>69</v>
      </c>
      <c r="E41">
        <v>1</v>
      </c>
      <c r="F41" t="s">
        <v>13</v>
      </c>
      <c r="G41" s="7">
        <v>527</v>
      </c>
      <c r="H41">
        <v>20010614</v>
      </c>
      <c r="L41" t="str">
        <f t="shared" si="0"/>
        <v>Nei</v>
      </c>
    </row>
    <row r="42" spans="1:12" hidden="1" x14ac:dyDescent="0.25">
      <c r="A42">
        <v>226</v>
      </c>
      <c r="B42" t="s">
        <v>51</v>
      </c>
      <c r="C42">
        <v>426</v>
      </c>
      <c r="D42" t="s">
        <v>70</v>
      </c>
      <c r="E42">
        <v>1</v>
      </c>
      <c r="F42" t="s">
        <v>13</v>
      </c>
      <c r="G42" s="7">
        <v>534</v>
      </c>
      <c r="H42">
        <v>20010614</v>
      </c>
      <c r="L42" t="str">
        <f t="shared" si="0"/>
        <v>Nei</v>
      </c>
    </row>
    <row r="43" spans="1:12" hidden="1" x14ac:dyDescent="0.25">
      <c r="A43">
        <v>226</v>
      </c>
      <c r="B43" t="s">
        <v>51</v>
      </c>
      <c r="C43">
        <v>411</v>
      </c>
      <c r="D43" t="s">
        <v>71</v>
      </c>
      <c r="E43">
        <v>1</v>
      </c>
      <c r="F43" t="s">
        <v>13</v>
      </c>
      <c r="G43" s="7">
        <v>519</v>
      </c>
      <c r="H43">
        <v>20010614</v>
      </c>
      <c r="L43" t="str">
        <f t="shared" si="0"/>
        <v>Nei</v>
      </c>
    </row>
    <row r="44" spans="1:12" hidden="1" x14ac:dyDescent="0.25">
      <c r="A44">
        <v>226</v>
      </c>
      <c r="B44" t="s">
        <v>51</v>
      </c>
      <c r="C44">
        <v>422</v>
      </c>
      <c r="D44" t="s">
        <v>72</v>
      </c>
      <c r="E44">
        <v>1</v>
      </c>
      <c r="F44" t="s">
        <v>13</v>
      </c>
      <c r="G44" s="7">
        <v>530</v>
      </c>
      <c r="H44">
        <v>20010614</v>
      </c>
      <c r="L44" t="str">
        <f t="shared" si="0"/>
        <v>Nei</v>
      </c>
    </row>
    <row r="45" spans="1:12" hidden="1" x14ac:dyDescent="0.25">
      <c r="A45">
        <v>226</v>
      </c>
      <c r="B45" t="s">
        <v>51</v>
      </c>
      <c r="C45">
        <v>415</v>
      </c>
      <c r="D45" t="s">
        <v>73</v>
      </c>
      <c r="E45">
        <v>1</v>
      </c>
      <c r="F45" t="s">
        <v>13</v>
      </c>
      <c r="G45" s="7">
        <v>523</v>
      </c>
      <c r="H45">
        <v>20010614</v>
      </c>
      <c r="L45" t="str">
        <f t="shared" si="0"/>
        <v>Nei</v>
      </c>
    </row>
    <row r="46" spans="1:12" hidden="1" x14ac:dyDescent="0.25">
      <c r="A46">
        <v>226</v>
      </c>
      <c r="B46" t="s">
        <v>51</v>
      </c>
      <c r="C46">
        <v>423</v>
      </c>
      <c r="D46" t="s">
        <v>74</v>
      </c>
      <c r="E46">
        <v>1</v>
      </c>
      <c r="F46" t="s">
        <v>13</v>
      </c>
      <c r="G46" s="7">
        <v>531</v>
      </c>
      <c r="H46">
        <v>20010614</v>
      </c>
      <c r="L46" t="str">
        <f t="shared" si="0"/>
        <v>Nei</v>
      </c>
    </row>
    <row r="47" spans="1:12" hidden="1" x14ac:dyDescent="0.25">
      <c r="A47">
        <v>226</v>
      </c>
      <c r="B47" t="s">
        <v>51</v>
      </c>
      <c r="C47">
        <v>424</v>
      </c>
      <c r="D47" t="s">
        <v>75</v>
      </c>
      <c r="E47">
        <v>1</v>
      </c>
      <c r="F47" t="s">
        <v>13</v>
      </c>
      <c r="G47" s="7">
        <v>532</v>
      </c>
      <c r="H47">
        <v>20010614</v>
      </c>
      <c r="L47" t="str">
        <f t="shared" si="0"/>
        <v>Nei</v>
      </c>
    </row>
    <row r="48" spans="1:12" hidden="1" x14ac:dyDescent="0.25">
      <c r="A48">
        <v>697</v>
      </c>
      <c r="B48" t="s">
        <v>82</v>
      </c>
      <c r="C48">
        <v>446</v>
      </c>
      <c r="D48" t="s">
        <v>20</v>
      </c>
      <c r="E48">
        <v>1</v>
      </c>
      <c r="F48" t="s">
        <v>13</v>
      </c>
      <c r="G48" s="7">
        <v>1603</v>
      </c>
      <c r="I48">
        <v>20051102</v>
      </c>
      <c r="L48" t="str">
        <f t="shared" si="0"/>
        <v>Nei</v>
      </c>
    </row>
    <row r="49" spans="1:12" hidden="1" x14ac:dyDescent="0.25">
      <c r="A49">
        <v>167</v>
      </c>
      <c r="B49" t="s">
        <v>83</v>
      </c>
      <c r="C49">
        <v>794</v>
      </c>
      <c r="D49" t="s">
        <v>26</v>
      </c>
      <c r="E49">
        <v>1</v>
      </c>
      <c r="F49" t="s">
        <v>13</v>
      </c>
      <c r="G49" s="7">
        <v>1903</v>
      </c>
      <c r="H49">
        <v>20020705</v>
      </c>
      <c r="L49" t="str">
        <f t="shared" si="0"/>
        <v>Nei</v>
      </c>
    </row>
    <row r="50" spans="1:12" hidden="1" x14ac:dyDescent="0.25">
      <c r="A50">
        <v>655</v>
      </c>
      <c r="B50" t="s">
        <v>84</v>
      </c>
      <c r="C50">
        <v>446</v>
      </c>
      <c r="D50" t="s">
        <v>20</v>
      </c>
      <c r="E50">
        <v>1</v>
      </c>
      <c r="F50" t="s">
        <v>13</v>
      </c>
      <c r="G50" s="7">
        <v>1594</v>
      </c>
      <c r="I50">
        <v>20051102</v>
      </c>
      <c r="L50" t="str">
        <f t="shared" si="0"/>
        <v>Nei</v>
      </c>
    </row>
    <row r="51" spans="1:12" hidden="1" x14ac:dyDescent="0.25">
      <c r="A51">
        <v>657</v>
      </c>
      <c r="B51" t="s">
        <v>85</v>
      </c>
      <c r="C51">
        <v>446</v>
      </c>
      <c r="D51" t="s">
        <v>20</v>
      </c>
      <c r="E51">
        <v>1</v>
      </c>
      <c r="F51" t="s">
        <v>13</v>
      </c>
      <c r="G51" s="7">
        <v>1595</v>
      </c>
      <c r="I51">
        <v>20051102</v>
      </c>
      <c r="L51" t="str">
        <f t="shared" si="0"/>
        <v>Nei</v>
      </c>
    </row>
    <row r="52" spans="1:12" hidden="1" x14ac:dyDescent="0.25">
      <c r="A52">
        <v>228</v>
      </c>
      <c r="B52" t="s">
        <v>86</v>
      </c>
      <c r="C52">
        <v>608</v>
      </c>
      <c r="D52" t="s">
        <v>87</v>
      </c>
      <c r="E52">
        <v>3</v>
      </c>
      <c r="F52" t="s">
        <v>18</v>
      </c>
      <c r="G52" s="7">
        <v>809</v>
      </c>
      <c r="I52">
        <v>20040202</v>
      </c>
      <c r="L52" t="str">
        <f t="shared" si="0"/>
        <v>Nei</v>
      </c>
    </row>
    <row r="53" spans="1:12" hidden="1" x14ac:dyDescent="0.25">
      <c r="A53">
        <v>228</v>
      </c>
      <c r="B53" t="s">
        <v>86</v>
      </c>
      <c r="C53">
        <v>297</v>
      </c>
      <c r="D53" t="s">
        <v>49</v>
      </c>
      <c r="E53">
        <v>1</v>
      </c>
      <c r="F53" t="s">
        <v>13</v>
      </c>
      <c r="G53" s="7">
        <v>277</v>
      </c>
      <c r="I53">
        <v>19991202</v>
      </c>
      <c r="L53" t="str">
        <f t="shared" si="0"/>
        <v>Nei</v>
      </c>
    </row>
    <row r="54" spans="1:12" hidden="1" x14ac:dyDescent="0.25">
      <c r="A54">
        <v>228</v>
      </c>
      <c r="B54" t="s">
        <v>86</v>
      </c>
      <c r="C54">
        <v>446</v>
      </c>
      <c r="D54" t="s">
        <v>20</v>
      </c>
      <c r="E54">
        <v>1</v>
      </c>
      <c r="F54" t="s">
        <v>13</v>
      </c>
      <c r="G54" s="7">
        <v>1482</v>
      </c>
      <c r="I54">
        <v>20051102</v>
      </c>
      <c r="L54" t="str">
        <f t="shared" si="0"/>
        <v>Nei</v>
      </c>
    </row>
    <row r="55" spans="1:12" hidden="1" x14ac:dyDescent="0.25">
      <c r="A55">
        <v>173</v>
      </c>
      <c r="B55" t="s">
        <v>89</v>
      </c>
      <c r="C55">
        <v>297</v>
      </c>
      <c r="D55" t="s">
        <v>49</v>
      </c>
      <c r="E55">
        <v>1</v>
      </c>
      <c r="F55" t="s">
        <v>13</v>
      </c>
      <c r="G55" s="7">
        <v>264</v>
      </c>
      <c r="I55">
        <v>19991202</v>
      </c>
      <c r="L55" t="str">
        <f t="shared" si="0"/>
        <v>Nei</v>
      </c>
    </row>
    <row r="56" spans="1:12" hidden="1" x14ac:dyDescent="0.25">
      <c r="A56">
        <v>461</v>
      </c>
      <c r="B56" t="s">
        <v>90</v>
      </c>
      <c r="C56">
        <v>794</v>
      </c>
      <c r="D56" t="s">
        <v>26</v>
      </c>
      <c r="E56">
        <v>1</v>
      </c>
      <c r="F56" t="s">
        <v>13</v>
      </c>
      <c r="G56" s="7">
        <v>1904</v>
      </c>
      <c r="H56">
        <v>20040224</v>
      </c>
      <c r="L56" t="str">
        <f t="shared" si="0"/>
        <v>Nei</v>
      </c>
    </row>
    <row r="57" spans="1:12" hidden="1" x14ac:dyDescent="0.25">
      <c r="A57">
        <v>663</v>
      </c>
      <c r="B57" t="s">
        <v>91</v>
      </c>
      <c r="C57">
        <v>446</v>
      </c>
      <c r="D57" t="s">
        <v>20</v>
      </c>
      <c r="E57">
        <v>1</v>
      </c>
      <c r="F57" t="s">
        <v>13</v>
      </c>
      <c r="G57" s="7">
        <v>1596</v>
      </c>
      <c r="I57">
        <v>20051102</v>
      </c>
      <c r="L57" t="str">
        <f t="shared" si="0"/>
        <v>Nei</v>
      </c>
    </row>
    <row r="58" spans="1:12" hidden="1" x14ac:dyDescent="0.25">
      <c r="A58">
        <v>714</v>
      </c>
      <c r="B58" t="s">
        <v>92</v>
      </c>
      <c r="C58">
        <v>446</v>
      </c>
      <c r="D58" t="s">
        <v>20</v>
      </c>
      <c r="E58">
        <v>1</v>
      </c>
      <c r="F58" t="s">
        <v>13</v>
      </c>
      <c r="G58" s="7">
        <v>1607</v>
      </c>
      <c r="I58">
        <v>20051102</v>
      </c>
      <c r="L58" t="str">
        <f t="shared" si="0"/>
        <v>Nei</v>
      </c>
    </row>
    <row r="59" spans="1:12" hidden="1" x14ac:dyDescent="0.25">
      <c r="A59">
        <v>103</v>
      </c>
      <c r="B59" t="s">
        <v>93</v>
      </c>
      <c r="C59">
        <v>794</v>
      </c>
      <c r="D59" t="s">
        <v>26</v>
      </c>
      <c r="E59">
        <v>1</v>
      </c>
      <c r="F59" t="s">
        <v>13</v>
      </c>
      <c r="G59" s="7">
        <v>1905</v>
      </c>
      <c r="H59">
        <v>20020705</v>
      </c>
      <c r="L59" t="str">
        <f t="shared" si="0"/>
        <v>Nei</v>
      </c>
    </row>
    <row r="60" spans="1:12" hidden="1" x14ac:dyDescent="0.25">
      <c r="A60">
        <v>22</v>
      </c>
      <c r="B60" t="s">
        <v>94</v>
      </c>
      <c r="C60">
        <v>794</v>
      </c>
      <c r="D60" t="s">
        <v>26</v>
      </c>
      <c r="E60">
        <v>1</v>
      </c>
      <c r="F60" t="s">
        <v>13</v>
      </c>
      <c r="G60" s="7">
        <v>1906</v>
      </c>
      <c r="H60">
        <v>19991202</v>
      </c>
      <c r="L60" t="str">
        <f t="shared" si="0"/>
        <v>Nei</v>
      </c>
    </row>
    <row r="61" spans="1:12" hidden="1" x14ac:dyDescent="0.25">
      <c r="A61">
        <v>807</v>
      </c>
      <c r="B61" t="s">
        <v>95</v>
      </c>
      <c r="C61">
        <v>64</v>
      </c>
      <c r="D61" t="s">
        <v>96</v>
      </c>
      <c r="E61">
        <v>3</v>
      </c>
      <c r="F61" t="s">
        <v>18</v>
      </c>
      <c r="G61" s="7">
        <v>1849</v>
      </c>
      <c r="I61">
        <v>20030828</v>
      </c>
      <c r="L61" t="str">
        <f t="shared" si="0"/>
        <v>Nei</v>
      </c>
    </row>
    <row r="62" spans="1:12" hidden="1" x14ac:dyDescent="0.25">
      <c r="A62">
        <v>227</v>
      </c>
      <c r="B62" t="s">
        <v>99</v>
      </c>
      <c r="C62">
        <v>420</v>
      </c>
      <c r="D62" t="s">
        <v>66</v>
      </c>
      <c r="E62">
        <v>1</v>
      </c>
      <c r="F62" t="s">
        <v>13</v>
      </c>
      <c r="G62" s="7">
        <v>546</v>
      </c>
      <c r="H62">
        <v>20010614</v>
      </c>
      <c r="L62" t="str">
        <f t="shared" si="0"/>
        <v>Nei</v>
      </c>
    </row>
    <row r="63" spans="1:12" hidden="1" x14ac:dyDescent="0.25">
      <c r="A63">
        <v>227</v>
      </c>
      <c r="B63" t="s">
        <v>99</v>
      </c>
      <c r="C63">
        <v>429</v>
      </c>
      <c r="D63" t="s">
        <v>52</v>
      </c>
      <c r="E63">
        <v>1</v>
      </c>
      <c r="F63" t="s">
        <v>13</v>
      </c>
      <c r="G63" s="7">
        <v>555</v>
      </c>
      <c r="H63">
        <v>20010614</v>
      </c>
      <c r="L63" t="str">
        <f t="shared" si="0"/>
        <v>Nei</v>
      </c>
    </row>
    <row r="64" spans="1:12" hidden="1" x14ac:dyDescent="0.25">
      <c r="A64">
        <v>227</v>
      </c>
      <c r="B64" t="s">
        <v>99</v>
      </c>
      <c r="C64">
        <v>428</v>
      </c>
      <c r="D64" t="s">
        <v>55</v>
      </c>
      <c r="E64">
        <v>1</v>
      </c>
      <c r="F64" t="s">
        <v>13</v>
      </c>
      <c r="G64" s="7">
        <v>554</v>
      </c>
      <c r="H64">
        <v>20010614</v>
      </c>
      <c r="L64" t="str">
        <f t="shared" si="0"/>
        <v>Nei</v>
      </c>
    </row>
    <row r="65" spans="1:12" hidden="1" x14ac:dyDescent="0.25">
      <c r="A65">
        <v>227</v>
      </c>
      <c r="B65" t="s">
        <v>99</v>
      </c>
      <c r="C65">
        <v>427</v>
      </c>
      <c r="D65" t="s">
        <v>58</v>
      </c>
      <c r="E65">
        <v>1</v>
      </c>
      <c r="F65" t="s">
        <v>13</v>
      </c>
      <c r="G65" s="7">
        <v>553</v>
      </c>
      <c r="H65">
        <v>20010614</v>
      </c>
      <c r="L65" t="str">
        <f t="shared" si="0"/>
        <v>Nei</v>
      </c>
    </row>
    <row r="66" spans="1:12" hidden="1" x14ac:dyDescent="0.25">
      <c r="A66">
        <v>227</v>
      </c>
      <c r="B66" t="s">
        <v>99</v>
      </c>
      <c r="C66">
        <v>426</v>
      </c>
      <c r="D66" t="s">
        <v>70</v>
      </c>
      <c r="E66">
        <v>1</v>
      </c>
      <c r="F66" t="s">
        <v>13</v>
      </c>
      <c r="G66" s="7">
        <v>552</v>
      </c>
      <c r="H66">
        <v>20010614</v>
      </c>
      <c r="L66" t="str">
        <f t="shared" si="0"/>
        <v>Nei</v>
      </c>
    </row>
    <row r="67" spans="1:12" hidden="1" x14ac:dyDescent="0.25">
      <c r="A67">
        <v>227</v>
      </c>
      <c r="B67" t="s">
        <v>99</v>
      </c>
      <c r="C67">
        <v>425</v>
      </c>
      <c r="D67" t="s">
        <v>62</v>
      </c>
      <c r="E67">
        <v>1</v>
      </c>
      <c r="F67" t="s">
        <v>13</v>
      </c>
      <c r="G67" s="7">
        <v>551</v>
      </c>
      <c r="H67">
        <v>20010614</v>
      </c>
      <c r="L67" t="str">
        <f t="shared" ref="L67:L130" si="1">IF(H67+I67&gt;20240000,"Ja","Nei")</f>
        <v>Nei</v>
      </c>
    </row>
    <row r="68" spans="1:12" hidden="1" x14ac:dyDescent="0.25">
      <c r="A68">
        <v>227</v>
      </c>
      <c r="B68" t="s">
        <v>99</v>
      </c>
      <c r="C68">
        <v>424</v>
      </c>
      <c r="D68" t="s">
        <v>75</v>
      </c>
      <c r="E68">
        <v>1</v>
      </c>
      <c r="F68" t="s">
        <v>13</v>
      </c>
      <c r="G68" s="7">
        <v>550</v>
      </c>
      <c r="H68">
        <v>20010614</v>
      </c>
      <c r="L68" t="str">
        <f t="shared" si="1"/>
        <v>Nei</v>
      </c>
    </row>
    <row r="69" spans="1:12" hidden="1" x14ac:dyDescent="0.25">
      <c r="A69">
        <v>227</v>
      </c>
      <c r="B69" t="s">
        <v>99</v>
      </c>
      <c r="C69">
        <v>423</v>
      </c>
      <c r="D69" t="s">
        <v>74</v>
      </c>
      <c r="E69">
        <v>1</v>
      </c>
      <c r="F69" t="s">
        <v>13</v>
      </c>
      <c r="G69" s="7">
        <v>549</v>
      </c>
      <c r="H69">
        <v>20010614</v>
      </c>
      <c r="L69" t="str">
        <f t="shared" si="1"/>
        <v>Nei</v>
      </c>
    </row>
    <row r="70" spans="1:12" hidden="1" x14ac:dyDescent="0.25">
      <c r="A70">
        <v>227</v>
      </c>
      <c r="B70" t="s">
        <v>99</v>
      </c>
      <c r="C70">
        <v>421</v>
      </c>
      <c r="D70" t="s">
        <v>57</v>
      </c>
      <c r="E70">
        <v>1</v>
      </c>
      <c r="F70" t="s">
        <v>13</v>
      </c>
      <c r="G70" s="7">
        <v>547</v>
      </c>
      <c r="H70">
        <v>20010614</v>
      </c>
      <c r="L70" t="str">
        <f t="shared" si="1"/>
        <v>Nei</v>
      </c>
    </row>
    <row r="71" spans="1:12" hidden="1" x14ac:dyDescent="0.25">
      <c r="A71">
        <v>227</v>
      </c>
      <c r="B71" t="s">
        <v>99</v>
      </c>
      <c r="C71">
        <v>415</v>
      </c>
      <c r="D71" t="s">
        <v>73</v>
      </c>
      <c r="E71">
        <v>1</v>
      </c>
      <c r="F71" t="s">
        <v>13</v>
      </c>
      <c r="G71" s="7">
        <v>541</v>
      </c>
      <c r="H71">
        <v>20010614</v>
      </c>
      <c r="L71" t="str">
        <f t="shared" si="1"/>
        <v>Nei</v>
      </c>
    </row>
    <row r="72" spans="1:12" hidden="1" x14ac:dyDescent="0.25">
      <c r="A72">
        <v>227</v>
      </c>
      <c r="B72" t="s">
        <v>99</v>
      </c>
      <c r="C72">
        <v>419</v>
      </c>
      <c r="D72" t="s">
        <v>69</v>
      </c>
      <c r="E72">
        <v>1</v>
      </c>
      <c r="F72" t="s">
        <v>13</v>
      </c>
      <c r="G72" s="7">
        <v>545</v>
      </c>
      <c r="H72">
        <v>20010614</v>
      </c>
      <c r="L72" t="str">
        <f t="shared" si="1"/>
        <v>Nei</v>
      </c>
    </row>
    <row r="73" spans="1:12" hidden="1" x14ac:dyDescent="0.25">
      <c r="A73">
        <v>227</v>
      </c>
      <c r="B73" t="s">
        <v>99</v>
      </c>
      <c r="C73">
        <v>418</v>
      </c>
      <c r="D73" t="s">
        <v>68</v>
      </c>
      <c r="E73">
        <v>1</v>
      </c>
      <c r="F73" t="s">
        <v>13</v>
      </c>
      <c r="G73" s="7">
        <v>544</v>
      </c>
      <c r="H73">
        <v>20010614</v>
      </c>
      <c r="L73" t="str">
        <f t="shared" si="1"/>
        <v>Nei</v>
      </c>
    </row>
    <row r="74" spans="1:12" hidden="1" x14ac:dyDescent="0.25">
      <c r="A74">
        <v>227</v>
      </c>
      <c r="B74" t="s">
        <v>99</v>
      </c>
      <c r="C74">
        <v>417</v>
      </c>
      <c r="D74" t="s">
        <v>56</v>
      </c>
      <c r="E74">
        <v>1</v>
      </c>
      <c r="F74" t="s">
        <v>13</v>
      </c>
      <c r="G74" s="7">
        <v>543</v>
      </c>
      <c r="H74">
        <v>20010614</v>
      </c>
      <c r="L74" t="str">
        <f t="shared" si="1"/>
        <v>Nei</v>
      </c>
    </row>
    <row r="75" spans="1:12" hidden="1" x14ac:dyDescent="0.25">
      <c r="A75">
        <v>227</v>
      </c>
      <c r="B75" t="s">
        <v>99</v>
      </c>
      <c r="C75">
        <v>412</v>
      </c>
      <c r="D75" t="s">
        <v>63</v>
      </c>
      <c r="E75">
        <v>1</v>
      </c>
      <c r="F75" t="s">
        <v>13</v>
      </c>
      <c r="G75" s="7">
        <v>538</v>
      </c>
      <c r="H75">
        <v>20010614</v>
      </c>
      <c r="L75" t="str">
        <f t="shared" si="1"/>
        <v>Nei</v>
      </c>
    </row>
    <row r="76" spans="1:12" hidden="1" x14ac:dyDescent="0.25">
      <c r="A76">
        <v>227</v>
      </c>
      <c r="B76" t="s">
        <v>99</v>
      </c>
      <c r="C76">
        <v>413</v>
      </c>
      <c r="D76" t="s">
        <v>64</v>
      </c>
      <c r="E76">
        <v>1</v>
      </c>
      <c r="F76" t="s">
        <v>13</v>
      </c>
      <c r="G76" s="7">
        <v>539</v>
      </c>
      <c r="H76">
        <v>20010614</v>
      </c>
      <c r="L76" t="str">
        <f t="shared" si="1"/>
        <v>Nei</v>
      </c>
    </row>
    <row r="77" spans="1:12" hidden="1" x14ac:dyDescent="0.25">
      <c r="A77">
        <v>227</v>
      </c>
      <c r="B77" t="s">
        <v>99</v>
      </c>
      <c r="C77">
        <v>416</v>
      </c>
      <c r="D77" t="s">
        <v>67</v>
      </c>
      <c r="E77">
        <v>1</v>
      </c>
      <c r="F77" t="s">
        <v>13</v>
      </c>
      <c r="G77" s="7">
        <v>542</v>
      </c>
      <c r="H77">
        <v>20010614</v>
      </c>
      <c r="L77" t="str">
        <f t="shared" si="1"/>
        <v>Nei</v>
      </c>
    </row>
    <row r="78" spans="1:12" hidden="1" x14ac:dyDescent="0.25">
      <c r="A78">
        <v>227</v>
      </c>
      <c r="B78" t="s">
        <v>99</v>
      </c>
      <c r="C78">
        <v>414</v>
      </c>
      <c r="D78" t="s">
        <v>65</v>
      </c>
      <c r="E78">
        <v>1</v>
      </c>
      <c r="F78" t="s">
        <v>13</v>
      </c>
      <c r="G78" s="7">
        <v>540</v>
      </c>
      <c r="H78">
        <v>20010614</v>
      </c>
      <c r="L78" t="str">
        <f t="shared" si="1"/>
        <v>Nei</v>
      </c>
    </row>
    <row r="79" spans="1:12" hidden="1" x14ac:dyDescent="0.25">
      <c r="A79">
        <v>227</v>
      </c>
      <c r="B79" t="s">
        <v>99</v>
      </c>
      <c r="C79">
        <v>422</v>
      </c>
      <c r="D79" t="s">
        <v>72</v>
      </c>
      <c r="E79">
        <v>1</v>
      </c>
      <c r="F79" t="s">
        <v>13</v>
      </c>
      <c r="G79" s="7">
        <v>548</v>
      </c>
      <c r="H79">
        <v>20010614</v>
      </c>
      <c r="L79" t="str">
        <f t="shared" si="1"/>
        <v>Nei</v>
      </c>
    </row>
    <row r="80" spans="1:12" hidden="1" x14ac:dyDescent="0.25">
      <c r="A80">
        <v>626</v>
      </c>
      <c r="B80" t="s">
        <v>100</v>
      </c>
      <c r="C80">
        <v>446</v>
      </c>
      <c r="D80" t="s">
        <v>20</v>
      </c>
      <c r="E80">
        <v>1</v>
      </c>
      <c r="F80" t="s">
        <v>13</v>
      </c>
      <c r="G80" s="7">
        <v>1583</v>
      </c>
      <c r="I80">
        <v>20051102</v>
      </c>
      <c r="L80" t="str">
        <f t="shared" si="1"/>
        <v>Nei</v>
      </c>
    </row>
    <row r="81" spans="1:12" hidden="1" x14ac:dyDescent="0.25">
      <c r="A81">
        <v>526</v>
      </c>
      <c r="B81" t="s">
        <v>101</v>
      </c>
      <c r="C81">
        <v>446</v>
      </c>
      <c r="D81" t="s">
        <v>20</v>
      </c>
      <c r="E81">
        <v>1</v>
      </c>
      <c r="F81" t="s">
        <v>13</v>
      </c>
      <c r="G81" s="7">
        <v>1559</v>
      </c>
      <c r="I81">
        <v>20051102</v>
      </c>
      <c r="L81" t="str">
        <f t="shared" si="1"/>
        <v>Nei</v>
      </c>
    </row>
    <row r="82" spans="1:12" hidden="1" x14ac:dyDescent="0.25">
      <c r="A82">
        <v>821</v>
      </c>
      <c r="B82" t="s">
        <v>103</v>
      </c>
      <c r="C82">
        <v>297</v>
      </c>
      <c r="D82" t="s">
        <v>49</v>
      </c>
      <c r="E82">
        <v>1</v>
      </c>
      <c r="F82" t="s">
        <v>13</v>
      </c>
      <c r="G82" s="7">
        <v>1880</v>
      </c>
      <c r="H82">
        <v>20110202</v>
      </c>
      <c r="I82">
        <v>19991202</v>
      </c>
      <c r="L82" t="str">
        <f t="shared" si="1"/>
        <v>Ja</v>
      </c>
    </row>
    <row r="83" spans="1:12" hidden="1" x14ac:dyDescent="0.25">
      <c r="A83">
        <v>535</v>
      </c>
      <c r="B83" t="s">
        <v>105</v>
      </c>
      <c r="C83">
        <v>536</v>
      </c>
      <c r="D83" t="s">
        <v>22</v>
      </c>
      <c r="E83">
        <v>1</v>
      </c>
      <c r="F83" t="s">
        <v>13</v>
      </c>
      <c r="G83" s="7">
        <v>642</v>
      </c>
      <c r="H83">
        <v>20040126</v>
      </c>
      <c r="I83">
        <v>20040126</v>
      </c>
      <c r="L83" t="str">
        <f t="shared" si="1"/>
        <v>Ja</v>
      </c>
    </row>
    <row r="84" spans="1:12" hidden="1" x14ac:dyDescent="0.25">
      <c r="A84">
        <v>174</v>
      </c>
      <c r="B84" t="s">
        <v>106</v>
      </c>
      <c r="C84">
        <v>794</v>
      </c>
      <c r="D84" t="s">
        <v>26</v>
      </c>
      <c r="E84">
        <v>1</v>
      </c>
      <c r="F84" t="s">
        <v>13</v>
      </c>
      <c r="G84" s="7">
        <v>1791</v>
      </c>
      <c r="H84">
        <v>19991202</v>
      </c>
      <c r="L84" t="str">
        <f t="shared" si="1"/>
        <v>Nei</v>
      </c>
    </row>
    <row r="85" spans="1:12" hidden="1" x14ac:dyDescent="0.25">
      <c r="A85">
        <v>215</v>
      </c>
      <c r="B85" t="s">
        <v>108</v>
      </c>
      <c r="C85">
        <v>794</v>
      </c>
      <c r="D85" t="s">
        <v>26</v>
      </c>
      <c r="E85">
        <v>1</v>
      </c>
      <c r="F85" t="s">
        <v>13</v>
      </c>
      <c r="G85" s="7">
        <v>1907</v>
      </c>
      <c r="H85">
        <v>20040224</v>
      </c>
      <c r="L85" t="str">
        <f t="shared" si="1"/>
        <v>Nei</v>
      </c>
    </row>
    <row r="86" spans="1:12" hidden="1" x14ac:dyDescent="0.25">
      <c r="A86">
        <v>689</v>
      </c>
      <c r="B86" t="s">
        <v>117</v>
      </c>
      <c r="C86">
        <v>446</v>
      </c>
      <c r="D86" t="s">
        <v>20</v>
      </c>
      <c r="E86">
        <v>1</v>
      </c>
      <c r="F86" t="s">
        <v>13</v>
      </c>
      <c r="G86" s="7">
        <v>1600</v>
      </c>
      <c r="I86">
        <v>20051102</v>
      </c>
      <c r="L86" t="str">
        <f t="shared" si="1"/>
        <v>Nei</v>
      </c>
    </row>
    <row r="87" spans="1:12" hidden="1" x14ac:dyDescent="0.25">
      <c r="A87">
        <v>7</v>
      </c>
      <c r="B87" t="s">
        <v>118</v>
      </c>
      <c r="C87">
        <v>794</v>
      </c>
      <c r="D87" t="s">
        <v>26</v>
      </c>
      <c r="E87">
        <v>1</v>
      </c>
      <c r="F87" t="s">
        <v>13</v>
      </c>
      <c r="G87" s="7">
        <v>1788</v>
      </c>
      <c r="H87">
        <v>19991202</v>
      </c>
      <c r="L87" t="str">
        <f t="shared" si="1"/>
        <v>Nei</v>
      </c>
    </row>
    <row r="88" spans="1:12" hidden="1" x14ac:dyDescent="0.25">
      <c r="A88">
        <v>753</v>
      </c>
      <c r="B88" t="s">
        <v>119</v>
      </c>
      <c r="C88">
        <v>446</v>
      </c>
      <c r="D88" t="s">
        <v>20</v>
      </c>
      <c r="E88">
        <v>1</v>
      </c>
      <c r="F88" t="s">
        <v>13</v>
      </c>
      <c r="G88" s="7">
        <v>1611</v>
      </c>
      <c r="I88">
        <v>20051102</v>
      </c>
      <c r="L88" t="str">
        <f t="shared" si="1"/>
        <v>Nei</v>
      </c>
    </row>
    <row r="89" spans="1:12" hidden="1" x14ac:dyDescent="0.25">
      <c r="A89">
        <v>574</v>
      </c>
      <c r="B89" t="s">
        <v>120</v>
      </c>
      <c r="C89">
        <v>297</v>
      </c>
      <c r="D89" t="s">
        <v>49</v>
      </c>
      <c r="E89">
        <v>1</v>
      </c>
      <c r="F89" t="s">
        <v>13</v>
      </c>
      <c r="G89" s="7">
        <v>708</v>
      </c>
      <c r="I89">
        <v>19991202</v>
      </c>
      <c r="L89" t="str">
        <f t="shared" si="1"/>
        <v>Nei</v>
      </c>
    </row>
    <row r="90" spans="1:12" hidden="1" x14ac:dyDescent="0.25">
      <c r="A90">
        <v>508</v>
      </c>
      <c r="B90" t="s">
        <v>147</v>
      </c>
      <c r="C90">
        <v>515</v>
      </c>
      <c r="D90" t="s">
        <v>148</v>
      </c>
      <c r="E90">
        <v>2</v>
      </c>
      <c r="F90" t="s">
        <v>149</v>
      </c>
      <c r="G90" s="7">
        <v>599</v>
      </c>
      <c r="H90">
        <v>20010614</v>
      </c>
      <c r="L90" t="str">
        <f t="shared" si="1"/>
        <v>Nei</v>
      </c>
    </row>
    <row r="91" spans="1:12" hidden="1" x14ac:dyDescent="0.25">
      <c r="A91">
        <v>813</v>
      </c>
      <c r="B91" t="s">
        <v>150</v>
      </c>
      <c r="C91">
        <v>446</v>
      </c>
      <c r="D91" t="s">
        <v>20</v>
      </c>
      <c r="E91">
        <v>1</v>
      </c>
      <c r="F91" t="s">
        <v>13</v>
      </c>
      <c r="G91" s="7">
        <v>1863</v>
      </c>
      <c r="H91">
        <v>20101015</v>
      </c>
      <c r="I91">
        <v>20051102</v>
      </c>
      <c r="L91" t="str">
        <f t="shared" si="1"/>
        <v>Ja</v>
      </c>
    </row>
    <row r="92" spans="1:12" hidden="1" x14ac:dyDescent="0.25">
      <c r="A92">
        <v>813</v>
      </c>
      <c r="B92" t="s">
        <v>150</v>
      </c>
      <c r="C92">
        <v>297</v>
      </c>
      <c r="D92" t="s">
        <v>49</v>
      </c>
      <c r="E92">
        <v>1</v>
      </c>
      <c r="F92" t="s">
        <v>13</v>
      </c>
      <c r="G92" s="7">
        <v>1862</v>
      </c>
      <c r="H92">
        <v>20101015</v>
      </c>
      <c r="I92">
        <v>19991202</v>
      </c>
      <c r="L92" t="str">
        <f t="shared" si="1"/>
        <v>Ja</v>
      </c>
    </row>
    <row r="93" spans="1:12" hidden="1" x14ac:dyDescent="0.25">
      <c r="A93">
        <v>209</v>
      </c>
      <c r="B93" t="s">
        <v>153</v>
      </c>
      <c r="C93">
        <v>794</v>
      </c>
      <c r="D93" t="s">
        <v>26</v>
      </c>
      <c r="E93">
        <v>1</v>
      </c>
      <c r="F93" t="s">
        <v>13</v>
      </c>
      <c r="G93" s="7">
        <v>1908</v>
      </c>
      <c r="H93">
        <v>19991202</v>
      </c>
      <c r="L93" t="str">
        <f t="shared" si="1"/>
        <v>Nei</v>
      </c>
    </row>
    <row r="94" spans="1:12" hidden="1" x14ac:dyDescent="0.25">
      <c r="A94">
        <v>591</v>
      </c>
      <c r="B94" t="s">
        <v>46</v>
      </c>
      <c r="C94">
        <v>113</v>
      </c>
      <c r="D94" t="s">
        <v>154</v>
      </c>
      <c r="E94">
        <v>1</v>
      </c>
      <c r="F94" t="s">
        <v>13</v>
      </c>
      <c r="G94" s="7">
        <v>738</v>
      </c>
      <c r="H94">
        <v>20040126</v>
      </c>
      <c r="I94">
        <v>19991202</v>
      </c>
      <c r="L94" t="str">
        <f t="shared" si="1"/>
        <v>Ja</v>
      </c>
    </row>
    <row r="95" spans="1:12" hidden="1" x14ac:dyDescent="0.25">
      <c r="A95">
        <v>610</v>
      </c>
      <c r="B95" t="s">
        <v>155</v>
      </c>
      <c r="C95">
        <v>794</v>
      </c>
      <c r="D95" t="s">
        <v>26</v>
      </c>
      <c r="E95">
        <v>1</v>
      </c>
      <c r="F95" t="s">
        <v>13</v>
      </c>
      <c r="G95" s="7">
        <v>1910</v>
      </c>
      <c r="H95">
        <v>20040203</v>
      </c>
      <c r="L95" t="str">
        <f t="shared" si="1"/>
        <v>Nei</v>
      </c>
    </row>
    <row r="96" spans="1:12" hidden="1" x14ac:dyDescent="0.25">
      <c r="A96">
        <v>462</v>
      </c>
      <c r="B96" t="s">
        <v>156</v>
      </c>
      <c r="C96">
        <v>794</v>
      </c>
      <c r="D96" t="s">
        <v>26</v>
      </c>
      <c r="E96">
        <v>1</v>
      </c>
      <c r="F96" t="s">
        <v>13</v>
      </c>
      <c r="G96" s="7">
        <v>1909</v>
      </c>
      <c r="H96">
        <v>20040224</v>
      </c>
      <c r="L96" t="str">
        <f t="shared" si="1"/>
        <v>Nei</v>
      </c>
    </row>
    <row r="97" spans="1:12" hidden="1" x14ac:dyDescent="0.25">
      <c r="A97">
        <v>606</v>
      </c>
      <c r="B97" t="s">
        <v>157</v>
      </c>
      <c r="C97">
        <v>297</v>
      </c>
      <c r="D97" t="s">
        <v>49</v>
      </c>
      <c r="E97">
        <v>1</v>
      </c>
      <c r="F97" t="s">
        <v>13</v>
      </c>
      <c r="G97" s="7">
        <v>801</v>
      </c>
      <c r="H97">
        <v>20040130</v>
      </c>
      <c r="I97">
        <v>19991202</v>
      </c>
      <c r="L97" t="str">
        <f t="shared" si="1"/>
        <v>Ja</v>
      </c>
    </row>
    <row r="98" spans="1:12" hidden="1" x14ac:dyDescent="0.25">
      <c r="A98">
        <v>100</v>
      </c>
      <c r="B98" t="s">
        <v>159</v>
      </c>
      <c r="C98">
        <v>297</v>
      </c>
      <c r="D98" t="s">
        <v>49</v>
      </c>
      <c r="E98">
        <v>1</v>
      </c>
      <c r="F98" t="s">
        <v>13</v>
      </c>
      <c r="G98" s="7">
        <v>294</v>
      </c>
      <c r="H98">
        <v>19991202</v>
      </c>
      <c r="I98">
        <v>19991202</v>
      </c>
      <c r="L98" t="str">
        <f t="shared" si="1"/>
        <v>Ja</v>
      </c>
    </row>
    <row r="99" spans="1:12" hidden="1" x14ac:dyDescent="0.25">
      <c r="A99">
        <v>100</v>
      </c>
      <c r="B99" t="s">
        <v>159</v>
      </c>
      <c r="C99">
        <v>446</v>
      </c>
      <c r="D99" t="s">
        <v>20</v>
      </c>
      <c r="E99">
        <v>1</v>
      </c>
      <c r="F99" t="s">
        <v>13</v>
      </c>
      <c r="G99" s="7">
        <v>1452</v>
      </c>
      <c r="H99">
        <v>19991202</v>
      </c>
      <c r="I99">
        <v>20051102</v>
      </c>
      <c r="L99" t="str">
        <f t="shared" si="1"/>
        <v>Ja</v>
      </c>
    </row>
    <row r="100" spans="1:12" hidden="1" x14ac:dyDescent="0.25">
      <c r="A100">
        <v>523</v>
      </c>
      <c r="B100" t="s">
        <v>161</v>
      </c>
      <c r="C100">
        <v>521</v>
      </c>
      <c r="D100" t="s">
        <v>162</v>
      </c>
      <c r="E100">
        <v>3</v>
      </c>
      <c r="F100" t="s">
        <v>18</v>
      </c>
      <c r="G100" s="7">
        <v>588</v>
      </c>
      <c r="I100">
        <v>20010612</v>
      </c>
      <c r="L100" t="str">
        <f t="shared" si="1"/>
        <v>Nei</v>
      </c>
    </row>
    <row r="101" spans="1:12" hidden="1" x14ac:dyDescent="0.25">
      <c r="A101">
        <v>163</v>
      </c>
      <c r="B101" t="s">
        <v>164</v>
      </c>
      <c r="C101">
        <v>794</v>
      </c>
      <c r="D101" t="s">
        <v>26</v>
      </c>
      <c r="E101">
        <v>1</v>
      </c>
      <c r="F101" t="s">
        <v>13</v>
      </c>
      <c r="G101" s="7">
        <v>1911</v>
      </c>
      <c r="H101">
        <v>20040224</v>
      </c>
      <c r="L101" t="str">
        <f t="shared" si="1"/>
        <v>Nei</v>
      </c>
    </row>
    <row r="102" spans="1:12" hidden="1" x14ac:dyDescent="0.25">
      <c r="A102">
        <v>9</v>
      </c>
      <c r="B102" t="s">
        <v>165</v>
      </c>
      <c r="C102">
        <v>113</v>
      </c>
      <c r="D102" t="s">
        <v>154</v>
      </c>
      <c r="E102">
        <v>1</v>
      </c>
      <c r="F102" t="s">
        <v>13</v>
      </c>
      <c r="G102" s="7">
        <v>462</v>
      </c>
      <c r="H102">
        <v>19991202</v>
      </c>
      <c r="I102">
        <v>19991202</v>
      </c>
      <c r="L102" t="str">
        <f t="shared" si="1"/>
        <v>Ja</v>
      </c>
    </row>
    <row r="103" spans="1:12" hidden="1" x14ac:dyDescent="0.25">
      <c r="A103">
        <v>20</v>
      </c>
      <c r="B103" t="s">
        <v>166</v>
      </c>
      <c r="C103">
        <v>794</v>
      </c>
      <c r="D103" t="s">
        <v>26</v>
      </c>
      <c r="E103">
        <v>1</v>
      </c>
      <c r="F103" t="s">
        <v>13</v>
      </c>
      <c r="G103" s="7">
        <v>1912</v>
      </c>
      <c r="H103">
        <v>19991202</v>
      </c>
      <c r="L103" t="str">
        <f t="shared" si="1"/>
        <v>Nei</v>
      </c>
    </row>
    <row r="104" spans="1:12" hidden="1" x14ac:dyDescent="0.25">
      <c r="A104">
        <v>499</v>
      </c>
      <c r="B104" t="s">
        <v>167</v>
      </c>
      <c r="C104">
        <v>446</v>
      </c>
      <c r="D104" t="s">
        <v>20</v>
      </c>
      <c r="E104">
        <v>1</v>
      </c>
      <c r="F104" t="s">
        <v>13</v>
      </c>
      <c r="G104" s="7">
        <v>1546</v>
      </c>
      <c r="I104">
        <v>20051102</v>
      </c>
      <c r="L104" t="str">
        <f t="shared" si="1"/>
        <v>Nei</v>
      </c>
    </row>
    <row r="105" spans="1:12" hidden="1" x14ac:dyDescent="0.25">
      <c r="A105">
        <v>499</v>
      </c>
      <c r="B105" t="s">
        <v>167</v>
      </c>
      <c r="C105">
        <v>761</v>
      </c>
      <c r="D105" t="s">
        <v>42</v>
      </c>
      <c r="E105">
        <v>1</v>
      </c>
      <c r="F105" t="s">
        <v>13</v>
      </c>
      <c r="G105" s="7">
        <v>1679</v>
      </c>
      <c r="I105">
        <v>20050928</v>
      </c>
      <c r="L105" t="str">
        <f t="shared" si="1"/>
        <v>Nei</v>
      </c>
    </row>
    <row r="106" spans="1:12" hidden="1" x14ac:dyDescent="0.25">
      <c r="A106">
        <v>695</v>
      </c>
      <c r="B106" t="s">
        <v>126</v>
      </c>
      <c r="C106">
        <v>446</v>
      </c>
      <c r="D106" t="s">
        <v>20</v>
      </c>
      <c r="E106">
        <v>1</v>
      </c>
      <c r="F106" t="s">
        <v>13</v>
      </c>
      <c r="G106" s="7">
        <v>1602</v>
      </c>
      <c r="I106">
        <v>20051102</v>
      </c>
      <c r="L106" t="str">
        <f t="shared" si="1"/>
        <v>Nei</v>
      </c>
    </row>
    <row r="107" spans="1:12" hidden="1" x14ac:dyDescent="0.25">
      <c r="A107">
        <v>536</v>
      </c>
      <c r="B107" t="s">
        <v>22</v>
      </c>
      <c r="C107">
        <v>574</v>
      </c>
      <c r="D107" t="s">
        <v>120</v>
      </c>
      <c r="E107">
        <v>1</v>
      </c>
      <c r="F107" t="s">
        <v>13</v>
      </c>
      <c r="G107" s="7">
        <v>700</v>
      </c>
      <c r="H107">
        <v>20040126</v>
      </c>
      <c r="L107" t="str">
        <f t="shared" si="1"/>
        <v>Nei</v>
      </c>
    </row>
    <row r="108" spans="1:12" hidden="1" x14ac:dyDescent="0.25">
      <c r="A108">
        <v>818</v>
      </c>
      <c r="B108" t="s">
        <v>172</v>
      </c>
      <c r="C108">
        <v>297</v>
      </c>
      <c r="D108" t="s">
        <v>49</v>
      </c>
      <c r="E108">
        <v>1</v>
      </c>
      <c r="F108" t="s">
        <v>13</v>
      </c>
      <c r="G108" s="7">
        <v>1872</v>
      </c>
      <c r="I108">
        <v>19991202</v>
      </c>
      <c r="L108" t="str">
        <f t="shared" si="1"/>
        <v>Nei</v>
      </c>
    </row>
    <row r="109" spans="1:12" hidden="1" x14ac:dyDescent="0.25">
      <c r="A109">
        <v>818</v>
      </c>
      <c r="B109" t="s">
        <v>172</v>
      </c>
      <c r="C109">
        <v>446</v>
      </c>
      <c r="D109" t="s">
        <v>20</v>
      </c>
      <c r="E109">
        <v>1</v>
      </c>
      <c r="F109" t="s">
        <v>13</v>
      </c>
      <c r="G109" s="7">
        <v>1873</v>
      </c>
      <c r="I109">
        <v>20051102</v>
      </c>
      <c r="L109" t="str">
        <f t="shared" si="1"/>
        <v>Nei</v>
      </c>
    </row>
    <row r="110" spans="1:12" hidden="1" x14ac:dyDescent="0.25">
      <c r="A110">
        <v>460</v>
      </c>
      <c r="B110" t="s">
        <v>174</v>
      </c>
      <c r="C110">
        <v>794</v>
      </c>
      <c r="D110" t="s">
        <v>26</v>
      </c>
      <c r="E110">
        <v>1</v>
      </c>
      <c r="F110" t="s">
        <v>13</v>
      </c>
      <c r="G110" s="7">
        <v>1913</v>
      </c>
      <c r="H110">
        <v>20040224</v>
      </c>
      <c r="L110" t="str">
        <f t="shared" si="1"/>
        <v>Nei</v>
      </c>
    </row>
    <row r="111" spans="1:12" hidden="1" x14ac:dyDescent="0.25">
      <c r="A111">
        <v>83</v>
      </c>
      <c r="B111" t="s">
        <v>175</v>
      </c>
      <c r="C111">
        <v>794</v>
      </c>
      <c r="D111" t="s">
        <v>26</v>
      </c>
      <c r="E111">
        <v>1</v>
      </c>
      <c r="F111" t="s">
        <v>13</v>
      </c>
      <c r="G111" s="7">
        <v>1792</v>
      </c>
      <c r="H111">
        <v>19991202</v>
      </c>
      <c r="L111" t="str">
        <f t="shared" si="1"/>
        <v>Nei</v>
      </c>
    </row>
    <row r="112" spans="1:12" hidden="1" x14ac:dyDescent="0.25">
      <c r="A112">
        <v>83</v>
      </c>
      <c r="B112" t="s">
        <v>175</v>
      </c>
      <c r="C112">
        <v>202</v>
      </c>
      <c r="D112" t="s">
        <v>176</v>
      </c>
      <c r="E112">
        <v>1</v>
      </c>
      <c r="F112" t="s">
        <v>13</v>
      </c>
      <c r="G112" s="7">
        <v>40</v>
      </c>
      <c r="H112">
        <v>19991202</v>
      </c>
      <c r="L112" t="str">
        <f t="shared" si="1"/>
        <v>Nei</v>
      </c>
    </row>
    <row r="113" spans="1:12" hidden="1" x14ac:dyDescent="0.25">
      <c r="A113">
        <v>822</v>
      </c>
      <c r="B113" t="s">
        <v>177</v>
      </c>
      <c r="C113">
        <v>297</v>
      </c>
      <c r="D113" t="s">
        <v>49</v>
      </c>
      <c r="E113">
        <v>1</v>
      </c>
      <c r="F113" t="s">
        <v>13</v>
      </c>
      <c r="G113" s="7">
        <v>1881</v>
      </c>
      <c r="H113">
        <v>20110202</v>
      </c>
      <c r="I113">
        <v>19991202</v>
      </c>
      <c r="L113" t="str">
        <f t="shared" si="1"/>
        <v>Ja</v>
      </c>
    </row>
    <row r="114" spans="1:12" hidden="1" x14ac:dyDescent="0.25">
      <c r="A114">
        <v>26</v>
      </c>
      <c r="B114" t="s">
        <v>178</v>
      </c>
      <c r="C114">
        <v>794</v>
      </c>
      <c r="D114" t="s">
        <v>26</v>
      </c>
      <c r="E114">
        <v>1</v>
      </c>
      <c r="F114" t="s">
        <v>13</v>
      </c>
      <c r="G114" s="7">
        <v>1914</v>
      </c>
      <c r="H114">
        <v>19991202</v>
      </c>
      <c r="L114" t="str">
        <f t="shared" si="1"/>
        <v>Nei</v>
      </c>
    </row>
    <row r="115" spans="1:12" hidden="1" x14ac:dyDescent="0.25">
      <c r="A115">
        <v>578</v>
      </c>
      <c r="B115" t="s">
        <v>179</v>
      </c>
      <c r="C115">
        <v>297</v>
      </c>
      <c r="D115" t="s">
        <v>49</v>
      </c>
      <c r="E115">
        <v>1</v>
      </c>
      <c r="F115" t="s">
        <v>13</v>
      </c>
      <c r="G115" s="7">
        <v>704</v>
      </c>
      <c r="I115">
        <v>19991202</v>
      </c>
      <c r="L115" t="str">
        <f t="shared" si="1"/>
        <v>Nei</v>
      </c>
    </row>
    <row r="116" spans="1:12" hidden="1" x14ac:dyDescent="0.25">
      <c r="A116">
        <v>578</v>
      </c>
      <c r="B116" t="s">
        <v>179</v>
      </c>
      <c r="C116">
        <v>446</v>
      </c>
      <c r="D116" t="s">
        <v>20</v>
      </c>
      <c r="E116">
        <v>1</v>
      </c>
      <c r="F116" t="s">
        <v>13</v>
      </c>
      <c r="G116" s="7">
        <v>1572</v>
      </c>
      <c r="I116">
        <v>20051102</v>
      </c>
      <c r="L116" t="str">
        <f t="shared" si="1"/>
        <v>Nei</v>
      </c>
    </row>
    <row r="117" spans="1:12" hidden="1" x14ac:dyDescent="0.25">
      <c r="A117">
        <v>25</v>
      </c>
      <c r="B117" t="s">
        <v>180</v>
      </c>
      <c r="C117">
        <v>794</v>
      </c>
      <c r="D117" t="s">
        <v>26</v>
      </c>
      <c r="E117">
        <v>1</v>
      </c>
      <c r="F117" t="s">
        <v>13</v>
      </c>
      <c r="G117" s="7">
        <v>1915</v>
      </c>
      <c r="H117">
        <v>19991202</v>
      </c>
      <c r="L117" t="str">
        <f t="shared" si="1"/>
        <v>Nei</v>
      </c>
    </row>
    <row r="118" spans="1:12" hidden="1" x14ac:dyDescent="0.25">
      <c r="A118">
        <v>78</v>
      </c>
      <c r="B118" t="s">
        <v>181</v>
      </c>
      <c r="C118">
        <v>80</v>
      </c>
      <c r="D118" t="s">
        <v>182</v>
      </c>
      <c r="E118">
        <v>1</v>
      </c>
      <c r="F118" t="s">
        <v>13</v>
      </c>
      <c r="G118" s="7">
        <v>621</v>
      </c>
      <c r="H118">
        <v>19991202</v>
      </c>
      <c r="I118">
        <v>19991202</v>
      </c>
      <c r="L118" t="str">
        <f t="shared" si="1"/>
        <v>Ja</v>
      </c>
    </row>
    <row r="119" spans="1:12" hidden="1" x14ac:dyDescent="0.25">
      <c r="A119">
        <v>181</v>
      </c>
      <c r="B119" t="s">
        <v>184</v>
      </c>
      <c r="C119">
        <v>794</v>
      </c>
      <c r="D119" t="s">
        <v>26</v>
      </c>
      <c r="E119">
        <v>1</v>
      </c>
      <c r="F119" t="s">
        <v>13</v>
      </c>
      <c r="G119" s="7">
        <v>1916</v>
      </c>
      <c r="H119">
        <v>19991202</v>
      </c>
      <c r="L119" t="str">
        <f t="shared" si="1"/>
        <v>Nei</v>
      </c>
    </row>
    <row r="120" spans="1:12" hidden="1" x14ac:dyDescent="0.25">
      <c r="A120">
        <v>267</v>
      </c>
      <c r="B120" t="s">
        <v>185</v>
      </c>
      <c r="C120">
        <v>446</v>
      </c>
      <c r="D120" t="s">
        <v>20</v>
      </c>
      <c r="E120">
        <v>1</v>
      </c>
      <c r="F120" t="s">
        <v>13</v>
      </c>
      <c r="G120" s="7">
        <v>1488</v>
      </c>
      <c r="I120">
        <v>20051102</v>
      </c>
      <c r="L120" t="str">
        <f t="shared" si="1"/>
        <v>Nei</v>
      </c>
    </row>
    <row r="121" spans="1:12" hidden="1" x14ac:dyDescent="0.25">
      <c r="A121">
        <v>267</v>
      </c>
      <c r="B121" t="s">
        <v>185</v>
      </c>
      <c r="C121">
        <v>297</v>
      </c>
      <c r="D121" t="s">
        <v>49</v>
      </c>
      <c r="E121">
        <v>1</v>
      </c>
      <c r="F121" t="s">
        <v>13</v>
      </c>
      <c r="G121" s="7">
        <v>321</v>
      </c>
      <c r="I121">
        <v>19991202</v>
      </c>
      <c r="L121" t="str">
        <f t="shared" si="1"/>
        <v>Nei</v>
      </c>
    </row>
    <row r="122" spans="1:12" hidden="1" x14ac:dyDescent="0.25">
      <c r="A122">
        <v>263</v>
      </c>
      <c r="B122" t="s">
        <v>187</v>
      </c>
      <c r="C122">
        <v>297</v>
      </c>
      <c r="D122" t="s">
        <v>49</v>
      </c>
      <c r="E122">
        <v>1</v>
      </c>
      <c r="F122" t="s">
        <v>13</v>
      </c>
      <c r="G122" s="7">
        <v>323</v>
      </c>
      <c r="I122">
        <v>19991202</v>
      </c>
      <c r="L122" t="str">
        <f t="shared" si="1"/>
        <v>Nei</v>
      </c>
    </row>
    <row r="123" spans="1:12" hidden="1" x14ac:dyDescent="0.25">
      <c r="A123">
        <v>263</v>
      </c>
      <c r="B123" t="s">
        <v>187</v>
      </c>
      <c r="C123">
        <v>446</v>
      </c>
      <c r="D123" t="s">
        <v>20</v>
      </c>
      <c r="E123">
        <v>1</v>
      </c>
      <c r="F123" t="s">
        <v>13</v>
      </c>
      <c r="G123" s="7">
        <v>1487</v>
      </c>
      <c r="I123">
        <v>20051102</v>
      </c>
      <c r="L123" t="str">
        <f t="shared" si="1"/>
        <v>Nei</v>
      </c>
    </row>
    <row r="124" spans="1:12" hidden="1" x14ac:dyDescent="0.25">
      <c r="A124">
        <v>595</v>
      </c>
      <c r="B124" t="s">
        <v>188</v>
      </c>
      <c r="C124">
        <v>297</v>
      </c>
      <c r="D124" t="s">
        <v>49</v>
      </c>
      <c r="E124">
        <v>1</v>
      </c>
      <c r="F124" t="s">
        <v>13</v>
      </c>
      <c r="G124" s="7">
        <v>790</v>
      </c>
      <c r="H124">
        <v>20040130</v>
      </c>
      <c r="I124">
        <v>19991202</v>
      </c>
      <c r="L124" t="str">
        <f t="shared" si="1"/>
        <v>Ja</v>
      </c>
    </row>
    <row r="125" spans="1:12" hidden="1" x14ac:dyDescent="0.25">
      <c r="A125">
        <v>114</v>
      </c>
      <c r="B125" t="s">
        <v>189</v>
      </c>
      <c r="C125">
        <v>297</v>
      </c>
      <c r="D125" t="s">
        <v>49</v>
      </c>
      <c r="E125">
        <v>1</v>
      </c>
      <c r="F125" t="s">
        <v>13</v>
      </c>
      <c r="G125" s="7">
        <v>330</v>
      </c>
      <c r="I125">
        <v>19991202</v>
      </c>
      <c r="L125" t="str">
        <f t="shared" si="1"/>
        <v>Nei</v>
      </c>
    </row>
    <row r="126" spans="1:12" hidden="1" x14ac:dyDescent="0.25">
      <c r="A126">
        <v>500</v>
      </c>
      <c r="B126" t="s">
        <v>193</v>
      </c>
      <c r="C126">
        <v>502</v>
      </c>
      <c r="D126" t="s">
        <v>194</v>
      </c>
      <c r="E126">
        <v>2</v>
      </c>
      <c r="F126" t="s">
        <v>149</v>
      </c>
      <c r="G126" s="7">
        <v>1828</v>
      </c>
      <c r="H126">
        <v>20040224</v>
      </c>
      <c r="I126">
        <v>20040224</v>
      </c>
      <c r="L126" t="str">
        <f t="shared" si="1"/>
        <v>Ja</v>
      </c>
    </row>
    <row r="127" spans="1:12" hidden="1" x14ac:dyDescent="0.25">
      <c r="A127">
        <v>500</v>
      </c>
      <c r="B127" t="s">
        <v>193</v>
      </c>
      <c r="C127">
        <v>476</v>
      </c>
      <c r="D127" t="s">
        <v>196</v>
      </c>
      <c r="E127">
        <v>1</v>
      </c>
      <c r="F127" t="s">
        <v>13</v>
      </c>
      <c r="G127" s="7">
        <v>1852</v>
      </c>
      <c r="H127">
        <v>20040224</v>
      </c>
      <c r="L127" t="str">
        <f t="shared" si="1"/>
        <v>Nei</v>
      </c>
    </row>
    <row r="128" spans="1:12" hidden="1" x14ac:dyDescent="0.25">
      <c r="A128">
        <v>500</v>
      </c>
      <c r="B128" t="s">
        <v>193</v>
      </c>
      <c r="C128">
        <v>501</v>
      </c>
      <c r="D128" t="s">
        <v>198</v>
      </c>
      <c r="E128">
        <v>1</v>
      </c>
      <c r="F128" t="s">
        <v>13</v>
      </c>
      <c r="G128" s="7">
        <v>1853</v>
      </c>
      <c r="H128">
        <v>20040224</v>
      </c>
      <c r="L128" t="str">
        <f t="shared" si="1"/>
        <v>Nei</v>
      </c>
    </row>
    <row r="129" spans="1:12" hidden="1" x14ac:dyDescent="0.25">
      <c r="A129">
        <v>500</v>
      </c>
      <c r="B129" t="s">
        <v>193</v>
      </c>
      <c r="C129">
        <v>794</v>
      </c>
      <c r="D129" t="s">
        <v>26</v>
      </c>
      <c r="E129">
        <v>1</v>
      </c>
      <c r="F129" t="s">
        <v>13</v>
      </c>
      <c r="G129" s="7">
        <v>1918</v>
      </c>
      <c r="H129">
        <v>20040224</v>
      </c>
      <c r="L129" t="str">
        <f t="shared" si="1"/>
        <v>Nei</v>
      </c>
    </row>
    <row r="130" spans="1:12" hidden="1" x14ac:dyDescent="0.25">
      <c r="A130">
        <v>467</v>
      </c>
      <c r="B130" t="s">
        <v>199</v>
      </c>
      <c r="C130">
        <v>794</v>
      </c>
      <c r="D130" t="s">
        <v>26</v>
      </c>
      <c r="E130">
        <v>1</v>
      </c>
      <c r="F130" t="s">
        <v>13</v>
      </c>
      <c r="G130" s="7">
        <v>1919</v>
      </c>
      <c r="H130">
        <v>20040224</v>
      </c>
      <c r="L130" t="str">
        <f t="shared" si="1"/>
        <v>Nei</v>
      </c>
    </row>
    <row r="131" spans="1:12" hidden="1" x14ac:dyDescent="0.25">
      <c r="A131">
        <v>180</v>
      </c>
      <c r="B131" t="s">
        <v>200</v>
      </c>
      <c r="C131">
        <v>794</v>
      </c>
      <c r="D131" t="s">
        <v>26</v>
      </c>
      <c r="E131">
        <v>1</v>
      </c>
      <c r="F131" t="s">
        <v>13</v>
      </c>
      <c r="G131" s="7">
        <v>1921</v>
      </c>
      <c r="H131">
        <v>20040224</v>
      </c>
      <c r="L131" t="str">
        <f t="shared" ref="L131:L194" si="2">IF(H131+I131&gt;20240000,"Ja","Nei")</f>
        <v>Nei</v>
      </c>
    </row>
    <row r="132" spans="1:12" hidden="1" x14ac:dyDescent="0.25">
      <c r="A132">
        <v>950</v>
      </c>
      <c r="B132" t="s">
        <v>201</v>
      </c>
      <c r="C132">
        <v>919</v>
      </c>
      <c r="D132" t="s">
        <v>202</v>
      </c>
      <c r="E132">
        <v>3</v>
      </c>
      <c r="F132" t="s">
        <v>18</v>
      </c>
      <c r="G132" s="7">
        <v>2214</v>
      </c>
      <c r="H132">
        <v>20190717</v>
      </c>
      <c r="I132">
        <v>20180119</v>
      </c>
      <c r="L132" t="str">
        <f t="shared" si="2"/>
        <v>Ja</v>
      </c>
    </row>
    <row r="133" spans="1:12" hidden="1" x14ac:dyDescent="0.25">
      <c r="A133">
        <v>315</v>
      </c>
      <c r="B133" t="s">
        <v>204</v>
      </c>
      <c r="C133">
        <v>297</v>
      </c>
      <c r="D133" t="s">
        <v>49</v>
      </c>
      <c r="E133">
        <v>1</v>
      </c>
      <c r="F133" t="s">
        <v>13</v>
      </c>
      <c r="G133" s="7">
        <v>335</v>
      </c>
      <c r="I133">
        <v>19991202</v>
      </c>
      <c r="L133" t="str">
        <f t="shared" si="2"/>
        <v>Nei</v>
      </c>
    </row>
    <row r="134" spans="1:12" hidden="1" x14ac:dyDescent="0.25">
      <c r="A134">
        <v>680</v>
      </c>
      <c r="B134" t="s">
        <v>127</v>
      </c>
      <c r="C134">
        <v>446</v>
      </c>
      <c r="D134" t="s">
        <v>20</v>
      </c>
      <c r="E134">
        <v>1</v>
      </c>
      <c r="F134" t="s">
        <v>13</v>
      </c>
      <c r="G134" s="7">
        <v>1599</v>
      </c>
      <c r="I134">
        <v>20051102</v>
      </c>
      <c r="L134" t="str">
        <f t="shared" si="2"/>
        <v>Nei</v>
      </c>
    </row>
    <row r="135" spans="1:12" hidden="1" x14ac:dyDescent="0.25">
      <c r="A135">
        <v>85</v>
      </c>
      <c r="B135" t="s">
        <v>206</v>
      </c>
      <c r="C135">
        <v>794</v>
      </c>
      <c r="D135" t="s">
        <v>26</v>
      </c>
      <c r="E135">
        <v>1</v>
      </c>
      <c r="F135" t="s">
        <v>13</v>
      </c>
      <c r="G135" s="7">
        <v>1924</v>
      </c>
      <c r="H135">
        <v>20020423</v>
      </c>
      <c r="L135" t="str">
        <f t="shared" si="2"/>
        <v>Nei</v>
      </c>
    </row>
    <row r="136" spans="1:12" hidden="1" x14ac:dyDescent="0.25">
      <c r="A136">
        <v>210</v>
      </c>
      <c r="B136" t="s">
        <v>207</v>
      </c>
      <c r="C136">
        <v>794</v>
      </c>
      <c r="D136" t="s">
        <v>26</v>
      </c>
      <c r="E136">
        <v>1</v>
      </c>
      <c r="F136" t="s">
        <v>13</v>
      </c>
      <c r="G136" s="7">
        <v>1925</v>
      </c>
      <c r="H136">
        <v>19991202</v>
      </c>
      <c r="L136" t="str">
        <f t="shared" si="2"/>
        <v>Nei</v>
      </c>
    </row>
    <row r="137" spans="1:12" hidden="1" x14ac:dyDescent="0.25">
      <c r="A137">
        <v>39</v>
      </c>
      <c r="B137" t="s">
        <v>208</v>
      </c>
      <c r="C137">
        <v>95</v>
      </c>
      <c r="D137" t="s">
        <v>209</v>
      </c>
      <c r="E137">
        <v>1</v>
      </c>
      <c r="F137" t="s">
        <v>13</v>
      </c>
      <c r="G137" s="7">
        <v>136</v>
      </c>
      <c r="H137">
        <v>19991202</v>
      </c>
      <c r="I137">
        <v>19991202</v>
      </c>
      <c r="L137" t="str">
        <f t="shared" si="2"/>
        <v>Ja</v>
      </c>
    </row>
    <row r="138" spans="1:12" hidden="1" x14ac:dyDescent="0.25">
      <c r="A138">
        <v>98</v>
      </c>
      <c r="B138" t="s">
        <v>211</v>
      </c>
      <c r="C138">
        <v>794</v>
      </c>
      <c r="D138" t="s">
        <v>26</v>
      </c>
      <c r="E138">
        <v>1</v>
      </c>
      <c r="F138" t="s">
        <v>13</v>
      </c>
      <c r="G138" s="7">
        <v>1926</v>
      </c>
      <c r="H138">
        <v>19991202</v>
      </c>
      <c r="L138" t="str">
        <f t="shared" si="2"/>
        <v>Nei</v>
      </c>
    </row>
    <row r="139" spans="1:12" hidden="1" x14ac:dyDescent="0.25">
      <c r="A139">
        <v>632</v>
      </c>
      <c r="B139" t="s">
        <v>212</v>
      </c>
      <c r="C139">
        <v>446</v>
      </c>
      <c r="D139" t="s">
        <v>20</v>
      </c>
      <c r="E139">
        <v>1</v>
      </c>
      <c r="F139" t="s">
        <v>13</v>
      </c>
      <c r="G139" s="7">
        <v>1588</v>
      </c>
      <c r="I139">
        <v>20051102</v>
      </c>
      <c r="L139" t="str">
        <f t="shared" si="2"/>
        <v>Nei</v>
      </c>
    </row>
    <row r="140" spans="1:12" hidden="1" x14ac:dyDescent="0.25">
      <c r="A140">
        <v>5</v>
      </c>
      <c r="B140" t="s">
        <v>213</v>
      </c>
      <c r="C140">
        <v>336</v>
      </c>
      <c r="D140" t="s">
        <v>214</v>
      </c>
      <c r="E140">
        <v>1</v>
      </c>
      <c r="F140" t="s">
        <v>13</v>
      </c>
      <c r="G140" s="7">
        <v>48</v>
      </c>
      <c r="H140">
        <v>19991202</v>
      </c>
      <c r="L140" t="str">
        <f t="shared" si="2"/>
        <v>Nei</v>
      </c>
    </row>
    <row r="141" spans="1:12" hidden="1" x14ac:dyDescent="0.25">
      <c r="A141">
        <v>5</v>
      </c>
      <c r="B141" t="s">
        <v>213</v>
      </c>
      <c r="C141">
        <v>113</v>
      </c>
      <c r="D141" t="s">
        <v>154</v>
      </c>
      <c r="E141">
        <v>1</v>
      </c>
      <c r="F141" t="s">
        <v>13</v>
      </c>
      <c r="G141" s="7">
        <v>460</v>
      </c>
      <c r="H141">
        <v>19991202</v>
      </c>
      <c r="I141">
        <v>19991202</v>
      </c>
      <c r="L141" t="str">
        <f t="shared" si="2"/>
        <v>Ja</v>
      </c>
    </row>
    <row r="142" spans="1:12" hidden="1" x14ac:dyDescent="0.25">
      <c r="A142">
        <v>5</v>
      </c>
      <c r="B142" t="s">
        <v>213</v>
      </c>
      <c r="C142">
        <v>782</v>
      </c>
      <c r="D142" t="s">
        <v>216</v>
      </c>
      <c r="E142">
        <v>1</v>
      </c>
      <c r="F142" t="s">
        <v>13</v>
      </c>
      <c r="G142" s="7">
        <v>1770</v>
      </c>
      <c r="H142">
        <v>19991202</v>
      </c>
      <c r="L142" t="str">
        <f t="shared" si="2"/>
        <v>Nei</v>
      </c>
    </row>
    <row r="143" spans="1:12" hidden="1" x14ac:dyDescent="0.25">
      <c r="A143">
        <v>27</v>
      </c>
      <c r="B143" t="s">
        <v>218</v>
      </c>
      <c r="C143">
        <v>794</v>
      </c>
      <c r="D143" t="s">
        <v>26</v>
      </c>
      <c r="E143">
        <v>1</v>
      </c>
      <c r="F143" t="s">
        <v>13</v>
      </c>
      <c r="G143" s="7">
        <v>1928</v>
      </c>
      <c r="H143">
        <v>19991202</v>
      </c>
      <c r="L143" t="str">
        <f t="shared" si="2"/>
        <v>Nei</v>
      </c>
    </row>
    <row r="144" spans="1:12" hidden="1" x14ac:dyDescent="0.25">
      <c r="A144">
        <v>345</v>
      </c>
      <c r="B144" t="s">
        <v>219</v>
      </c>
      <c r="C144">
        <v>446</v>
      </c>
      <c r="D144" t="s">
        <v>20</v>
      </c>
      <c r="E144">
        <v>1</v>
      </c>
      <c r="F144" t="s">
        <v>13</v>
      </c>
      <c r="G144" s="7">
        <v>1513</v>
      </c>
      <c r="I144">
        <v>20051102</v>
      </c>
      <c r="L144" t="str">
        <f t="shared" si="2"/>
        <v>Nei</v>
      </c>
    </row>
    <row r="145" spans="1:12" hidden="1" x14ac:dyDescent="0.25">
      <c r="A145">
        <v>637</v>
      </c>
      <c r="B145" t="s">
        <v>220</v>
      </c>
      <c r="C145">
        <v>446</v>
      </c>
      <c r="D145" t="s">
        <v>20</v>
      </c>
      <c r="E145">
        <v>1</v>
      </c>
      <c r="F145" t="s">
        <v>13</v>
      </c>
      <c r="G145" s="7">
        <v>1592</v>
      </c>
      <c r="I145">
        <v>20051102</v>
      </c>
      <c r="L145" t="str">
        <f t="shared" si="2"/>
        <v>Nei</v>
      </c>
    </row>
    <row r="146" spans="1:12" hidden="1" x14ac:dyDescent="0.25">
      <c r="A146">
        <v>89</v>
      </c>
      <c r="B146" t="s">
        <v>223</v>
      </c>
      <c r="C146">
        <v>713</v>
      </c>
      <c r="D146" t="s">
        <v>224</v>
      </c>
      <c r="E146">
        <v>2</v>
      </c>
      <c r="F146" t="s">
        <v>149</v>
      </c>
      <c r="G146" s="7">
        <v>1789</v>
      </c>
      <c r="H146">
        <v>19991202</v>
      </c>
      <c r="L146" t="str">
        <f t="shared" si="2"/>
        <v>Nei</v>
      </c>
    </row>
    <row r="147" spans="1:12" hidden="1" x14ac:dyDescent="0.25">
      <c r="A147">
        <v>90</v>
      </c>
      <c r="B147" t="s">
        <v>225</v>
      </c>
      <c r="C147">
        <v>794</v>
      </c>
      <c r="D147" t="s">
        <v>26</v>
      </c>
      <c r="E147">
        <v>1</v>
      </c>
      <c r="F147" t="s">
        <v>13</v>
      </c>
      <c r="G147" s="7">
        <v>1929</v>
      </c>
      <c r="H147">
        <v>19991202</v>
      </c>
      <c r="L147" t="str">
        <f t="shared" si="2"/>
        <v>Nei</v>
      </c>
    </row>
    <row r="148" spans="1:12" hidden="1" x14ac:dyDescent="0.25">
      <c r="A148">
        <v>73</v>
      </c>
      <c r="B148" t="s">
        <v>226</v>
      </c>
      <c r="C148">
        <v>794</v>
      </c>
      <c r="D148" t="s">
        <v>26</v>
      </c>
      <c r="E148">
        <v>1</v>
      </c>
      <c r="F148" t="s">
        <v>13</v>
      </c>
      <c r="G148" s="7">
        <v>1930</v>
      </c>
      <c r="H148">
        <v>19991202</v>
      </c>
      <c r="L148" t="str">
        <f t="shared" si="2"/>
        <v>Nei</v>
      </c>
    </row>
    <row r="149" spans="1:12" hidden="1" x14ac:dyDescent="0.25">
      <c r="A149">
        <v>718</v>
      </c>
      <c r="B149" t="s">
        <v>227</v>
      </c>
      <c r="C149">
        <v>446</v>
      </c>
      <c r="D149" t="s">
        <v>20</v>
      </c>
      <c r="E149">
        <v>1</v>
      </c>
      <c r="F149" t="s">
        <v>13</v>
      </c>
      <c r="G149" s="7">
        <v>1609</v>
      </c>
      <c r="I149">
        <v>20051102</v>
      </c>
      <c r="L149" t="str">
        <f t="shared" si="2"/>
        <v>Nei</v>
      </c>
    </row>
    <row r="150" spans="1:12" hidden="1" x14ac:dyDescent="0.25">
      <c r="A150">
        <v>502</v>
      </c>
      <c r="B150" t="s">
        <v>194</v>
      </c>
      <c r="C150">
        <v>794</v>
      </c>
      <c r="D150" t="s">
        <v>26</v>
      </c>
      <c r="E150">
        <v>1</v>
      </c>
      <c r="F150" t="s">
        <v>13</v>
      </c>
      <c r="G150" s="7">
        <v>1793</v>
      </c>
      <c r="H150">
        <v>20040224</v>
      </c>
      <c r="L150" t="str">
        <f t="shared" si="2"/>
        <v>Nei</v>
      </c>
    </row>
    <row r="151" spans="1:12" hidden="1" x14ac:dyDescent="0.25">
      <c r="A151">
        <v>96</v>
      </c>
      <c r="B151" t="s">
        <v>228</v>
      </c>
      <c r="C151">
        <v>114</v>
      </c>
      <c r="D151" t="s">
        <v>189</v>
      </c>
      <c r="E151">
        <v>1</v>
      </c>
      <c r="F151" t="s">
        <v>13</v>
      </c>
      <c r="G151" s="7">
        <v>144</v>
      </c>
      <c r="H151">
        <v>19991202</v>
      </c>
      <c r="L151" t="str">
        <f t="shared" si="2"/>
        <v>Nei</v>
      </c>
    </row>
    <row r="152" spans="1:12" hidden="1" x14ac:dyDescent="0.25">
      <c r="A152">
        <v>24</v>
      </c>
      <c r="B152" t="s">
        <v>229</v>
      </c>
      <c r="C152">
        <v>794</v>
      </c>
      <c r="D152" t="s">
        <v>26</v>
      </c>
      <c r="E152">
        <v>1</v>
      </c>
      <c r="F152" t="s">
        <v>13</v>
      </c>
      <c r="G152" s="7">
        <v>1931</v>
      </c>
      <c r="H152">
        <v>19991202</v>
      </c>
      <c r="L152" t="str">
        <f t="shared" si="2"/>
        <v>Nei</v>
      </c>
    </row>
    <row r="153" spans="1:12" hidden="1" x14ac:dyDescent="0.25">
      <c r="A153">
        <v>95</v>
      </c>
      <c r="B153" t="s">
        <v>209</v>
      </c>
      <c r="C153">
        <v>794</v>
      </c>
      <c r="D153" t="s">
        <v>26</v>
      </c>
      <c r="E153">
        <v>1</v>
      </c>
      <c r="F153" t="s">
        <v>13</v>
      </c>
      <c r="G153" s="7">
        <v>1787</v>
      </c>
      <c r="H153">
        <v>19991202</v>
      </c>
      <c r="L153" t="str">
        <f t="shared" si="2"/>
        <v>Nei</v>
      </c>
    </row>
    <row r="154" spans="1:12" hidden="1" x14ac:dyDescent="0.25">
      <c r="A154">
        <v>3</v>
      </c>
      <c r="B154" t="s">
        <v>230</v>
      </c>
      <c r="C154">
        <v>794</v>
      </c>
      <c r="D154" t="s">
        <v>26</v>
      </c>
      <c r="E154">
        <v>1</v>
      </c>
      <c r="F154" t="s">
        <v>13</v>
      </c>
      <c r="G154" s="7">
        <v>1794</v>
      </c>
      <c r="H154">
        <v>19991202</v>
      </c>
      <c r="L154" t="str">
        <f t="shared" si="2"/>
        <v>Nei</v>
      </c>
    </row>
    <row r="155" spans="1:12" hidden="1" x14ac:dyDescent="0.25">
      <c r="A155">
        <v>3</v>
      </c>
      <c r="B155" t="s">
        <v>230</v>
      </c>
      <c r="C155">
        <v>12</v>
      </c>
      <c r="D155" t="s">
        <v>231</v>
      </c>
      <c r="E155">
        <v>1</v>
      </c>
      <c r="F155" t="s">
        <v>13</v>
      </c>
      <c r="G155" s="7">
        <v>960</v>
      </c>
      <c r="H155">
        <v>19991202</v>
      </c>
      <c r="L155" t="str">
        <f t="shared" si="2"/>
        <v>Nei</v>
      </c>
    </row>
    <row r="156" spans="1:12" hidden="1" x14ac:dyDescent="0.25">
      <c r="A156">
        <v>3</v>
      </c>
      <c r="B156" t="s">
        <v>230</v>
      </c>
      <c r="C156">
        <v>4</v>
      </c>
      <c r="D156" t="s">
        <v>233</v>
      </c>
      <c r="E156">
        <v>1</v>
      </c>
      <c r="F156" t="s">
        <v>13</v>
      </c>
      <c r="G156" s="7">
        <v>24</v>
      </c>
      <c r="H156">
        <v>19991202</v>
      </c>
      <c r="L156" t="str">
        <f t="shared" si="2"/>
        <v>Nei</v>
      </c>
    </row>
    <row r="157" spans="1:12" hidden="1" x14ac:dyDescent="0.25">
      <c r="A157">
        <v>3</v>
      </c>
      <c r="B157" t="s">
        <v>230</v>
      </c>
      <c r="C157">
        <v>338</v>
      </c>
      <c r="D157" t="s">
        <v>234</v>
      </c>
      <c r="E157">
        <v>1</v>
      </c>
      <c r="F157" t="s">
        <v>13</v>
      </c>
      <c r="G157" s="7">
        <v>47</v>
      </c>
      <c r="H157">
        <v>19991202</v>
      </c>
      <c r="L157" t="str">
        <f t="shared" si="2"/>
        <v>Nei</v>
      </c>
    </row>
    <row r="158" spans="1:12" hidden="1" x14ac:dyDescent="0.25">
      <c r="A158">
        <v>713</v>
      </c>
      <c r="B158" t="s">
        <v>224</v>
      </c>
      <c r="C158">
        <v>446</v>
      </c>
      <c r="D158" t="s">
        <v>20</v>
      </c>
      <c r="E158">
        <v>1</v>
      </c>
      <c r="F158" t="s">
        <v>13</v>
      </c>
      <c r="G158" s="7">
        <v>1606</v>
      </c>
      <c r="I158">
        <v>20051102</v>
      </c>
      <c r="L158" t="str">
        <f t="shared" si="2"/>
        <v>Nei</v>
      </c>
    </row>
    <row r="159" spans="1:12" hidden="1" x14ac:dyDescent="0.25">
      <c r="A159">
        <v>713</v>
      </c>
      <c r="B159" t="s">
        <v>224</v>
      </c>
      <c r="C159">
        <v>761</v>
      </c>
      <c r="D159" t="s">
        <v>42</v>
      </c>
      <c r="E159">
        <v>1</v>
      </c>
      <c r="F159" t="s">
        <v>13</v>
      </c>
      <c r="G159" s="7">
        <v>1684</v>
      </c>
      <c r="I159">
        <v>20050928</v>
      </c>
      <c r="L159" t="str">
        <f t="shared" si="2"/>
        <v>Nei</v>
      </c>
    </row>
    <row r="160" spans="1:12" hidden="1" x14ac:dyDescent="0.25">
      <c r="A160">
        <v>713</v>
      </c>
      <c r="B160" t="s">
        <v>224</v>
      </c>
      <c r="C160">
        <v>762</v>
      </c>
      <c r="D160" t="s">
        <v>43</v>
      </c>
      <c r="E160">
        <v>1</v>
      </c>
      <c r="F160" t="s">
        <v>13</v>
      </c>
      <c r="G160" s="7">
        <v>1759</v>
      </c>
      <c r="I160">
        <v>20050928</v>
      </c>
      <c r="L160" t="str">
        <f t="shared" si="2"/>
        <v>Nei</v>
      </c>
    </row>
    <row r="161" spans="1:12" hidden="1" x14ac:dyDescent="0.25">
      <c r="A161">
        <v>824</v>
      </c>
      <c r="B161" t="s">
        <v>235</v>
      </c>
      <c r="C161">
        <v>827</v>
      </c>
      <c r="D161" t="s">
        <v>236</v>
      </c>
      <c r="E161">
        <v>1</v>
      </c>
      <c r="F161" t="s">
        <v>13</v>
      </c>
      <c r="G161" s="7">
        <v>1888</v>
      </c>
      <c r="H161">
        <v>20110202</v>
      </c>
      <c r="L161" t="str">
        <f t="shared" si="2"/>
        <v>Nei</v>
      </c>
    </row>
    <row r="162" spans="1:12" hidden="1" x14ac:dyDescent="0.25">
      <c r="A162">
        <v>827</v>
      </c>
      <c r="B162" t="s">
        <v>236</v>
      </c>
      <c r="C162">
        <v>446</v>
      </c>
      <c r="D162" t="s">
        <v>20</v>
      </c>
      <c r="E162">
        <v>1</v>
      </c>
      <c r="F162" t="s">
        <v>13</v>
      </c>
      <c r="G162" s="7">
        <v>1890</v>
      </c>
      <c r="I162">
        <v>20051102</v>
      </c>
      <c r="L162" t="str">
        <f t="shared" si="2"/>
        <v>Nei</v>
      </c>
    </row>
    <row r="163" spans="1:12" hidden="1" x14ac:dyDescent="0.25">
      <c r="A163">
        <v>827</v>
      </c>
      <c r="B163" t="s">
        <v>236</v>
      </c>
      <c r="C163">
        <v>297</v>
      </c>
      <c r="D163" t="s">
        <v>49</v>
      </c>
      <c r="E163">
        <v>1</v>
      </c>
      <c r="F163" t="s">
        <v>13</v>
      </c>
      <c r="G163" s="7">
        <v>1889</v>
      </c>
      <c r="I163">
        <v>19991202</v>
      </c>
      <c r="L163" t="str">
        <f t="shared" si="2"/>
        <v>Nei</v>
      </c>
    </row>
    <row r="164" spans="1:12" hidden="1" x14ac:dyDescent="0.25">
      <c r="A164">
        <v>522</v>
      </c>
      <c r="B164" t="s">
        <v>238</v>
      </c>
      <c r="C164">
        <v>521</v>
      </c>
      <c r="D164" t="s">
        <v>162</v>
      </c>
      <c r="E164">
        <v>3</v>
      </c>
      <c r="F164" t="s">
        <v>18</v>
      </c>
      <c r="G164" s="7">
        <v>587</v>
      </c>
      <c r="I164">
        <v>20010612</v>
      </c>
      <c r="L164" t="str">
        <f t="shared" si="2"/>
        <v>Nei</v>
      </c>
    </row>
    <row r="165" spans="1:12" hidden="1" x14ac:dyDescent="0.25">
      <c r="A165">
        <v>623</v>
      </c>
      <c r="B165" t="s">
        <v>239</v>
      </c>
      <c r="C165">
        <v>794</v>
      </c>
      <c r="D165" t="s">
        <v>26</v>
      </c>
      <c r="E165">
        <v>1</v>
      </c>
      <c r="F165" t="s">
        <v>13</v>
      </c>
      <c r="G165" s="7">
        <v>1932</v>
      </c>
      <c r="H165">
        <v>20040101</v>
      </c>
      <c r="L165" t="str">
        <f t="shared" si="2"/>
        <v>Nei</v>
      </c>
    </row>
    <row r="166" spans="1:12" hidden="1" x14ac:dyDescent="0.25">
      <c r="A166">
        <v>343</v>
      </c>
      <c r="B166" t="s">
        <v>240</v>
      </c>
      <c r="C166">
        <v>536</v>
      </c>
      <c r="D166" t="s">
        <v>22</v>
      </c>
      <c r="E166">
        <v>3</v>
      </c>
      <c r="F166" t="s">
        <v>18</v>
      </c>
      <c r="G166" s="7">
        <v>1072</v>
      </c>
      <c r="H166">
        <v>19991025</v>
      </c>
      <c r="I166">
        <v>20040126</v>
      </c>
      <c r="L166" t="str">
        <f t="shared" si="2"/>
        <v>Ja</v>
      </c>
    </row>
    <row r="167" spans="1:12" hidden="1" x14ac:dyDescent="0.25">
      <c r="A167">
        <v>343</v>
      </c>
      <c r="B167" t="s">
        <v>240</v>
      </c>
      <c r="C167">
        <v>297</v>
      </c>
      <c r="D167" t="s">
        <v>49</v>
      </c>
      <c r="E167">
        <v>1</v>
      </c>
      <c r="F167" t="s">
        <v>13</v>
      </c>
      <c r="G167" s="7">
        <v>471</v>
      </c>
      <c r="H167">
        <v>19991025</v>
      </c>
      <c r="I167">
        <v>19991202</v>
      </c>
      <c r="L167" t="str">
        <f t="shared" si="2"/>
        <v>Ja</v>
      </c>
    </row>
    <row r="168" spans="1:12" hidden="1" x14ac:dyDescent="0.25">
      <c r="A168">
        <v>79</v>
      </c>
      <c r="B168" t="s">
        <v>242</v>
      </c>
      <c r="C168">
        <v>794</v>
      </c>
      <c r="D168" t="s">
        <v>26</v>
      </c>
      <c r="E168">
        <v>1</v>
      </c>
      <c r="F168" t="s">
        <v>13</v>
      </c>
      <c r="G168" s="7">
        <v>1933</v>
      </c>
      <c r="H168">
        <v>19991202</v>
      </c>
      <c r="L168" t="str">
        <f t="shared" si="2"/>
        <v>Nei</v>
      </c>
    </row>
    <row r="169" spans="1:12" hidden="1" x14ac:dyDescent="0.25">
      <c r="A169">
        <v>542</v>
      </c>
      <c r="B169" t="s">
        <v>243</v>
      </c>
      <c r="C169">
        <v>794</v>
      </c>
      <c r="D169" t="s">
        <v>26</v>
      </c>
      <c r="E169">
        <v>1</v>
      </c>
      <c r="F169" t="s">
        <v>13</v>
      </c>
      <c r="G169" s="7">
        <v>1934</v>
      </c>
      <c r="H169">
        <v>20030210</v>
      </c>
      <c r="L169" t="str">
        <f t="shared" si="2"/>
        <v>Nei</v>
      </c>
    </row>
    <row r="170" spans="1:12" hidden="1" x14ac:dyDescent="0.25">
      <c r="A170">
        <v>594</v>
      </c>
      <c r="B170" t="s">
        <v>247</v>
      </c>
      <c r="C170">
        <v>297</v>
      </c>
      <c r="D170" t="s">
        <v>49</v>
      </c>
      <c r="E170">
        <v>1</v>
      </c>
      <c r="F170" t="s">
        <v>13</v>
      </c>
      <c r="G170" s="7">
        <v>789</v>
      </c>
      <c r="I170">
        <v>19991202</v>
      </c>
      <c r="L170" t="str">
        <f t="shared" si="2"/>
        <v>Nei</v>
      </c>
    </row>
    <row r="171" spans="1:12" hidden="1" x14ac:dyDescent="0.25">
      <c r="A171">
        <v>597</v>
      </c>
      <c r="B171" t="s">
        <v>245</v>
      </c>
      <c r="C171">
        <v>297</v>
      </c>
      <c r="D171" t="s">
        <v>49</v>
      </c>
      <c r="E171">
        <v>1</v>
      </c>
      <c r="F171" t="s">
        <v>13</v>
      </c>
      <c r="G171" s="7">
        <v>792</v>
      </c>
      <c r="I171">
        <v>19991202</v>
      </c>
      <c r="L171" t="str">
        <f t="shared" si="2"/>
        <v>Nei</v>
      </c>
    </row>
    <row r="172" spans="1:12" hidden="1" x14ac:dyDescent="0.25">
      <c r="A172">
        <v>573</v>
      </c>
      <c r="B172" t="s">
        <v>250</v>
      </c>
      <c r="C172">
        <v>297</v>
      </c>
      <c r="D172" t="s">
        <v>49</v>
      </c>
      <c r="E172">
        <v>1</v>
      </c>
      <c r="F172" t="s">
        <v>13</v>
      </c>
      <c r="G172" s="7">
        <v>709</v>
      </c>
      <c r="H172">
        <v>20040126</v>
      </c>
      <c r="I172">
        <v>19991202</v>
      </c>
      <c r="L172" t="str">
        <f t="shared" si="2"/>
        <v>Ja</v>
      </c>
    </row>
    <row r="173" spans="1:12" hidden="1" x14ac:dyDescent="0.25">
      <c r="A173">
        <v>690</v>
      </c>
      <c r="B173" t="s">
        <v>251</v>
      </c>
      <c r="C173">
        <v>446</v>
      </c>
      <c r="D173" t="s">
        <v>20</v>
      </c>
      <c r="E173">
        <v>1</v>
      </c>
      <c r="F173" t="s">
        <v>13</v>
      </c>
      <c r="G173" s="7">
        <v>1601</v>
      </c>
      <c r="I173">
        <v>20051102</v>
      </c>
      <c r="L173" t="str">
        <f t="shared" si="2"/>
        <v>Nei</v>
      </c>
    </row>
    <row r="174" spans="1:12" hidden="1" x14ac:dyDescent="0.25">
      <c r="A174">
        <v>481</v>
      </c>
      <c r="B174" t="s">
        <v>252</v>
      </c>
      <c r="C174">
        <v>794</v>
      </c>
      <c r="D174" t="s">
        <v>26</v>
      </c>
      <c r="E174">
        <v>1</v>
      </c>
      <c r="F174" t="s">
        <v>13</v>
      </c>
      <c r="G174" s="7">
        <v>1935</v>
      </c>
      <c r="H174">
        <v>20001128</v>
      </c>
      <c r="L174" t="str">
        <f t="shared" si="2"/>
        <v>Nei</v>
      </c>
    </row>
    <row r="175" spans="1:12" hidden="1" x14ac:dyDescent="0.25">
      <c r="A175">
        <v>826</v>
      </c>
      <c r="B175" t="s">
        <v>253</v>
      </c>
      <c r="C175">
        <v>446</v>
      </c>
      <c r="D175" t="s">
        <v>20</v>
      </c>
      <c r="E175">
        <v>1</v>
      </c>
      <c r="F175" t="s">
        <v>13</v>
      </c>
      <c r="G175" s="7">
        <v>1887</v>
      </c>
      <c r="H175">
        <v>20110223</v>
      </c>
      <c r="I175">
        <v>20051102</v>
      </c>
      <c r="L175" t="str">
        <f t="shared" si="2"/>
        <v>Ja</v>
      </c>
    </row>
    <row r="176" spans="1:12" hidden="1" x14ac:dyDescent="0.25">
      <c r="A176">
        <v>826</v>
      </c>
      <c r="B176" t="s">
        <v>253</v>
      </c>
      <c r="C176">
        <v>297</v>
      </c>
      <c r="D176" t="s">
        <v>49</v>
      </c>
      <c r="E176">
        <v>1</v>
      </c>
      <c r="F176" t="s">
        <v>13</v>
      </c>
      <c r="G176" s="7">
        <v>1886</v>
      </c>
      <c r="H176">
        <v>20110223</v>
      </c>
      <c r="I176">
        <v>19991202</v>
      </c>
      <c r="L176" t="str">
        <f t="shared" si="2"/>
        <v>Ja</v>
      </c>
    </row>
    <row r="177" spans="1:12" hidden="1" x14ac:dyDescent="0.25">
      <c r="A177">
        <v>782</v>
      </c>
      <c r="B177" t="s">
        <v>216</v>
      </c>
      <c r="C177">
        <v>446</v>
      </c>
      <c r="D177" t="s">
        <v>20</v>
      </c>
      <c r="E177">
        <v>1</v>
      </c>
      <c r="F177" t="s">
        <v>13</v>
      </c>
      <c r="G177" s="7">
        <v>1771</v>
      </c>
      <c r="I177">
        <v>20051102</v>
      </c>
      <c r="L177" t="str">
        <f t="shared" si="2"/>
        <v>Nei</v>
      </c>
    </row>
    <row r="178" spans="1:12" hidden="1" x14ac:dyDescent="0.25">
      <c r="A178">
        <v>782</v>
      </c>
      <c r="B178" t="s">
        <v>216</v>
      </c>
      <c r="C178">
        <v>297</v>
      </c>
      <c r="D178" t="s">
        <v>49</v>
      </c>
      <c r="E178">
        <v>1</v>
      </c>
      <c r="F178" t="s">
        <v>13</v>
      </c>
      <c r="G178" s="7">
        <v>1772</v>
      </c>
      <c r="I178">
        <v>19991202</v>
      </c>
      <c r="L178" t="str">
        <f t="shared" si="2"/>
        <v>Nei</v>
      </c>
    </row>
    <row r="179" spans="1:12" hidden="1" x14ac:dyDescent="0.25">
      <c r="A179">
        <v>754</v>
      </c>
      <c r="B179" t="s">
        <v>262</v>
      </c>
      <c r="C179">
        <v>446</v>
      </c>
      <c r="D179" t="s">
        <v>20</v>
      </c>
      <c r="E179">
        <v>1</v>
      </c>
      <c r="F179" t="s">
        <v>13</v>
      </c>
      <c r="G179" s="7">
        <v>1612</v>
      </c>
      <c r="I179">
        <v>20051102</v>
      </c>
      <c r="L179" t="str">
        <f t="shared" si="2"/>
        <v>Nei</v>
      </c>
    </row>
    <row r="180" spans="1:12" hidden="1" x14ac:dyDescent="0.25">
      <c r="A180">
        <v>754</v>
      </c>
      <c r="B180" t="s">
        <v>262</v>
      </c>
      <c r="C180">
        <v>751</v>
      </c>
      <c r="D180" t="s">
        <v>264</v>
      </c>
      <c r="E180">
        <v>2</v>
      </c>
      <c r="F180" t="s">
        <v>149</v>
      </c>
      <c r="G180" s="7">
        <v>1074</v>
      </c>
      <c r="I180">
        <v>20050530</v>
      </c>
      <c r="L180" t="str">
        <f t="shared" si="2"/>
        <v>Nei</v>
      </c>
    </row>
    <row r="181" spans="1:12" hidden="1" x14ac:dyDescent="0.25">
      <c r="A181">
        <v>342</v>
      </c>
      <c r="B181" t="s">
        <v>265</v>
      </c>
      <c r="C181">
        <v>794</v>
      </c>
      <c r="D181" t="s">
        <v>26</v>
      </c>
      <c r="E181">
        <v>1</v>
      </c>
      <c r="F181" t="s">
        <v>13</v>
      </c>
      <c r="G181" s="7">
        <v>1936</v>
      </c>
      <c r="H181">
        <v>19991022</v>
      </c>
      <c r="L181" t="str">
        <f t="shared" si="2"/>
        <v>Nei</v>
      </c>
    </row>
    <row r="182" spans="1:12" hidden="1" x14ac:dyDescent="0.25">
      <c r="A182">
        <v>466</v>
      </c>
      <c r="B182" t="s">
        <v>266</v>
      </c>
      <c r="C182">
        <v>794</v>
      </c>
      <c r="D182" t="s">
        <v>26</v>
      </c>
      <c r="E182">
        <v>1</v>
      </c>
      <c r="F182" t="s">
        <v>13</v>
      </c>
      <c r="G182" s="7">
        <v>1937</v>
      </c>
      <c r="H182">
        <v>20040224</v>
      </c>
      <c r="L182" t="str">
        <f t="shared" si="2"/>
        <v>Nei</v>
      </c>
    </row>
    <row r="183" spans="1:12" hidden="1" x14ac:dyDescent="0.25">
      <c r="A183">
        <v>675</v>
      </c>
      <c r="B183" t="s">
        <v>77</v>
      </c>
      <c r="C183">
        <v>446</v>
      </c>
      <c r="D183" t="s">
        <v>20</v>
      </c>
      <c r="E183">
        <v>1</v>
      </c>
      <c r="F183" t="s">
        <v>13</v>
      </c>
      <c r="G183" s="7">
        <v>1598</v>
      </c>
      <c r="I183">
        <v>20051102</v>
      </c>
      <c r="L183" t="str">
        <f t="shared" si="2"/>
        <v>Nei</v>
      </c>
    </row>
    <row r="184" spans="1:12" hidden="1" x14ac:dyDescent="0.25">
      <c r="A184">
        <v>581</v>
      </c>
      <c r="B184" t="s">
        <v>267</v>
      </c>
      <c r="C184">
        <v>89</v>
      </c>
      <c r="D184" t="s">
        <v>223</v>
      </c>
      <c r="E184">
        <v>1</v>
      </c>
      <c r="F184" t="s">
        <v>13</v>
      </c>
      <c r="G184" s="7">
        <v>714</v>
      </c>
      <c r="H184">
        <v>20040126</v>
      </c>
      <c r="I184">
        <v>19991202</v>
      </c>
      <c r="L184" t="str">
        <f t="shared" si="2"/>
        <v>Ja</v>
      </c>
    </row>
    <row r="185" spans="1:12" hidden="1" x14ac:dyDescent="0.25">
      <c r="A185">
        <v>67</v>
      </c>
      <c r="B185" t="s">
        <v>269</v>
      </c>
      <c r="C185">
        <v>818</v>
      </c>
      <c r="D185" t="s">
        <v>172</v>
      </c>
      <c r="E185">
        <v>1</v>
      </c>
      <c r="F185" t="s">
        <v>13</v>
      </c>
      <c r="G185" s="7">
        <v>1874</v>
      </c>
      <c r="H185">
        <v>19991202</v>
      </c>
      <c r="L185" t="str">
        <f t="shared" si="2"/>
        <v>Nei</v>
      </c>
    </row>
    <row r="186" spans="1:12" hidden="1" x14ac:dyDescent="0.25">
      <c r="A186">
        <v>67</v>
      </c>
      <c r="B186" t="s">
        <v>269</v>
      </c>
      <c r="C186">
        <v>952</v>
      </c>
      <c r="D186" t="s">
        <v>38</v>
      </c>
      <c r="E186">
        <v>1</v>
      </c>
      <c r="F186" t="s">
        <v>13</v>
      </c>
      <c r="G186" s="7">
        <v>2197</v>
      </c>
      <c r="H186">
        <v>19991202</v>
      </c>
      <c r="L186" t="str">
        <f t="shared" si="2"/>
        <v>Nei</v>
      </c>
    </row>
    <row r="187" spans="1:12" hidden="1" x14ac:dyDescent="0.25">
      <c r="A187">
        <v>67</v>
      </c>
      <c r="B187" t="s">
        <v>269</v>
      </c>
      <c r="C187">
        <v>817</v>
      </c>
      <c r="D187" t="s">
        <v>270</v>
      </c>
      <c r="E187">
        <v>1</v>
      </c>
      <c r="F187" t="s">
        <v>13</v>
      </c>
      <c r="G187" s="7">
        <v>1869</v>
      </c>
      <c r="H187">
        <v>19991202</v>
      </c>
      <c r="L187" t="str">
        <f t="shared" si="2"/>
        <v>Nei</v>
      </c>
    </row>
    <row r="188" spans="1:12" hidden="1" x14ac:dyDescent="0.25">
      <c r="A188">
        <v>67</v>
      </c>
      <c r="B188" t="s">
        <v>269</v>
      </c>
      <c r="C188">
        <v>501</v>
      </c>
      <c r="D188" t="s">
        <v>198</v>
      </c>
      <c r="E188">
        <v>1</v>
      </c>
      <c r="F188" t="s">
        <v>13</v>
      </c>
      <c r="G188" s="7">
        <v>745</v>
      </c>
      <c r="H188">
        <v>19991202</v>
      </c>
      <c r="L188" t="str">
        <f t="shared" si="2"/>
        <v>Nei</v>
      </c>
    </row>
    <row r="189" spans="1:12" hidden="1" x14ac:dyDescent="0.25">
      <c r="A189">
        <v>67</v>
      </c>
      <c r="B189" t="s">
        <v>269</v>
      </c>
      <c r="C189">
        <v>476</v>
      </c>
      <c r="D189" t="s">
        <v>196</v>
      </c>
      <c r="E189">
        <v>1</v>
      </c>
      <c r="F189" t="s">
        <v>13</v>
      </c>
      <c r="G189" s="7">
        <v>744</v>
      </c>
      <c r="H189">
        <v>19991202</v>
      </c>
      <c r="L189" t="str">
        <f t="shared" si="2"/>
        <v>Nei</v>
      </c>
    </row>
    <row r="190" spans="1:12" hidden="1" x14ac:dyDescent="0.25">
      <c r="A190">
        <v>67</v>
      </c>
      <c r="B190" t="s">
        <v>269</v>
      </c>
      <c r="C190">
        <v>155</v>
      </c>
      <c r="D190" t="s">
        <v>271</v>
      </c>
      <c r="E190">
        <v>1</v>
      </c>
      <c r="F190" t="s">
        <v>13</v>
      </c>
      <c r="G190" s="7">
        <v>755</v>
      </c>
      <c r="H190">
        <v>19991202</v>
      </c>
      <c r="I190">
        <v>20040224</v>
      </c>
      <c r="L190" t="str">
        <f t="shared" si="2"/>
        <v>Ja</v>
      </c>
    </row>
    <row r="191" spans="1:12" hidden="1" x14ac:dyDescent="0.25">
      <c r="A191">
        <v>67</v>
      </c>
      <c r="B191" t="s">
        <v>269</v>
      </c>
      <c r="C191">
        <v>153</v>
      </c>
      <c r="D191" t="s">
        <v>272</v>
      </c>
      <c r="E191">
        <v>1</v>
      </c>
      <c r="F191" t="s">
        <v>13</v>
      </c>
      <c r="G191" s="7">
        <v>768</v>
      </c>
      <c r="H191">
        <v>19991202</v>
      </c>
      <c r="I191">
        <v>20020919</v>
      </c>
      <c r="L191" t="str">
        <f t="shared" si="2"/>
        <v>Ja</v>
      </c>
    </row>
    <row r="192" spans="1:12" hidden="1" x14ac:dyDescent="0.25">
      <c r="A192">
        <v>468</v>
      </c>
      <c r="B192" t="s">
        <v>273</v>
      </c>
      <c r="C192">
        <v>794</v>
      </c>
      <c r="D192" t="s">
        <v>26</v>
      </c>
      <c r="E192">
        <v>1</v>
      </c>
      <c r="F192" t="s">
        <v>13</v>
      </c>
      <c r="G192" s="7">
        <v>1920</v>
      </c>
      <c r="H192">
        <v>20040224</v>
      </c>
      <c r="L192" t="str">
        <f t="shared" si="2"/>
        <v>Nei</v>
      </c>
    </row>
    <row r="193" spans="1:12" hidden="1" x14ac:dyDescent="0.25">
      <c r="A193">
        <v>28</v>
      </c>
      <c r="B193" t="s">
        <v>274</v>
      </c>
      <c r="C193">
        <v>794</v>
      </c>
      <c r="D193" t="s">
        <v>26</v>
      </c>
      <c r="E193">
        <v>1</v>
      </c>
      <c r="F193" t="s">
        <v>13</v>
      </c>
      <c r="G193" s="7">
        <v>1938</v>
      </c>
      <c r="H193">
        <v>19991202</v>
      </c>
      <c r="L193" t="str">
        <f t="shared" si="2"/>
        <v>Nei</v>
      </c>
    </row>
    <row r="194" spans="1:12" hidden="1" x14ac:dyDescent="0.25">
      <c r="A194">
        <v>104</v>
      </c>
      <c r="B194" t="s">
        <v>275</v>
      </c>
      <c r="C194">
        <v>297</v>
      </c>
      <c r="D194" t="s">
        <v>49</v>
      </c>
      <c r="E194">
        <v>1</v>
      </c>
      <c r="F194" t="s">
        <v>13</v>
      </c>
      <c r="G194" s="7">
        <v>239</v>
      </c>
      <c r="I194">
        <v>19991202</v>
      </c>
      <c r="L194" t="str">
        <f t="shared" si="2"/>
        <v>Nei</v>
      </c>
    </row>
    <row r="195" spans="1:12" hidden="1" x14ac:dyDescent="0.25">
      <c r="A195">
        <v>292</v>
      </c>
      <c r="B195" t="s">
        <v>276</v>
      </c>
      <c r="C195">
        <v>297</v>
      </c>
      <c r="D195" t="s">
        <v>49</v>
      </c>
      <c r="E195">
        <v>1</v>
      </c>
      <c r="F195" t="s">
        <v>13</v>
      </c>
      <c r="G195" s="7">
        <v>266</v>
      </c>
      <c r="I195">
        <v>19991202</v>
      </c>
      <c r="L195" t="str">
        <f t="shared" ref="L195:L258" si="3">IF(H195+I195&gt;20240000,"Ja","Nei")</f>
        <v>Nei</v>
      </c>
    </row>
    <row r="196" spans="1:12" hidden="1" x14ac:dyDescent="0.25">
      <c r="A196">
        <v>292</v>
      </c>
      <c r="B196" t="s">
        <v>276</v>
      </c>
      <c r="C196">
        <v>446</v>
      </c>
      <c r="D196" t="s">
        <v>20</v>
      </c>
      <c r="E196">
        <v>1</v>
      </c>
      <c r="F196" t="s">
        <v>13</v>
      </c>
      <c r="G196" s="7">
        <v>1501</v>
      </c>
      <c r="I196">
        <v>20051102</v>
      </c>
      <c r="L196" t="str">
        <f t="shared" si="3"/>
        <v>Nei</v>
      </c>
    </row>
    <row r="197" spans="1:12" hidden="1" x14ac:dyDescent="0.25">
      <c r="A197">
        <v>575</v>
      </c>
      <c r="B197" t="s">
        <v>277</v>
      </c>
      <c r="C197">
        <v>297</v>
      </c>
      <c r="D197" t="s">
        <v>49</v>
      </c>
      <c r="E197">
        <v>1</v>
      </c>
      <c r="F197" t="s">
        <v>13</v>
      </c>
      <c r="G197" s="7">
        <v>707</v>
      </c>
      <c r="H197">
        <v>20040126</v>
      </c>
      <c r="I197">
        <v>19991202</v>
      </c>
      <c r="L197" t="str">
        <f t="shared" si="3"/>
        <v>Ja</v>
      </c>
    </row>
    <row r="198" spans="1:12" hidden="1" x14ac:dyDescent="0.25">
      <c r="A198">
        <v>575</v>
      </c>
      <c r="B198" t="s">
        <v>277</v>
      </c>
      <c r="C198">
        <v>446</v>
      </c>
      <c r="D198" t="s">
        <v>20</v>
      </c>
      <c r="E198">
        <v>1</v>
      </c>
      <c r="F198" t="s">
        <v>13</v>
      </c>
      <c r="G198" s="7">
        <v>1571</v>
      </c>
      <c r="H198">
        <v>20040126</v>
      </c>
      <c r="I198">
        <v>20051102</v>
      </c>
      <c r="L198" t="str">
        <f t="shared" si="3"/>
        <v>Ja</v>
      </c>
    </row>
    <row r="199" spans="1:12" hidden="1" x14ac:dyDescent="0.25">
      <c r="A199">
        <v>751</v>
      </c>
      <c r="B199" t="s">
        <v>264</v>
      </c>
      <c r="C199">
        <v>538</v>
      </c>
      <c r="D199" t="s">
        <v>16</v>
      </c>
      <c r="E199">
        <v>3</v>
      </c>
      <c r="F199" t="s">
        <v>18</v>
      </c>
      <c r="G199" s="7">
        <v>1070</v>
      </c>
      <c r="H199">
        <v>20050530</v>
      </c>
      <c r="I199">
        <v>20040126</v>
      </c>
      <c r="L199" t="str">
        <f t="shared" si="3"/>
        <v>Ja</v>
      </c>
    </row>
    <row r="200" spans="1:12" hidden="1" x14ac:dyDescent="0.25">
      <c r="A200">
        <v>751</v>
      </c>
      <c r="B200" t="s">
        <v>264</v>
      </c>
      <c r="C200">
        <v>343</v>
      </c>
      <c r="D200" t="s">
        <v>240</v>
      </c>
      <c r="E200">
        <v>3</v>
      </c>
      <c r="F200" t="s">
        <v>18</v>
      </c>
      <c r="G200" s="7">
        <v>1071</v>
      </c>
      <c r="H200">
        <v>20050530</v>
      </c>
      <c r="I200">
        <v>19991025</v>
      </c>
      <c r="L200" t="str">
        <f t="shared" si="3"/>
        <v>Ja</v>
      </c>
    </row>
    <row r="201" spans="1:12" hidden="1" x14ac:dyDescent="0.25">
      <c r="A201">
        <v>789</v>
      </c>
      <c r="B201" t="s">
        <v>279</v>
      </c>
      <c r="C201">
        <v>795</v>
      </c>
      <c r="D201" t="s">
        <v>280</v>
      </c>
      <c r="E201">
        <v>2</v>
      </c>
      <c r="F201" t="s">
        <v>149</v>
      </c>
      <c r="G201" s="7">
        <v>1803</v>
      </c>
      <c r="I201">
        <v>20090121</v>
      </c>
      <c r="L201" t="str">
        <f t="shared" si="3"/>
        <v>Nei</v>
      </c>
    </row>
    <row r="202" spans="1:12" hidden="1" x14ac:dyDescent="0.25">
      <c r="A202">
        <v>789</v>
      </c>
      <c r="B202" t="s">
        <v>279</v>
      </c>
      <c r="C202">
        <v>796</v>
      </c>
      <c r="D202" t="s">
        <v>282</v>
      </c>
      <c r="E202">
        <v>2</v>
      </c>
      <c r="F202" t="s">
        <v>149</v>
      </c>
      <c r="G202" s="7">
        <v>1804</v>
      </c>
      <c r="I202">
        <v>20090121</v>
      </c>
      <c r="L202" t="str">
        <f t="shared" si="3"/>
        <v>Nei</v>
      </c>
    </row>
    <row r="203" spans="1:12" hidden="1" x14ac:dyDescent="0.25">
      <c r="A203">
        <v>789</v>
      </c>
      <c r="B203" t="s">
        <v>279</v>
      </c>
      <c r="C203">
        <v>446</v>
      </c>
      <c r="D203" t="s">
        <v>20</v>
      </c>
      <c r="E203">
        <v>1</v>
      </c>
      <c r="F203" t="s">
        <v>13</v>
      </c>
      <c r="G203" s="7">
        <v>1779</v>
      </c>
      <c r="I203">
        <v>20051102</v>
      </c>
      <c r="L203" t="str">
        <f t="shared" si="3"/>
        <v>Nei</v>
      </c>
    </row>
    <row r="204" spans="1:12" hidden="1" x14ac:dyDescent="0.25">
      <c r="A204">
        <v>202</v>
      </c>
      <c r="B204" t="s">
        <v>176</v>
      </c>
      <c r="C204">
        <v>446</v>
      </c>
      <c r="D204" t="s">
        <v>20</v>
      </c>
      <c r="E204">
        <v>1</v>
      </c>
      <c r="F204" t="s">
        <v>13</v>
      </c>
      <c r="G204" s="7">
        <v>1471</v>
      </c>
      <c r="I204">
        <v>20051102</v>
      </c>
      <c r="L204" t="str">
        <f t="shared" si="3"/>
        <v>Nei</v>
      </c>
    </row>
    <row r="205" spans="1:12" hidden="1" x14ac:dyDescent="0.25">
      <c r="A205">
        <v>465</v>
      </c>
      <c r="B205" t="s">
        <v>284</v>
      </c>
      <c r="C205">
        <v>794</v>
      </c>
      <c r="D205" t="s">
        <v>26</v>
      </c>
      <c r="E205">
        <v>1</v>
      </c>
      <c r="F205" t="s">
        <v>13</v>
      </c>
      <c r="G205" s="7">
        <v>1917</v>
      </c>
      <c r="H205">
        <v>20001128</v>
      </c>
      <c r="L205" t="str">
        <f t="shared" si="3"/>
        <v>Nei</v>
      </c>
    </row>
    <row r="206" spans="1:12" hidden="1" x14ac:dyDescent="0.25">
      <c r="A206">
        <v>515</v>
      </c>
      <c r="B206" t="s">
        <v>148</v>
      </c>
      <c r="C206">
        <v>446</v>
      </c>
      <c r="D206" t="s">
        <v>20</v>
      </c>
      <c r="E206">
        <v>1</v>
      </c>
      <c r="F206" t="s">
        <v>13</v>
      </c>
      <c r="G206" s="7">
        <v>1555</v>
      </c>
      <c r="I206">
        <v>20051102</v>
      </c>
      <c r="L206" t="str">
        <f t="shared" si="3"/>
        <v>Nei</v>
      </c>
    </row>
    <row r="207" spans="1:12" hidden="1" x14ac:dyDescent="0.25">
      <c r="A207">
        <v>787</v>
      </c>
      <c r="B207" t="s">
        <v>285</v>
      </c>
      <c r="C207">
        <v>796</v>
      </c>
      <c r="D207" t="s">
        <v>282</v>
      </c>
      <c r="E207">
        <v>2</v>
      </c>
      <c r="F207" t="s">
        <v>149</v>
      </c>
      <c r="G207" s="7">
        <v>1798</v>
      </c>
      <c r="I207">
        <v>20090121</v>
      </c>
      <c r="L207" t="str">
        <f t="shared" si="3"/>
        <v>Nei</v>
      </c>
    </row>
    <row r="208" spans="1:12" hidden="1" x14ac:dyDescent="0.25">
      <c r="A208">
        <v>787</v>
      </c>
      <c r="B208" t="s">
        <v>285</v>
      </c>
      <c r="C208">
        <v>795</v>
      </c>
      <c r="D208" t="s">
        <v>280</v>
      </c>
      <c r="E208">
        <v>2</v>
      </c>
      <c r="F208" t="s">
        <v>149</v>
      </c>
      <c r="G208" s="7">
        <v>1796</v>
      </c>
      <c r="I208">
        <v>20090121</v>
      </c>
      <c r="L208" t="str">
        <f t="shared" si="3"/>
        <v>Nei</v>
      </c>
    </row>
    <row r="209" spans="1:12" hidden="1" x14ac:dyDescent="0.25">
      <c r="A209">
        <v>787</v>
      </c>
      <c r="B209" t="s">
        <v>285</v>
      </c>
      <c r="C209">
        <v>446</v>
      </c>
      <c r="D209" t="s">
        <v>20</v>
      </c>
      <c r="E209">
        <v>1</v>
      </c>
      <c r="F209" t="s">
        <v>13</v>
      </c>
      <c r="G209" s="7">
        <v>1780</v>
      </c>
      <c r="I209">
        <v>20051102</v>
      </c>
      <c r="L209" t="str">
        <f t="shared" si="3"/>
        <v>Nei</v>
      </c>
    </row>
    <row r="210" spans="1:12" hidden="1" x14ac:dyDescent="0.25">
      <c r="A210">
        <v>476</v>
      </c>
      <c r="B210" t="s">
        <v>196</v>
      </c>
      <c r="C210">
        <v>446</v>
      </c>
      <c r="D210" t="s">
        <v>20</v>
      </c>
      <c r="E210">
        <v>1</v>
      </c>
      <c r="F210" t="s">
        <v>13</v>
      </c>
      <c r="G210" s="7">
        <v>1538</v>
      </c>
      <c r="I210">
        <v>20051102</v>
      </c>
      <c r="L210" t="str">
        <f t="shared" si="3"/>
        <v>Nei</v>
      </c>
    </row>
    <row r="211" spans="1:12" hidden="1" x14ac:dyDescent="0.25">
      <c r="A211">
        <v>501</v>
      </c>
      <c r="B211" t="s">
        <v>198</v>
      </c>
      <c r="C211">
        <v>446</v>
      </c>
      <c r="D211" t="s">
        <v>20</v>
      </c>
      <c r="E211">
        <v>1</v>
      </c>
      <c r="F211" t="s">
        <v>13</v>
      </c>
      <c r="G211" s="7">
        <v>1548</v>
      </c>
      <c r="I211">
        <v>20051102</v>
      </c>
      <c r="L211" t="str">
        <f t="shared" si="3"/>
        <v>Nei</v>
      </c>
    </row>
    <row r="212" spans="1:12" hidden="1" x14ac:dyDescent="0.25">
      <c r="A212">
        <v>501</v>
      </c>
      <c r="B212" t="s">
        <v>198</v>
      </c>
      <c r="C212">
        <v>761</v>
      </c>
      <c r="D212" t="s">
        <v>42</v>
      </c>
      <c r="E212">
        <v>1</v>
      </c>
      <c r="F212" t="s">
        <v>13</v>
      </c>
      <c r="G212" s="7">
        <v>1681</v>
      </c>
      <c r="I212">
        <v>20050928</v>
      </c>
      <c r="L212" t="str">
        <f t="shared" si="3"/>
        <v>Nei</v>
      </c>
    </row>
    <row r="213" spans="1:12" hidden="1" x14ac:dyDescent="0.25">
      <c r="A213">
        <v>788</v>
      </c>
      <c r="B213" t="s">
        <v>288</v>
      </c>
      <c r="C213">
        <v>796</v>
      </c>
      <c r="D213" t="s">
        <v>282</v>
      </c>
      <c r="E213">
        <v>2</v>
      </c>
      <c r="F213" t="s">
        <v>149</v>
      </c>
      <c r="G213" s="7">
        <v>1801</v>
      </c>
      <c r="I213">
        <v>20090121</v>
      </c>
      <c r="L213" t="str">
        <f t="shared" si="3"/>
        <v>Nei</v>
      </c>
    </row>
    <row r="214" spans="1:12" hidden="1" x14ac:dyDescent="0.25">
      <c r="A214">
        <v>788</v>
      </c>
      <c r="B214" t="s">
        <v>288</v>
      </c>
      <c r="C214">
        <v>795</v>
      </c>
      <c r="D214" t="s">
        <v>280</v>
      </c>
      <c r="E214">
        <v>2</v>
      </c>
      <c r="F214" t="s">
        <v>149</v>
      </c>
      <c r="G214" s="7">
        <v>1800</v>
      </c>
      <c r="I214">
        <v>20090121</v>
      </c>
      <c r="L214" t="str">
        <f t="shared" si="3"/>
        <v>Nei</v>
      </c>
    </row>
    <row r="215" spans="1:12" hidden="1" x14ac:dyDescent="0.25">
      <c r="A215">
        <v>788</v>
      </c>
      <c r="B215" t="s">
        <v>288</v>
      </c>
      <c r="C215">
        <v>446</v>
      </c>
      <c r="D215" t="s">
        <v>20</v>
      </c>
      <c r="E215">
        <v>1</v>
      </c>
      <c r="F215" t="s">
        <v>13</v>
      </c>
      <c r="G215" s="7">
        <v>1781</v>
      </c>
      <c r="I215">
        <v>20051102</v>
      </c>
      <c r="L215" t="str">
        <f t="shared" si="3"/>
        <v>Nei</v>
      </c>
    </row>
    <row r="216" spans="1:12" hidden="1" x14ac:dyDescent="0.25">
      <c r="A216">
        <v>336</v>
      </c>
      <c r="B216" t="s">
        <v>214</v>
      </c>
      <c r="C216">
        <v>446</v>
      </c>
      <c r="D216" t="s">
        <v>20</v>
      </c>
      <c r="E216">
        <v>1</v>
      </c>
      <c r="F216" t="s">
        <v>13</v>
      </c>
      <c r="G216" s="7">
        <v>1510</v>
      </c>
      <c r="I216">
        <v>20051102</v>
      </c>
      <c r="L216" t="str">
        <f t="shared" si="3"/>
        <v>Nei</v>
      </c>
    </row>
    <row r="217" spans="1:12" hidden="1" x14ac:dyDescent="0.25">
      <c r="A217">
        <v>12</v>
      </c>
      <c r="B217" t="s">
        <v>231</v>
      </c>
      <c r="C217">
        <v>446</v>
      </c>
      <c r="D217" t="s">
        <v>20</v>
      </c>
      <c r="E217">
        <v>1</v>
      </c>
      <c r="F217" t="s">
        <v>13</v>
      </c>
      <c r="G217" s="7">
        <v>1394</v>
      </c>
      <c r="I217">
        <v>20051102</v>
      </c>
      <c r="L217" t="str">
        <f t="shared" si="3"/>
        <v>Nei</v>
      </c>
    </row>
    <row r="218" spans="1:12" hidden="1" x14ac:dyDescent="0.25">
      <c r="A218">
        <v>12</v>
      </c>
      <c r="B218" t="s">
        <v>231</v>
      </c>
      <c r="C218">
        <v>294</v>
      </c>
      <c r="D218" t="s">
        <v>35</v>
      </c>
      <c r="E218">
        <v>1</v>
      </c>
      <c r="F218" t="s">
        <v>13</v>
      </c>
      <c r="G218" s="7">
        <v>1687</v>
      </c>
      <c r="I218">
        <v>19991202</v>
      </c>
      <c r="L218" t="str">
        <f t="shared" si="3"/>
        <v>Nei</v>
      </c>
    </row>
    <row r="219" spans="1:12" hidden="1" x14ac:dyDescent="0.25">
      <c r="A219">
        <v>12</v>
      </c>
      <c r="B219" t="s">
        <v>231</v>
      </c>
      <c r="C219">
        <v>507</v>
      </c>
      <c r="D219" t="s">
        <v>37</v>
      </c>
      <c r="E219">
        <v>1</v>
      </c>
      <c r="F219" t="s">
        <v>13</v>
      </c>
      <c r="G219" s="7">
        <v>1715</v>
      </c>
      <c r="I219">
        <v>20010608</v>
      </c>
      <c r="L219" t="str">
        <f t="shared" si="3"/>
        <v>Nei</v>
      </c>
    </row>
    <row r="220" spans="1:12" hidden="1" x14ac:dyDescent="0.25">
      <c r="A220">
        <v>12</v>
      </c>
      <c r="B220" t="s">
        <v>231</v>
      </c>
      <c r="C220">
        <v>297</v>
      </c>
      <c r="D220" t="s">
        <v>49</v>
      </c>
      <c r="E220">
        <v>1</v>
      </c>
      <c r="F220" t="s">
        <v>13</v>
      </c>
      <c r="G220" s="7">
        <v>387</v>
      </c>
      <c r="I220">
        <v>19991202</v>
      </c>
      <c r="L220" t="str">
        <f t="shared" si="3"/>
        <v>Nei</v>
      </c>
    </row>
    <row r="221" spans="1:12" hidden="1" x14ac:dyDescent="0.25">
      <c r="A221">
        <v>338</v>
      </c>
      <c r="B221" t="s">
        <v>234</v>
      </c>
      <c r="C221">
        <v>507</v>
      </c>
      <c r="D221" t="s">
        <v>37</v>
      </c>
      <c r="E221">
        <v>1</v>
      </c>
      <c r="F221" t="s">
        <v>13</v>
      </c>
      <c r="G221" s="7">
        <v>1726</v>
      </c>
      <c r="I221">
        <v>20010608</v>
      </c>
      <c r="L221" t="str">
        <f t="shared" si="3"/>
        <v>Nei</v>
      </c>
    </row>
    <row r="222" spans="1:12" hidden="1" x14ac:dyDescent="0.25">
      <c r="A222">
        <v>338</v>
      </c>
      <c r="B222" t="s">
        <v>234</v>
      </c>
      <c r="C222">
        <v>294</v>
      </c>
      <c r="D222" t="s">
        <v>35</v>
      </c>
      <c r="E222">
        <v>1</v>
      </c>
      <c r="F222" t="s">
        <v>13</v>
      </c>
      <c r="G222" s="7">
        <v>1706</v>
      </c>
      <c r="I222">
        <v>19991202</v>
      </c>
      <c r="L222" t="str">
        <f t="shared" si="3"/>
        <v>Nei</v>
      </c>
    </row>
    <row r="223" spans="1:12" hidden="1" x14ac:dyDescent="0.25">
      <c r="A223">
        <v>338</v>
      </c>
      <c r="B223" t="s">
        <v>234</v>
      </c>
      <c r="C223">
        <v>297</v>
      </c>
      <c r="D223" t="s">
        <v>49</v>
      </c>
      <c r="E223">
        <v>1</v>
      </c>
      <c r="F223" t="s">
        <v>13</v>
      </c>
      <c r="G223" s="7">
        <v>959</v>
      </c>
      <c r="I223">
        <v>19991202</v>
      </c>
      <c r="L223" t="str">
        <f t="shared" si="3"/>
        <v>Nei</v>
      </c>
    </row>
    <row r="224" spans="1:12" hidden="1" x14ac:dyDescent="0.25">
      <c r="A224">
        <v>338</v>
      </c>
      <c r="B224" t="s">
        <v>234</v>
      </c>
      <c r="C224">
        <v>446</v>
      </c>
      <c r="D224" t="s">
        <v>20</v>
      </c>
      <c r="E224">
        <v>1</v>
      </c>
      <c r="F224" t="s">
        <v>13</v>
      </c>
      <c r="G224" s="7">
        <v>1511</v>
      </c>
      <c r="I224">
        <v>20051102</v>
      </c>
      <c r="L224" t="str">
        <f t="shared" si="3"/>
        <v>Nei</v>
      </c>
    </row>
    <row r="225" spans="1:12" hidden="1" x14ac:dyDescent="0.25">
      <c r="A225">
        <v>4</v>
      </c>
      <c r="B225" t="s">
        <v>233</v>
      </c>
      <c r="C225">
        <v>294</v>
      </c>
      <c r="D225" t="s">
        <v>35</v>
      </c>
      <c r="E225">
        <v>1</v>
      </c>
      <c r="F225" t="s">
        <v>13</v>
      </c>
      <c r="G225" s="7">
        <v>1686</v>
      </c>
      <c r="I225">
        <v>19991202</v>
      </c>
      <c r="L225" t="str">
        <f t="shared" si="3"/>
        <v>Nei</v>
      </c>
    </row>
    <row r="226" spans="1:12" hidden="1" x14ac:dyDescent="0.25">
      <c r="A226">
        <v>4</v>
      </c>
      <c r="B226" t="s">
        <v>233</v>
      </c>
      <c r="C226">
        <v>507</v>
      </c>
      <c r="D226" t="s">
        <v>37</v>
      </c>
      <c r="E226">
        <v>1</v>
      </c>
      <c r="F226" t="s">
        <v>13</v>
      </c>
      <c r="G226" s="7">
        <v>1714</v>
      </c>
      <c r="I226">
        <v>20010608</v>
      </c>
      <c r="L226" t="str">
        <f t="shared" si="3"/>
        <v>Nei</v>
      </c>
    </row>
    <row r="227" spans="1:12" hidden="1" x14ac:dyDescent="0.25">
      <c r="A227">
        <v>4</v>
      </c>
      <c r="B227" t="s">
        <v>233</v>
      </c>
      <c r="C227">
        <v>297</v>
      </c>
      <c r="D227" t="s">
        <v>49</v>
      </c>
      <c r="E227">
        <v>1</v>
      </c>
      <c r="F227" t="s">
        <v>13</v>
      </c>
      <c r="G227" s="7">
        <v>375</v>
      </c>
      <c r="I227">
        <v>19991202</v>
      </c>
      <c r="L227" t="str">
        <f t="shared" si="3"/>
        <v>Nei</v>
      </c>
    </row>
    <row r="228" spans="1:12" hidden="1" x14ac:dyDescent="0.25">
      <c r="A228">
        <v>4</v>
      </c>
      <c r="B228" t="s">
        <v>233</v>
      </c>
      <c r="C228">
        <v>446</v>
      </c>
      <c r="D228" t="s">
        <v>20</v>
      </c>
      <c r="E228">
        <v>1</v>
      </c>
      <c r="F228" t="s">
        <v>13</v>
      </c>
      <c r="G228" s="7">
        <v>1388</v>
      </c>
      <c r="I228">
        <v>20051102</v>
      </c>
      <c r="L228" t="str">
        <f t="shared" si="3"/>
        <v>Nei</v>
      </c>
    </row>
    <row r="229" spans="1:12" hidden="1" x14ac:dyDescent="0.25">
      <c r="A229">
        <v>752</v>
      </c>
      <c r="B229" t="s">
        <v>289</v>
      </c>
      <c r="C229">
        <v>859</v>
      </c>
      <c r="D229" t="s">
        <v>290</v>
      </c>
      <c r="E229">
        <v>2</v>
      </c>
      <c r="F229" t="s">
        <v>149</v>
      </c>
      <c r="G229" s="7">
        <v>2021</v>
      </c>
      <c r="H229">
        <v>20050601</v>
      </c>
      <c r="I229">
        <v>20131003</v>
      </c>
      <c r="L229" t="str">
        <f t="shared" si="3"/>
        <v>Ja</v>
      </c>
    </row>
    <row r="230" spans="1:12" hidden="1" x14ac:dyDescent="0.25">
      <c r="A230">
        <v>790</v>
      </c>
      <c r="B230" t="s">
        <v>292</v>
      </c>
      <c r="C230">
        <v>795</v>
      </c>
      <c r="D230" t="s">
        <v>280</v>
      </c>
      <c r="E230">
        <v>2</v>
      </c>
      <c r="F230" t="s">
        <v>149</v>
      </c>
      <c r="G230" s="7">
        <v>1806</v>
      </c>
      <c r="I230">
        <v>20090121</v>
      </c>
      <c r="L230" t="str">
        <f t="shared" si="3"/>
        <v>Nei</v>
      </c>
    </row>
    <row r="231" spans="1:12" hidden="1" x14ac:dyDescent="0.25">
      <c r="A231">
        <v>790</v>
      </c>
      <c r="B231" t="s">
        <v>292</v>
      </c>
      <c r="C231">
        <v>796</v>
      </c>
      <c r="D231" t="s">
        <v>282</v>
      </c>
      <c r="E231">
        <v>2</v>
      </c>
      <c r="F231" t="s">
        <v>149</v>
      </c>
      <c r="G231" s="7">
        <v>1807</v>
      </c>
      <c r="I231">
        <v>20090121</v>
      </c>
      <c r="L231" t="str">
        <f t="shared" si="3"/>
        <v>Nei</v>
      </c>
    </row>
    <row r="232" spans="1:12" hidden="1" x14ac:dyDescent="0.25">
      <c r="A232">
        <v>790</v>
      </c>
      <c r="B232" t="s">
        <v>292</v>
      </c>
      <c r="C232">
        <v>446</v>
      </c>
      <c r="D232" t="s">
        <v>20</v>
      </c>
      <c r="E232">
        <v>1</v>
      </c>
      <c r="F232" t="s">
        <v>13</v>
      </c>
      <c r="G232" s="7">
        <v>1782</v>
      </c>
      <c r="I232">
        <v>20051102</v>
      </c>
      <c r="L232" t="str">
        <f t="shared" si="3"/>
        <v>Nei</v>
      </c>
    </row>
    <row r="233" spans="1:12" hidden="1" x14ac:dyDescent="0.25">
      <c r="A233">
        <v>497</v>
      </c>
      <c r="B233" t="s">
        <v>293</v>
      </c>
      <c r="C233">
        <v>446</v>
      </c>
      <c r="D233" t="s">
        <v>20</v>
      </c>
      <c r="E233">
        <v>1</v>
      </c>
      <c r="F233" t="s">
        <v>13</v>
      </c>
      <c r="G233" s="7">
        <v>1544</v>
      </c>
      <c r="I233">
        <v>20051102</v>
      </c>
      <c r="L233" t="str">
        <f t="shared" si="3"/>
        <v>Nei</v>
      </c>
    </row>
    <row r="234" spans="1:12" hidden="1" x14ac:dyDescent="0.25">
      <c r="A234">
        <v>497</v>
      </c>
      <c r="B234" t="s">
        <v>293</v>
      </c>
      <c r="C234">
        <v>498</v>
      </c>
      <c r="D234" t="s">
        <v>294</v>
      </c>
      <c r="E234">
        <v>1</v>
      </c>
      <c r="F234" t="s">
        <v>13</v>
      </c>
      <c r="G234" s="7">
        <v>568</v>
      </c>
      <c r="I234">
        <v>20010607</v>
      </c>
      <c r="L234" t="str">
        <f t="shared" si="3"/>
        <v>Nei</v>
      </c>
    </row>
    <row r="235" spans="1:12" hidden="1" x14ac:dyDescent="0.25">
      <c r="A235">
        <v>497</v>
      </c>
      <c r="B235" t="s">
        <v>293</v>
      </c>
      <c r="C235">
        <v>7</v>
      </c>
      <c r="D235" t="s">
        <v>118</v>
      </c>
      <c r="E235">
        <v>2</v>
      </c>
      <c r="F235" t="s">
        <v>149</v>
      </c>
      <c r="G235" s="7">
        <v>1132</v>
      </c>
      <c r="I235">
        <v>19991202</v>
      </c>
      <c r="L235" t="str">
        <f t="shared" si="3"/>
        <v>Nei</v>
      </c>
    </row>
    <row r="236" spans="1:12" hidden="1" x14ac:dyDescent="0.25">
      <c r="A236">
        <v>769</v>
      </c>
      <c r="B236" t="s">
        <v>296</v>
      </c>
      <c r="C236">
        <v>536</v>
      </c>
      <c r="D236" t="s">
        <v>22</v>
      </c>
      <c r="E236">
        <v>3</v>
      </c>
      <c r="F236" t="s">
        <v>18</v>
      </c>
      <c r="G236" s="7">
        <v>1376</v>
      </c>
      <c r="I236">
        <v>20040126</v>
      </c>
      <c r="L236" t="str">
        <f t="shared" si="3"/>
        <v>Nei</v>
      </c>
    </row>
    <row r="237" spans="1:12" hidden="1" x14ac:dyDescent="0.25">
      <c r="A237">
        <v>797</v>
      </c>
      <c r="B237" t="s">
        <v>298</v>
      </c>
      <c r="C237">
        <v>796</v>
      </c>
      <c r="D237" t="s">
        <v>282</v>
      </c>
      <c r="E237">
        <v>2</v>
      </c>
      <c r="F237" t="s">
        <v>149</v>
      </c>
      <c r="G237" s="7">
        <v>1810</v>
      </c>
      <c r="I237">
        <v>20090121</v>
      </c>
      <c r="L237" t="str">
        <f t="shared" si="3"/>
        <v>Nei</v>
      </c>
    </row>
    <row r="238" spans="1:12" hidden="1" x14ac:dyDescent="0.25">
      <c r="A238">
        <v>797</v>
      </c>
      <c r="B238" t="s">
        <v>298</v>
      </c>
      <c r="C238">
        <v>446</v>
      </c>
      <c r="D238" t="s">
        <v>20</v>
      </c>
      <c r="E238">
        <v>1</v>
      </c>
      <c r="F238" t="s">
        <v>13</v>
      </c>
      <c r="G238" s="7">
        <v>1811</v>
      </c>
      <c r="I238">
        <v>20051102</v>
      </c>
      <c r="L238" t="str">
        <f t="shared" si="3"/>
        <v>Nei</v>
      </c>
    </row>
    <row r="239" spans="1:12" hidden="1" x14ac:dyDescent="0.25">
      <c r="A239">
        <v>797</v>
      </c>
      <c r="B239" t="s">
        <v>298</v>
      </c>
      <c r="C239">
        <v>795</v>
      </c>
      <c r="D239" t="s">
        <v>280</v>
      </c>
      <c r="E239">
        <v>2</v>
      </c>
      <c r="F239" t="s">
        <v>149</v>
      </c>
      <c r="G239" s="7">
        <v>1809</v>
      </c>
      <c r="I239">
        <v>20090121</v>
      </c>
      <c r="L239" t="str">
        <f t="shared" si="3"/>
        <v>Nei</v>
      </c>
    </row>
    <row r="240" spans="1:12" hidden="1" x14ac:dyDescent="0.25">
      <c r="A240">
        <v>464</v>
      </c>
      <c r="B240" t="s">
        <v>299</v>
      </c>
      <c r="C240">
        <v>794</v>
      </c>
      <c r="D240" t="s">
        <v>26</v>
      </c>
      <c r="E240">
        <v>1</v>
      </c>
      <c r="F240" t="s">
        <v>13</v>
      </c>
      <c r="G240" s="7">
        <v>1939</v>
      </c>
      <c r="H240">
        <v>20040224</v>
      </c>
      <c r="L240" t="str">
        <f t="shared" si="3"/>
        <v>Nei</v>
      </c>
    </row>
    <row r="241" spans="1:12" hidden="1" x14ac:dyDescent="0.25">
      <c r="A241">
        <v>97</v>
      </c>
      <c r="B241" t="s">
        <v>300</v>
      </c>
      <c r="C241">
        <v>794</v>
      </c>
      <c r="D241" t="s">
        <v>26</v>
      </c>
      <c r="E241">
        <v>1</v>
      </c>
      <c r="F241" t="s">
        <v>13</v>
      </c>
      <c r="G241" s="7">
        <v>1940</v>
      </c>
      <c r="H241">
        <v>19991202</v>
      </c>
      <c r="L241" t="str">
        <f t="shared" si="3"/>
        <v>Nei</v>
      </c>
    </row>
    <row r="242" spans="1:12" hidden="1" x14ac:dyDescent="0.25">
      <c r="A242">
        <v>772</v>
      </c>
      <c r="B242" t="s">
        <v>301</v>
      </c>
      <c r="C242">
        <v>297</v>
      </c>
      <c r="D242" t="s">
        <v>49</v>
      </c>
      <c r="E242">
        <v>1</v>
      </c>
      <c r="F242" t="s">
        <v>13</v>
      </c>
      <c r="G242" s="7">
        <v>1384</v>
      </c>
      <c r="I242">
        <v>19991202</v>
      </c>
      <c r="L242" t="str">
        <f t="shared" si="3"/>
        <v>Nei</v>
      </c>
    </row>
    <row r="243" spans="1:12" hidden="1" x14ac:dyDescent="0.25">
      <c r="A243">
        <v>23</v>
      </c>
      <c r="B243" t="s">
        <v>302</v>
      </c>
      <c r="C243">
        <v>794</v>
      </c>
      <c r="D243" t="s">
        <v>26</v>
      </c>
      <c r="E243">
        <v>1</v>
      </c>
      <c r="F243" t="s">
        <v>13</v>
      </c>
      <c r="G243" s="7">
        <v>1941</v>
      </c>
      <c r="H243">
        <v>19991202</v>
      </c>
      <c r="L243" t="str">
        <f t="shared" si="3"/>
        <v>Nei</v>
      </c>
    </row>
    <row r="244" spans="1:12" s="8" customFormat="1" x14ac:dyDescent="0.25">
      <c r="A244" s="8">
        <v>241</v>
      </c>
      <c r="B244" s="8" t="s">
        <v>303</v>
      </c>
      <c r="C244" s="8">
        <v>629</v>
      </c>
      <c r="D244" s="8" t="s">
        <v>304</v>
      </c>
      <c r="E244" s="8">
        <v>1</v>
      </c>
      <c r="F244" s="8" t="s">
        <v>13</v>
      </c>
      <c r="G244" s="8">
        <v>834</v>
      </c>
      <c r="H244" s="8">
        <v>20010618</v>
      </c>
      <c r="I244" s="8">
        <v>20040416</v>
      </c>
      <c r="K244" s="8" t="s">
        <v>318</v>
      </c>
      <c r="L244" t="str">
        <f t="shared" si="3"/>
        <v>Ja</v>
      </c>
    </row>
    <row r="245" spans="1:12" s="8" customFormat="1" x14ac:dyDescent="0.25">
      <c r="A245" s="8">
        <v>241</v>
      </c>
      <c r="B245" s="8" t="s">
        <v>303</v>
      </c>
      <c r="C245" s="8">
        <v>614</v>
      </c>
      <c r="D245" s="8" t="s">
        <v>306</v>
      </c>
      <c r="E245" s="8">
        <v>1</v>
      </c>
      <c r="F245" s="8" t="s">
        <v>13</v>
      </c>
      <c r="G245" s="8">
        <v>836</v>
      </c>
      <c r="H245" s="8">
        <v>20010618</v>
      </c>
      <c r="I245" s="8">
        <v>20040211</v>
      </c>
      <c r="K245" s="8" t="s">
        <v>318</v>
      </c>
      <c r="L245" t="str">
        <f t="shared" si="3"/>
        <v>Ja</v>
      </c>
    </row>
    <row r="246" spans="1:12" s="8" customFormat="1" x14ac:dyDescent="0.25">
      <c r="A246" s="8">
        <v>241</v>
      </c>
      <c r="B246" s="8" t="s">
        <v>303</v>
      </c>
      <c r="C246" s="8">
        <v>628</v>
      </c>
      <c r="D246" s="8" t="s">
        <v>307</v>
      </c>
      <c r="E246" s="8">
        <v>1</v>
      </c>
      <c r="F246" s="8" t="s">
        <v>13</v>
      </c>
      <c r="G246" s="8">
        <v>837</v>
      </c>
      <c r="H246" s="8">
        <v>20010618</v>
      </c>
      <c r="I246" s="8">
        <v>20040416</v>
      </c>
      <c r="K246" s="8" t="s">
        <v>318</v>
      </c>
      <c r="L246" t="str">
        <f t="shared" si="3"/>
        <v>Ja</v>
      </c>
    </row>
    <row r="247" spans="1:12" hidden="1" x14ac:dyDescent="0.25">
      <c r="A247">
        <v>241</v>
      </c>
      <c r="B247" t="s">
        <v>303</v>
      </c>
      <c r="C247">
        <v>411</v>
      </c>
      <c r="D247" t="s">
        <v>71</v>
      </c>
      <c r="E247">
        <v>1</v>
      </c>
      <c r="F247" t="s">
        <v>13</v>
      </c>
      <c r="G247" s="7">
        <v>495</v>
      </c>
      <c r="H247">
        <v>20010618</v>
      </c>
      <c r="L247" t="str">
        <f t="shared" si="3"/>
        <v>Nei</v>
      </c>
    </row>
    <row r="248" spans="1:12" hidden="1" x14ac:dyDescent="0.25">
      <c r="A248">
        <v>241</v>
      </c>
      <c r="B248" t="s">
        <v>303</v>
      </c>
      <c r="C248">
        <v>139</v>
      </c>
      <c r="D248" t="s">
        <v>29</v>
      </c>
      <c r="E248">
        <v>1</v>
      </c>
      <c r="F248" t="s">
        <v>13</v>
      </c>
      <c r="G248" s="7">
        <v>490</v>
      </c>
      <c r="H248">
        <v>20010618</v>
      </c>
      <c r="L248" t="e">
        <f>IF(H248+#REF!&gt;20240000,"Ja","Nei")</f>
        <v>#REF!</v>
      </c>
    </row>
    <row r="249" spans="1:12" hidden="1" x14ac:dyDescent="0.25">
      <c r="A249">
        <v>241</v>
      </c>
      <c r="B249" t="s">
        <v>303</v>
      </c>
      <c r="C249">
        <v>385</v>
      </c>
      <c r="D249" t="s">
        <v>60</v>
      </c>
      <c r="E249">
        <v>1</v>
      </c>
      <c r="F249" t="s">
        <v>13</v>
      </c>
      <c r="G249" s="7">
        <v>491</v>
      </c>
      <c r="H249">
        <v>20010618</v>
      </c>
      <c r="L249" t="str">
        <f>IF(H249+I248&gt;20240000,"Ja","Nei")</f>
        <v>Nei</v>
      </c>
    </row>
    <row r="250" spans="1:12" hidden="1" x14ac:dyDescent="0.25">
      <c r="A250">
        <v>241</v>
      </c>
      <c r="B250" t="s">
        <v>303</v>
      </c>
      <c r="C250">
        <v>408</v>
      </c>
      <c r="D250" t="s">
        <v>61</v>
      </c>
      <c r="E250">
        <v>1</v>
      </c>
      <c r="F250" t="s">
        <v>13</v>
      </c>
      <c r="G250" s="7">
        <v>492</v>
      </c>
      <c r="H250">
        <v>20010618</v>
      </c>
      <c r="L250" t="str">
        <f t="shared" si="3"/>
        <v>Nei</v>
      </c>
    </row>
    <row r="251" spans="1:12" hidden="1" x14ac:dyDescent="0.25">
      <c r="A251">
        <v>241</v>
      </c>
      <c r="B251" t="s">
        <v>303</v>
      </c>
      <c r="C251">
        <v>409</v>
      </c>
      <c r="D251" t="s">
        <v>59</v>
      </c>
      <c r="E251">
        <v>1</v>
      </c>
      <c r="F251" t="s">
        <v>13</v>
      </c>
      <c r="G251" s="7">
        <v>493</v>
      </c>
      <c r="H251">
        <v>20010618</v>
      </c>
      <c r="L251" t="str">
        <f t="shared" si="3"/>
        <v>Nei</v>
      </c>
    </row>
    <row r="252" spans="1:12" hidden="1" x14ac:dyDescent="0.25">
      <c r="A252">
        <v>241</v>
      </c>
      <c r="B252" t="s">
        <v>303</v>
      </c>
      <c r="C252">
        <v>410</v>
      </c>
      <c r="D252" t="s">
        <v>54</v>
      </c>
      <c r="E252">
        <v>1</v>
      </c>
      <c r="F252" t="s">
        <v>13</v>
      </c>
      <c r="G252" s="7">
        <v>494</v>
      </c>
      <c r="H252">
        <v>20010618</v>
      </c>
      <c r="L252" t="str">
        <f t="shared" si="3"/>
        <v>Nei</v>
      </c>
    </row>
    <row r="253" spans="1:12" hidden="1" x14ac:dyDescent="0.25">
      <c r="A253">
        <v>241</v>
      </c>
      <c r="B253" t="s">
        <v>303</v>
      </c>
      <c r="C253">
        <v>416</v>
      </c>
      <c r="D253" t="s">
        <v>67</v>
      </c>
      <c r="E253">
        <v>1</v>
      </c>
      <c r="F253" t="s">
        <v>13</v>
      </c>
      <c r="G253" s="7">
        <v>500</v>
      </c>
      <c r="H253">
        <v>20010618</v>
      </c>
      <c r="L253" t="str">
        <f t="shared" si="3"/>
        <v>Nei</v>
      </c>
    </row>
    <row r="254" spans="1:12" s="8" customFormat="1" x14ac:dyDescent="0.25">
      <c r="A254" s="8">
        <v>241</v>
      </c>
      <c r="B254" s="8" t="s">
        <v>303</v>
      </c>
      <c r="C254" s="8">
        <v>226</v>
      </c>
      <c r="D254" s="8" t="s">
        <v>51</v>
      </c>
      <c r="E254" s="8">
        <v>3</v>
      </c>
      <c r="F254" s="8" t="s">
        <v>18</v>
      </c>
      <c r="G254" s="8">
        <v>109</v>
      </c>
      <c r="H254" s="8">
        <v>20010618</v>
      </c>
      <c r="I254" s="8">
        <v>20010614</v>
      </c>
      <c r="K254" s="8" t="s">
        <v>318</v>
      </c>
      <c r="L254" t="str">
        <f t="shared" si="3"/>
        <v>Ja</v>
      </c>
    </row>
    <row r="255" spans="1:12" hidden="1" x14ac:dyDescent="0.25">
      <c r="A255">
        <v>241</v>
      </c>
      <c r="B255" t="s">
        <v>303</v>
      </c>
      <c r="C255">
        <v>424</v>
      </c>
      <c r="D255" t="s">
        <v>75</v>
      </c>
      <c r="E255">
        <v>1</v>
      </c>
      <c r="F255" t="s">
        <v>13</v>
      </c>
      <c r="G255" s="7">
        <v>508</v>
      </c>
      <c r="H255">
        <v>20010618</v>
      </c>
      <c r="L255" t="str">
        <f t="shared" si="3"/>
        <v>Nei</v>
      </c>
    </row>
    <row r="256" spans="1:12" hidden="1" x14ac:dyDescent="0.25">
      <c r="A256">
        <v>241</v>
      </c>
      <c r="B256" t="s">
        <v>303</v>
      </c>
      <c r="C256">
        <v>429</v>
      </c>
      <c r="D256" t="s">
        <v>52</v>
      </c>
      <c r="E256">
        <v>1</v>
      </c>
      <c r="F256" t="s">
        <v>13</v>
      </c>
      <c r="G256" s="7">
        <v>513</v>
      </c>
      <c r="H256">
        <v>20010618</v>
      </c>
      <c r="L256" t="str">
        <f t="shared" si="3"/>
        <v>Nei</v>
      </c>
    </row>
    <row r="257" spans="1:12" hidden="1" x14ac:dyDescent="0.25">
      <c r="A257">
        <v>241</v>
      </c>
      <c r="B257" t="s">
        <v>303</v>
      </c>
      <c r="C257">
        <v>428</v>
      </c>
      <c r="D257" t="s">
        <v>55</v>
      </c>
      <c r="E257">
        <v>1</v>
      </c>
      <c r="F257" t="s">
        <v>13</v>
      </c>
      <c r="G257" s="7">
        <v>512</v>
      </c>
      <c r="H257">
        <v>20010618</v>
      </c>
      <c r="L257" t="str">
        <f t="shared" si="3"/>
        <v>Nei</v>
      </c>
    </row>
    <row r="258" spans="1:12" hidden="1" x14ac:dyDescent="0.25">
      <c r="A258">
        <v>241</v>
      </c>
      <c r="B258" t="s">
        <v>303</v>
      </c>
      <c r="C258">
        <v>427</v>
      </c>
      <c r="D258" t="s">
        <v>58</v>
      </c>
      <c r="E258">
        <v>1</v>
      </c>
      <c r="F258" t="s">
        <v>13</v>
      </c>
      <c r="G258" s="7">
        <v>511</v>
      </c>
      <c r="H258">
        <v>20010618</v>
      </c>
      <c r="L258" t="str">
        <f t="shared" si="3"/>
        <v>Nei</v>
      </c>
    </row>
    <row r="259" spans="1:12" hidden="1" x14ac:dyDescent="0.25">
      <c r="A259">
        <v>241</v>
      </c>
      <c r="B259" t="s">
        <v>303</v>
      </c>
      <c r="C259">
        <v>426</v>
      </c>
      <c r="D259" t="s">
        <v>70</v>
      </c>
      <c r="E259">
        <v>1</v>
      </c>
      <c r="F259" t="s">
        <v>13</v>
      </c>
      <c r="G259" s="7">
        <v>510</v>
      </c>
      <c r="H259">
        <v>20010618</v>
      </c>
      <c r="L259" t="str">
        <f t="shared" ref="L259:L283" si="4">IF(H259+I259&gt;20240000,"Ja","Nei")</f>
        <v>Nei</v>
      </c>
    </row>
    <row r="260" spans="1:12" hidden="1" x14ac:dyDescent="0.25">
      <c r="A260">
        <v>241</v>
      </c>
      <c r="B260" t="s">
        <v>303</v>
      </c>
      <c r="C260">
        <v>414</v>
      </c>
      <c r="D260" t="s">
        <v>65</v>
      </c>
      <c r="E260">
        <v>1</v>
      </c>
      <c r="F260" t="s">
        <v>13</v>
      </c>
      <c r="G260" s="7">
        <v>498</v>
      </c>
      <c r="H260">
        <v>20010618</v>
      </c>
      <c r="L260" t="str">
        <f t="shared" si="4"/>
        <v>Nei</v>
      </c>
    </row>
    <row r="261" spans="1:12" hidden="1" x14ac:dyDescent="0.25">
      <c r="A261">
        <v>241</v>
      </c>
      <c r="B261" t="s">
        <v>303</v>
      </c>
      <c r="C261">
        <v>425</v>
      </c>
      <c r="D261" t="s">
        <v>62</v>
      </c>
      <c r="E261">
        <v>1</v>
      </c>
      <c r="F261" t="s">
        <v>13</v>
      </c>
      <c r="G261" s="7">
        <v>509</v>
      </c>
      <c r="H261">
        <v>20010618</v>
      </c>
      <c r="L261" t="str">
        <f t="shared" si="4"/>
        <v>Nei</v>
      </c>
    </row>
    <row r="262" spans="1:12" hidden="1" x14ac:dyDescent="0.25">
      <c r="A262">
        <v>241</v>
      </c>
      <c r="B262" t="s">
        <v>303</v>
      </c>
      <c r="C262">
        <v>412</v>
      </c>
      <c r="D262" t="s">
        <v>63</v>
      </c>
      <c r="E262">
        <v>1</v>
      </c>
      <c r="F262" t="s">
        <v>13</v>
      </c>
      <c r="G262" s="7">
        <v>496</v>
      </c>
      <c r="H262">
        <v>20010618</v>
      </c>
      <c r="L262" t="str">
        <f t="shared" si="4"/>
        <v>Nei</v>
      </c>
    </row>
    <row r="263" spans="1:12" hidden="1" x14ac:dyDescent="0.25">
      <c r="A263">
        <v>241</v>
      </c>
      <c r="B263" t="s">
        <v>303</v>
      </c>
      <c r="C263">
        <v>423</v>
      </c>
      <c r="D263" t="s">
        <v>74</v>
      </c>
      <c r="E263">
        <v>1</v>
      </c>
      <c r="F263" t="s">
        <v>13</v>
      </c>
      <c r="G263" s="7">
        <v>507</v>
      </c>
      <c r="H263">
        <v>20010618</v>
      </c>
      <c r="L263" t="str">
        <f t="shared" si="4"/>
        <v>Nei</v>
      </c>
    </row>
    <row r="264" spans="1:12" hidden="1" x14ac:dyDescent="0.25">
      <c r="A264">
        <v>241</v>
      </c>
      <c r="B264" t="s">
        <v>303</v>
      </c>
      <c r="C264">
        <v>415</v>
      </c>
      <c r="D264" t="s">
        <v>73</v>
      </c>
      <c r="E264">
        <v>1</v>
      </c>
      <c r="F264" t="s">
        <v>13</v>
      </c>
      <c r="G264" s="7">
        <v>499</v>
      </c>
      <c r="H264">
        <v>20010618</v>
      </c>
      <c r="L264" t="str">
        <f t="shared" si="4"/>
        <v>Nei</v>
      </c>
    </row>
    <row r="265" spans="1:12" hidden="1" x14ac:dyDescent="0.25">
      <c r="A265">
        <v>241</v>
      </c>
      <c r="B265" t="s">
        <v>303</v>
      </c>
      <c r="C265">
        <v>413</v>
      </c>
      <c r="D265" t="s">
        <v>64</v>
      </c>
      <c r="E265">
        <v>1</v>
      </c>
      <c r="F265" t="s">
        <v>13</v>
      </c>
      <c r="G265" s="7">
        <v>497</v>
      </c>
      <c r="H265">
        <v>20010618</v>
      </c>
      <c r="L265" t="str">
        <f t="shared" si="4"/>
        <v>Nei</v>
      </c>
    </row>
    <row r="266" spans="1:12" hidden="1" x14ac:dyDescent="0.25">
      <c r="A266">
        <v>241</v>
      </c>
      <c r="B266" t="s">
        <v>303</v>
      </c>
      <c r="C266">
        <v>422</v>
      </c>
      <c r="D266" t="s">
        <v>72</v>
      </c>
      <c r="E266">
        <v>1</v>
      </c>
      <c r="F266" t="s">
        <v>13</v>
      </c>
      <c r="G266" s="7">
        <v>506</v>
      </c>
      <c r="H266">
        <v>20010618</v>
      </c>
      <c r="L266" t="str">
        <f t="shared" si="4"/>
        <v>Nei</v>
      </c>
    </row>
    <row r="267" spans="1:12" hidden="1" x14ac:dyDescent="0.25">
      <c r="A267">
        <v>241</v>
      </c>
      <c r="B267" t="s">
        <v>303</v>
      </c>
      <c r="C267">
        <v>417</v>
      </c>
      <c r="D267" t="s">
        <v>56</v>
      </c>
      <c r="E267">
        <v>1</v>
      </c>
      <c r="F267" t="s">
        <v>13</v>
      </c>
      <c r="G267" s="7">
        <v>501</v>
      </c>
      <c r="H267">
        <v>20010618</v>
      </c>
      <c r="L267" t="str">
        <f t="shared" si="4"/>
        <v>Nei</v>
      </c>
    </row>
    <row r="268" spans="1:12" hidden="1" x14ac:dyDescent="0.25">
      <c r="A268">
        <v>241</v>
      </c>
      <c r="B268" t="s">
        <v>303</v>
      </c>
      <c r="C268">
        <v>418</v>
      </c>
      <c r="D268" t="s">
        <v>68</v>
      </c>
      <c r="E268">
        <v>1</v>
      </c>
      <c r="F268" t="s">
        <v>13</v>
      </c>
      <c r="G268" s="7">
        <v>502</v>
      </c>
      <c r="H268">
        <v>20010618</v>
      </c>
      <c r="L268" t="str">
        <f t="shared" si="4"/>
        <v>Nei</v>
      </c>
    </row>
    <row r="269" spans="1:12" hidden="1" x14ac:dyDescent="0.25">
      <c r="A269">
        <v>241</v>
      </c>
      <c r="B269" t="s">
        <v>303</v>
      </c>
      <c r="C269">
        <v>419</v>
      </c>
      <c r="D269" t="s">
        <v>69</v>
      </c>
      <c r="E269">
        <v>1</v>
      </c>
      <c r="F269" t="s">
        <v>13</v>
      </c>
      <c r="G269" s="7">
        <v>503</v>
      </c>
      <c r="H269">
        <v>20010618</v>
      </c>
      <c r="L269" t="str">
        <f t="shared" si="4"/>
        <v>Nei</v>
      </c>
    </row>
    <row r="270" spans="1:12" hidden="1" x14ac:dyDescent="0.25">
      <c r="A270">
        <v>241</v>
      </c>
      <c r="B270" t="s">
        <v>303</v>
      </c>
      <c r="C270">
        <v>420</v>
      </c>
      <c r="D270" t="s">
        <v>66</v>
      </c>
      <c r="E270">
        <v>1</v>
      </c>
      <c r="F270" t="s">
        <v>13</v>
      </c>
      <c r="G270" s="7">
        <v>504</v>
      </c>
      <c r="H270">
        <v>20010618</v>
      </c>
      <c r="L270" t="str">
        <f t="shared" si="4"/>
        <v>Nei</v>
      </c>
    </row>
    <row r="271" spans="1:12" hidden="1" x14ac:dyDescent="0.25">
      <c r="A271">
        <v>241</v>
      </c>
      <c r="B271" t="s">
        <v>303</v>
      </c>
      <c r="C271">
        <v>421</v>
      </c>
      <c r="D271" t="s">
        <v>57</v>
      </c>
      <c r="E271">
        <v>1</v>
      </c>
      <c r="F271" t="s">
        <v>13</v>
      </c>
      <c r="G271" s="7">
        <v>505</v>
      </c>
      <c r="H271">
        <v>20010618</v>
      </c>
      <c r="L271" t="str">
        <f t="shared" si="4"/>
        <v>Nei</v>
      </c>
    </row>
    <row r="272" spans="1:12" hidden="1" x14ac:dyDescent="0.25">
      <c r="A272">
        <v>577</v>
      </c>
      <c r="B272" t="s">
        <v>308</v>
      </c>
      <c r="C272">
        <v>297</v>
      </c>
      <c r="D272" t="s">
        <v>49</v>
      </c>
      <c r="E272">
        <v>1</v>
      </c>
      <c r="F272" t="s">
        <v>13</v>
      </c>
      <c r="G272" s="7">
        <v>705</v>
      </c>
      <c r="H272">
        <v>20040126</v>
      </c>
      <c r="I272">
        <v>19991202</v>
      </c>
      <c r="L272" t="str">
        <f t="shared" si="4"/>
        <v>Ja</v>
      </c>
    </row>
    <row r="273" spans="1:12" hidden="1" x14ac:dyDescent="0.25">
      <c r="A273">
        <v>519</v>
      </c>
      <c r="B273" t="s">
        <v>309</v>
      </c>
      <c r="C273">
        <v>794</v>
      </c>
      <c r="D273" t="s">
        <v>26</v>
      </c>
      <c r="E273">
        <v>1</v>
      </c>
      <c r="F273" t="s">
        <v>13</v>
      </c>
      <c r="G273" s="7">
        <v>1942</v>
      </c>
      <c r="H273">
        <v>20010611</v>
      </c>
      <c r="L273" t="str">
        <f t="shared" si="4"/>
        <v>Nei</v>
      </c>
    </row>
    <row r="274" spans="1:12" hidden="1" x14ac:dyDescent="0.25">
      <c r="A274">
        <v>582</v>
      </c>
      <c r="B274" t="s">
        <v>310</v>
      </c>
      <c r="C274">
        <v>297</v>
      </c>
      <c r="D274" t="s">
        <v>49</v>
      </c>
      <c r="E274">
        <v>1</v>
      </c>
      <c r="F274" t="s">
        <v>13</v>
      </c>
      <c r="G274" s="7">
        <v>718</v>
      </c>
      <c r="I274">
        <v>19991202</v>
      </c>
      <c r="L274" t="str">
        <f t="shared" si="4"/>
        <v>Nei</v>
      </c>
    </row>
    <row r="275" spans="1:12" hidden="1" x14ac:dyDescent="0.25">
      <c r="A275">
        <v>607</v>
      </c>
      <c r="B275" t="s">
        <v>311</v>
      </c>
      <c r="C275">
        <v>297</v>
      </c>
      <c r="D275" t="s">
        <v>49</v>
      </c>
      <c r="E275">
        <v>1</v>
      </c>
      <c r="F275" t="s">
        <v>13</v>
      </c>
      <c r="G275" s="7">
        <v>802</v>
      </c>
      <c r="H275">
        <v>20040130</v>
      </c>
      <c r="I275">
        <v>19991202</v>
      </c>
      <c r="L275" t="str">
        <f t="shared" si="4"/>
        <v>Ja</v>
      </c>
    </row>
    <row r="276" spans="1:12" hidden="1" x14ac:dyDescent="0.25">
      <c r="A276">
        <v>636</v>
      </c>
      <c r="B276" t="s">
        <v>312</v>
      </c>
      <c r="C276">
        <v>446</v>
      </c>
      <c r="D276" t="s">
        <v>20</v>
      </c>
      <c r="E276">
        <v>1</v>
      </c>
      <c r="F276" t="s">
        <v>13</v>
      </c>
      <c r="G276" s="7">
        <v>1591</v>
      </c>
      <c r="I276">
        <v>20051102</v>
      </c>
      <c r="L276" t="str">
        <f t="shared" si="4"/>
        <v>Nei</v>
      </c>
    </row>
    <row r="277" spans="1:12" hidden="1" x14ac:dyDescent="0.25">
      <c r="A277">
        <v>636</v>
      </c>
      <c r="B277" t="s">
        <v>312</v>
      </c>
      <c r="C277">
        <v>762</v>
      </c>
      <c r="D277" t="s">
        <v>43</v>
      </c>
      <c r="E277">
        <v>1</v>
      </c>
      <c r="F277" t="s">
        <v>13</v>
      </c>
      <c r="G277" s="7">
        <v>1758</v>
      </c>
      <c r="I277">
        <v>20050928</v>
      </c>
      <c r="L277" t="str">
        <f t="shared" si="4"/>
        <v>Nei</v>
      </c>
    </row>
    <row r="278" spans="1:12" hidden="1" x14ac:dyDescent="0.25">
      <c r="A278">
        <v>817</v>
      </c>
      <c r="B278" t="s">
        <v>270</v>
      </c>
      <c r="C278">
        <v>446</v>
      </c>
      <c r="D278" t="s">
        <v>20</v>
      </c>
      <c r="E278">
        <v>1</v>
      </c>
      <c r="F278" t="s">
        <v>13</v>
      </c>
      <c r="G278" s="7">
        <v>1871</v>
      </c>
      <c r="I278">
        <v>20051102</v>
      </c>
      <c r="L278" t="str">
        <f t="shared" si="4"/>
        <v>Nei</v>
      </c>
    </row>
    <row r="279" spans="1:12" hidden="1" x14ac:dyDescent="0.25">
      <c r="A279">
        <v>817</v>
      </c>
      <c r="B279" t="s">
        <v>270</v>
      </c>
      <c r="C279">
        <v>297</v>
      </c>
      <c r="D279" t="s">
        <v>49</v>
      </c>
      <c r="E279">
        <v>1</v>
      </c>
      <c r="F279" t="s">
        <v>13</v>
      </c>
      <c r="G279" s="7">
        <v>1870</v>
      </c>
      <c r="I279">
        <v>19991202</v>
      </c>
      <c r="L279" t="str">
        <f t="shared" si="4"/>
        <v>Nei</v>
      </c>
    </row>
    <row r="280" spans="1:12" hidden="1" x14ac:dyDescent="0.25">
      <c r="A280">
        <v>165</v>
      </c>
      <c r="B280" t="s">
        <v>313</v>
      </c>
      <c r="C280">
        <v>794</v>
      </c>
      <c r="D280" t="s">
        <v>26</v>
      </c>
      <c r="E280">
        <v>1</v>
      </c>
      <c r="F280" t="s">
        <v>13</v>
      </c>
      <c r="G280" s="7">
        <v>1943</v>
      </c>
      <c r="H280">
        <v>20040224</v>
      </c>
      <c r="L280" t="str">
        <f t="shared" si="4"/>
        <v>Nei</v>
      </c>
    </row>
    <row r="281" spans="1:12" hidden="1" x14ac:dyDescent="0.25">
      <c r="A281">
        <v>673</v>
      </c>
      <c r="B281" t="s">
        <v>141</v>
      </c>
      <c r="C281">
        <v>446</v>
      </c>
      <c r="D281" t="s">
        <v>20</v>
      </c>
      <c r="E281">
        <v>1</v>
      </c>
      <c r="F281" t="s">
        <v>13</v>
      </c>
      <c r="G281" s="7">
        <v>1597</v>
      </c>
      <c r="I281">
        <v>20051102</v>
      </c>
      <c r="L281" t="str">
        <f t="shared" si="4"/>
        <v>Nei</v>
      </c>
    </row>
    <row r="282" spans="1:12" hidden="1" x14ac:dyDescent="0.25">
      <c r="A282">
        <v>234</v>
      </c>
      <c r="B282" t="s">
        <v>314</v>
      </c>
      <c r="C282">
        <v>113</v>
      </c>
      <c r="D282" t="s">
        <v>154</v>
      </c>
      <c r="E282">
        <v>1</v>
      </c>
      <c r="F282" t="s">
        <v>13</v>
      </c>
      <c r="G282" s="7">
        <v>456</v>
      </c>
      <c r="H282">
        <v>19991202</v>
      </c>
      <c r="I282">
        <v>19991202</v>
      </c>
      <c r="L282" t="str">
        <f t="shared" si="4"/>
        <v>Ja</v>
      </c>
    </row>
    <row r="283" spans="1:12" hidden="1" x14ac:dyDescent="0.25">
      <c r="A283">
        <v>153</v>
      </c>
      <c r="B283" t="s">
        <v>272</v>
      </c>
      <c r="C283">
        <v>794</v>
      </c>
      <c r="D283" t="s">
        <v>26</v>
      </c>
      <c r="E283">
        <v>1</v>
      </c>
      <c r="F283" t="s">
        <v>13</v>
      </c>
      <c r="G283" s="7">
        <v>1944</v>
      </c>
      <c r="H283">
        <v>20020919</v>
      </c>
      <c r="L283" t="str">
        <f t="shared" si="4"/>
        <v>Nei</v>
      </c>
    </row>
  </sheetData>
  <autoFilter ref="A1:L283" xr:uid="{686A48F2-5569-49D2-B7E6-4C596D8A422A}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>Statens vegvesen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Vilhelm Børnes</dc:creator>
  <cp:lastModifiedBy>Jan Kristian Jensen</cp:lastModifiedBy>
  <dcterms:created xsi:type="dcterms:W3CDTF">2023-10-17T13:37:31Z</dcterms:created>
  <dcterms:modified xsi:type="dcterms:W3CDTF">2023-10-19T07:50:30Z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e731-f11e-4017-952e-3dce43580afc_Enabled">
    <vt:lpwstr>true</vt:lpwstr>
  </property>
  <property fmtid="{D5CDD505-2E9C-101B-9397-08002B2CF9AE}" pid="3" name="MSIP_Label_86eae731-f11e-4017-952e-3dce43580afc_SetDate">
    <vt:lpwstr>2023-10-17T13:55:51Z</vt:lpwstr>
  </property>
  <property fmtid="{D5CDD505-2E9C-101B-9397-08002B2CF9AE}" pid="4" name="MSIP_Label_86eae731-f11e-4017-952e-3dce43580afc_Method">
    <vt:lpwstr>Privileged</vt:lpwstr>
  </property>
  <property fmtid="{D5CDD505-2E9C-101B-9397-08002B2CF9AE}" pid="5" name="MSIP_Label_86eae731-f11e-4017-952e-3dce43580afc_Name">
    <vt:lpwstr>Public-new</vt:lpwstr>
  </property>
  <property fmtid="{D5CDD505-2E9C-101B-9397-08002B2CF9AE}" pid="6" name="MSIP_Label_86eae731-f11e-4017-952e-3dce43580afc_SiteId">
    <vt:lpwstr>38856954-ed55-49f7-8bdd-738ffbbfd390</vt:lpwstr>
  </property>
  <property fmtid="{D5CDD505-2E9C-101B-9397-08002B2CF9AE}" pid="7" name="MSIP_Label_86eae731-f11e-4017-952e-3dce43580afc_ActionId">
    <vt:lpwstr>1a4aac97-c7d4-453e-9c75-ada08127493b</vt:lpwstr>
  </property>
  <property fmtid="{D5CDD505-2E9C-101B-9397-08002B2CF9AE}" pid="8" name="MSIP_Label_86eae731-f11e-4017-952e-3dce43580afc_ContentBits">
    <vt:lpwstr>0</vt:lpwstr>
  </property>
</Properties>
</file>