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igfre\Documents\Statens vegvesen\SSB - Kostra rapporter\Kladd 2019\"/>
    </mc:Choice>
  </mc:AlternateContent>
  <xr:revisionPtr revIDLastSave="0" documentId="13_ncr:1_{F7B61851-D233-4CF2-AF4D-25E54F422916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  <c r="C77" i="1"/>
</calcChain>
</file>

<file path=xl/sharedStrings.xml><?xml version="1.0" encoding="utf-8"?>
<sst xmlns="http://schemas.openxmlformats.org/spreadsheetml/2006/main" count="226" uniqueCount="217">
  <si>
    <t>Veglengder gyldig pr  20191231</t>
  </si>
  <si>
    <t>Rapportdato:</t>
  </si>
  <si>
    <t>15.01.2020</t>
  </si>
  <si>
    <t>Antall meter pr kommune/fylke og vegkategori</t>
  </si>
  <si>
    <t>Knr</t>
  </si>
  <si>
    <t>Kommunenavn</t>
  </si>
  <si>
    <t>EV</t>
  </si>
  <si>
    <t>RV</t>
  </si>
  <si>
    <t>EV+RV</t>
  </si>
  <si>
    <t>FV</t>
  </si>
  <si>
    <t>KV</t>
  </si>
  <si>
    <t>PV</t>
  </si>
  <si>
    <t>SV</t>
  </si>
  <si>
    <t>Sum</t>
  </si>
  <si>
    <t>ERFKPS</t>
  </si>
  <si>
    <t>0602</t>
  </si>
  <si>
    <t>Drammen</t>
  </si>
  <si>
    <t>0604</t>
  </si>
  <si>
    <t>Kongsberg</t>
  </si>
  <si>
    <t>0605</t>
  </si>
  <si>
    <t>Ringerike</t>
  </si>
  <si>
    <t>0612</t>
  </si>
  <si>
    <t>Hole</t>
  </si>
  <si>
    <t>0615</t>
  </si>
  <si>
    <t>Flå</t>
  </si>
  <si>
    <t>0616</t>
  </si>
  <si>
    <t>Nes</t>
  </si>
  <si>
    <t>0617</t>
  </si>
  <si>
    <t>Gol</t>
  </si>
  <si>
    <t>0618</t>
  </si>
  <si>
    <t>Hemsedal</t>
  </si>
  <si>
    <t>0619</t>
  </si>
  <si>
    <t>Ål</t>
  </si>
  <si>
    <t>0620</t>
  </si>
  <si>
    <t>Hol</t>
  </si>
  <si>
    <t>0621</t>
  </si>
  <si>
    <t>Sigdal</t>
  </si>
  <si>
    <t>0622</t>
  </si>
  <si>
    <t>Krødsherad</t>
  </si>
  <si>
    <t>0623</t>
  </si>
  <si>
    <t>Modum</t>
  </si>
  <si>
    <t>0624</t>
  </si>
  <si>
    <t>Øvre Eiker</t>
  </si>
  <si>
    <t>0625</t>
  </si>
  <si>
    <t>Nedre Eiker</t>
  </si>
  <si>
    <t>0626</t>
  </si>
  <si>
    <t>Lier</t>
  </si>
  <si>
    <t>0627</t>
  </si>
  <si>
    <t>Røyken</t>
  </si>
  <si>
    <t>0628</t>
  </si>
  <si>
    <t>Hurum</t>
  </si>
  <si>
    <t>0631</t>
  </si>
  <si>
    <t>Flesberg</t>
  </si>
  <si>
    <t>0632</t>
  </si>
  <si>
    <t>Rollag</t>
  </si>
  <si>
    <t>0633</t>
  </si>
  <si>
    <t>Nore og Uvdal</t>
  </si>
  <si>
    <t>Buskerud</t>
  </si>
  <si>
    <t>18080673</t>
  </si>
  <si>
    <t>0701</t>
  </si>
  <si>
    <t>Horten</t>
  </si>
  <si>
    <t>0704</t>
  </si>
  <si>
    <t>Tønsberg</t>
  </si>
  <si>
    <t>0710</t>
  </si>
  <si>
    <t>Sandefjord</t>
  </si>
  <si>
    <t>0711</t>
  </si>
  <si>
    <t>Svelvik</t>
  </si>
  <si>
    <t>0712</t>
  </si>
  <si>
    <t>Larvik</t>
  </si>
  <si>
    <t>0713</t>
  </si>
  <si>
    <t>Sande</t>
  </si>
  <si>
    <t>0715</t>
  </si>
  <si>
    <t>Holmestrand</t>
  </si>
  <si>
    <t>0716</t>
  </si>
  <si>
    <t>Re</t>
  </si>
  <si>
    <t>0729</t>
  </si>
  <si>
    <t>Færder</t>
  </si>
  <si>
    <t>Vestfold</t>
  </si>
  <si>
    <t>0805</t>
  </si>
  <si>
    <t>Porsgrunn</t>
  </si>
  <si>
    <t>0806</t>
  </si>
  <si>
    <t>Skien</t>
  </si>
  <si>
    <t>0807</t>
  </si>
  <si>
    <t>Notodden</t>
  </si>
  <si>
    <t>0811</t>
  </si>
  <si>
    <t>Siljan</t>
  </si>
  <si>
    <t>0814</t>
  </si>
  <si>
    <t>Bamble</t>
  </si>
  <si>
    <t>0815</t>
  </si>
  <si>
    <t>Kragerø</t>
  </si>
  <si>
    <t>0817</t>
  </si>
  <si>
    <t>Drangedal</t>
  </si>
  <si>
    <t>0819</t>
  </si>
  <si>
    <t>Nome</t>
  </si>
  <si>
    <t>0821</t>
  </si>
  <si>
    <t>Bø</t>
  </si>
  <si>
    <t>0822</t>
  </si>
  <si>
    <t>Sauherad</t>
  </si>
  <si>
    <t>0826</t>
  </si>
  <si>
    <t>Tinn</t>
  </si>
  <si>
    <t>0827</t>
  </si>
  <si>
    <t>Hjartdal</t>
  </si>
  <si>
    <t>0828</t>
  </si>
  <si>
    <t>Seljord</t>
  </si>
  <si>
    <t>0829</t>
  </si>
  <si>
    <t>Kviteseid</t>
  </si>
  <si>
    <t>0830</t>
  </si>
  <si>
    <t>Nissedal</t>
  </si>
  <si>
    <t>0831</t>
  </si>
  <si>
    <t>Fyresdal</t>
  </si>
  <si>
    <t>0833</t>
  </si>
  <si>
    <t>Tokke</t>
  </si>
  <si>
    <t>0834</t>
  </si>
  <si>
    <t>Vinje</t>
  </si>
  <si>
    <t>Telemark</t>
  </si>
  <si>
    <t>13240782</t>
  </si>
  <si>
    <t>0901</t>
  </si>
  <si>
    <t>Risør</t>
  </si>
  <si>
    <t>0904</t>
  </si>
  <si>
    <t>Grimstad</t>
  </si>
  <si>
    <t>0906</t>
  </si>
  <si>
    <t>Arendal</t>
  </si>
  <si>
    <t>0911</t>
  </si>
  <si>
    <t>Gjerstad</t>
  </si>
  <si>
    <t>0912</t>
  </si>
  <si>
    <t>Vegårshei</t>
  </si>
  <si>
    <t>0914</t>
  </si>
  <si>
    <t>Tvedestrand</t>
  </si>
  <si>
    <t>0919</t>
  </si>
  <si>
    <t>Froland</t>
  </si>
  <si>
    <t>0926</t>
  </si>
  <si>
    <t>Lillesand</t>
  </si>
  <si>
    <t>0928</t>
  </si>
  <si>
    <t>Birkenes</t>
  </si>
  <si>
    <t>0929</t>
  </si>
  <si>
    <t>Åmli</t>
  </si>
  <si>
    <t>0935</t>
  </si>
  <si>
    <t>Iveland</t>
  </si>
  <si>
    <t>0937</t>
  </si>
  <si>
    <t>Evje og Hornnes</t>
  </si>
  <si>
    <t>0938</t>
  </si>
  <si>
    <t>Bygland</t>
  </si>
  <si>
    <t>0940</t>
  </si>
  <si>
    <t>Valle</t>
  </si>
  <si>
    <t>0941</t>
  </si>
  <si>
    <t>Bykle</t>
  </si>
  <si>
    <t>Aust-Agder</t>
  </si>
  <si>
    <t>Kristiansand</t>
  </si>
  <si>
    <t>Mandal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</si>
  <si>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</si>
  <si>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</si>
  <si>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</si>
  <si>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</si>
  <si>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</si>
  <si>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</si>
  <si>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</si>
  <si>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</si>
  <si>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Lindesnes</t>
  </si>
  <si>
    <t>Lyngdal</t>
  </si>
  <si>
    <t>Hægebostad</t>
  </si>
  <si>
    <t>Kvinesdal</t>
  </si>
  <si>
    <t>Sirdal</t>
  </si>
  <si>
    <t>Vest-Agder</t>
  </si>
  <si>
    <t>Sum alle</t>
  </si>
  <si>
    <t>20956684</t>
  </si>
  <si>
    <t>15422027</t>
  </si>
  <si>
    <t>54625834</t>
  </si>
  <si>
    <t>Nasjonal vegdatabank- PRODUKSJON</t>
  </si>
  <si>
    <t>Bestillingsparametre</t>
  </si>
  <si>
    <t>Bestillingsnr:</t>
  </si>
  <si>
    <t>Bruker:</t>
  </si>
  <si>
    <t>sigmfred</t>
  </si>
  <si>
    <t>Basistabell:</t>
  </si>
  <si>
    <t>Vegvalg</t>
  </si>
  <si>
    <t>HVOR: Del av vegnettet som er valgt</t>
  </si>
  <si>
    <t>-----------------------------------------</t>
  </si>
  <si>
    <t>Vegnett gyldig: 20191231</t>
  </si>
  <si>
    <t>Område: Region SØR</t>
  </si>
  <si>
    <t>Bilveg  Gangveg Vegfunksjon</t>
  </si>
  <si>
    <t>Stamveger 2009</t>
  </si>
  <si>
    <t>Riksveger fra 2010</t>
  </si>
  <si>
    <t>Primære fylkesveger</t>
  </si>
  <si>
    <t>Sekundære fylkesveger</t>
  </si>
  <si>
    <t>Øvrige fylkesveger</t>
  </si>
  <si>
    <t>Bilveg  Gangveg VegKategori</t>
  </si>
  <si>
    <t>×            Europaveg</t>
  </si>
  <si>
    <t>×            Riksveg</t>
  </si>
  <si>
    <t>×            Fylkesveg</t>
  </si>
  <si>
    <t>×            Kommunal veg</t>
  </si>
  <si>
    <t>×            Privat veg</t>
  </si>
  <si>
    <t>×            Skogsbilveg</t>
  </si>
  <si>
    <t>Vegnettsfilter:</t>
  </si>
  <si>
    <t>---------------</t>
  </si>
  <si>
    <t>Vegstatus</t>
  </si>
  <si>
    <t>×     Eksisterende veg</t>
  </si>
  <si>
    <t>×     Midlertidig vegstatus</t>
  </si>
  <si>
    <t>Veg under bygging</t>
  </si>
  <si>
    <t>Planlagt veg</t>
  </si>
  <si>
    <t>Beredskapsveg</t>
  </si>
  <si>
    <t>Rømningstunnel</t>
  </si>
  <si>
    <t>Serviceveg</t>
  </si>
  <si>
    <t>Deler av vegnettet:</t>
  </si>
  <si>
    <t>×     Ordinær veg</t>
  </si>
  <si>
    <t>×     Armer</t>
  </si>
  <si>
    <t>×     Ramper</t>
  </si>
  <si>
    <t>Ferjesamband</t>
  </si>
  <si>
    <t>×     Envegmot</t>
  </si>
  <si>
    <t>×     Rundkjøringer</t>
  </si>
  <si>
    <t>×     Plasser og lommer</t>
  </si>
  <si>
    <t>Sekundærveg</t>
  </si>
  <si>
    <t>Konnekteringslenker</t>
  </si>
  <si>
    <t>Fiktivveg</t>
  </si>
  <si>
    <t>HVA: Valgte vegfagdata</t>
  </si>
  <si>
    <t>----------------------------</t>
  </si>
  <si>
    <t>Data gyldig 20191231</t>
  </si>
  <si>
    <t>Vegreferanse</t>
  </si>
  <si>
    <t>Kommune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</si>
</sst>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yyyy\-mm\-dd"/>
  </numFmts>
  <fonts count="4" x14ac:knownFonts="1">
    <font>
      <sz val="11"/>
      <color indexed="8"/>
      <name val="Calibri"/>
      <family val="2"/>
      <scheme val="minor"/>
    </font>
    <font>
      <b/>
      <sz val="14"/>
      <color rgb="FF010000"/>
      <name val="helvetica"/>
    </font>
    <font>
      <b/>
      <sz val="8"/>
      <color rgb="FF010000"/>
      <name val="helvetica"/>
    </font>
    <font>
      <sz val="8"/>
      <color rgb="FF01000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89898"/>
      </patternFill>
    </fill>
    <fill>
      <patternFill patternType="solid">
        <fgColor rgb="FFE9E9E9"/>
      </patternFill>
    </fill>
    <fill>
      <patternFill patternType="solid">
        <fgColor rgb="FFF4F4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topLeftCell="A55" workbookViewId="0">
      <selection activeCell="E78" sqref="E78"/>
    </sheetView>
  </sheetViews>
  <sheetFormatPr baseColWidth="10" defaultColWidth="9.140625" defaultRowHeight="15" x14ac:dyDescent="0.25"/>
  <cols>
    <col min="1" max="1" width="16.85546875" bestFit="1" customWidth="1"/>
    <col min="2" max="2" width="13.85546875" bestFit="1" customWidth="1"/>
    <col min="3" max="3" width="10.140625" bestFit="1" customWidth="1"/>
    <col min="4" max="4" width="10.28515625" bestFit="1" customWidth="1"/>
    <col min="5" max="5" width="14.28515625" bestFit="1" customWidth="1"/>
    <col min="6" max="6" width="14.140625" bestFit="1" customWidth="1"/>
    <col min="7" max="7" width="10.140625" bestFit="1" customWidth="1"/>
    <col min="8" max="8" width="11.5703125" bestFit="1" customWidth="1"/>
    <col min="9" max="9" width="14.28515625" bestFit="1" customWidth="1"/>
    <col min="10" max="10" width="12.42578125" bestFit="1" customWidth="1"/>
  </cols>
  <sheetData>
    <row r="1" spans="1:10" ht="18" x14ac:dyDescent="0.25">
      <c r="C1" s="14" t="s">
        <v>0</v>
      </c>
      <c r="D1" s="15"/>
      <c r="E1" s="15"/>
      <c r="F1" s="15"/>
      <c r="G1" s="15"/>
      <c r="I1" s="1" t="s">
        <v>1</v>
      </c>
      <c r="J1" s="1" t="s">
        <v>2</v>
      </c>
    </row>
    <row r="2" spans="1:10" x14ac:dyDescent="0.25">
      <c r="C2" s="16" t="s">
        <v>3</v>
      </c>
      <c r="D2" s="15"/>
      <c r="E2" s="15"/>
      <c r="F2" s="15"/>
    </row>
    <row r="3" spans="1:10" x14ac:dyDescent="0.25">
      <c r="A3" s="2" t="s">
        <v>4</v>
      </c>
      <c r="B3" s="2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2" t="s">
        <v>10</v>
      </c>
      <c r="H3" s="3" t="s">
        <v>11</v>
      </c>
      <c r="I3" s="3" t="s">
        <v>12</v>
      </c>
      <c r="J3" s="2" t="s">
        <v>13</v>
      </c>
    </row>
    <row r="4" spans="1:10" x14ac:dyDescent="0.25">
      <c r="J4" s="2" t="s">
        <v>14</v>
      </c>
    </row>
    <row r="5" spans="1:10" x14ac:dyDescent="0.25">
      <c r="A5" s="4" t="s">
        <v>15</v>
      </c>
      <c r="B5" s="5" t="s">
        <v>16</v>
      </c>
      <c r="C5" s="6">
        <v>23888</v>
      </c>
      <c r="D5" s="6">
        <v>2555</v>
      </c>
      <c r="E5" s="6">
        <v>26443</v>
      </c>
      <c r="F5" s="6">
        <v>83921</v>
      </c>
      <c r="G5" s="6">
        <v>224011</v>
      </c>
      <c r="H5" s="6">
        <v>205617</v>
      </c>
      <c r="I5" s="6">
        <v>51477</v>
      </c>
      <c r="J5" s="6">
        <v>591469</v>
      </c>
    </row>
    <row r="6" spans="1:10" x14ac:dyDescent="0.25">
      <c r="A6" s="4" t="s">
        <v>17</v>
      </c>
      <c r="B6" s="5" t="s">
        <v>18</v>
      </c>
      <c r="C6" s="6">
        <v>25188</v>
      </c>
      <c r="D6" s="6">
        <v>0</v>
      </c>
      <c r="E6" s="6">
        <v>25188</v>
      </c>
      <c r="F6" s="6">
        <v>145310</v>
      </c>
      <c r="G6" s="6">
        <v>170378</v>
      </c>
      <c r="H6" s="6">
        <v>376193</v>
      </c>
      <c r="I6" s="6">
        <v>642350</v>
      </c>
      <c r="J6" s="6">
        <v>1359419</v>
      </c>
    </row>
    <row r="7" spans="1:10" x14ac:dyDescent="0.25">
      <c r="A7" s="4" t="s">
        <v>19</v>
      </c>
      <c r="B7" s="5" t="s">
        <v>20</v>
      </c>
      <c r="C7" s="6">
        <v>85490</v>
      </c>
      <c r="D7" s="6">
        <v>53112</v>
      </c>
      <c r="E7" s="6">
        <v>138602</v>
      </c>
      <c r="F7" s="6">
        <v>182651</v>
      </c>
      <c r="G7" s="6">
        <v>231987</v>
      </c>
      <c r="H7" s="6">
        <v>819044</v>
      </c>
      <c r="I7" s="6">
        <v>1214077</v>
      </c>
      <c r="J7" s="6">
        <v>2586361</v>
      </c>
    </row>
    <row r="8" spans="1:10" x14ac:dyDescent="0.25">
      <c r="A8" s="4" t="s">
        <v>21</v>
      </c>
      <c r="B8" s="5" t="s">
        <v>22</v>
      </c>
      <c r="C8" s="6">
        <v>28524</v>
      </c>
      <c r="D8" s="6">
        <v>0</v>
      </c>
      <c r="E8" s="6">
        <v>28524</v>
      </c>
      <c r="F8" s="6">
        <v>40766</v>
      </c>
      <c r="G8" s="6">
        <v>33342</v>
      </c>
      <c r="H8" s="6">
        <v>167441</v>
      </c>
      <c r="I8" s="6">
        <v>96983</v>
      </c>
      <c r="J8" s="6">
        <v>367056</v>
      </c>
    </row>
    <row r="9" spans="1:10" x14ac:dyDescent="0.25">
      <c r="A9" s="4" t="s">
        <v>23</v>
      </c>
      <c r="B9" s="5" t="s">
        <v>24</v>
      </c>
      <c r="C9" s="6">
        <v>0</v>
      </c>
      <c r="D9" s="6">
        <v>35966</v>
      </c>
      <c r="E9" s="6">
        <v>35966</v>
      </c>
      <c r="F9" s="6">
        <v>26978</v>
      </c>
      <c r="G9" s="6">
        <v>20608</v>
      </c>
      <c r="H9" s="6">
        <v>207097</v>
      </c>
      <c r="I9" s="6">
        <v>421810</v>
      </c>
      <c r="J9" s="6">
        <v>712459</v>
      </c>
    </row>
    <row r="10" spans="1:10" x14ac:dyDescent="0.25">
      <c r="A10" s="4" t="s">
        <v>25</v>
      </c>
      <c r="B10" s="5" t="s">
        <v>26</v>
      </c>
      <c r="C10" s="6">
        <v>0</v>
      </c>
      <c r="D10" s="6">
        <v>27748</v>
      </c>
      <c r="E10" s="6">
        <v>27748</v>
      </c>
      <c r="F10" s="6">
        <v>48306</v>
      </c>
      <c r="G10" s="6">
        <v>59577</v>
      </c>
      <c r="H10" s="6">
        <v>411205</v>
      </c>
      <c r="I10" s="6">
        <v>332409</v>
      </c>
      <c r="J10" s="6">
        <v>879245</v>
      </c>
    </row>
    <row r="11" spans="1:10" x14ac:dyDescent="0.25">
      <c r="A11" s="4" t="s">
        <v>27</v>
      </c>
      <c r="B11" s="5" t="s">
        <v>28</v>
      </c>
      <c r="C11" s="6">
        <v>0</v>
      </c>
      <c r="D11" s="6">
        <v>36035</v>
      </c>
      <c r="E11" s="6">
        <v>36035</v>
      </c>
      <c r="F11" s="6">
        <v>48553</v>
      </c>
      <c r="G11" s="6">
        <v>45607</v>
      </c>
      <c r="H11" s="6">
        <v>421488</v>
      </c>
      <c r="I11" s="6">
        <v>238076</v>
      </c>
      <c r="J11" s="6">
        <v>789759</v>
      </c>
    </row>
    <row r="12" spans="1:10" x14ac:dyDescent="0.25">
      <c r="A12" s="4" t="s">
        <v>29</v>
      </c>
      <c r="B12" s="5" t="s">
        <v>30</v>
      </c>
      <c r="C12" s="6">
        <v>0</v>
      </c>
      <c r="D12" s="6">
        <v>45930</v>
      </c>
      <c r="E12" s="6">
        <v>45930</v>
      </c>
      <c r="F12" s="6">
        <v>33831</v>
      </c>
      <c r="G12" s="6">
        <v>32659</v>
      </c>
      <c r="H12" s="6">
        <v>398951</v>
      </c>
      <c r="I12" s="6">
        <v>28356</v>
      </c>
      <c r="J12" s="6">
        <v>539727</v>
      </c>
    </row>
    <row r="13" spans="1:10" x14ac:dyDescent="0.25">
      <c r="A13" s="4" t="s">
        <v>31</v>
      </c>
      <c r="B13" s="5" t="s">
        <v>32</v>
      </c>
      <c r="C13" s="6">
        <v>0</v>
      </c>
      <c r="D13" s="6">
        <v>25383</v>
      </c>
      <c r="E13" s="6">
        <v>25383</v>
      </c>
      <c r="F13" s="6">
        <v>51753</v>
      </c>
      <c r="G13" s="6">
        <v>84204</v>
      </c>
      <c r="H13" s="6">
        <v>544950</v>
      </c>
      <c r="I13" s="6">
        <v>293478</v>
      </c>
      <c r="J13" s="6">
        <v>999768</v>
      </c>
    </row>
    <row r="14" spans="1:10" x14ac:dyDescent="0.25">
      <c r="A14" s="4" t="s">
        <v>33</v>
      </c>
      <c r="B14" s="5" t="s">
        <v>34</v>
      </c>
      <c r="C14" s="6">
        <v>0</v>
      </c>
      <c r="D14" s="6">
        <v>57874</v>
      </c>
      <c r="E14" s="6">
        <v>57874</v>
      </c>
      <c r="F14" s="6">
        <v>90174</v>
      </c>
      <c r="G14" s="6">
        <v>51809</v>
      </c>
      <c r="H14" s="6">
        <v>657557</v>
      </c>
      <c r="I14" s="6">
        <v>172576</v>
      </c>
      <c r="J14" s="6">
        <v>1029990</v>
      </c>
    </row>
    <row r="15" spans="1:10" x14ac:dyDescent="0.25">
      <c r="A15" s="4" t="s">
        <v>35</v>
      </c>
      <c r="B15" s="5" t="s">
        <v>36</v>
      </c>
      <c r="C15" s="6">
        <v>0</v>
      </c>
      <c r="D15" s="6">
        <v>0</v>
      </c>
      <c r="E15" s="6">
        <v>0</v>
      </c>
      <c r="F15" s="6">
        <v>134864</v>
      </c>
      <c r="G15" s="6">
        <v>44531</v>
      </c>
      <c r="H15" s="6">
        <v>530928</v>
      </c>
      <c r="I15" s="6">
        <v>375169</v>
      </c>
      <c r="J15" s="6">
        <v>1085492</v>
      </c>
    </row>
    <row r="16" spans="1:10" x14ac:dyDescent="0.25">
      <c r="A16" s="4" t="s">
        <v>37</v>
      </c>
      <c r="B16" s="5" t="s">
        <v>38</v>
      </c>
      <c r="C16" s="6">
        <v>0</v>
      </c>
      <c r="D16" s="6">
        <v>6233</v>
      </c>
      <c r="E16" s="6">
        <v>6233</v>
      </c>
      <c r="F16" s="6">
        <v>77857</v>
      </c>
      <c r="G16" s="6">
        <v>44873</v>
      </c>
      <c r="H16" s="6">
        <v>174707</v>
      </c>
      <c r="I16" s="6">
        <v>274077</v>
      </c>
      <c r="J16" s="6">
        <v>577747</v>
      </c>
    </row>
    <row r="17" spans="1:10" x14ac:dyDescent="0.25">
      <c r="A17" s="4" t="s">
        <v>39</v>
      </c>
      <c r="B17" s="5" t="s">
        <v>40</v>
      </c>
      <c r="C17" s="6">
        <v>0</v>
      </c>
      <c r="D17" s="6">
        <v>20266</v>
      </c>
      <c r="E17" s="6">
        <v>20266</v>
      </c>
      <c r="F17" s="6">
        <v>127437</v>
      </c>
      <c r="G17" s="6">
        <v>100571</v>
      </c>
      <c r="H17" s="6">
        <v>385168</v>
      </c>
      <c r="I17" s="6">
        <v>264904</v>
      </c>
      <c r="J17" s="6">
        <v>898346</v>
      </c>
    </row>
    <row r="18" spans="1:10" x14ac:dyDescent="0.25">
      <c r="A18" s="4" t="s">
        <v>41</v>
      </c>
      <c r="B18" s="5" t="s">
        <v>42</v>
      </c>
      <c r="C18" s="6">
        <v>22065</v>
      </c>
      <c r="D18" s="6">
        <v>14518</v>
      </c>
      <c r="E18" s="6">
        <v>36583</v>
      </c>
      <c r="F18" s="6">
        <v>123361</v>
      </c>
      <c r="G18" s="6">
        <v>104838</v>
      </c>
      <c r="H18" s="6">
        <v>330291</v>
      </c>
      <c r="I18" s="6">
        <v>273942</v>
      </c>
      <c r="J18" s="6">
        <v>869015</v>
      </c>
    </row>
    <row r="19" spans="1:10" x14ac:dyDescent="0.25">
      <c r="A19" s="4" t="s">
        <v>43</v>
      </c>
      <c r="B19" s="5" t="s">
        <v>44</v>
      </c>
      <c r="C19" s="6">
        <v>13555</v>
      </c>
      <c r="D19" s="6">
        <v>0</v>
      </c>
      <c r="E19" s="6">
        <v>13555</v>
      </c>
      <c r="F19" s="6">
        <v>26459</v>
      </c>
      <c r="G19" s="6">
        <v>103920</v>
      </c>
      <c r="H19" s="6">
        <v>174348</v>
      </c>
      <c r="I19" s="6">
        <v>65709</v>
      </c>
      <c r="J19" s="6">
        <v>383991</v>
      </c>
    </row>
    <row r="20" spans="1:10" x14ac:dyDescent="0.25">
      <c r="A20" s="4" t="s">
        <v>45</v>
      </c>
      <c r="B20" s="5" t="s">
        <v>46</v>
      </c>
      <c r="C20" s="6">
        <v>28073</v>
      </c>
      <c r="D20" s="6">
        <v>0</v>
      </c>
      <c r="E20" s="6">
        <v>28073</v>
      </c>
      <c r="F20" s="6">
        <v>92823</v>
      </c>
      <c r="G20" s="6">
        <v>142580</v>
      </c>
      <c r="H20" s="6">
        <v>337494</v>
      </c>
      <c r="I20" s="6">
        <v>171870</v>
      </c>
      <c r="J20" s="6">
        <v>772840</v>
      </c>
    </row>
    <row r="21" spans="1:10" x14ac:dyDescent="0.25">
      <c r="A21" s="4" t="s">
        <v>47</v>
      </c>
      <c r="B21" s="5" t="s">
        <v>48</v>
      </c>
      <c r="C21" s="6">
        <v>17295</v>
      </c>
      <c r="D21" s="6">
        <v>0</v>
      </c>
      <c r="E21" s="6">
        <v>17295</v>
      </c>
      <c r="F21" s="6">
        <v>45015</v>
      </c>
      <c r="G21" s="6">
        <v>100601</v>
      </c>
      <c r="H21" s="6">
        <v>254077</v>
      </c>
      <c r="I21" s="6">
        <v>41356</v>
      </c>
      <c r="J21" s="6">
        <v>458344</v>
      </c>
    </row>
    <row r="22" spans="1:10" x14ac:dyDescent="0.25">
      <c r="A22" s="4" t="s">
        <v>49</v>
      </c>
      <c r="B22" s="5" t="s">
        <v>50</v>
      </c>
      <c r="C22" s="6">
        <v>9325</v>
      </c>
      <c r="D22" s="6">
        <v>0</v>
      </c>
      <c r="E22" s="6">
        <v>9325</v>
      </c>
      <c r="F22" s="6">
        <v>62546</v>
      </c>
      <c r="G22" s="6">
        <v>70715</v>
      </c>
      <c r="H22" s="6">
        <v>213733</v>
      </c>
      <c r="I22" s="6">
        <v>93041</v>
      </c>
      <c r="J22" s="6">
        <v>449360</v>
      </c>
    </row>
    <row r="23" spans="1:10" x14ac:dyDescent="0.25">
      <c r="A23" s="4" t="s">
        <v>51</v>
      </c>
      <c r="B23" s="5" t="s">
        <v>52</v>
      </c>
      <c r="C23" s="6">
        <v>0</v>
      </c>
      <c r="D23" s="6">
        <v>0</v>
      </c>
      <c r="E23" s="6">
        <v>0</v>
      </c>
      <c r="F23" s="6">
        <v>139509</v>
      </c>
      <c r="G23" s="6">
        <v>32490</v>
      </c>
      <c r="H23" s="6">
        <v>273325</v>
      </c>
      <c r="I23" s="6">
        <v>470773</v>
      </c>
      <c r="J23" s="6">
        <v>916097</v>
      </c>
    </row>
    <row r="24" spans="1:10" x14ac:dyDescent="0.25">
      <c r="A24" s="4" t="s">
        <v>53</v>
      </c>
      <c r="B24" s="5" t="s">
        <v>54</v>
      </c>
      <c r="C24" s="6">
        <v>0</v>
      </c>
      <c r="D24" s="6">
        <v>0</v>
      </c>
      <c r="E24" s="6">
        <v>0</v>
      </c>
      <c r="F24" s="6">
        <v>63974</v>
      </c>
      <c r="G24" s="6">
        <v>29463</v>
      </c>
      <c r="H24" s="6">
        <v>197623</v>
      </c>
      <c r="I24" s="6">
        <v>258175</v>
      </c>
      <c r="J24" s="6">
        <v>549235</v>
      </c>
    </row>
    <row r="25" spans="1:10" x14ac:dyDescent="0.25">
      <c r="A25" s="4" t="s">
        <v>55</v>
      </c>
      <c r="B25" s="5" t="s">
        <v>56</v>
      </c>
      <c r="C25" s="6">
        <v>0</v>
      </c>
      <c r="D25" s="6">
        <v>0</v>
      </c>
      <c r="E25" s="6">
        <v>0</v>
      </c>
      <c r="F25" s="6">
        <v>182049</v>
      </c>
      <c r="G25" s="6">
        <v>70569</v>
      </c>
      <c r="H25" s="6">
        <v>575046</v>
      </c>
      <c r="I25" s="6">
        <v>437289</v>
      </c>
      <c r="J25" s="6">
        <v>1264953</v>
      </c>
    </row>
    <row r="26" spans="1:10" x14ac:dyDescent="0.25">
      <c r="B26" s="7" t="s">
        <v>57</v>
      </c>
      <c r="C26" s="8">
        <v>253403</v>
      </c>
      <c r="D26" s="8">
        <v>325620</v>
      </c>
      <c r="E26" s="8">
        <v>579023</v>
      </c>
      <c r="F26" s="8">
        <v>1828137</v>
      </c>
      <c r="G26" s="8">
        <v>1799333</v>
      </c>
      <c r="H26" s="8">
        <v>7656283</v>
      </c>
      <c r="I26" s="8">
        <v>6217897</v>
      </c>
      <c r="J26" s="9" t="s">
        <v>58</v>
      </c>
    </row>
    <row r="27" spans="1:10" x14ac:dyDescent="0.25">
      <c r="A27" s="4" t="s">
        <v>59</v>
      </c>
      <c r="B27" s="5" t="s">
        <v>60</v>
      </c>
      <c r="C27" s="6">
        <v>8107</v>
      </c>
      <c r="D27" s="6">
        <v>7505</v>
      </c>
      <c r="E27" s="6">
        <v>15612</v>
      </c>
      <c r="F27" s="6">
        <v>58979</v>
      </c>
      <c r="G27" s="6">
        <v>134788</v>
      </c>
      <c r="H27" s="6">
        <v>161239</v>
      </c>
      <c r="I27" s="6">
        <v>33745</v>
      </c>
      <c r="J27" s="6">
        <v>404363</v>
      </c>
    </row>
    <row r="28" spans="1:10" x14ac:dyDescent="0.25">
      <c r="A28" s="4" t="s">
        <v>61</v>
      </c>
      <c r="B28" s="5" t="s">
        <v>62</v>
      </c>
      <c r="C28" s="6">
        <v>15854</v>
      </c>
      <c r="D28" s="6">
        <v>0</v>
      </c>
      <c r="E28" s="6">
        <v>15854</v>
      </c>
      <c r="F28" s="6">
        <v>127003</v>
      </c>
      <c r="G28" s="6">
        <v>190019</v>
      </c>
      <c r="H28" s="6">
        <v>285143</v>
      </c>
      <c r="I28" s="6">
        <v>51736</v>
      </c>
      <c r="J28" s="6">
        <v>669755</v>
      </c>
    </row>
    <row r="29" spans="1:10" x14ac:dyDescent="0.25">
      <c r="A29" s="4" t="s">
        <v>63</v>
      </c>
      <c r="B29" s="5" t="s">
        <v>64</v>
      </c>
      <c r="C29" s="6">
        <v>36650</v>
      </c>
      <c r="D29" s="6">
        <v>0</v>
      </c>
      <c r="E29" s="6">
        <v>36650</v>
      </c>
      <c r="F29" s="6">
        <v>274854</v>
      </c>
      <c r="G29" s="6">
        <v>280041</v>
      </c>
      <c r="H29" s="6">
        <v>614378</v>
      </c>
      <c r="I29" s="6">
        <v>264596</v>
      </c>
      <c r="J29" s="6">
        <v>1470519</v>
      </c>
    </row>
    <row r="30" spans="1:10" x14ac:dyDescent="0.25">
      <c r="A30" s="4" t="s">
        <v>65</v>
      </c>
      <c r="B30" s="5" t="s">
        <v>66</v>
      </c>
      <c r="C30" s="6">
        <v>0</v>
      </c>
      <c r="D30" s="6">
        <v>0</v>
      </c>
      <c r="E30" s="6">
        <v>0</v>
      </c>
      <c r="F30" s="6">
        <v>24208</v>
      </c>
      <c r="G30" s="6">
        <v>44165</v>
      </c>
      <c r="H30" s="6">
        <v>54265</v>
      </c>
      <c r="I30" s="6">
        <v>16160</v>
      </c>
      <c r="J30" s="6">
        <v>138798</v>
      </c>
    </row>
    <row r="31" spans="1:10" x14ac:dyDescent="0.25">
      <c r="A31" s="4" t="s">
        <v>67</v>
      </c>
      <c r="B31" s="5" t="s">
        <v>68</v>
      </c>
      <c r="C31" s="6">
        <v>40536</v>
      </c>
      <c r="D31" s="6">
        <v>5925</v>
      </c>
      <c r="E31" s="6">
        <v>46461</v>
      </c>
      <c r="F31" s="6">
        <v>342282</v>
      </c>
      <c r="G31" s="6">
        <v>303094</v>
      </c>
      <c r="H31" s="6">
        <v>905606</v>
      </c>
      <c r="I31" s="6">
        <v>450819</v>
      </c>
      <c r="J31" s="6">
        <v>2048262</v>
      </c>
    </row>
    <row r="32" spans="1:10" x14ac:dyDescent="0.25">
      <c r="A32" s="4" t="s">
        <v>69</v>
      </c>
      <c r="B32" s="5" t="s">
        <v>70</v>
      </c>
      <c r="C32" s="6">
        <v>18252</v>
      </c>
      <c r="D32" s="6">
        <v>0</v>
      </c>
      <c r="E32" s="6">
        <v>18252</v>
      </c>
      <c r="F32" s="6">
        <v>56772</v>
      </c>
      <c r="G32" s="6">
        <v>57116</v>
      </c>
      <c r="H32" s="6">
        <v>161954</v>
      </c>
      <c r="I32" s="6">
        <v>106167</v>
      </c>
      <c r="J32" s="6">
        <v>400261</v>
      </c>
    </row>
    <row r="33" spans="1:10" x14ac:dyDescent="0.25">
      <c r="A33" s="4" t="s">
        <v>71</v>
      </c>
      <c r="B33" s="5" t="s">
        <v>72</v>
      </c>
      <c r="C33" s="6">
        <v>21009</v>
      </c>
      <c r="D33" s="6">
        <v>0</v>
      </c>
      <c r="E33" s="6">
        <v>21009</v>
      </c>
      <c r="F33" s="6">
        <v>110571</v>
      </c>
      <c r="G33" s="6">
        <v>111322</v>
      </c>
      <c r="H33" s="6">
        <v>227481</v>
      </c>
      <c r="I33" s="6">
        <v>223190</v>
      </c>
      <c r="J33" s="6">
        <v>693573</v>
      </c>
    </row>
    <row r="34" spans="1:10" x14ac:dyDescent="0.25">
      <c r="A34" s="4" t="s">
        <v>73</v>
      </c>
      <c r="B34" s="5" t="s">
        <v>74</v>
      </c>
      <c r="C34" s="6">
        <v>11883</v>
      </c>
      <c r="D34" s="6">
        <v>947</v>
      </c>
      <c r="E34" s="6">
        <v>12830</v>
      </c>
      <c r="F34" s="6">
        <v>145646</v>
      </c>
      <c r="G34" s="6">
        <v>84697</v>
      </c>
      <c r="H34" s="6">
        <v>260155</v>
      </c>
      <c r="I34" s="6">
        <v>82996</v>
      </c>
      <c r="J34" s="6">
        <v>586324</v>
      </c>
    </row>
    <row r="35" spans="1:10" x14ac:dyDescent="0.25">
      <c r="A35" s="4" t="s">
        <v>75</v>
      </c>
      <c r="B35" s="5" t="s">
        <v>76</v>
      </c>
      <c r="C35" s="6">
        <v>0</v>
      </c>
      <c r="D35" s="6">
        <v>0</v>
      </c>
      <c r="E35" s="6">
        <v>0</v>
      </c>
      <c r="F35" s="6">
        <v>81633</v>
      </c>
      <c r="G35" s="6">
        <v>150143</v>
      </c>
      <c r="H35" s="6">
        <v>335685</v>
      </c>
      <c r="I35" s="6">
        <v>10167</v>
      </c>
      <c r="J35" s="6">
        <v>577628</v>
      </c>
    </row>
    <row r="36" spans="1:10" x14ac:dyDescent="0.25">
      <c r="B36" s="7" t="s">
        <v>77</v>
      </c>
      <c r="C36" s="8">
        <v>152291</v>
      </c>
      <c r="D36" s="8">
        <v>14377</v>
      </c>
      <c r="E36" s="8">
        <v>166668</v>
      </c>
      <c r="F36" s="8">
        <v>1221948</v>
      </c>
      <c r="G36" s="8">
        <v>1355385</v>
      </c>
      <c r="H36" s="8">
        <v>3005906</v>
      </c>
      <c r="I36" s="8">
        <v>1239576</v>
      </c>
      <c r="J36" s="8">
        <v>6989483</v>
      </c>
    </row>
    <row r="37" spans="1:10" x14ac:dyDescent="0.25">
      <c r="A37" s="4" t="s">
        <v>78</v>
      </c>
      <c r="B37" s="5" t="s">
        <v>79</v>
      </c>
      <c r="C37" s="6">
        <v>27154</v>
      </c>
      <c r="D37" s="6">
        <v>13019</v>
      </c>
      <c r="E37" s="6">
        <v>40173</v>
      </c>
      <c r="F37" s="6">
        <v>73653</v>
      </c>
      <c r="G37" s="6">
        <v>244783</v>
      </c>
      <c r="H37" s="6">
        <v>226263</v>
      </c>
      <c r="I37" s="6">
        <v>41899</v>
      </c>
      <c r="J37" s="6">
        <v>626771</v>
      </c>
    </row>
    <row r="38" spans="1:10" x14ac:dyDescent="0.25">
      <c r="A38" s="4" t="s">
        <v>80</v>
      </c>
      <c r="B38" s="5" t="s">
        <v>81</v>
      </c>
      <c r="C38" s="6">
        <v>0</v>
      </c>
      <c r="D38" s="6">
        <v>27775</v>
      </c>
      <c r="E38" s="6">
        <v>27775</v>
      </c>
      <c r="F38" s="6">
        <v>192533</v>
      </c>
      <c r="G38" s="6">
        <v>419542</v>
      </c>
      <c r="H38" s="6">
        <v>374783</v>
      </c>
      <c r="I38" s="6">
        <v>436372</v>
      </c>
      <c r="J38" s="6">
        <v>1451005</v>
      </c>
    </row>
    <row r="39" spans="1:10" x14ac:dyDescent="0.25">
      <c r="A39" s="4" t="s">
        <v>82</v>
      </c>
      <c r="B39" s="5" t="s">
        <v>83</v>
      </c>
      <c r="C39" s="6">
        <v>30624</v>
      </c>
      <c r="D39" s="6">
        <v>0</v>
      </c>
      <c r="E39" s="6">
        <v>30624</v>
      </c>
      <c r="F39" s="6">
        <v>135321</v>
      </c>
      <c r="G39" s="6">
        <v>128308</v>
      </c>
      <c r="H39" s="6">
        <v>278702</v>
      </c>
      <c r="I39" s="6">
        <v>435907</v>
      </c>
      <c r="J39" s="6">
        <v>1008862</v>
      </c>
    </row>
    <row r="40" spans="1:10" x14ac:dyDescent="0.25">
      <c r="A40" s="4" t="s">
        <v>84</v>
      </c>
      <c r="B40" s="5" t="s">
        <v>85</v>
      </c>
      <c r="C40" s="6">
        <v>0</v>
      </c>
      <c r="D40" s="6">
        <v>0</v>
      </c>
      <c r="E40" s="6">
        <v>0</v>
      </c>
      <c r="F40" s="6">
        <v>42316</v>
      </c>
      <c r="G40" s="6">
        <v>20073</v>
      </c>
      <c r="H40" s="6">
        <v>53403</v>
      </c>
      <c r="I40" s="6">
        <v>156324</v>
      </c>
      <c r="J40" s="6">
        <v>272116</v>
      </c>
    </row>
    <row r="41" spans="1:10" ht="18" x14ac:dyDescent="0.25">
      <c r="C41" s="14" t="s">
        <v>0</v>
      </c>
      <c r="D41" s="15"/>
      <c r="E41" s="15"/>
      <c r="F41" s="15"/>
      <c r="G41" s="15"/>
      <c r="I41" s="1" t="s">
        <v>1</v>
      </c>
      <c r="J41" s="1" t="s">
        <v>2</v>
      </c>
    </row>
    <row r="42" spans="1:10" x14ac:dyDescent="0.25">
      <c r="C42" s="16" t="s">
        <v>3</v>
      </c>
      <c r="D42" s="15"/>
      <c r="E42" s="15"/>
      <c r="F42" s="15"/>
    </row>
    <row r="43" spans="1:10" x14ac:dyDescent="0.25">
      <c r="A43" s="4" t="s">
        <v>86</v>
      </c>
      <c r="B43" s="5" t="s">
        <v>87</v>
      </c>
      <c r="C43" s="6">
        <v>39652</v>
      </c>
      <c r="D43" s="6">
        <v>2324</v>
      </c>
      <c r="E43" s="6">
        <v>41976</v>
      </c>
      <c r="F43" s="6">
        <v>88727</v>
      </c>
      <c r="G43" s="6">
        <v>105776</v>
      </c>
      <c r="H43" s="6">
        <v>241820</v>
      </c>
      <c r="I43" s="6">
        <v>211100</v>
      </c>
      <c r="J43" s="6">
        <v>689399</v>
      </c>
    </row>
    <row r="44" spans="1:10" x14ac:dyDescent="0.25">
      <c r="A44" s="4" t="s">
        <v>88</v>
      </c>
      <c r="B44" s="5" t="s">
        <v>89</v>
      </c>
      <c r="C44" s="6">
        <v>19976</v>
      </c>
      <c r="D44" s="6">
        <v>0</v>
      </c>
      <c r="E44" s="6">
        <v>19976</v>
      </c>
      <c r="F44" s="6">
        <v>91590</v>
      </c>
      <c r="G44" s="6">
        <v>92148</v>
      </c>
      <c r="H44" s="6">
        <v>237951</v>
      </c>
      <c r="I44" s="6">
        <v>157908</v>
      </c>
      <c r="J44" s="6">
        <v>599573</v>
      </c>
    </row>
    <row r="45" spans="1:10" x14ac:dyDescent="0.25">
      <c r="A45" s="4" t="s">
        <v>90</v>
      </c>
      <c r="B45" s="5" t="s">
        <v>91</v>
      </c>
      <c r="C45" s="6">
        <v>0</v>
      </c>
      <c r="D45" s="6">
        <v>0</v>
      </c>
      <c r="E45" s="6">
        <v>0</v>
      </c>
      <c r="F45" s="6">
        <v>149843</v>
      </c>
      <c r="G45" s="6">
        <v>73512</v>
      </c>
      <c r="H45" s="6">
        <v>219060</v>
      </c>
      <c r="I45" s="6">
        <v>581580</v>
      </c>
      <c r="J45" s="6">
        <v>1023995</v>
      </c>
    </row>
    <row r="46" spans="1:10" x14ac:dyDescent="0.25">
      <c r="A46" s="4" t="s">
        <v>92</v>
      </c>
      <c r="B46" s="5" t="s">
        <v>93</v>
      </c>
      <c r="C46" s="6">
        <v>0</v>
      </c>
      <c r="D46" s="6">
        <v>17567</v>
      </c>
      <c r="E46" s="6">
        <v>17567</v>
      </c>
      <c r="F46" s="6">
        <v>90737</v>
      </c>
      <c r="G46" s="6">
        <v>133951</v>
      </c>
      <c r="H46" s="6">
        <v>172835</v>
      </c>
      <c r="I46" s="6">
        <v>191105</v>
      </c>
      <c r="J46" s="6">
        <v>606195</v>
      </c>
    </row>
    <row r="47" spans="1:10" x14ac:dyDescent="0.25">
      <c r="A47" s="4" t="s">
        <v>94</v>
      </c>
      <c r="B47" s="5" t="s">
        <v>95</v>
      </c>
      <c r="C47" s="6">
        <v>0</v>
      </c>
      <c r="D47" s="6">
        <v>17141</v>
      </c>
      <c r="E47" s="6">
        <v>17141</v>
      </c>
      <c r="F47" s="6">
        <v>54517</v>
      </c>
      <c r="G47" s="6">
        <v>87765</v>
      </c>
      <c r="H47" s="6">
        <v>212256</v>
      </c>
      <c r="I47" s="6">
        <v>116795</v>
      </c>
      <c r="J47" s="6">
        <v>488474</v>
      </c>
    </row>
    <row r="48" spans="1:10" x14ac:dyDescent="0.25">
      <c r="A48" s="4" t="s">
        <v>96</v>
      </c>
      <c r="B48" s="5" t="s">
        <v>97</v>
      </c>
      <c r="C48" s="6">
        <v>0</v>
      </c>
      <c r="D48" s="6">
        <v>12185</v>
      </c>
      <c r="E48" s="6">
        <v>12185</v>
      </c>
      <c r="F48" s="6">
        <v>56538</v>
      </c>
      <c r="G48" s="6">
        <v>61655</v>
      </c>
      <c r="H48" s="6">
        <v>159838</v>
      </c>
      <c r="I48" s="6">
        <v>172524</v>
      </c>
      <c r="J48" s="6">
        <v>462740</v>
      </c>
    </row>
    <row r="49" spans="1:10" x14ac:dyDescent="0.25">
      <c r="A49" s="4" t="s">
        <v>98</v>
      </c>
      <c r="B49" s="5" t="s">
        <v>99</v>
      </c>
      <c r="C49" s="6">
        <v>0</v>
      </c>
      <c r="D49" s="6">
        <v>0</v>
      </c>
      <c r="E49" s="6">
        <v>0</v>
      </c>
      <c r="F49" s="6">
        <v>168076</v>
      </c>
      <c r="G49" s="6">
        <v>101265</v>
      </c>
      <c r="H49" s="6">
        <v>348416</v>
      </c>
      <c r="I49" s="6">
        <v>358187</v>
      </c>
      <c r="J49" s="6">
        <v>975944</v>
      </c>
    </row>
    <row r="50" spans="1:10" x14ac:dyDescent="0.25">
      <c r="A50" s="4" t="s">
        <v>100</v>
      </c>
      <c r="B50" s="5" t="s">
        <v>101</v>
      </c>
      <c r="C50" s="6">
        <v>30264</v>
      </c>
      <c r="D50" s="6">
        <v>0</v>
      </c>
      <c r="E50" s="6">
        <v>30264</v>
      </c>
      <c r="F50" s="6">
        <v>58899</v>
      </c>
      <c r="G50" s="6">
        <v>21803</v>
      </c>
      <c r="H50" s="6">
        <v>205304</v>
      </c>
      <c r="I50" s="6">
        <v>267301</v>
      </c>
      <c r="J50" s="6">
        <v>583571</v>
      </c>
    </row>
    <row r="51" spans="1:10" x14ac:dyDescent="0.25">
      <c r="A51" s="4" t="s">
        <v>102</v>
      </c>
      <c r="B51" s="5" t="s">
        <v>103</v>
      </c>
      <c r="C51" s="6">
        <v>31586</v>
      </c>
      <c r="D51" s="6">
        <v>15423</v>
      </c>
      <c r="E51" s="6">
        <v>47009</v>
      </c>
      <c r="F51" s="6">
        <v>61650</v>
      </c>
      <c r="G51" s="6">
        <v>54467</v>
      </c>
      <c r="H51" s="6">
        <v>263526</v>
      </c>
      <c r="I51" s="6">
        <v>194317</v>
      </c>
      <c r="J51" s="6">
        <v>620969</v>
      </c>
    </row>
    <row r="52" spans="1:10" x14ac:dyDescent="0.25">
      <c r="A52" s="4" t="s">
        <v>104</v>
      </c>
      <c r="B52" s="5" t="s">
        <v>105</v>
      </c>
      <c r="C52" s="6">
        <v>18831</v>
      </c>
      <c r="D52" s="6">
        <v>29517</v>
      </c>
      <c r="E52" s="6">
        <v>48348</v>
      </c>
      <c r="F52" s="6">
        <v>106692</v>
      </c>
      <c r="G52" s="6">
        <v>52358</v>
      </c>
      <c r="H52" s="6">
        <v>193095</v>
      </c>
      <c r="I52" s="6">
        <v>360023</v>
      </c>
      <c r="J52" s="6">
        <v>760516</v>
      </c>
    </row>
    <row r="53" spans="1:10" x14ac:dyDescent="0.25">
      <c r="A53" s="4" t="s">
        <v>106</v>
      </c>
      <c r="B53" s="5" t="s">
        <v>107</v>
      </c>
      <c r="C53" s="6">
        <v>0</v>
      </c>
      <c r="D53" s="6">
        <v>43626</v>
      </c>
      <c r="E53" s="6">
        <v>43626</v>
      </c>
      <c r="F53" s="6">
        <v>74188</v>
      </c>
      <c r="G53" s="6">
        <v>26179</v>
      </c>
      <c r="H53" s="6">
        <v>180547</v>
      </c>
      <c r="I53" s="6">
        <v>328148</v>
      </c>
      <c r="J53" s="6">
        <v>652688</v>
      </c>
    </row>
    <row r="54" spans="1:10" x14ac:dyDescent="0.25">
      <c r="A54" s="4" t="s">
        <v>108</v>
      </c>
      <c r="B54" s="5" t="s">
        <v>109</v>
      </c>
      <c r="C54" s="6">
        <v>0</v>
      </c>
      <c r="D54" s="6">
        <v>0</v>
      </c>
      <c r="E54" s="6">
        <v>0</v>
      </c>
      <c r="F54" s="6">
        <v>123432</v>
      </c>
      <c r="G54" s="6">
        <v>24495</v>
      </c>
      <c r="H54" s="6">
        <v>173973</v>
      </c>
      <c r="I54" s="6">
        <v>305103</v>
      </c>
      <c r="J54" s="6">
        <v>627003</v>
      </c>
    </row>
    <row r="55" spans="1:10" x14ac:dyDescent="0.25">
      <c r="A55" s="4" t="s">
        <v>110</v>
      </c>
      <c r="B55" s="5" t="s">
        <v>111</v>
      </c>
      <c r="C55" s="6">
        <v>22900</v>
      </c>
      <c r="D55" s="6">
        <v>0</v>
      </c>
      <c r="E55" s="6">
        <v>22900</v>
      </c>
      <c r="F55" s="6">
        <v>157593</v>
      </c>
      <c r="G55" s="6">
        <v>64727</v>
      </c>
      <c r="H55" s="6">
        <v>165800</v>
      </c>
      <c r="I55" s="6">
        <v>327359</v>
      </c>
      <c r="J55" s="6">
        <v>738379</v>
      </c>
    </row>
    <row r="56" spans="1:10" x14ac:dyDescent="0.25">
      <c r="A56" s="4" t="s">
        <v>112</v>
      </c>
      <c r="B56" s="5" t="s">
        <v>113</v>
      </c>
      <c r="C56" s="6">
        <v>75868</v>
      </c>
      <c r="D56" s="6">
        <v>15686</v>
      </c>
      <c r="E56" s="6">
        <v>91554</v>
      </c>
      <c r="F56" s="6">
        <v>154865</v>
      </c>
      <c r="G56" s="6">
        <v>86323</v>
      </c>
      <c r="H56" s="6">
        <v>486210</v>
      </c>
      <c r="I56" s="6">
        <v>233630</v>
      </c>
      <c r="J56" s="6">
        <v>1052582</v>
      </c>
    </row>
    <row r="57" spans="1:10" x14ac:dyDescent="0.25">
      <c r="B57" s="7" t="s">
        <v>114</v>
      </c>
      <c r="C57" s="8">
        <v>296855</v>
      </c>
      <c r="D57" s="8">
        <v>194263</v>
      </c>
      <c r="E57" s="8">
        <v>491118</v>
      </c>
      <c r="F57" s="8">
        <v>1881170</v>
      </c>
      <c r="G57" s="8">
        <v>1799130</v>
      </c>
      <c r="H57" s="8">
        <v>4193782</v>
      </c>
      <c r="I57" s="8">
        <v>4875582</v>
      </c>
      <c r="J57" s="9" t="s">
        <v>115</v>
      </c>
    </row>
    <row r="58" spans="1:10" x14ac:dyDescent="0.25">
      <c r="A58" s="4" t="s">
        <v>116</v>
      </c>
      <c r="B58" s="5" t="s">
        <v>117</v>
      </c>
      <c r="C58" s="6">
        <v>11404</v>
      </c>
      <c r="D58" s="6">
        <v>0</v>
      </c>
      <c r="E58" s="6">
        <v>11404</v>
      </c>
      <c r="F58" s="6">
        <v>93294</v>
      </c>
      <c r="G58" s="6">
        <v>66225</v>
      </c>
      <c r="H58" s="6">
        <v>164859</v>
      </c>
      <c r="I58" s="6">
        <v>93688</v>
      </c>
      <c r="J58" s="6">
        <v>429470</v>
      </c>
    </row>
    <row r="59" spans="1:10" x14ac:dyDescent="0.25">
      <c r="A59" s="4" t="s">
        <v>118</v>
      </c>
      <c r="B59" s="5" t="s">
        <v>119</v>
      </c>
      <c r="C59" s="6">
        <v>29439</v>
      </c>
      <c r="D59" s="6">
        <v>0</v>
      </c>
      <c r="E59" s="6">
        <v>29439</v>
      </c>
      <c r="F59" s="6">
        <v>151251</v>
      </c>
      <c r="G59" s="6">
        <v>95747</v>
      </c>
      <c r="H59" s="6">
        <v>342621</v>
      </c>
      <c r="I59" s="6">
        <v>125284</v>
      </c>
      <c r="J59" s="6">
        <v>744342</v>
      </c>
    </row>
    <row r="60" spans="1:10" x14ac:dyDescent="0.25">
      <c r="A60" s="4" t="s">
        <v>120</v>
      </c>
      <c r="B60" s="5" t="s">
        <v>121</v>
      </c>
      <c r="C60" s="6">
        <v>48624</v>
      </c>
      <c r="D60" s="6">
        <v>0</v>
      </c>
      <c r="E60" s="6">
        <v>48624</v>
      </c>
      <c r="F60" s="6">
        <v>235205</v>
      </c>
      <c r="G60" s="6">
        <v>240884</v>
      </c>
      <c r="H60" s="6">
        <v>495092</v>
      </c>
      <c r="I60" s="6">
        <v>101010</v>
      </c>
      <c r="J60" s="6">
        <v>1120815</v>
      </c>
    </row>
    <row r="61" spans="1:10" x14ac:dyDescent="0.25">
      <c r="A61" s="4" t="s">
        <v>122</v>
      </c>
      <c r="B61" s="5" t="s">
        <v>123</v>
      </c>
      <c r="C61" s="6">
        <v>20666</v>
      </c>
      <c r="D61" s="6">
        <v>0</v>
      </c>
      <c r="E61" s="6">
        <v>20666</v>
      </c>
      <c r="F61" s="6">
        <v>59738</v>
      </c>
      <c r="G61" s="6">
        <v>25478</v>
      </c>
      <c r="H61" s="6">
        <v>90291</v>
      </c>
      <c r="I61" s="6">
        <v>154742</v>
      </c>
      <c r="J61" s="6">
        <v>350915</v>
      </c>
    </row>
    <row r="62" spans="1:10" x14ac:dyDescent="0.25">
      <c r="A62" s="4" t="s">
        <v>124</v>
      </c>
      <c r="B62" s="5" t="s">
        <v>125</v>
      </c>
      <c r="C62" s="6">
        <v>0</v>
      </c>
      <c r="D62" s="6">
        <v>0</v>
      </c>
      <c r="E62" s="6">
        <v>0</v>
      </c>
      <c r="F62" s="6">
        <v>97525</v>
      </c>
      <c r="G62" s="6">
        <v>63625</v>
      </c>
      <c r="H62" s="6">
        <v>80888</v>
      </c>
      <c r="I62" s="6">
        <v>175257</v>
      </c>
      <c r="J62" s="6">
        <v>417295</v>
      </c>
    </row>
    <row r="63" spans="1:10" x14ac:dyDescent="0.25">
      <c r="A63" s="4" t="s">
        <v>126</v>
      </c>
      <c r="B63" s="5" t="s">
        <v>127</v>
      </c>
      <c r="C63" s="6">
        <v>30877</v>
      </c>
      <c r="D63" s="6">
        <v>0</v>
      </c>
      <c r="E63" s="6">
        <v>30877</v>
      </c>
      <c r="F63" s="6">
        <v>104820</v>
      </c>
      <c r="G63" s="6">
        <v>49509</v>
      </c>
      <c r="H63" s="6">
        <v>150407</v>
      </c>
      <c r="I63" s="6">
        <v>104589</v>
      </c>
      <c r="J63" s="6">
        <v>440202</v>
      </c>
    </row>
    <row r="64" spans="1:10" x14ac:dyDescent="0.25">
      <c r="A64" s="4" t="s">
        <v>128</v>
      </c>
      <c r="B64" s="5" t="s">
        <v>129</v>
      </c>
      <c r="C64" s="6">
        <v>0</v>
      </c>
      <c r="D64" s="6">
        <v>7246</v>
      </c>
      <c r="E64" s="6">
        <v>7246</v>
      </c>
      <c r="F64" s="6">
        <v>148125</v>
      </c>
      <c r="G64" s="6">
        <v>82165</v>
      </c>
      <c r="H64" s="6">
        <v>181067</v>
      </c>
      <c r="I64" s="6">
        <v>389485</v>
      </c>
      <c r="J64" s="6">
        <v>808088</v>
      </c>
    </row>
    <row r="65" spans="1:10" x14ac:dyDescent="0.25">
      <c r="A65" s="4" t="s">
        <v>130</v>
      </c>
      <c r="B65" s="5" t="s">
        <v>131</v>
      </c>
      <c r="C65" s="6">
        <v>28061</v>
      </c>
      <c r="D65" s="6">
        <v>0</v>
      </c>
      <c r="E65" s="6">
        <v>28061</v>
      </c>
      <c r="F65" s="6">
        <v>95099</v>
      </c>
      <c r="G65" s="6">
        <v>87063</v>
      </c>
      <c r="H65" s="6">
        <v>241293</v>
      </c>
      <c r="I65" s="6">
        <v>40189</v>
      </c>
      <c r="J65" s="6">
        <v>491705</v>
      </c>
    </row>
    <row r="66" spans="1:10" x14ac:dyDescent="0.25">
      <c r="A66" s="4" t="s">
        <v>132</v>
      </c>
      <c r="B66" s="5" t="s">
        <v>133</v>
      </c>
      <c r="C66" s="6">
        <v>0</v>
      </c>
      <c r="D66" s="6">
        <v>44140</v>
      </c>
      <c r="E66" s="6">
        <v>44140</v>
      </c>
      <c r="F66" s="6">
        <v>146628</v>
      </c>
      <c r="G66" s="6">
        <v>91714</v>
      </c>
      <c r="H66" s="6">
        <v>206795</v>
      </c>
      <c r="I66" s="6">
        <v>245233</v>
      </c>
      <c r="J66" s="6">
        <v>734510</v>
      </c>
    </row>
    <row r="67" spans="1:10" x14ac:dyDescent="0.25">
      <c r="A67" s="4" t="s">
        <v>134</v>
      </c>
      <c r="B67" s="5" t="s">
        <v>135</v>
      </c>
      <c r="C67" s="6">
        <v>0</v>
      </c>
      <c r="D67" s="6">
        <v>41216</v>
      </c>
      <c r="E67" s="6">
        <v>41216</v>
      </c>
      <c r="F67" s="6">
        <v>129204</v>
      </c>
      <c r="G67" s="6">
        <v>38628</v>
      </c>
      <c r="H67" s="6">
        <v>165033</v>
      </c>
      <c r="I67" s="6">
        <v>433171</v>
      </c>
      <c r="J67" s="6">
        <v>807252</v>
      </c>
    </row>
    <row r="68" spans="1:10" x14ac:dyDescent="0.25">
      <c r="A68" s="4" t="s">
        <v>136</v>
      </c>
      <c r="B68" s="5" t="s">
        <v>137</v>
      </c>
      <c r="C68" s="6">
        <v>0</v>
      </c>
      <c r="D68" s="6">
        <v>0</v>
      </c>
      <c r="E68" s="6">
        <v>0</v>
      </c>
      <c r="F68" s="6">
        <v>60574</v>
      </c>
      <c r="G68" s="6">
        <v>52727</v>
      </c>
      <c r="H68" s="6">
        <v>78018</v>
      </c>
      <c r="I68" s="6">
        <v>67451</v>
      </c>
      <c r="J68" s="6">
        <v>258770</v>
      </c>
    </row>
    <row r="69" spans="1:10" x14ac:dyDescent="0.25">
      <c r="A69" s="4" t="s">
        <v>138</v>
      </c>
      <c r="B69" s="5" t="s">
        <v>139</v>
      </c>
      <c r="C69" s="6">
        <v>0</v>
      </c>
      <c r="D69" s="6">
        <v>24449</v>
      </c>
      <c r="E69" s="6">
        <v>24449</v>
      </c>
      <c r="F69" s="6">
        <v>126111</v>
      </c>
      <c r="G69" s="6">
        <v>49451</v>
      </c>
      <c r="H69" s="6">
        <v>242778</v>
      </c>
      <c r="I69" s="6">
        <v>143065</v>
      </c>
      <c r="J69" s="6">
        <v>585854</v>
      </c>
    </row>
    <row r="70" spans="1:10" x14ac:dyDescent="0.25">
      <c r="A70" s="4" t="s">
        <v>140</v>
      </c>
      <c r="B70" s="5" t="s">
        <v>141</v>
      </c>
      <c r="C70" s="6">
        <v>0</v>
      </c>
      <c r="D70" s="6">
        <v>67365</v>
      </c>
      <c r="E70" s="6">
        <v>67365</v>
      </c>
      <c r="F70" s="6">
        <v>51855</v>
      </c>
      <c r="G70" s="6">
        <v>35592</v>
      </c>
      <c r="H70" s="6">
        <v>134277</v>
      </c>
      <c r="I70" s="6">
        <v>184636</v>
      </c>
      <c r="J70" s="6">
        <v>473725</v>
      </c>
    </row>
    <row r="71" spans="1:10" x14ac:dyDescent="0.25">
      <c r="A71" s="4" t="s">
        <v>142</v>
      </c>
      <c r="B71" s="5" t="s">
        <v>143</v>
      </c>
      <c r="C71" s="6">
        <v>0</v>
      </c>
      <c r="D71" s="6">
        <v>40296</v>
      </c>
      <c r="E71" s="6">
        <v>40296</v>
      </c>
      <c r="F71" s="6">
        <v>67809</v>
      </c>
      <c r="G71" s="6">
        <v>33442</v>
      </c>
      <c r="H71" s="6">
        <v>147100</v>
      </c>
      <c r="I71" s="6">
        <v>59846</v>
      </c>
      <c r="J71" s="6">
        <v>348493</v>
      </c>
    </row>
    <row r="72" spans="1:10" x14ac:dyDescent="0.25">
      <c r="A72" s="4" t="s">
        <v>144</v>
      </c>
      <c r="B72" s="5" t="s">
        <v>145</v>
      </c>
      <c r="C72" s="6">
        <v>0</v>
      </c>
      <c r="D72" s="6">
        <v>51809</v>
      </c>
      <c r="E72" s="6">
        <v>51809</v>
      </c>
      <c r="F72" s="6">
        <v>2182</v>
      </c>
      <c r="G72" s="6">
        <v>44038</v>
      </c>
      <c r="H72" s="6">
        <v>209240</v>
      </c>
      <c r="I72" s="6">
        <v>24664</v>
      </c>
      <c r="J72" s="6">
        <v>331933</v>
      </c>
    </row>
    <row r="73" spans="1:10" x14ac:dyDescent="0.25">
      <c r="B73" s="7" t="s">
        <v>146</v>
      </c>
      <c r="C73" s="8">
        <v>169071</v>
      </c>
      <c r="D73" s="8">
        <v>276521</v>
      </c>
      <c r="E73" s="8">
        <v>445592</v>
      </c>
      <c r="F73" s="8">
        <v>1569420</v>
      </c>
      <c r="G73" s="8">
        <v>1056288</v>
      </c>
      <c r="H73" s="8">
        <v>2929759</v>
      </c>
      <c r="I73" s="8">
        <v>2342310</v>
      </c>
      <c r="J73" s="8">
        <v>8343369</v>
      </c>
    </row>
    <row r="74" spans="1:10" x14ac:dyDescent="0.25">
      <c r="A74" s="6">
        <v>1001</v>
      </c>
      <c r="B74" s="5" t="s">
        <v>147</v>
      </c>
      <c r="C74" s="6">
        <v>50486</v>
      </c>
      <c r="D74" s="6">
        <v>28602</v>
      </c>
      <c r="E74" s="6">
        <v>79088</v>
      </c>
      <c r="F74" s="6">
        <v>133230</v>
      </c>
      <c r="G74" s="6">
        <v>415540</v>
      </c>
      <c r="H74" s="6">
        <v>377221</v>
      </c>
      <c r="I74" s="6">
        <v>63166</v>
      </c>
      <c r="J74" s="6">
        <v>1068245</v>
      </c>
    </row>
    <row r="75" spans="1:10" x14ac:dyDescent="0.25">
      <c r="A75" s="6">
        <v>1002</v>
      </c>
      <c r="B75" s="5" t="s">
        <v>148</v>
      </c>
      <c r="C75" s="6">
        <v>22893</v>
      </c>
      <c r="D75" s="6">
        <v>0</v>
      </c>
      <c r="E75" s="6">
        <v>22893</v>
      </c>
      <c r="F75" s="6">
        <v>132143</v>
      </c>
      <c r="G75" s="6">
        <v>140725</v>
      </c>
      <c r="H75" s="6">
        <v>215614</v>
      </c>
      <c r="I75" s="6">
        <v>35173</v>
      </c>
      <c r="J75" s="6">
        <v>546548</v>
      </c>
    </row>
    <row r="76" spans="1:10" x14ac:dyDescent="0.25">
      <c r="A76" s="6">
        <v>1003</v>
      </c>
      <c r="B76" s="5" t="s">
        <v>149</v>
      </c>
      <c r="C76" s="6">
        <v>0</v>
      </c>
      <c r="D76" s="6">
        <v>0</v>
      </c>
      <c r="E76" s="6">
        <v>0</v>
      </c>
      <c r="F76" s="6">
        <v>162441</v>
      </c>
      <c r="G76" s="6">
        <v>158070</v>
      </c>
      <c r="H76" s="6">
        <v>269812</v>
      </c>
      <c r="I76" s="6">
        <v>23468</v>
      </c>
      <c r="J76" s="6">
        <v>613791</v>
      </c>
    </row>
    <row r="77" spans="1:10" x14ac:dyDescent="0.25">
      <c r="A77" s="6">
        <v>1004</v>
      </c>
      <c r="B77" s="5" t="s">
        <v>150</v>
      </c>
      <c r="C77" s="6">
        <f>25833+4</f>
        <v>25837</v>
      </c>
      <c r="D77" s="6">
        <v>0</v>
      </c>
      <c r="E77" s="6">
        <f>25833+4</f>
        <v>25837</v>
      </c>
      <c r="F77" s="6">
        <v>186228</v>
      </c>
      <c r="G77" s="6">
        <v>140567</v>
      </c>
      <c r="H77" s="6">
        <v>164518</v>
      </c>
      <c r="I77" s="6">
        <v>37875</v>
      </c>
      <c r="J77" s="6">
        <v>555021</v>
      </c>
    </row>
    <row r="78" spans="1:10" x14ac:dyDescent="0.25">
      <c r="A78" s="6">
        <v>1014</v>
      </c>
      <c r="B78" s="5" t="s">
        <v>151</v>
      </c>
      <c r="C78" s="6">
        <v>0</v>
      </c>
      <c r="D78" s="6">
        <v>31230</v>
      </c>
      <c r="E78" s="6">
        <v>31230</v>
      </c>
      <c r="F78" s="6">
        <v>130212</v>
      </c>
      <c r="G78" s="6">
        <v>121615</v>
      </c>
      <c r="H78" s="6">
        <v>194557</v>
      </c>
      <c r="I78" s="6">
        <v>71917</v>
      </c>
      <c r="J78" s="6">
        <v>549531</v>
      </c>
    </row>
    <row r="79" spans="1:10" ht="18" x14ac:dyDescent="0.25">
      <c r="C79" s="14" t="s">
        <v>0</v>
      </c>
      <c r="D79" s="15"/>
      <c r="E79" s="15"/>
      <c r="F79" s="15"/>
      <c r="G79" s="15"/>
      <c r="I79" s="1" t="s">
        <v>1</v>
      </c>
      <c r="J79" s="1" t="s">
        <v>2</v>
      </c>
    </row>
    <row r="80" spans="1:10" x14ac:dyDescent="0.25">
      <c r="C80" s="16" t="s">
        <v>3</v>
      </c>
      <c r="D80" s="15"/>
      <c r="E80" s="15"/>
      <c r="F80" s="15"/>
    </row>
    <row r="81" spans="1:10" x14ac:dyDescent="0.25">
      <c r="A81" s="6">
        <v>1017</v>
      </c>
      <c r="B81" s="5" t="s">
        <v>152</v>
      </c>
      <c r="C81" s="6">
        <v>5266</v>
      </c>
      <c r="D81" s="6">
        <v>0</v>
      </c>
      <c r="E81" s="6">
        <v>5266</v>
      </c>
      <c r="F81" s="6">
        <v>95481</v>
      </c>
      <c r="G81" s="6">
        <v>44995</v>
      </c>
      <c r="H81" s="6">
        <v>109597</v>
      </c>
      <c r="I81" s="6">
        <v>60457</v>
      </c>
      <c r="J81" s="6">
        <v>315796</v>
      </c>
    </row>
    <row r="82" spans="1:10" x14ac:dyDescent="0.25">
      <c r="A82" s="6">
        <v>1018</v>
      </c>
      <c r="B82" s="5" t="s">
        <v>153</v>
      </c>
      <c r="C82" s="6">
        <v>15734</v>
      </c>
      <c r="D82" s="6">
        <v>0</v>
      </c>
      <c r="E82" s="6">
        <v>15734</v>
      </c>
      <c r="F82" s="6">
        <v>76763</v>
      </c>
      <c r="G82" s="6">
        <v>84202</v>
      </c>
      <c r="H82" s="6">
        <v>134242</v>
      </c>
      <c r="I82" s="6">
        <v>26394</v>
      </c>
      <c r="J82" s="6">
        <v>337335</v>
      </c>
    </row>
    <row r="83" spans="1:10" x14ac:dyDescent="0.25">
      <c r="A83" s="6">
        <v>1021</v>
      </c>
      <c r="B83" s="5" t="s">
        <v>154</v>
      </c>
      <c r="C83" s="6">
        <v>0</v>
      </c>
      <c r="D83" s="6">
        <v>0</v>
      </c>
      <c r="E83" s="6">
        <v>0</v>
      </c>
      <c r="F83" s="6">
        <v>159893</v>
      </c>
      <c r="G83" s="6">
        <v>66084</v>
      </c>
      <c r="H83" s="6">
        <v>146914</v>
      </c>
      <c r="I83" s="6">
        <v>78897</v>
      </c>
      <c r="J83" s="6">
        <v>451788</v>
      </c>
    </row>
    <row r="84" spans="1:10" x14ac:dyDescent="0.25">
      <c r="A84" s="6">
        <v>1026</v>
      </c>
      <c r="B84" s="5" t="s">
        <v>155</v>
      </c>
      <c r="C84" s="6">
        <v>0</v>
      </c>
      <c r="D84" s="6">
        <v>0</v>
      </c>
      <c r="E84" s="6">
        <v>0</v>
      </c>
      <c r="F84" s="6">
        <v>114527</v>
      </c>
      <c r="G84" s="6">
        <v>25735</v>
      </c>
      <c r="H84" s="6">
        <v>201705</v>
      </c>
      <c r="I84" s="6">
        <v>27932</v>
      </c>
      <c r="J84" s="6">
        <v>369899</v>
      </c>
    </row>
    <row r="85" spans="1:10" x14ac:dyDescent="0.25">
      <c r="A85" s="6">
        <v>1027</v>
      </c>
      <c r="B85" s="5" t="s">
        <v>156</v>
      </c>
      <c r="C85" s="6">
        <v>0</v>
      </c>
      <c r="D85" s="6">
        <v>0</v>
      </c>
      <c r="E85" s="6">
        <v>0</v>
      </c>
      <c r="F85" s="6">
        <v>96855</v>
      </c>
      <c r="G85" s="6">
        <v>50657</v>
      </c>
      <c r="H85" s="6">
        <v>103060</v>
      </c>
      <c r="I85" s="6">
        <v>36484</v>
      </c>
      <c r="J85" s="6">
        <v>287056</v>
      </c>
    </row>
    <row r="86" spans="1:10" x14ac:dyDescent="0.25">
      <c r="A86" s="6">
        <v>1029</v>
      </c>
      <c r="B86" s="5" t="s">
        <v>157</v>
      </c>
      <c r="C86" s="6">
        <v>14306</v>
      </c>
      <c r="D86" s="6">
        <v>0</v>
      </c>
      <c r="E86" s="6">
        <v>14306</v>
      </c>
      <c r="F86" s="6">
        <v>143325</v>
      </c>
      <c r="G86" s="6">
        <v>113357</v>
      </c>
      <c r="H86" s="6">
        <v>195839</v>
      </c>
      <c r="I86" s="6">
        <v>42001</v>
      </c>
      <c r="J86" s="6">
        <v>508828</v>
      </c>
    </row>
    <row r="87" spans="1:10" x14ac:dyDescent="0.25">
      <c r="A87" s="6">
        <v>1032</v>
      </c>
      <c r="B87" s="5" t="s">
        <v>158</v>
      </c>
      <c r="C87" s="6">
        <v>24585</v>
      </c>
      <c r="D87" s="6">
        <v>0</v>
      </c>
      <c r="E87" s="6">
        <v>24585</v>
      </c>
      <c r="F87" s="6">
        <v>154743</v>
      </c>
      <c r="G87" s="6">
        <v>163603</v>
      </c>
      <c r="H87" s="6">
        <v>257193</v>
      </c>
      <c r="I87" s="6">
        <v>82165</v>
      </c>
      <c r="J87" s="6">
        <v>682289</v>
      </c>
    </row>
    <row r="88" spans="1:10" x14ac:dyDescent="0.25">
      <c r="A88" s="6">
        <v>1034</v>
      </c>
      <c r="B88" s="5" t="s">
        <v>159</v>
      </c>
      <c r="C88" s="6">
        <v>0</v>
      </c>
      <c r="D88" s="6">
        <v>0</v>
      </c>
      <c r="E88" s="6">
        <v>0</v>
      </c>
      <c r="F88" s="6">
        <v>101776</v>
      </c>
      <c r="G88" s="6">
        <v>36225</v>
      </c>
      <c r="H88" s="6">
        <v>173308</v>
      </c>
      <c r="I88" s="6">
        <v>69858</v>
      </c>
      <c r="J88" s="6">
        <v>381167</v>
      </c>
    </row>
    <row r="89" spans="1:10" x14ac:dyDescent="0.25">
      <c r="A89" s="6">
        <v>1037</v>
      </c>
      <c r="B89" s="5" t="s">
        <v>160</v>
      </c>
      <c r="C89" s="6">
        <v>18937</v>
      </c>
      <c r="D89" s="6">
        <v>0</v>
      </c>
      <c r="E89" s="6">
        <v>18937</v>
      </c>
      <c r="F89" s="6">
        <v>210960</v>
      </c>
      <c r="G89" s="6">
        <v>148662</v>
      </c>
      <c r="H89" s="6">
        <v>326320</v>
      </c>
      <c r="I89" s="6">
        <v>67310</v>
      </c>
      <c r="J89" s="6">
        <v>772189</v>
      </c>
    </row>
    <row r="90" spans="1:10" x14ac:dyDescent="0.25">
      <c r="A90" s="6">
        <v>1046</v>
      </c>
      <c r="B90" s="5" t="s">
        <v>161</v>
      </c>
      <c r="C90" s="6">
        <v>0</v>
      </c>
      <c r="D90" s="6">
        <v>0</v>
      </c>
      <c r="E90" s="6">
        <v>0</v>
      </c>
      <c r="F90" s="6">
        <v>172302</v>
      </c>
      <c r="G90" s="6">
        <v>35119</v>
      </c>
      <c r="H90" s="6">
        <v>301054</v>
      </c>
      <c r="I90" s="6">
        <v>23565</v>
      </c>
      <c r="J90" s="6">
        <v>532040</v>
      </c>
    </row>
    <row r="91" spans="1:10" x14ac:dyDescent="0.25">
      <c r="B91" s="7" t="s">
        <v>162</v>
      </c>
      <c r="C91" s="8">
        <v>178040</v>
      </c>
      <c r="D91" s="8">
        <v>59832</v>
      </c>
      <c r="E91" s="8">
        <v>237872</v>
      </c>
      <c r="F91" s="8">
        <v>2070879</v>
      </c>
      <c r="G91" s="8">
        <v>1745156</v>
      </c>
      <c r="H91" s="8">
        <v>3170954</v>
      </c>
      <c r="I91" s="8">
        <v>746662</v>
      </c>
      <c r="J91" s="8">
        <v>7971523</v>
      </c>
    </row>
    <row r="92" spans="1:10" x14ac:dyDescent="0.25">
      <c r="B92" s="7" t="s">
        <v>163</v>
      </c>
      <c r="C92" s="8">
        <v>1049664</v>
      </c>
      <c r="D92" s="8">
        <v>870613</v>
      </c>
      <c r="E92" s="8">
        <v>1920277</v>
      </c>
      <c r="F92" s="8">
        <v>8571554</v>
      </c>
      <c r="G92" s="8">
        <v>7755292</v>
      </c>
      <c r="H92" s="9" t="s">
        <v>164</v>
      </c>
      <c r="I92" s="9" t="s">
        <v>165</v>
      </c>
      <c r="J92" s="9" t="s">
        <v>166</v>
      </c>
    </row>
    <row r="93" spans="1:10" x14ac:dyDescent="0.25">
      <c r="A93" s="17" t="s">
        <v>167</v>
      </c>
      <c r="B93" s="15"/>
      <c r="C93" s="15"/>
      <c r="E93" s="10" t="s">
        <v>1</v>
      </c>
      <c r="F93" s="11">
        <v>43845</v>
      </c>
    </row>
    <row r="94" spans="1:10" ht="18" x14ac:dyDescent="0.25">
      <c r="E94" s="18" t="s">
        <v>168</v>
      </c>
      <c r="F94" s="15"/>
    </row>
    <row r="95" spans="1:10" x14ac:dyDescent="0.25">
      <c r="A95" s="10" t="s">
        <v>169</v>
      </c>
      <c r="B95" s="12">
        <v>4717487</v>
      </c>
      <c r="C95" s="10" t="s">
        <v>170</v>
      </c>
      <c r="D95" s="10" t="s">
        <v>171</v>
      </c>
      <c r="E95" s="10" t="s">
        <v>172</v>
      </c>
      <c r="F95" s="10"/>
    </row>
    <row r="96" spans="1:10" ht="18" x14ac:dyDescent="0.25">
      <c r="E96" s="18" t="s">
        <v>173</v>
      </c>
      <c r="F96" s="15"/>
    </row>
    <row r="97" spans="1:3" x14ac:dyDescent="0.25">
      <c r="A97" s="17" t="s">
        <v>174</v>
      </c>
      <c r="B97" s="15"/>
      <c r="C97" s="15"/>
    </row>
    <row r="98" spans="1:3" x14ac:dyDescent="0.25">
      <c r="A98" s="17" t="s">
        <v>175</v>
      </c>
      <c r="B98" s="15"/>
    </row>
    <row r="99" spans="1:3" x14ac:dyDescent="0.25">
      <c r="A99" s="17" t="s">
        <v>176</v>
      </c>
      <c r="B99" s="15"/>
    </row>
    <row r="100" spans="1:3" x14ac:dyDescent="0.25">
      <c r="A100" s="17" t="s">
        <v>177</v>
      </c>
      <c r="B100" s="15"/>
    </row>
    <row r="101" spans="1:3" x14ac:dyDescent="0.25">
      <c r="A101" s="17" t="s">
        <v>178</v>
      </c>
      <c r="B101" s="15"/>
    </row>
    <row r="102" spans="1:3" x14ac:dyDescent="0.25">
      <c r="A102" s="10" t="s">
        <v>179</v>
      </c>
    </row>
    <row r="103" spans="1:3" x14ac:dyDescent="0.25">
      <c r="A103" s="17" t="s">
        <v>180</v>
      </c>
      <c r="B103" s="15"/>
    </row>
    <row r="104" spans="1:3" x14ac:dyDescent="0.25">
      <c r="A104" s="17" t="s">
        <v>181</v>
      </c>
      <c r="B104" s="15"/>
    </row>
    <row r="105" spans="1:3" x14ac:dyDescent="0.25">
      <c r="A105" s="17" t="s">
        <v>182</v>
      </c>
      <c r="B105" s="15"/>
    </row>
    <row r="106" spans="1:3" x14ac:dyDescent="0.25">
      <c r="A106" s="17" t="s">
        <v>183</v>
      </c>
      <c r="B106" s="15"/>
    </row>
    <row r="107" spans="1:3" x14ac:dyDescent="0.25">
      <c r="A107" s="17" t="s">
        <v>184</v>
      </c>
      <c r="B107" s="15"/>
    </row>
    <row r="108" spans="1:3" x14ac:dyDescent="0.25">
      <c r="A108" s="17" t="s">
        <v>185</v>
      </c>
      <c r="B108" s="15"/>
    </row>
    <row r="109" spans="1:3" x14ac:dyDescent="0.25">
      <c r="A109" s="10" t="s">
        <v>186</v>
      </c>
    </row>
    <row r="110" spans="1:3" x14ac:dyDescent="0.25">
      <c r="A110" s="17" t="s">
        <v>187</v>
      </c>
      <c r="B110" s="15"/>
    </row>
    <row r="111" spans="1:3" x14ac:dyDescent="0.25">
      <c r="A111" s="17" t="s">
        <v>188</v>
      </c>
      <c r="B111" s="15"/>
    </row>
    <row r="112" spans="1:3" x14ac:dyDescent="0.25">
      <c r="A112" s="17" t="s">
        <v>189</v>
      </c>
      <c r="B112" s="15"/>
    </row>
    <row r="113" spans="1:2" x14ac:dyDescent="0.25">
      <c r="A113" s="17" t="s">
        <v>190</v>
      </c>
      <c r="B113" s="15"/>
    </row>
    <row r="114" spans="1:2" x14ac:dyDescent="0.25">
      <c r="A114" s="13"/>
    </row>
    <row r="115" spans="1:2" x14ac:dyDescent="0.25">
      <c r="A115" s="10" t="s">
        <v>191</v>
      </c>
    </row>
    <row r="116" spans="1:2" x14ac:dyDescent="0.25">
      <c r="A116" s="10" t="s">
        <v>192</v>
      </c>
    </row>
    <row r="117" spans="1:2" x14ac:dyDescent="0.25">
      <c r="A117" s="10" t="s">
        <v>193</v>
      </c>
    </row>
    <row r="118" spans="1:2" x14ac:dyDescent="0.25">
      <c r="A118" s="17" t="s">
        <v>194</v>
      </c>
      <c r="B118" s="15"/>
    </row>
    <row r="119" spans="1:2" x14ac:dyDescent="0.25">
      <c r="A119" s="17" t="s">
        <v>195</v>
      </c>
      <c r="B119" s="15"/>
    </row>
    <row r="120" spans="1:2" x14ac:dyDescent="0.25">
      <c r="A120" s="17" t="s">
        <v>196</v>
      </c>
      <c r="B120" s="15"/>
    </row>
    <row r="121" spans="1:2" x14ac:dyDescent="0.25">
      <c r="A121" s="10" t="s">
        <v>197</v>
      </c>
    </row>
    <row r="122" spans="1:2" x14ac:dyDescent="0.25">
      <c r="A122" s="10" t="s">
        <v>198</v>
      </c>
    </row>
    <row r="123" spans="1:2" x14ac:dyDescent="0.25">
      <c r="A123" s="10" t="s">
        <v>199</v>
      </c>
    </row>
    <row r="124" spans="1:2" x14ac:dyDescent="0.25">
      <c r="A124" s="10" t="s">
        <v>200</v>
      </c>
    </row>
    <row r="125" spans="1:2" x14ac:dyDescent="0.25">
      <c r="A125" s="13"/>
    </row>
    <row r="126" spans="1:2" x14ac:dyDescent="0.25">
      <c r="A126" s="13"/>
    </row>
    <row r="127" spans="1:2" x14ac:dyDescent="0.25">
      <c r="A127" s="17" t="s">
        <v>201</v>
      </c>
      <c r="B127" s="15"/>
    </row>
    <row r="128" spans="1:2" x14ac:dyDescent="0.25">
      <c r="A128" s="10" t="s">
        <v>202</v>
      </c>
    </row>
    <row r="129" spans="1:2" x14ac:dyDescent="0.25">
      <c r="A129" s="10" t="s">
        <v>203</v>
      </c>
    </row>
    <row r="130" spans="1:2" x14ac:dyDescent="0.25">
      <c r="A130" s="10" t="s">
        <v>204</v>
      </c>
    </row>
    <row r="131" spans="1:2" x14ac:dyDescent="0.25">
      <c r="A131" s="10" t="s">
        <v>205</v>
      </c>
    </row>
    <row r="132" spans="1:2" x14ac:dyDescent="0.25">
      <c r="A132" s="10" t="s">
        <v>206</v>
      </c>
    </row>
    <row r="133" spans="1:2" x14ac:dyDescent="0.25">
      <c r="A133" s="17" t="s">
        <v>207</v>
      </c>
      <c r="B133" s="15"/>
    </row>
    <row r="134" spans="1:2" x14ac:dyDescent="0.25">
      <c r="A134" s="17" t="s">
        <v>208</v>
      </c>
      <c r="B134" s="15"/>
    </row>
    <row r="135" spans="1:2" x14ac:dyDescent="0.25">
      <c r="A135" s="10" t="s">
        <v>209</v>
      </c>
    </row>
    <row r="136" spans="1:2" x14ac:dyDescent="0.25">
      <c r="A136" s="17" t="s">
        <v>210</v>
      </c>
      <c r="B136" s="15"/>
    </row>
    <row r="137" spans="1:2" x14ac:dyDescent="0.25">
      <c r="A137" s="10" t="s">
        <v>211</v>
      </c>
    </row>
    <row r="138" spans="1:2" x14ac:dyDescent="0.25">
      <c r="A138" s="13"/>
    </row>
    <row r="139" spans="1:2" x14ac:dyDescent="0.25">
      <c r="A139" s="17" t="s">
        <v>212</v>
      </c>
      <c r="B139" s="15"/>
    </row>
    <row r="140" spans="1:2" x14ac:dyDescent="0.25">
      <c r="A140" s="17" t="s">
        <v>213</v>
      </c>
      <c r="B140" s="15"/>
    </row>
    <row r="141" spans="1:2" x14ac:dyDescent="0.25">
      <c r="A141" s="17" t="s">
        <v>214</v>
      </c>
      <c r="B141" s="15"/>
    </row>
    <row r="142" spans="1:2" x14ac:dyDescent="0.25">
      <c r="A142" s="13"/>
    </row>
    <row r="143" spans="1:2" x14ac:dyDescent="0.25">
      <c r="A143" s="10" t="s">
        <v>215</v>
      </c>
    </row>
    <row r="144" spans="1:2" x14ac:dyDescent="0.25">
      <c r="A144" s="10" t="s">
        <v>216</v>
      </c>
    </row>
    <row r="145" spans="1:1" x14ac:dyDescent="0.25">
      <c r="A145" s="13"/>
    </row>
  </sheetData>
  <mergeCells count="34">
    <mergeCell ref="A136:B136"/>
    <mergeCell ref="A139:B139"/>
    <mergeCell ref="A140:B140"/>
    <mergeCell ref="A141:B141"/>
    <mergeCell ref="A119:B119"/>
    <mergeCell ref="A120:B120"/>
    <mergeCell ref="A127:B127"/>
    <mergeCell ref="A133:B133"/>
    <mergeCell ref="A134:B134"/>
    <mergeCell ref="A110:B110"/>
    <mergeCell ref="A111:B111"/>
    <mergeCell ref="A112:B112"/>
    <mergeCell ref="A113:B113"/>
    <mergeCell ref="A118:B118"/>
    <mergeCell ref="A104:B104"/>
    <mergeCell ref="A105:B105"/>
    <mergeCell ref="A106:B106"/>
    <mergeCell ref="A107:B107"/>
    <mergeCell ref="A108:B108"/>
    <mergeCell ref="A98:B98"/>
    <mergeCell ref="A99:B99"/>
    <mergeCell ref="A100:B100"/>
    <mergeCell ref="A101:B101"/>
    <mergeCell ref="A103:B103"/>
    <mergeCell ref="C80:F80"/>
    <mergeCell ref="A93:C93"/>
    <mergeCell ref="E94:F94"/>
    <mergeCell ref="E96:F96"/>
    <mergeCell ref="A97:C97"/>
    <mergeCell ref="C1:G1"/>
    <mergeCell ref="C2:F2"/>
    <mergeCell ref="C41:G41"/>
    <mergeCell ref="C42:F42"/>
    <mergeCell ref="C79:G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Sigmund Fredriksen</cp:lastModifiedBy>
  <dcterms:created xsi:type="dcterms:W3CDTF">2020-01-15T16:41:42Z</dcterms:created>
  <dcterms:modified xsi:type="dcterms:W3CDTF">2020-01-22T07:19:33Z</dcterms:modified>
</cp:coreProperties>
</file>