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13_ncr:1_{CD35C896-3D68-4F46-889B-FD96DA76EC88}" xr6:coauthVersionLast="47" xr6:coauthVersionMax="47" xr10:uidLastSave="{00000000-0000-0000-0000-000000000000}"/>
  <bookViews>
    <workbookView xWindow="-60120" yWindow="3330" windowWidth="22035" windowHeight="11445" xr2:uid="{00000000-000D-0000-FFFF-FFFF00000000}"/>
  </bookViews>
  <sheets>
    <sheet name="Fylkesveg gang og sykkelveg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C11" i="1"/>
  <c r="C10" i="1"/>
  <c r="C9" i="1"/>
  <c r="C8" i="1"/>
  <c r="C7" i="1"/>
  <c r="C6" i="1"/>
  <c r="C5" i="1"/>
  <c r="C4" i="1"/>
  <c r="C3" i="1"/>
  <c r="C2" i="1"/>
  <c r="G11" i="1"/>
  <c r="G9" i="1"/>
  <c r="G7" i="1"/>
  <c r="G5" i="1"/>
  <c r="G4" i="1"/>
  <c r="G3" i="1"/>
  <c r="G2" i="1"/>
  <c r="G10" i="1"/>
  <c r="G8" i="1"/>
  <c r="G6" i="1"/>
</calcChain>
</file>

<file path=xl/sharedStrings.xml><?xml version="1.0" encoding="utf-8"?>
<sst xmlns="http://schemas.openxmlformats.org/spreadsheetml/2006/main" count="36" uniqueCount="34">
  <si>
    <t>fylke</t>
  </si>
  <si>
    <t>Metadata</t>
  </si>
  <si>
    <t xml:space="preserve"> </t>
  </si>
  <si>
    <t>Dato lagret</t>
  </si>
  <si>
    <t>2022-09-27</t>
  </si>
  <si>
    <t>trafikantgruppe</t>
  </si>
  <si>
    <t>G</t>
  </si>
  <si>
    <t>detaljniva</t>
  </si>
  <si>
    <t>VT,VTKB</t>
  </si>
  <si>
    <t>adskiltelop</t>
  </si>
  <si>
    <t>med,nei</t>
  </si>
  <si>
    <t>vegsystemreferanse</t>
  </si>
  <si>
    <t>Fv</t>
  </si>
  <si>
    <t>veglenketype</t>
  </si>
  <si>
    <t>hoved</t>
  </si>
  <si>
    <t>typeveg</t>
  </si>
  <si>
    <t>kanalisertVeg,enkelBilveg,rampe,rundkjøring,gangOgSykkelveg,sykkelveg,gangveg,gatetun</t>
  </si>
  <si>
    <t>Kontrollregning 532 vegreferanse M</t>
  </si>
  <si>
    <t>lengde GS fra vegnett M</t>
  </si>
  <si>
    <t>Lengde G/S KM</t>
  </si>
  <si>
    <t>Fylkesnr.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</si>
  <si>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</si>
  <si>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</si>
  <si>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</si>
  <si>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</si>
  <si>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</si>
  <si>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</si>
  <si>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</si>
  <si>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</si>
  <si>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</si>
  <si>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</si>
  <si>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</si>
  <si>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Har vi rett sortering fylke?</t>
  </si>
  <si>
    <t>Lengde totalt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</si>
</sst>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1"/>
      <color rgb="FFFF0000"/>
      <name val="Arial Black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0" fontId="1" fillId="0" borderId="1" xfId="1"/>
    <xf numFmtId="0" fontId="1" fillId="0" borderId="1" xfId="1" applyFill="1"/>
    <xf numFmtId="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Fill="1" applyBorder="1"/>
    <xf numFmtId="0" fontId="4" fillId="0" borderId="0" xfId="0" applyFont="1"/>
    <xf numFmtId="1" fontId="4" fillId="0" borderId="0" xfId="0" applyNumberFormat="1" applyFont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A18" sqref="A18"/>
    </sheetView>
  </sheetViews>
  <sheetFormatPr defaultRowHeight="15" x14ac:dyDescent="0.25"/>
  <cols>
    <col min="1" max="1" width="22.85546875" customWidth="1"/>
    <col min="2" max="2" width="27.140625" customWidth="1"/>
    <col min="3" max="3" width="34.7109375" hidden="1" customWidth="1"/>
    <col min="4" max="4" width="30" hidden="1" customWidth="1"/>
    <col min="5" max="5" width="47" hidden="1" customWidth="1"/>
    <col min="6" max="6" width="30" hidden="1" customWidth="1"/>
    <col min="7" max="7" width="30.5703125" customWidth="1"/>
  </cols>
  <sheetData>
    <row r="1" spans="1:7" ht="18.75" x14ac:dyDescent="0.3">
      <c r="A1" s="4" t="s">
        <v>20</v>
      </c>
      <c r="B1" s="5" t="s">
        <v>21</v>
      </c>
      <c r="C1" t="s">
        <v>32</v>
      </c>
      <c r="D1" s="1" t="s">
        <v>0</v>
      </c>
      <c r="E1" s="1" t="s">
        <v>17</v>
      </c>
      <c r="F1" s="1" t="s">
        <v>18</v>
      </c>
      <c r="G1" s="2" t="s">
        <v>19</v>
      </c>
    </row>
    <row r="2" spans="1:7" x14ac:dyDescent="0.25">
      <c r="A2" s="6">
        <v>30</v>
      </c>
      <c r="B2" s="7" t="s">
        <v>22</v>
      </c>
      <c r="C2">
        <f>A2-D2</f>
        <v>0</v>
      </c>
      <c r="D2">
        <v>30</v>
      </c>
      <c r="E2" s="3">
        <v>688393.98499999999</v>
      </c>
      <c r="F2" s="3">
        <v>690960.85100000002</v>
      </c>
      <c r="G2" s="3">
        <f t="shared" ref="G2:G11" si="0">F2/1000</f>
        <v>690.96085100000005</v>
      </c>
    </row>
    <row r="3" spans="1:7" x14ac:dyDescent="0.25">
      <c r="A3" s="6">
        <v>34</v>
      </c>
      <c r="B3" s="7" t="s">
        <v>23</v>
      </c>
      <c r="C3">
        <f t="shared" ref="C3:C11" si="1">A3-D3</f>
        <v>0</v>
      </c>
      <c r="D3">
        <v>34</v>
      </c>
      <c r="E3" s="3">
        <v>275633.28700000001</v>
      </c>
      <c r="F3" s="3">
        <v>275640.07</v>
      </c>
      <c r="G3" s="3">
        <f t="shared" si="0"/>
        <v>275.64006999999998</v>
      </c>
    </row>
    <row r="4" spans="1:7" x14ac:dyDescent="0.25">
      <c r="A4" s="6">
        <v>38</v>
      </c>
      <c r="B4" s="7" t="s">
        <v>24</v>
      </c>
      <c r="C4">
        <f t="shared" si="1"/>
        <v>0</v>
      </c>
      <c r="D4">
        <v>38</v>
      </c>
      <c r="E4" s="3">
        <v>375839.76699999999</v>
      </c>
      <c r="F4" s="3">
        <v>375799.67800000001</v>
      </c>
      <c r="G4" s="3">
        <f t="shared" si="0"/>
        <v>375.79967800000003</v>
      </c>
    </row>
    <row r="5" spans="1:7" x14ac:dyDescent="0.25">
      <c r="A5" s="6">
        <v>42</v>
      </c>
      <c r="B5" s="7" t="s">
        <v>25</v>
      </c>
      <c r="C5">
        <f t="shared" si="1"/>
        <v>0</v>
      </c>
      <c r="D5">
        <v>42</v>
      </c>
      <c r="E5" s="3">
        <v>294742.04599999997</v>
      </c>
      <c r="F5" s="3">
        <v>294702.41800000001</v>
      </c>
      <c r="G5" s="3">
        <f t="shared" si="0"/>
        <v>294.70241800000002</v>
      </c>
    </row>
    <row r="6" spans="1:7" x14ac:dyDescent="0.25">
      <c r="A6" s="6">
        <v>11</v>
      </c>
      <c r="B6" s="7" t="s">
        <v>26</v>
      </c>
      <c r="C6">
        <f t="shared" si="1"/>
        <v>0</v>
      </c>
      <c r="D6">
        <v>11</v>
      </c>
      <c r="E6" s="3">
        <v>425591.18900000001</v>
      </c>
      <c r="F6" s="3">
        <v>422584.13400000002</v>
      </c>
      <c r="G6" s="3">
        <f>F6/1000</f>
        <v>422.58413400000001</v>
      </c>
    </row>
    <row r="7" spans="1:7" x14ac:dyDescent="0.25">
      <c r="A7" s="6">
        <v>46</v>
      </c>
      <c r="B7" s="7" t="s">
        <v>27</v>
      </c>
      <c r="C7">
        <f t="shared" si="1"/>
        <v>0</v>
      </c>
      <c r="D7">
        <v>46</v>
      </c>
      <c r="E7" s="3">
        <v>298775.20799999998</v>
      </c>
      <c r="F7" s="3">
        <v>298409.49</v>
      </c>
      <c r="G7" s="3">
        <f t="shared" si="0"/>
        <v>298.40949000000001</v>
      </c>
    </row>
    <row r="8" spans="1:7" x14ac:dyDescent="0.25">
      <c r="A8" s="6">
        <v>15</v>
      </c>
      <c r="B8" s="7" t="s">
        <v>28</v>
      </c>
      <c r="C8">
        <f t="shared" si="1"/>
        <v>0</v>
      </c>
      <c r="D8">
        <v>15</v>
      </c>
      <c r="E8" s="3">
        <v>181391.948</v>
      </c>
      <c r="F8" s="3">
        <v>181350.446</v>
      </c>
      <c r="G8" s="3">
        <f>F8/1000</f>
        <v>181.35044600000001</v>
      </c>
    </row>
    <row r="9" spans="1:7" x14ac:dyDescent="0.25">
      <c r="A9" s="6">
        <v>50</v>
      </c>
      <c r="B9" s="7" t="s">
        <v>29</v>
      </c>
      <c r="C9">
        <f t="shared" si="1"/>
        <v>0</v>
      </c>
      <c r="D9">
        <v>50</v>
      </c>
      <c r="E9" s="3">
        <v>374649.67</v>
      </c>
      <c r="F9" s="3">
        <v>374609.674</v>
      </c>
      <c r="G9" s="3">
        <f t="shared" si="0"/>
        <v>374.60967399999998</v>
      </c>
    </row>
    <row r="10" spans="1:7" x14ac:dyDescent="0.25">
      <c r="A10" s="6">
        <v>18</v>
      </c>
      <c r="B10" s="7" t="s">
        <v>30</v>
      </c>
      <c r="C10">
        <f t="shared" si="1"/>
        <v>0</v>
      </c>
      <c r="D10">
        <v>18</v>
      </c>
      <c r="E10" s="3">
        <v>131932.40599999999</v>
      </c>
      <c r="F10" s="3">
        <v>132288.93299999999</v>
      </c>
      <c r="G10" s="3">
        <f>F10/1000</f>
        <v>132.28893299999999</v>
      </c>
    </row>
    <row r="11" spans="1:7" x14ac:dyDescent="0.25">
      <c r="A11" s="8">
        <v>54</v>
      </c>
      <c r="B11" s="9" t="s">
        <v>31</v>
      </c>
      <c r="C11">
        <f t="shared" si="1"/>
        <v>0</v>
      </c>
      <c r="D11">
        <v>54</v>
      </c>
      <c r="E11" s="3">
        <v>107191.45699999999</v>
      </c>
      <c r="F11" s="3">
        <v>107191.45699999999</v>
      </c>
      <c r="G11" s="3">
        <f t="shared" si="0"/>
        <v>107.191457</v>
      </c>
    </row>
    <row r="14" spans="1:7" ht="18.75" x14ac:dyDescent="0.4">
      <c r="B14" s="10" t="s">
        <v>33</v>
      </c>
      <c r="C14" s="11"/>
      <c r="D14" s="11"/>
      <c r="E14" s="11"/>
      <c r="F14" s="11"/>
      <c r="G14" s="12">
        <f>SUM(G2:G11)</f>
        <v>3153.5371509999995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5" x14ac:dyDescent="0.25"/>
  <cols>
    <col min="1" max="2" width="30" customWidth="1"/>
  </cols>
  <sheetData>
    <row r="1" spans="1:2" ht="18.75" x14ac:dyDescent="0.3">
      <c r="A1" s="1" t="s">
        <v>1</v>
      </c>
      <c r="B1" s="1" t="s">
        <v>2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Fylkesveg gang og sykkelveg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2022-09-23T13:37:43Z</dcterms:created>
  <dcterms:modified xsi:type="dcterms:W3CDTF">2022-09-27T12:15:56Z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2022-09-27T08:02:17Z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e38b18b3-46d3-4314-9f47-55f245740ebd</vt:lpwstr>
  </property>
  <property fmtid="{D5CDD505-2E9C-101B-9397-08002B2CF9AE}" pid="8" name="MSIP_Label_e5fbf486-f09d-4a86-8810-b4add863c98a_ContentBits">
    <vt:lpwstr>0</vt:lpwstr>
  </property>
</Properties>
</file>