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nils_mechtel_bwedu_de/Documents/Uni/HiWi/HiWi COS/Package - MetAlyzer/MetAlyzer/inst/extdata/"/>
    </mc:Choice>
  </mc:AlternateContent>
  <xr:revisionPtr revIDLastSave="436" documentId="14_{27B912F6-2174-904D-BD36-C5C3DF831B61}" xr6:coauthVersionLast="47" xr6:coauthVersionMax="47" xr10:uidLastSave="{C8DEF189-04AE-414B-BDD4-729656C8D12A}"/>
  <bookViews>
    <workbookView xWindow="0" yWindow="500" windowWidth="28800" windowHeight="17500" xr2:uid="{00000000-000D-0000-FFFF-FFFF00000000}"/>
  </bookViews>
  <sheets>
    <sheet name="Pathway" sheetId="7" r:id="rId1"/>
  </sheets>
  <definedNames>
    <definedName name="_xlchart.v1.0" hidden="1">Pathway!$E$28:$E$176</definedName>
    <definedName name="_xlchart.v1.1" hidden="1">Pathway!$E$8:$E$20</definedName>
    <definedName name="_xlchart.v1.2" hidden="1">Pathway!$F$28:$F$176</definedName>
    <definedName name="_xlchart.v1.3" hidden="1">Pathway!$F$8:$F$20</definedName>
    <definedName name="Connections_Header">Pathway!$Y$27:$AA$27</definedName>
    <definedName name="Metabolites_Header">Pathway!$B$27:$G$27</definedName>
    <definedName name="Pathways_Header">Pathway!$C$7:$G$7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15" i="7"/>
  <c r="C16" i="7"/>
  <c r="C17" i="7"/>
  <c r="C18" i="7"/>
  <c r="C19" i="7"/>
  <c r="C8" i="7"/>
</calcChain>
</file>

<file path=xl/sharedStrings.xml><?xml version="1.0" encoding="utf-8"?>
<sst xmlns="http://schemas.openxmlformats.org/spreadsheetml/2006/main" count="788" uniqueCount="269">
  <si>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</si>
  <si>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</si>
  <si>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</si>
  <si>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</si>
  <si>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</si>
  <si>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</si>
  <si>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</si>
  <si>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</si>
  <si>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</si>
  <si>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</si>
  <si>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</si>
  <si>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</si>
  <si>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</si>
  <si>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</si>
  <si>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</si>
  <si>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</si>
  <si>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</si>
  <si>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</si>
  <si>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</si>
  <si>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</si>
  <si>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</si>
  <si>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</si>
  <si>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</si>
  <si>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</si>
  <si>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</si>
  <si>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</si>
  <si>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</si>
  <si>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</si>
  <si>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</si>
  <si>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</si>
  <si>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</si>
  <si>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</si>
  <si>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</si>
  <si>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</si>
  <si>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</si>
  <si>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</si>
  <si>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</si>
  <si>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</si>
  <si>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</si>
  <si>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</si>
  <si>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</si>
  <si>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</si>
  <si>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</si>
  <si>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</si>
  <si>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</si>
  <si>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</si>
  <si>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</si>
  <si>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</si>
  <si>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</si>
  <si>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</si>
  <si>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</si>
  <si>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</si>
  <si>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</si>
  <si>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</si>
  <si>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</si>
  <si>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</si>
  <si>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</si>
  <si>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</si>
  <si>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</si>
  <si>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</si>
  <si>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</si>
  <si>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</si>
  <si>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</si>
  <si>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</si>
  <si>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</si>
  <si>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</si>
  <si>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</si>
  <si>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</si>
  <si>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</si>
  <si>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</si>
  <si>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</si>
  <si>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</si>
  <si>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</si>
  <si>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</si>
  <si>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</si>
  <si>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</si>
  <si>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</si>
  <si>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</si>
  <si>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</si>
  <si>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</si>
  <si>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</si>
  <si>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</si>
  <si>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</si>
  <si>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</si>
  <si>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</si>
  <si>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</si>
  <si>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</si>
  <si>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</si>
  <si>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</si>
  <si>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</si>
  <si>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</si>
  <si>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</si>
  <si>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</si>
  <si>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</si>
  <si>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</si>
  <si>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</si>
  <si>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</si>
  <si>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</si>
  <si>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</si>
  <si>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</si>
  <si>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</si>
  <si>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</si>
  <si>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</si>
  <si>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</si>
  <si>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</si>
  <si>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</si>
  <si>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</si>
  <si>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</si>
  <si>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</si>
  <si>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</si>
  <si>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</si>
  <si>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</si>
  <si>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</si>
  <si>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</si>
  <si>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</si>
  <si>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</si>
  <si>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</si>
  <si>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</si>
  <si>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</si>
  <si>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</si>
  <si>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</si>
  <si>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</si>
  <si>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</si>
  <si>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</si>
  <si>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</si>
  <si>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</si>
  <si>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</si>
  <si>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</si>
  <si>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</si>
  <si>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</si>
  <si>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</si>
  <si>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3-indoleacetic acid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</si>
  <si>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</si>
  <si>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</si>
  <si>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</si>
  <si>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</si>
  <si>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</si>
  <si>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</si>
  <si>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</si>
  <si>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</si>
  <si>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</si>
  <si>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</si>
  <si>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</si>
  <si>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</si>
  <si>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</si>
  <si>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</si>
  <si>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</si>
  <si>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Metabolites</t>
  </si>
  <si>
    <t>CE(14:0);CE(14:1);CE(15:0);CE(15:1);CE(16:0);CE(16:1);CE(17:0);CE(17:1);CE(18:0);CE(18:1);CE(18:2);CE(18:3);CE(20:0);CE(20:1);CE(20:3);CE(20:4);CE(20:5);CE(22:0);CE(22:1);CE(22:2);CE(22:5);CE(22:6)</t>
  </si>
  <si>
    <t>AA;DHA;EPA;FA(12:0);FA(14:0);FA(16:0);FA(18:0);FA(18:1);FA(18:2);FA(20:1);FA(20:2);FA(20:3)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</si>
  <si>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</si>
  <si>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</si>
  <si>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</si>
  <si>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</si>
  <si>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</si>
  <si>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</si>
  <si>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</si>
  <si>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</si>
  <si>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</si>
  <si>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</si>
  <si>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</si>
  <si>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</si>
  <si>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</si>
  <si>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</si>
  <si>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</si>
  <si>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</si>
  <si>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</si>
  <si>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</si>
  <si>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 xml:space="preserve">OH-GlutAcid </t>
  </si>
  <si>
    <t xml:space="preserve">HArg </t>
  </si>
  <si>
    <t xml:space="preserve">AconAcid </t>
  </si>
  <si>
    <t xml:space="preserve">Suc </t>
  </si>
  <si>
    <t xml:space="preserve">Asp </t>
  </si>
  <si>
    <t xml:space="preserve">beta-Ala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</si>
  <si>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</si>
  <si>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</si>
  <si>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</si>
  <si>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</si>
  <si>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</si>
  <si>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</si>
  <si>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</si>
  <si>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</si>
  <si>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</si>
  <si>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</si>
  <si>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</si>
  <si>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</si>
  <si>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</si>
  <si>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</si>
  <si>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</si>
  <si>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</si>
  <si>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</si>
  <si>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</si>
  <si>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p-Cresol-SO4 </t>
  </si>
  <si>
    <t xml:space="preserve">Phenylalanine </t>
  </si>
  <si>
    <t>Phe</t>
  </si>
  <si>
    <t xml:space="preserve">Phenylalanine betaine </t>
  </si>
  <si>
    <t xml:space="preserve">PheAlaBetaine </t>
  </si>
  <si>
    <t>Trp</t>
  </si>
  <si>
    <t xml:space="preserve">Tryptophan betaine </t>
  </si>
  <si>
    <t xml:space="preserve">TrpBetaine </t>
  </si>
  <si>
    <t xml:space="preserve">3-IAA </t>
  </si>
  <si>
    <t xml:space="preserve">3-Indolepropionic acid </t>
  </si>
  <si>
    <t xml:space="preserve">3-IPA </t>
  </si>
  <si>
    <t xml:space="preserve">Indoxyl sulfate </t>
  </si>
  <si>
    <t xml:space="preserve">Ind-SO4 </t>
  </si>
  <si>
    <t>C0</t>
  </si>
  <si>
    <t>s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</si>
  <si>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</si>
  <si>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</t>
  </si>
  <si>
    <t>Cer(d18:0/18:0(OH));Cer(d18:0/18:0);Cer(d18:0/20:0);Cer(d18:0/22:0);Cer(d18:0/24:0);Cer(d18:0/24:1);Cer(d18:0/26:1(OH));Cer(d18:0/26:1)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</si>
  <si>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</t>
  </si>
  <si>
    <t>Hex2Cer(d18:1/14:0);Hex2Cer(d18:1/16:0);Hex2Cer(d18:1/18:0);Hex2Cer(d18:1/20:0);Hex2Cer(d18:1/22:0);Hex2Cer(d18:1/24:0);Hex2Cer(d18:1/24:1);Hex2Cer(d18:1/26:0);Hex2Cer(d18:1/26:1)</t>
  </si>
  <si>
    <t>Hex3Cer(d18:1/16:0);Hex3Cer(d18:1/18:0);Hex3Cer(d18:1_20:0);Hex3Cer(d18:1_22:0);Hex3Cer(d18:1/24:1);Hex3Cer(d18:1/26:1)</t>
  </si>
  <si>
    <t>SM C16:0;SM C16:1;SM C18:0;SM C18:1;SM C20:2;SM C22:3;SM C24:0;SM C24:1;SM C26:0;SM C26:1;SM (OH) C14:1;SM (OH) C16:1;SM (OH) C22:1;SM (OH) C22:2;SM (OH) C24:1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</si>
  <si>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</t>
  </si>
  <si>
    <t>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</si>
  <si>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</t>
  </si>
  <si>
    <t>DG(17:0_17:1);DG(17:0_18:1)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</si>
  <si>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</t>
  </si>
  <si>
    <t>DG(16:0_16:0);DG(16:0_16:1);DG(16:0_18:1);DG(16:0_18:2);DG(16:0_20:0);DG(16:0_20:3);DG(16:0_20:4);DG(16:1_18:0);DG(16:1_18:1);DG(16:1_18:2);DG(16:1_20:0);DG-O(16:0_18:1);DG-O(16:0_20:4)</t>
  </si>
  <si>
    <t>D21</t>
  </si>
  <si>
    <t>D22</t>
  </si>
  <si>
    <t>DG(21:0_22:6)</t>
  </si>
  <si>
    <t>DG(22:1_22:2)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</si>
  <si>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</si>
  <si>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HCys</t>
  </si>
  <si>
    <t>lysoPC a C14:0;lysoPC a C16:0;lysoPC a C16:1;lysoPC a C16:1;lysoPC a C17:0;lysoPC a C18:0;lysoPC a C18:1;lysoPC a C18:2;lysoPC a C20:3;lysoPC a C20:4;lysoPC a C24:0;lysoPC a C26:0;lysoPC a C26:1;lysoPC a C28:0;lysoPC a C28:1</t>
  </si>
  <si>
    <t>TG(14:0_32:2);TG(14:0_34:0);TG(14:0_34:1);TG(14:0_34:2);TG(14:0_34:3);TG(14:0_35:1);TG(14:0_35:2);TG(14:0_36:1);TG(14:0_36:2);TG(14:0_36:3);TG(14:0_36:4);TG(14:0_38:4);TG(14:0_38:5);TG(14:0_39:3)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</si>
  <si>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</si>
  <si>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</t>
  </si>
  <si>
    <t>T22</t>
  </si>
  <si>
    <t>TG(22:0_32:4);TG(22:1_32:5);TG(22:2_32:4);TG(22:3_30:2);TG(22:4_32:0);TG(22:4_32:2);TG(22:4_34:2);TG(22:5_32:0);TG(22:5_32:1);TG(22:5_34:1);TG(22:5_34:2);TG(22:5_34:3);TG(22:6_32:0);TG(22:6_32:1);TG(22:6_34:1);TG(22:6_34:2);TG(22:6_34:3)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</si>
  <si>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</t>
  </si>
  <si>
    <t>DG(14:0_14:0);DG(14:0_18:1);DG(14:0_18:2);DG(14:0_20:0);DG(14:1_18:1);DG(14:1_20:2);DG-O(14:0_18:2)</t>
  </si>
  <si>
    <t>Hypoxanthine</t>
  </si>
  <si>
    <t>Xanthine</t>
  </si>
  <si>
    <t>Sugar</t>
  </si>
  <si>
    <t>H1</t>
  </si>
  <si>
    <t>DiCA(12:0)</t>
  </si>
  <si>
    <t>DiCA(14:0)</t>
  </si>
  <si>
    <t>Dodecanedioic acid</t>
  </si>
  <si>
    <t>Tetracanedioic acid</t>
  </si>
  <si>
    <t>Betaine#1</t>
  </si>
  <si>
    <t>Betaine#2</t>
  </si>
  <si>
    <t>Pathway</t>
  </si>
  <si>
    <t>Pathways</t>
  </si>
  <si>
    <t>x-coordinate</t>
  </si>
  <si>
    <t>y-coordinate</t>
  </si>
  <si>
    <t>Associated Pathway</t>
  </si>
  <si>
    <t>Associated Metabolites</t>
  </si>
  <si>
    <t>Node shape</t>
  </si>
  <si>
    <t>Name of Pathway</t>
  </si>
  <si>
    <t>Name of Metabolite / Group of Metabolites</t>
  </si>
  <si>
    <r>
      <t xml:space="preserve">This column defines the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Annotation</t>
    </r>
    <r>
      <rPr>
        <sz val="11"/>
        <color theme="1"/>
        <rFont val="Calibri"/>
        <family val="2"/>
        <scheme val="minor"/>
      </rPr>
      <t xml:space="preserve"> in the network.</t>
    </r>
  </si>
  <si>
    <t>Metabolite names from MxP Quant Kit. Multiple metabolites are separated by ";".</t>
  </si>
  <si>
    <t>Pathway ID</t>
  </si>
  <si>
    <r>
      <t xml:space="preserve">Use the </t>
    </r>
    <r>
      <rPr>
        <b/>
        <sz val="11"/>
        <color theme="1"/>
        <rFont val="Calibri"/>
        <family val="2"/>
        <scheme val="minor"/>
      </rPr>
      <t>Pathway ID</t>
    </r>
  </si>
  <si>
    <r>
      <t xml:space="preserve">This column will be the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Nodes</t>
    </r>
    <r>
      <rPr>
        <sz val="11"/>
        <color theme="1"/>
        <rFont val="Calibri"/>
        <family val="2"/>
        <scheme val="minor"/>
      </rPr>
      <t xml:space="preserve"> in the network.
If a Label is required more than once in the network, different nodes can be distinguished by the addition of #&lt;number&gt; (e.g. Betaine#1, Betaine#2). The suffix will be removed in the grafical representation.</t>
    </r>
  </si>
  <si>
    <t>Color</t>
  </si>
  <si>
    <t>Pathway specific color</t>
  </si>
  <si>
    <t>Connection from Node1 ID to Node2 ID</t>
  </si>
  <si>
    <t>Connections</t>
  </si>
  <si>
    <t>Radius</t>
  </si>
  <si>
    <t>from</t>
  </si>
  <si>
    <t>to</t>
  </si>
  <si>
    <t>Connections's curvature</t>
  </si>
  <si>
    <t>Value between 0 and 1 that describes the curvature of a connection.
Positive value: to the left
Negative value: to the right</t>
  </si>
  <si>
    <t>(see "Node-Preview")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</si>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</sst>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2" fillId="0" borderId="5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4" borderId="0" xfId="0" applyFill="1" applyBorder="1"/>
  </cellXfs>
  <cellStyles count="1">
    <cellStyle name="Standard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latin typeface="+mj-lt"/>
              </a:rPr>
              <a:t>Node-Preview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B1222A-25B2-7C4B-A8D5-8A9BC6AFD8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7BFBA4-033C-534B-8D57-C87C0A1C55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15D081-F49F-7446-A18C-EAEB5F701A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333C2D-F637-B249-898F-996C4BEB90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63EBDB-F773-C846-BACB-6BE9E6BA32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C5EEE7-956E-7E42-82E5-F79099ADD1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029AF1-955E-7146-B6A2-8731A58434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E8D5C4-B3F6-3D4E-B3DC-8BAF9EEFC0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97423F-0361-B14C-9263-5236FE481F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8CFBC1-8507-AC41-B579-89DAAA897F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F69F4DD-B0B6-B040-AF89-AB3B742AE8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514D66-7626-4542-99D4-EDD8CD1A49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7998397-FD80-7C4C-8A90-EAC82609F8A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E1E-4E48-ADBB-8CCB8ABBF8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06900E5-084E-1440-B4EC-7D504DE4DC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E-4E48-ADBB-8CCB8ABBF8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AC27EE7-CA8B-6D49-ABDB-5A9D5A282F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E1E-4E48-ADBB-8CCB8ABBF8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80C86B8-9197-DA49-AD31-B601BD4E626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E-4E48-ADBB-8CCB8ABBF8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8FB1F4C-33A4-AB4E-AF4C-DA4A8BD8129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E1E-4E48-ADBB-8CCB8ABBF8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A46F5D6-3992-B148-89B6-D588FB11987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E1E-4E48-ADBB-8CCB8ABBF8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6601D8-C069-E84C-9A74-A61380B71A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E1E-4E48-ADBB-8CCB8ABBF8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7271F58-6644-1946-BB9A-D6ACEEC2E6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E1E-4E48-ADBB-8CCB8ABBF8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1CE4754-DD88-4142-A10C-18481B1EC8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E1E-4E48-ADBB-8CCB8ABBF8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724A348-3EC2-0849-A6F0-70E223AB7C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E1E-4E48-ADBB-8CCB8ABBF8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740E036-CCD0-054F-BC12-80A0750405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E1E-4E48-ADBB-8CCB8ABBF8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61C24A3-009A-FC4A-97C6-EBD10F4A88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E1E-4E48-ADBB-8CCB8ABBF8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76F6948-3AA7-FC49-A107-FB3E11E934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1E-4E48-ADBB-8CCB8ABBF8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BAC4EDB-B828-B046-8B99-C2DAA42CDD7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E1E-4E48-ADBB-8CCB8ABBF8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3207DE4-84C0-B846-A7CB-923E587567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E1E-4E48-ADBB-8CCB8ABBF8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B6EE9D7-31EE-B543-9650-29A2378D3C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E1E-4E48-ADBB-8CCB8ABBF8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93DC8A-F8DB-8C41-8755-291CE59C25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E1E-4E48-ADBB-8CCB8ABBF8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DAB4A13-33F0-E64B-8E9F-B75FB78C3E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E1E-4E48-ADBB-8CCB8ABBF8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473A1D6-5935-5D43-8AD1-22F4D1E304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E1E-4E48-ADBB-8CCB8ABBF8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D7D293E-42DB-BC4D-BB2C-898ED92646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E1E-4E48-ADBB-8CCB8ABBF8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B3E3CA-1B5E-384B-8F4D-A2D0720FE6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E1E-4E48-ADBB-8CCB8ABBF8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7AF1AE7-9AC4-9447-831A-FFACE6675C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E1E-4E48-ADBB-8CCB8ABBF8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5C360EF-BF36-EA45-9CA2-79FAE4B161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E1E-4E48-ADBB-8CCB8ABBF8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10CE95C-4992-184C-9331-7CE879DDCD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E1E-4E48-ADBB-8CCB8ABBF8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F464755-C49E-8548-B628-F4D7CD5D2AC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E1E-4E48-ADBB-8CCB8ABBF8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3C40D01-EB2B-7E42-95A7-1AD13898C1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E1E-4E48-ADBB-8CCB8ABBF8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1AF1391-A0D2-804A-BD78-45EFEBB34A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E1E-4E48-ADBB-8CCB8ABBF8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3E19276-D1CD-B140-BA85-13609A612B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1E-4E48-ADBB-8CCB8ABBF8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1D702AD-945E-7647-827F-E97579EE90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1E-4E48-ADBB-8CCB8ABBF8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205C487-79D6-C04A-8866-F2CD16B9FF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1E-4E48-ADBB-8CCB8ABBF8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F503FB7-54D6-E34B-9BE6-ED74CFC63A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1E-4E48-ADBB-8CCB8ABBF8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A2986E3-E7E4-6648-BB49-C2D8557D45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1E-4E48-ADBB-8CCB8ABBF8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CFC7D28-4305-B24E-8D82-75666412C0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E1E-4E48-ADBB-8CCB8ABBF8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A9992B3-94D5-4D49-BA43-9F68AB5007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E1E-4E48-ADBB-8CCB8ABBF8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5289219-D746-704E-9884-1685145631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E1E-4E48-ADBB-8CCB8ABBF8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0C04AB6-22E3-8643-A7C0-6BDEB74AE6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E1E-4E48-ADBB-8CCB8ABBF8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575C122-6162-854F-B06B-696A38BA9A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E1E-4E48-ADBB-8CCB8ABBF8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00DC156-A42A-444C-8345-96E68C09E7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E1E-4E48-ADBB-8CCB8ABBF8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89B474A-D88F-8646-A0FD-4EA0F1C5C4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1E-4E48-ADBB-8CCB8ABBF8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6597D62-F480-A14A-B4AF-410D0DFC27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E1E-4E48-ADBB-8CCB8ABBF8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42AF042-BADB-2947-B84A-B4BC774916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E1E-4E48-ADBB-8CCB8ABBF8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8107223-CFEB-5248-8B91-428AAE7E99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1E-4E48-ADBB-8CCB8ABBF8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A269EDC-82F7-874E-A288-9EB97763E5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1E-4E48-ADBB-8CCB8ABBF8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ABDD427-234A-F94A-8FBD-60CA1323792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E1E-4E48-ADBB-8CCB8ABBF8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A66BD80-349D-B84E-A58B-A2C9679C3E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E1E-4E48-ADBB-8CCB8ABBF8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F6FBA0B-9AF0-EF41-B9F9-42AF036CA0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E1E-4E48-ADBB-8CCB8ABBF8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7895C09-838D-6548-A1FA-535FFF0E21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1E-4E48-ADBB-8CCB8ABBF8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DE314D1-CB61-CD4B-BB34-159AC1E695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1E-4E48-ADBB-8CCB8ABBF8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0AD8FFB-0675-144B-AD2C-1ADEE2C5C9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E1E-4E48-ADBB-8CCB8ABBF8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9D225B7-B997-4E4D-BD90-473BD8827D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E1E-4E48-ADBB-8CCB8ABBF8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F95311B-CEC0-0C44-97ED-9DCE0A513D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E1E-4E48-ADBB-8CCB8ABBF8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829DA90-5333-9247-9E45-34153371A1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E1E-4E48-ADBB-8CCB8ABBF8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9901406-6640-C64C-847D-CD6A2F6AFB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E1E-4E48-ADBB-8CCB8ABBF8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B0E29AF-F21D-7549-949F-76C04935FA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E1E-4E48-ADBB-8CCB8ABBF8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6B423CE-A164-FD4C-B443-2B35183D0C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E1E-4E48-ADBB-8CCB8ABBF8B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40A4353-3651-9849-A89F-1D3025A0FB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E1E-4E48-ADBB-8CCB8ABBF8B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A57F785-10BB-B14B-9701-14FC26C2D3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E1E-4E48-ADBB-8CCB8ABBF8B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30E3285-D45E-ED4C-B6F8-F0720A058E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E1E-4E48-ADBB-8CCB8ABBF8B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EF07394-08A2-E443-B0BC-6F851F02D0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E1E-4E48-ADBB-8CCB8ABBF8B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988524F-CE77-6843-AC92-513A2CE439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E1E-4E48-ADBB-8CCB8ABBF8B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D58B26D-0478-3640-9F58-DDA3CBD84F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E1E-4E48-ADBB-8CCB8ABBF8B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B813D08-8991-1749-B9C7-CEBD730E9F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E1E-4E48-ADBB-8CCB8ABBF8B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43106BA-53B9-A04C-B052-1803AFFDDE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E1E-4E48-ADBB-8CCB8ABBF8B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E915F4B-67CC-384C-82FE-E6B4AA8068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E1E-4E48-ADBB-8CCB8ABBF8B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5DB5198-3D15-F64A-9215-6F64CE282DD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E1E-4E48-ADBB-8CCB8ABBF8B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55815EA-C570-8149-94B2-878755F601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E1E-4E48-ADBB-8CCB8ABBF8B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DCFD9B8-FA06-0549-85AC-5E1F6A2BA3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E1E-4E48-ADBB-8CCB8ABBF8B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E29C6D7-BB02-9144-B814-FA633C31BD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E1E-4E48-ADBB-8CCB8ABBF8B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F407B76-678A-CA46-980C-58B66520DF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E1E-4E48-ADBB-8CCB8ABBF8B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09969BD-C62F-844C-A508-4E071FAE77D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E1E-4E48-ADBB-8CCB8ABBF8B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990723D-1724-A147-BC74-8EFC3B82BD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E1E-4E48-ADBB-8CCB8ABBF8B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C4D1354-4D9F-614E-87B5-74A493E168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E1E-4E48-ADBB-8CCB8ABBF8B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E9CF1E5-43A7-BF48-9CC9-31BABD3BCC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E1E-4E48-ADBB-8CCB8ABBF8B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8388B21-07D4-104A-BFCC-ED856A3933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E1E-4E48-ADBB-8CCB8ABBF8B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68F4B90-F889-874D-A2F3-AEF1172E00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E1E-4E48-ADBB-8CCB8ABBF8B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A32FCF2-3AA6-E341-BDD8-E43467951C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E1E-4E48-ADBB-8CCB8ABBF8B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543A9E2-4F92-8443-87D5-6F11A39285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E1E-4E48-ADBB-8CCB8ABBF8B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E3BBAB9-90CC-2C44-AFBD-FF6E78BABE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E1E-4E48-ADBB-8CCB8ABBF8B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32C0755-C86A-8E49-B8F0-47A018FE57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E1E-4E48-ADBB-8CCB8ABBF8B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E827A30-ABC8-4947-AAF5-4D779B5600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E1E-4E48-ADBB-8CCB8ABBF8B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2BCF363-4A8A-6F49-8180-E0B636BECE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E1E-4E48-ADBB-8CCB8ABBF8B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BEC6965-05DB-3340-8922-669438A141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E1E-4E48-ADBB-8CCB8ABBF8B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A35DF38-13FF-B34C-8361-CBE1BC86D8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E1E-4E48-ADBB-8CCB8ABBF8B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BB56DD1-727F-CF49-B66A-AAA2EB68F8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E1E-4E48-ADBB-8CCB8ABBF8B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1A6BE4D-216E-6D43-B0B2-DAAAB4186B2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E1E-4E48-ADBB-8CCB8ABBF8B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60A07AB-B1BB-F542-94B5-F031BF7F1F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E1E-4E48-ADBB-8CCB8ABBF8B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A595C46-B9C6-DE4A-8E44-49032E6FDF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E1E-4E48-ADBB-8CCB8ABBF8B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C02749F-5781-F54D-81E7-0DB3CC1D55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E1E-4E48-ADBB-8CCB8ABBF8B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9BCA117-324D-A244-AC32-DFD08990D0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E1E-4E48-ADBB-8CCB8ABBF8B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D2971B5-00AE-B642-AE42-C6729B0FA0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E1E-4E48-ADBB-8CCB8ABBF8B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7C29A6E-7FD5-5940-8BA5-2D3976B64A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E1E-4E48-ADBB-8CCB8ABBF8B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2C0498C-DC4D-5F44-A453-60E6BEAEF7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E1E-4E48-ADBB-8CCB8ABBF8B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20F8C58-7313-2241-B622-6881C1723A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E1E-4E48-ADBB-8CCB8ABBF8B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2A1ED08-BE83-D94D-9C16-272BA853DC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E1E-4E48-ADBB-8CCB8ABBF8B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1C72BF6-E841-4244-A51E-6F5C1D8C50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E1E-4E48-ADBB-8CCB8ABBF8B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AE3403B-B420-844E-85FF-AC4B89E767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E1E-4E48-ADBB-8CCB8ABBF8B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D97E99F-DC41-A843-B4EE-0863E9FCDDA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E1E-4E48-ADBB-8CCB8ABBF8B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298219E-A5F6-F842-A43D-7DAEB25894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E1E-4E48-ADBB-8CCB8ABBF8B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E3DC3DC-D09F-0E41-AE6F-D0CF5A8722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E1E-4E48-ADBB-8CCB8ABBF8B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8C6C8FE-A7EE-F443-8A92-7BE6E67543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E1E-4E48-ADBB-8CCB8ABBF8B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5EFD645-6342-D943-861B-CA5DF2934A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E1E-4E48-ADBB-8CCB8ABBF8B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27D0810-CD8A-BD42-8BD0-61F410F370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E1E-4E48-ADBB-8CCB8ABBF8B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D5977D54-8884-C244-8286-6ED31412B5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E1E-4E48-ADBB-8CCB8ABBF8B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6159C58-025C-5742-8E43-DC2C0A6CA3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E1E-4E48-ADBB-8CCB8ABBF8B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4006D77-8139-8A4D-BF70-2D192B2D2B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E1E-4E48-ADBB-8CCB8ABBF8B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17ED5769-5427-DE46-945A-B525287031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E1E-4E48-ADBB-8CCB8ABBF8B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FCA077E-5441-A94E-946D-4582D113ED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E1E-4E48-ADBB-8CCB8ABBF8B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57EDCDB0-69B2-A54E-AE67-521246BD46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E1E-4E48-ADBB-8CCB8ABBF8B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61C558F-8538-F84C-BEF4-B619A4F20D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E1E-4E48-ADBB-8CCB8ABBF8B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25E1BDD-B6F8-E647-94C8-2C2E234EF4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E1E-4E48-ADBB-8CCB8ABBF8B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3DE2014-73D6-E046-BF72-73A296B2AE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E1E-4E48-ADBB-8CCB8ABBF8B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9969C06-2D86-0E4E-ACAE-98234C5DD86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E1E-4E48-ADBB-8CCB8ABBF8B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CE5ADA81-B6BF-C74C-80D9-5E202C53A4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E1E-4E48-ADBB-8CCB8ABBF8B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FA7FB04B-608A-0E4D-AAB7-477EB583EF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E1E-4E48-ADBB-8CCB8ABBF8B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28801BC-5A6D-FE4E-A056-AEC8789A48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E1E-4E48-ADBB-8CCB8ABBF8B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5371392B-1B9B-8A4E-BEDA-85D563D2D7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E1E-4E48-ADBB-8CCB8ABBF8B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A2DA985-F30C-F34F-9B41-6CF0D3B3DB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E1E-4E48-ADBB-8CCB8ABBF8B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9F175A7-93B6-C84A-936C-33B916FC56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E1E-4E48-ADBB-8CCB8ABBF8B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ABABAEF-16A7-0746-8C31-D7D0A0C13C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E1E-4E48-ADBB-8CCB8ABBF8B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09FBD58-EE69-ED41-9B4F-321862250F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E1E-4E48-ADBB-8CCB8ABBF8B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2FE5FE85-6CEE-014D-9B2A-7DBB5AAADA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E1E-4E48-ADBB-8CCB8ABBF8B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E5ECD974-93B3-C04E-990B-E6CD0FD864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E1E-4E48-ADBB-8CCB8ABBF8B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D0049B2F-7140-D940-80BE-04F6AC47D52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E1E-4E48-ADBB-8CCB8ABBF8B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B4090CE-50A3-E449-84A1-BA3D18E6AB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E1E-4E48-ADBB-8CCB8ABBF8B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97D9289-F8DC-B846-B10D-11229C20D3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E1E-4E48-ADBB-8CCB8ABBF8B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12DC35E1-3796-5244-A09E-45AAA3745F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E1E-4E48-ADBB-8CCB8ABBF8B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F3131A0-84CE-164E-A0E0-C7BFB0AA6A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E1E-4E48-ADBB-8CCB8ABBF8B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391C1C6E-AF87-CC44-B1B8-0950D5DCA0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E1E-4E48-ADBB-8CCB8ABBF8B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ECE634AE-170A-1C4D-ADFD-8551EBDD5F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E1E-4E48-ADBB-8CCB8ABBF8B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875A6CFE-A635-8243-8051-B2CCA1F561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E1E-4E48-ADBB-8CCB8ABBF8B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EB8E1BA-3F36-814E-B674-A12C708B3E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E1E-4E48-ADBB-8CCB8ABBF8B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4618D14-7D6E-5B44-A617-A85B6F064D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E1E-4E48-ADBB-8CCB8ABBF8B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E1E-4E48-ADBB-8CCB8ABBF8B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E1E-4E48-ADBB-8CCB8ABBF8B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E1E-4E48-ADBB-8CCB8ABBF8B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E1E-4E48-ADBB-8CCB8ABBF8B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Pathway!$E$28:$E$176</c:f>
              <c:numCache>
                <c:formatCode>General</c:formatCode>
                <c:ptCount val="149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40</c:v>
                </c:pt>
                <c:pt idx="18">
                  <c:v>110</c:v>
                </c:pt>
                <c:pt idx="19">
                  <c:v>45</c:v>
                </c:pt>
                <c:pt idx="20">
                  <c:v>55</c:v>
                </c:pt>
                <c:pt idx="21">
                  <c:v>90</c:v>
                </c:pt>
                <c:pt idx="22">
                  <c:v>90</c:v>
                </c:pt>
                <c:pt idx="23">
                  <c:v>55</c:v>
                </c:pt>
                <c:pt idx="24">
                  <c:v>55</c:v>
                </c:pt>
                <c:pt idx="25">
                  <c:v>130</c:v>
                </c:pt>
                <c:pt idx="26">
                  <c:v>110</c:v>
                </c:pt>
                <c:pt idx="27">
                  <c:v>110</c:v>
                </c:pt>
                <c:pt idx="28">
                  <c:v>90</c:v>
                </c:pt>
                <c:pt idx="29">
                  <c:v>70</c:v>
                </c:pt>
                <c:pt idx="30">
                  <c:v>70</c:v>
                </c:pt>
                <c:pt idx="31">
                  <c:v>90</c:v>
                </c:pt>
                <c:pt idx="32">
                  <c:v>110</c:v>
                </c:pt>
                <c:pt idx="33">
                  <c:v>125</c:v>
                </c:pt>
                <c:pt idx="34">
                  <c:v>130</c:v>
                </c:pt>
                <c:pt idx="35">
                  <c:v>140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140</c:v>
                </c:pt>
                <c:pt idx="40">
                  <c:v>140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90</c:v>
                </c:pt>
                <c:pt idx="45">
                  <c:v>100</c:v>
                </c:pt>
                <c:pt idx="46">
                  <c:v>90</c:v>
                </c:pt>
                <c:pt idx="47">
                  <c:v>90</c:v>
                </c:pt>
                <c:pt idx="48">
                  <c:v>80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160</c:v>
                </c:pt>
                <c:pt idx="54">
                  <c:v>160</c:v>
                </c:pt>
                <c:pt idx="55">
                  <c:v>175</c:v>
                </c:pt>
                <c:pt idx="56">
                  <c:v>180</c:v>
                </c:pt>
                <c:pt idx="57">
                  <c:v>150</c:v>
                </c:pt>
                <c:pt idx="58">
                  <c:v>155</c:v>
                </c:pt>
                <c:pt idx="59">
                  <c:v>140</c:v>
                </c:pt>
                <c:pt idx="60">
                  <c:v>145</c:v>
                </c:pt>
                <c:pt idx="61">
                  <c:v>150</c:v>
                </c:pt>
                <c:pt idx="62">
                  <c:v>155</c:v>
                </c:pt>
                <c:pt idx="63">
                  <c:v>155</c:v>
                </c:pt>
                <c:pt idx="64">
                  <c:v>170</c:v>
                </c:pt>
                <c:pt idx="65">
                  <c:v>180</c:v>
                </c:pt>
                <c:pt idx="66">
                  <c:v>180</c:v>
                </c:pt>
                <c:pt idx="67">
                  <c:v>140</c:v>
                </c:pt>
                <c:pt idx="68">
                  <c:v>150.6</c:v>
                </c:pt>
                <c:pt idx="69">
                  <c:v>155</c:v>
                </c:pt>
                <c:pt idx="70">
                  <c:v>150.6</c:v>
                </c:pt>
                <c:pt idx="71">
                  <c:v>140</c:v>
                </c:pt>
                <c:pt idx="72">
                  <c:v>129.4</c:v>
                </c:pt>
                <c:pt idx="73">
                  <c:v>125</c:v>
                </c:pt>
                <c:pt idx="74">
                  <c:v>129.4</c:v>
                </c:pt>
                <c:pt idx="75">
                  <c:v>100</c:v>
                </c:pt>
                <c:pt idx="76">
                  <c:v>105</c:v>
                </c:pt>
                <c:pt idx="77">
                  <c:v>100</c:v>
                </c:pt>
                <c:pt idx="78">
                  <c:v>80</c:v>
                </c:pt>
                <c:pt idx="79">
                  <c:v>82.5</c:v>
                </c:pt>
                <c:pt idx="80">
                  <c:v>80</c:v>
                </c:pt>
                <c:pt idx="81">
                  <c:v>77.5</c:v>
                </c:pt>
                <c:pt idx="82">
                  <c:v>75</c:v>
                </c:pt>
                <c:pt idx="83">
                  <c:v>70</c:v>
                </c:pt>
                <c:pt idx="84">
                  <c:v>70</c:v>
                </c:pt>
                <c:pt idx="85">
                  <c:v>90</c:v>
                </c:pt>
                <c:pt idx="86">
                  <c:v>65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165</c:v>
                </c:pt>
                <c:pt idx="91">
                  <c:v>160</c:v>
                </c:pt>
                <c:pt idx="92">
                  <c:v>150</c:v>
                </c:pt>
                <c:pt idx="93">
                  <c:v>160</c:v>
                </c:pt>
                <c:pt idx="94">
                  <c:v>160</c:v>
                </c:pt>
                <c:pt idx="95">
                  <c:v>180</c:v>
                </c:pt>
                <c:pt idx="96">
                  <c:v>165</c:v>
                </c:pt>
                <c:pt idx="97">
                  <c:v>180</c:v>
                </c:pt>
                <c:pt idx="98">
                  <c:v>195</c:v>
                </c:pt>
                <c:pt idx="99">
                  <c:v>165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145</c:v>
                </c:pt>
                <c:pt idx="104">
                  <c:v>150</c:v>
                </c:pt>
                <c:pt idx="105">
                  <c:v>140</c:v>
                </c:pt>
                <c:pt idx="106">
                  <c:v>140</c:v>
                </c:pt>
                <c:pt idx="107">
                  <c:v>130</c:v>
                </c:pt>
                <c:pt idx="108">
                  <c:v>130</c:v>
                </c:pt>
                <c:pt idx="109">
                  <c:v>135</c:v>
                </c:pt>
                <c:pt idx="110">
                  <c:v>120</c:v>
                </c:pt>
                <c:pt idx="111">
                  <c:v>105</c:v>
                </c:pt>
                <c:pt idx="112">
                  <c:v>105</c:v>
                </c:pt>
                <c:pt idx="113">
                  <c:v>115</c:v>
                </c:pt>
                <c:pt idx="114">
                  <c:v>105</c:v>
                </c:pt>
                <c:pt idx="115">
                  <c:v>120</c:v>
                </c:pt>
                <c:pt idx="116">
                  <c:v>105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55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51</c:v>
                </c:pt>
                <c:pt idx="133">
                  <c:v>48.1</c:v>
                </c:pt>
                <c:pt idx="134">
                  <c:v>47</c:v>
                </c:pt>
                <c:pt idx="135">
                  <c:v>48.1</c:v>
                </c:pt>
                <c:pt idx="136">
                  <c:v>51</c:v>
                </c:pt>
                <c:pt idx="137">
                  <c:v>55</c:v>
                </c:pt>
                <c:pt idx="138">
                  <c:v>51</c:v>
                </c:pt>
                <c:pt idx="139">
                  <c:v>48.1</c:v>
                </c:pt>
                <c:pt idx="140">
                  <c:v>47</c:v>
                </c:pt>
                <c:pt idx="141">
                  <c:v>48.1</c:v>
                </c:pt>
                <c:pt idx="142">
                  <c:v>51</c:v>
                </c:pt>
                <c:pt idx="143">
                  <c:v>55</c:v>
                </c:pt>
              </c:numCache>
            </c:numRef>
          </c:xVal>
          <c:yVal>
            <c:numRef>
              <c:f>Pathway!$F$28:$F$176</c:f>
              <c:numCache>
                <c:formatCode>General</c:formatCode>
                <c:ptCount val="149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165</c:v>
                </c:pt>
                <c:pt idx="4">
                  <c:v>165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133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110</c:v>
                </c:pt>
                <c:pt idx="19">
                  <c:v>105</c:v>
                </c:pt>
                <c:pt idx="20">
                  <c:v>105</c:v>
                </c:pt>
                <c:pt idx="21">
                  <c:v>115</c:v>
                </c:pt>
                <c:pt idx="22">
                  <c:v>125</c:v>
                </c:pt>
                <c:pt idx="23">
                  <c:v>140</c:v>
                </c:pt>
                <c:pt idx="24">
                  <c:v>120</c:v>
                </c:pt>
                <c:pt idx="25">
                  <c:v>115</c:v>
                </c:pt>
                <c:pt idx="26">
                  <c:v>115</c:v>
                </c:pt>
                <c:pt idx="27">
                  <c:v>125</c:v>
                </c:pt>
                <c:pt idx="28">
                  <c:v>150</c:v>
                </c:pt>
                <c:pt idx="29">
                  <c:v>150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150</c:v>
                </c:pt>
                <c:pt idx="34">
                  <c:v>95</c:v>
                </c:pt>
                <c:pt idx="35">
                  <c:v>100</c:v>
                </c:pt>
                <c:pt idx="36">
                  <c:v>120</c:v>
                </c:pt>
                <c:pt idx="37">
                  <c:v>125</c:v>
                </c:pt>
                <c:pt idx="38">
                  <c:v>120</c:v>
                </c:pt>
                <c:pt idx="39">
                  <c:v>130</c:v>
                </c:pt>
                <c:pt idx="40">
                  <c:v>140</c:v>
                </c:pt>
                <c:pt idx="41">
                  <c:v>165</c:v>
                </c:pt>
                <c:pt idx="42">
                  <c:v>172</c:v>
                </c:pt>
                <c:pt idx="43">
                  <c:v>180</c:v>
                </c:pt>
                <c:pt idx="44">
                  <c:v>180</c:v>
                </c:pt>
                <c:pt idx="45">
                  <c:v>170</c:v>
                </c:pt>
                <c:pt idx="46">
                  <c:v>160</c:v>
                </c:pt>
                <c:pt idx="47">
                  <c:v>170</c:v>
                </c:pt>
                <c:pt idx="48">
                  <c:v>170</c:v>
                </c:pt>
                <c:pt idx="49">
                  <c:v>130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140</c:v>
                </c:pt>
                <c:pt idx="54">
                  <c:v>155</c:v>
                </c:pt>
                <c:pt idx="55">
                  <c:v>160</c:v>
                </c:pt>
                <c:pt idx="56">
                  <c:v>155</c:v>
                </c:pt>
                <c:pt idx="57">
                  <c:v>140</c:v>
                </c:pt>
                <c:pt idx="58">
                  <c:v>145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110</c:v>
                </c:pt>
                <c:pt idx="63">
                  <c:v>95</c:v>
                </c:pt>
                <c:pt idx="64">
                  <c:v>100</c:v>
                </c:pt>
                <c:pt idx="65">
                  <c:v>90</c:v>
                </c:pt>
                <c:pt idx="66">
                  <c:v>100</c:v>
                </c:pt>
                <c:pt idx="67">
                  <c:v>85</c:v>
                </c:pt>
                <c:pt idx="68">
                  <c:v>80.599999999999994</c:v>
                </c:pt>
                <c:pt idx="69">
                  <c:v>70</c:v>
                </c:pt>
                <c:pt idx="70">
                  <c:v>59.4</c:v>
                </c:pt>
                <c:pt idx="71">
                  <c:v>55</c:v>
                </c:pt>
                <c:pt idx="72">
                  <c:v>59.4</c:v>
                </c:pt>
                <c:pt idx="73">
                  <c:v>70</c:v>
                </c:pt>
                <c:pt idx="74">
                  <c:v>80.599999999999994</c:v>
                </c:pt>
                <c:pt idx="75">
                  <c:v>80</c:v>
                </c:pt>
                <c:pt idx="76">
                  <c:v>75</c:v>
                </c:pt>
                <c:pt idx="77">
                  <c:v>90</c:v>
                </c:pt>
                <c:pt idx="78">
                  <c:v>60</c:v>
                </c:pt>
                <c:pt idx="79">
                  <c:v>70</c:v>
                </c:pt>
                <c:pt idx="80">
                  <c:v>75</c:v>
                </c:pt>
                <c:pt idx="81">
                  <c:v>70</c:v>
                </c:pt>
                <c:pt idx="82">
                  <c:v>55</c:v>
                </c:pt>
                <c:pt idx="83">
                  <c:v>55</c:v>
                </c:pt>
                <c:pt idx="84">
                  <c:v>80</c:v>
                </c:pt>
                <c:pt idx="85">
                  <c:v>80</c:v>
                </c:pt>
                <c:pt idx="86">
                  <c:v>65</c:v>
                </c:pt>
                <c:pt idx="87">
                  <c:v>75</c:v>
                </c:pt>
                <c:pt idx="88">
                  <c:v>80</c:v>
                </c:pt>
                <c:pt idx="89">
                  <c:v>85</c:v>
                </c:pt>
                <c:pt idx="90">
                  <c:v>60</c:v>
                </c:pt>
                <c:pt idx="91">
                  <c:v>40</c:v>
                </c:pt>
                <c:pt idx="92">
                  <c:v>40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70</c:v>
                </c:pt>
                <c:pt idx="103">
                  <c:v>30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40</c:v>
                </c:pt>
                <c:pt idx="108">
                  <c:v>30</c:v>
                </c:pt>
                <c:pt idx="109">
                  <c:v>35</c:v>
                </c:pt>
                <c:pt idx="110">
                  <c:v>35</c:v>
                </c:pt>
                <c:pt idx="111">
                  <c:v>60</c:v>
                </c:pt>
                <c:pt idx="112">
                  <c:v>65</c:v>
                </c:pt>
                <c:pt idx="113">
                  <c:v>50</c:v>
                </c:pt>
                <c:pt idx="114">
                  <c:v>40</c:v>
                </c:pt>
                <c:pt idx="115">
                  <c:v>20</c:v>
                </c:pt>
                <c:pt idx="116">
                  <c:v>10</c:v>
                </c:pt>
                <c:pt idx="117">
                  <c:v>60</c:v>
                </c:pt>
                <c:pt idx="118">
                  <c:v>50</c:v>
                </c:pt>
                <c:pt idx="119">
                  <c:v>40</c:v>
                </c:pt>
                <c:pt idx="120">
                  <c:v>20</c:v>
                </c:pt>
                <c:pt idx="121">
                  <c:v>70</c:v>
                </c:pt>
                <c:pt idx="122">
                  <c:v>65</c:v>
                </c:pt>
                <c:pt idx="123">
                  <c:v>60</c:v>
                </c:pt>
                <c:pt idx="124">
                  <c:v>50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50</c:v>
                </c:pt>
                <c:pt idx="129">
                  <c:v>60</c:v>
                </c:pt>
                <c:pt idx="130">
                  <c:v>50</c:v>
                </c:pt>
                <c:pt idx="131">
                  <c:v>70</c:v>
                </c:pt>
                <c:pt idx="132">
                  <c:v>133.1</c:v>
                </c:pt>
                <c:pt idx="133">
                  <c:v>136</c:v>
                </c:pt>
                <c:pt idx="134">
                  <c:v>140</c:v>
                </c:pt>
                <c:pt idx="135">
                  <c:v>144</c:v>
                </c:pt>
                <c:pt idx="136">
                  <c:v>146.9</c:v>
                </c:pt>
                <c:pt idx="137">
                  <c:v>148</c:v>
                </c:pt>
                <c:pt idx="138">
                  <c:v>126.9</c:v>
                </c:pt>
                <c:pt idx="139">
                  <c:v>124</c:v>
                </c:pt>
                <c:pt idx="140">
                  <c:v>120</c:v>
                </c:pt>
                <c:pt idx="141">
                  <c:v>116</c:v>
                </c:pt>
                <c:pt idx="142">
                  <c:v>113.1</c:v>
                </c:pt>
                <c:pt idx="143">
                  <c:v>112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Pathway!$D$28:$D$176</c15:f>
                <c15:dlblRangeCache>
                  <c:ptCount val="149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Sugar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5-AE1E-4E48-ADBB-8CCB8ABBF8B4}"/>
            </c:ext>
          </c:extLst>
        </c:ser>
        <c:ser>
          <c:idx val="1"/>
          <c:order val="1"/>
          <c:tx>
            <c:v>Pathways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E1E-4E48-ADBB-8CCB8ABBF8B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2AE09AF-6E35-E740-8EB9-E4B92FC01E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0F7ACC-4658-C841-85EB-346962E8B2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F359DF-9E91-6A4B-8859-EC9FDE2452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4BF51D-5262-DA43-B8EC-BC83014FC68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EC63A1-D5B5-AD41-8D4C-E0269A1DAE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CC0C0E-A285-C943-969D-E11E1247B5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2047AA-7E56-3E4E-AFB1-4307DBD50F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8A11D0-4D3F-F145-90AF-61626A32BC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F366E5-C4FC-5745-A7F4-25345A000B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60F42D-C8BC-A145-9EF3-231016FEF7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597855-4066-0345-A307-CAA8139762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75175E9-5F38-6A4A-B6FA-8A962386CF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Pathway!$E$8:$E$20</c:f>
              <c:numCache>
                <c:formatCode>General</c:formatCode>
                <c:ptCount val="13"/>
                <c:pt idx="0">
                  <c:v>10</c:v>
                </c:pt>
                <c:pt idx="1">
                  <c:v>65</c:v>
                </c:pt>
                <c:pt idx="2">
                  <c:v>70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</c:v>
                </c:pt>
                <c:pt idx="7">
                  <c:v>80</c:v>
                </c:pt>
                <c:pt idx="8">
                  <c:v>140</c:v>
                </c:pt>
                <c:pt idx="9">
                  <c:v>190</c:v>
                </c:pt>
                <c:pt idx="10">
                  <c:v>90</c:v>
                </c:pt>
                <c:pt idx="11">
                  <c:v>40</c:v>
                </c:pt>
              </c:numCache>
            </c:numRef>
          </c:xVal>
          <c:yVal>
            <c:numRef>
              <c:f>Pathway!$F$8:$F$20</c:f>
              <c:numCache>
                <c:formatCode>General</c:formatCode>
                <c:ptCount val="13"/>
                <c:pt idx="0">
                  <c:v>100</c:v>
                </c:pt>
                <c:pt idx="1">
                  <c:v>170</c:v>
                </c:pt>
                <c:pt idx="2">
                  <c:v>115</c:v>
                </c:pt>
                <c:pt idx="3">
                  <c:v>125</c:v>
                </c:pt>
                <c:pt idx="4">
                  <c:v>165</c:v>
                </c:pt>
                <c:pt idx="5">
                  <c:v>105</c:v>
                </c:pt>
                <c:pt idx="6">
                  <c:v>75</c:v>
                </c:pt>
                <c:pt idx="7">
                  <c:v>84</c:v>
                </c:pt>
                <c:pt idx="8">
                  <c:v>70</c:v>
                </c:pt>
                <c:pt idx="9">
                  <c:v>30</c:v>
                </c:pt>
                <c:pt idx="10">
                  <c:v>5</c:v>
                </c:pt>
                <c:pt idx="1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Pathway!$D$8:$D$20</c15:f>
                <c15:dlblRangeCache>
                  <c:ptCount val="13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2-AE1E-4E48-ADBB-8CCB8AB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  <c:majorUnit val="10"/>
      </c:valAx>
      <c:valAx>
        <c:axId val="98113615"/>
        <c:scaling>
          <c:orientation val="minMax"/>
          <c:max val="2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71187</xdr:colOff>
      <xdr:row>21</xdr:row>
      <xdr:rowOff>62180</xdr:rowOff>
    </xdr:from>
    <xdr:to>
      <xdr:col>23</xdr:col>
      <xdr:colOff>749509</xdr:colOff>
      <xdr:row>89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959749-9604-5642-A12C-E7D60C9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E0968-8858-4848-96DC-2D8866FCBBA0}" name="Pathways" displayName="Pathways" ref="C7:G19" totalsRowShown="0" headerRowDxfId="11" dataDxfId="10">
  <autoFilter ref="C7:G19" xr:uid="{9ECE0968-8858-4848-96DC-2D8866FCBBA0}"/>
  <tableColumns count="5">
    <tableColumn id="1" xr3:uid="{066DDBAD-A6AD-8646-8459-1A71B1FC4725}" name="Pathway" dataDxfId="6">
      <calculatedColumnFormula>D8</calculatedColumnFormula>
    </tableColumn>
    <tableColumn id="2" xr3:uid="{6A704F2E-A2F2-9742-9885-C585B7FAD273}" name="Label" dataDxfId="5"/>
    <tableColumn id="3" xr3:uid="{B56E32DF-4C5F-5B46-ACCA-D5546C847CD8}" name="x" dataDxfId="4"/>
    <tableColumn id="4" xr3:uid="{9650AEDB-07E3-F045-9DAF-7D13C9F52BA5}" name="y" dataDxfId="3"/>
    <tableColumn id="5" xr3:uid="{80FB3F51-8706-9A48-91A5-4E4B4BA1ABF7}" name="Color" dataDxfId="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ACB61-3C96-BA49-A158-016A4C830120}" name="Metabolites" displayName="Metabolites" ref="B27:G176" totalsRowShown="0" headerRowDxfId="14" tableBorderDxfId="13">
  <autoFilter ref="B27:G176" xr:uid="{B44ACB61-3C96-BA49-A158-016A4C830120}"/>
  <sortState xmlns:xlrd2="http://schemas.microsoft.com/office/spreadsheetml/2017/richdata2" ref="B28:G176">
    <sortCondition descending="1" ref="B29:B176"/>
  </sortState>
  <tableColumns count="6">
    <tableColumn id="1" xr3:uid="{4C87A1F2-C84C-D249-A8AA-5FC6E933D916}" name="Pathway"/>
    <tableColumn id="2" xr3:uid="{D8E4BB4D-01C8-0B4B-A6E7-4D643ADA51C5}" name="Metabolites"/>
    <tableColumn id="3" xr3:uid="{C46474A9-396E-0D4B-84F7-FE6C6C325195}" name="Label" dataDxfId="12"/>
    <tableColumn id="4" xr3:uid="{6B51A87E-DD94-7F4C-B534-ABE286E5F44C}" name="x"/>
    <tableColumn id="5" xr3:uid="{E02CA605-EAFC-1148-A9A6-93209615314A}" name="y"/>
    <tableColumn id="6" xr3:uid="{A116D9D3-C501-C845-9E2B-8ED54D070C69}" name="Shap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291A-D3D6-574B-8BDF-9220BF9A0D6C}" name="Connections" displayName="Connections" ref="Y27:AA175" totalsRowShown="0" headerRowDxfId="7" headerRowBorderDxfId="8" tableBorderDxfId="9">
  <autoFilter ref="Y27:AA175" xr:uid="{2BE5291A-D3D6-574B-8BDF-9220BF9A0D6C}"/>
  <tableColumns count="3">
    <tableColumn id="1" xr3:uid="{89095999-8849-3345-93DE-3BF06477C049}" name="Node1"/>
    <tableColumn id="2" xr3:uid="{EC7BD427-7540-3C4B-A23A-451257E4D773}" name="Node2"/>
    <tableColumn id="3" xr3:uid="{D5A3A88E-0B60-CC48-A460-EBE1F874A5DA}" name="Radi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7D80-D495-7249-A853-0BA2330C68EC}">
  <dimension ref="B1:AA176"/>
  <sheetViews>
    <sheetView tabSelected="1" topLeftCell="A25" zoomScaleNormal="59" workbookViewId="0">
      <selection activeCell="F44" sqref="F44"/>
    </sheetView>
  </sheetViews>
  <sheetFormatPr baseColWidth="10" defaultRowHeight="15" x14ac:dyDescent="0.2"/>
  <cols>
    <col min="1" max="1" width="2.6640625" customWidth="1"/>
    <col min="2" max="2" width="19" customWidth="1"/>
    <col min="3" max="3" width="33.1640625" customWidth="1"/>
    <col min="4" max="4" width="36" customWidth="1"/>
    <col min="7" max="7" width="18.1640625" bestFit="1" customWidth="1"/>
    <col min="25" max="26" width="30" customWidth="1"/>
    <col min="27" max="27" width="25.83203125" customWidth="1"/>
  </cols>
  <sheetData>
    <row r="1" spans="2:8" ht="16" thickBot="1" x14ac:dyDescent="0.25"/>
    <row r="2" spans="2:8" ht="24" thickBot="1" x14ac:dyDescent="0.3">
      <c r="B2" s="13" t="s">
        <v>245</v>
      </c>
      <c r="C2" s="14"/>
      <c r="D2" s="14"/>
      <c r="E2" s="14"/>
      <c r="F2" s="14"/>
      <c r="G2" s="15"/>
    </row>
    <row r="4" spans="2:8" x14ac:dyDescent="0.2">
      <c r="C4" s="7" t="s">
        <v>255</v>
      </c>
      <c r="D4" s="7" t="s">
        <v>251</v>
      </c>
      <c r="E4" s="7" t="s">
        <v>246</v>
      </c>
      <c r="F4" s="7" t="s">
        <v>247</v>
      </c>
      <c r="G4" s="7" t="s">
        <v>258</v>
      </c>
    </row>
    <row r="5" spans="2:8" ht="96" customHeight="1" x14ac:dyDescent="0.2">
      <c r="C5" s="8"/>
      <c r="D5" s="8" t="s">
        <v>253</v>
      </c>
      <c r="E5" s="11" t="s">
        <v>267</v>
      </c>
      <c r="F5" s="12"/>
      <c r="G5" s="8" t="s">
        <v>259</v>
      </c>
    </row>
    <row r="7" spans="2:8" x14ac:dyDescent="0.2">
      <c r="C7" s="21" t="s">
        <v>244</v>
      </c>
      <c r="D7" s="21" t="s">
        <v>150</v>
      </c>
      <c r="E7" s="21" t="s">
        <v>132</v>
      </c>
      <c r="F7" s="21" t="s">
        <v>133</v>
      </c>
      <c r="G7" s="21" t="s">
        <v>258</v>
      </c>
      <c r="H7" s="22"/>
    </row>
    <row r="8" spans="2:8" x14ac:dyDescent="0.2">
      <c r="C8" s="23" t="str">
        <f>D8</f>
        <v>Bile Acids</v>
      </c>
      <c r="D8" s="23" t="s">
        <v>151</v>
      </c>
      <c r="E8" s="23">
        <v>10</v>
      </c>
      <c r="F8" s="23">
        <v>100</v>
      </c>
      <c r="G8" s="23" t="s">
        <v>268</v>
      </c>
      <c r="H8" s="22"/>
    </row>
    <row r="9" spans="2:8" x14ac:dyDescent="0.2">
      <c r="C9" s="22" t="str">
        <f t="shared" ref="C9:C19" si="0">D9</f>
        <v>Eicosanoid Synthesis</v>
      </c>
      <c r="D9" s="22" t="s">
        <v>136</v>
      </c>
      <c r="E9" s="22">
        <v>65</v>
      </c>
      <c r="F9" s="22">
        <v>170</v>
      </c>
      <c r="G9" s="22"/>
      <c r="H9" s="22"/>
    </row>
    <row r="10" spans="2:8" x14ac:dyDescent="0.2">
      <c r="C10" s="23" t="str">
        <f t="shared" si="0"/>
        <v>Hormones</v>
      </c>
      <c r="D10" s="23" t="s">
        <v>137</v>
      </c>
      <c r="E10" s="23">
        <v>70</v>
      </c>
      <c r="F10" s="23">
        <v>115</v>
      </c>
      <c r="G10" s="23"/>
      <c r="H10" s="22"/>
    </row>
    <row r="11" spans="2:8" x14ac:dyDescent="0.2">
      <c r="C11" s="22" t="str">
        <f t="shared" si="0"/>
        <v>Beta Oxidation</v>
      </c>
      <c r="D11" s="22" t="s">
        <v>138</v>
      </c>
      <c r="E11" s="22">
        <v>125</v>
      </c>
      <c r="F11" s="22">
        <v>125</v>
      </c>
      <c r="G11" s="22"/>
      <c r="H11" s="22"/>
    </row>
    <row r="12" spans="2:8" x14ac:dyDescent="0.2">
      <c r="C12" s="23" t="str">
        <f t="shared" si="0"/>
        <v>Choline/Betaine metabolism</v>
      </c>
      <c r="D12" s="23" t="s">
        <v>139</v>
      </c>
      <c r="E12" s="23">
        <v>150</v>
      </c>
      <c r="F12" s="23">
        <v>165</v>
      </c>
      <c r="G12" s="23"/>
      <c r="H12" s="22"/>
    </row>
    <row r="13" spans="2:8" x14ac:dyDescent="0.2">
      <c r="C13" s="22" t="str">
        <f t="shared" si="0"/>
        <v>Lysine Metabolism</v>
      </c>
      <c r="D13" s="22" t="s">
        <v>140</v>
      </c>
      <c r="E13" s="22">
        <v>175</v>
      </c>
      <c r="F13" s="22">
        <v>105</v>
      </c>
      <c r="G13" s="23"/>
      <c r="H13" s="22"/>
    </row>
    <row r="14" spans="2:8" x14ac:dyDescent="0.2">
      <c r="C14" s="23" t="str">
        <f t="shared" si="0"/>
        <v>Poly Amines</v>
      </c>
      <c r="D14" s="23" t="s">
        <v>141</v>
      </c>
      <c r="E14" s="23">
        <v>20</v>
      </c>
      <c r="F14" s="23">
        <v>75</v>
      </c>
      <c r="G14" s="22"/>
      <c r="H14" s="22"/>
    </row>
    <row r="15" spans="2:8" x14ac:dyDescent="0.2">
      <c r="C15" s="22" t="str">
        <f t="shared" si="0"/>
        <v>Urea Cycle</v>
      </c>
      <c r="D15" s="22" t="s">
        <v>142</v>
      </c>
      <c r="E15" s="22">
        <v>80</v>
      </c>
      <c r="F15" s="22">
        <v>84</v>
      </c>
      <c r="G15" s="23"/>
      <c r="H15" s="22"/>
    </row>
    <row r="16" spans="2:8" x14ac:dyDescent="0.2">
      <c r="C16" s="23" t="str">
        <f t="shared" si="0"/>
        <v>TCA Cycle</v>
      </c>
      <c r="D16" s="23" t="s">
        <v>143</v>
      </c>
      <c r="E16" s="23">
        <v>140</v>
      </c>
      <c r="F16" s="23">
        <v>70</v>
      </c>
      <c r="G16" s="22"/>
      <c r="H16" s="22"/>
    </row>
    <row r="17" spans="2:27" x14ac:dyDescent="0.2">
      <c r="C17" s="22" t="str">
        <f t="shared" si="0"/>
        <v>Glutamate Metabolism</v>
      </c>
      <c r="D17" s="22" t="s">
        <v>144</v>
      </c>
      <c r="E17" s="22">
        <v>190</v>
      </c>
      <c r="F17" s="22">
        <v>30</v>
      </c>
      <c r="G17" s="23"/>
      <c r="H17" s="22"/>
    </row>
    <row r="18" spans="2:27" x14ac:dyDescent="0.2">
      <c r="C18" s="23" t="str">
        <f t="shared" si="0"/>
        <v>Monoamine Metabolism</v>
      </c>
      <c r="D18" s="23" t="s">
        <v>145</v>
      </c>
      <c r="E18" s="23">
        <v>90</v>
      </c>
      <c r="F18" s="23">
        <v>5</v>
      </c>
      <c r="G18" s="23"/>
      <c r="H18" s="22"/>
    </row>
    <row r="19" spans="2:27" x14ac:dyDescent="0.2">
      <c r="C19" s="22" t="str">
        <f t="shared" si="0"/>
        <v>Indole/Tryptophane Metabolism</v>
      </c>
      <c r="D19" s="22" t="s">
        <v>146</v>
      </c>
      <c r="E19" s="22">
        <v>40</v>
      </c>
      <c r="F19" s="22">
        <v>10</v>
      </c>
      <c r="G19" s="22"/>
      <c r="H19" s="22"/>
    </row>
    <row r="20" spans="2:27" x14ac:dyDescent="0.2">
      <c r="C20" s="22"/>
      <c r="D20" s="22"/>
      <c r="E20" s="22"/>
      <c r="F20" s="22"/>
      <c r="G20" s="22"/>
      <c r="H20" s="22"/>
    </row>
    <row r="21" spans="2:27" ht="16" thickBot="1" x14ac:dyDescent="0.25"/>
    <row r="22" spans="2:27" ht="24" thickBot="1" x14ac:dyDescent="0.3">
      <c r="B22" s="13" t="s">
        <v>147</v>
      </c>
      <c r="C22" s="14"/>
      <c r="D22" s="14"/>
      <c r="E22" s="14"/>
      <c r="F22" s="14"/>
      <c r="G22" s="15"/>
      <c r="Y22" s="18" t="s">
        <v>261</v>
      </c>
      <c r="Z22" s="19"/>
      <c r="AA22" s="20"/>
    </row>
    <row r="24" spans="2:27" x14ac:dyDescent="0.2">
      <c r="B24" s="7" t="s">
        <v>248</v>
      </c>
      <c r="C24" s="7" t="s">
        <v>249</v>
      </c>
      <c r="D24" s="7" t="s">
        <v>252</v>
      </c>
      <c r="E24" s="7" t="s">
        <v>246</v>
      </c>
      <c r="F24" s="7" t="s">
        <v>247</v>
      </c>
      <c r="G24" s="7" t="s">
        <v>250</v>
      </c>
      <c r="Y24" s="16" t="s">
        <v>260</v>
      </c>
      <c r="Z24" s="12"/>
      <c r="AA24" s="7" t="s">
        <v>265</v>
      </c>
    </row>
    <row r="25" spans="2:27" ht="107" customHeight="1" x14ac:dyDescent="0.2">
      <c r="B25" s="8" t="s">
        <v>256</v>
      </c>
      <c r="C25" s="8" t="s">
        <v>254</v>
      </c>
      <c r="D25" s="9" t="s">
        <v>257</v>
      </c>
      <c r="E25" s="11" t="s">
        <v>267</v>
      </c>
      <c r="F25" s="12"/>
      <c r="G25" s="8"/>
      <c r="Y25" s="8" t="s">
        <v>263</v>
      </c>
      <c r="Z25" s="8" t="s">
        <v>264</v>
      </c>
      <c r="AA25" s="9" t="s">
        <v>266</v>
      </c>
    </row>
    <row r="27" spans="2:27" x14ac:dyDescent="0.2">
      <c r="B27" s="6" t="s">
        <v>244</v>
      </c>
      <c r="C27" s="6" t="s">
        <v>147</v>
      </c>
      <c r="D27" s="6" t="s">
        <v>150</v>
      </c>
      <c r="E27" s="6" t="s">
        <v>132</v>
      </c>
      <c r="F27" s="6" t="s">
        <v>133</v>
      </c>
      <c r="G27" s="6" t="s">
        <v>134</v>
      </c>
      <c r="Y27" s="17" t="s">
        <v>0</v>
      </c>
      <c r="Z27" s="17" t="s">
        <v>1</v>
      </c>
      <c r="AA27" s="17" t="s">
        <v>262</v>
      </c>
    </row>
    <row r="28" spans="2:27" x14ac:dyDescent="0.2">
      <c r="B28" s="4" t="s">
        <v>151</v>
      </c>
      <c r="C28" s="4" t="s">
        <v>16</v>
      </c>
      <c r="D28" s="4" t="s">
        <v>16</v>
      </c>
      <c r="E28" s="4">
        <v>10</v>
      </c>
      <c r="F28" s="4">
        <v>180</v>
      </c>
      <c r="G28" s="4" t="s">
        <v>135</v>
      </c>
      <c r="Y28" s="3" t="s">
        <v>2</v>
      </c>
      <c r="Z28" s="3" t="s">
        <v>221</v>
      </c>
      <c r="AA28" s="3">
        <v>0</v>
      </c>
    </row>
    <row r="29" spans="2:27" x14ac:dyDescent="0.2">
      <c r="B29" s="2" t="s">
        <v>151</v>
      </c>
      <c r="C29" s="2"/>
      <c r="D29" s="2" t="s">
        <v>17</v>
      </c>
      <c r="E29" s="2">
        <v>20</v>
      </c>
      <c r="F29" s="2">
        <v>180</v>
      </c>
      <c r="G29" s="2" t="s">
        <v>135</v>
      </c>
      <c r="Y29" t="s">
        <v>2</v>
      </c>
      <c r="Z29" t="s">
        <v>220</v>
      </c>
      <c r="AA29">
        <v>0</v>
      </c>
    </row>
    <row r="30" spans="2:27" x14ac:dyDescent="0.2">
      <c r="B30" s="5" t="s">
        <v>151</v>
      </c>
      <c r="C30" s="5" t="s">
        <v>21</v>
      </c>
      <c r="D30" s="5" t="s">
        <v>21</v>
      </c>
      <c r="E30" s="5">
        <v>10</v>
      </c>
      <c r="F30" s="5">
        <v>170</v>
      </c>
      <c r="G30" s="5" t="s">
        <v>135</v>
      </c>
      <c r="Y30" s="3" t="s">
        <v>2</v>
      </c>
      <c r="Z30" s="3" t="s">
        <v>3</v>
      </c>
      <c r="AA30" s="3">
        <v>0</v>
      </c>
    </row>
    <row r="31" spans="2:27" x14ac:dyDescent="0.2">
      <c r="B31" s="2" t="s">
        <v>151</v>
      </c>
      <c r="C31" s="2"/>
      <c r="D31" s="2" t="s">
        <v>22</v>
      </c>
      <c r="E31" s="2">
        <v>20</v>
      </c>
      <c r="F31" s="2">
        <v>165</v>
      </c>
      <c r="G31" s="2" t="s">
        <v>135</v>
      </c>
      <c r="Y31" t="s">
        <v>2</v>
      </c>
      <c r="Z31" t="s">
        <v>4</v>
      </c>
      <c r="AA31">
        <v>0</v>
      </c>
    </row>
    <row r="32" spans="2:27" x14ac:dyDescent="0.2">
      <c r="B32" s="5" t="s">
        <v>151</v>
      </c>
      <c r="C32" s="5" t="s">
        <v>26</v>
      </c>
      <c r="D32" s="5" t="s">
        <v>26</v>
      </c>
      <c r="E32" s="5">
        <v>1</v>
      </c>
      <c r="F32" s="5">
        <v>165</v>
      </c>
      <c r="G32" s="5" t="s">
        <v>135</v>
      </c>
      <c r="Y32" s="3" t="s">
        <v>2</v>
      </c>
      <c r="Z32" s="3" t="s">
        <v>5</v>
      </c>
      <c r="AA32" s="3">
        <v>0</v>
      </c>
    </row>
    <row r="33" spans="2:27" x14ac:dyDescent="0.2">
      <c r="B33" s="2" t="s">
        <v>151</v>
      </c>
      <c r="C33" s="2" t="s">
        <v>24</v>
      </c>
      <c r="D33" s="2" t="s">
        <v>24</v>
      </c>
      <c r="E33" s="2">
        <v>10</v>
      </c>
      <c r="F33" s="2">
        <v>155</v>
      </c>
      <c r="G33" s="2" t="s">
        <v>135</v>
      </c>
      <c r="Y33" t="s">
        <v>2</v>
      </c>
      <c r="Z33" t="s">
        <v>6</v>
      </c>
      <c r="AA33">
        <v>0</v>
      </c>
    </row>
    <row r="34" spans="2:27" x14ac:dyDescent="0.2">
      <c r="B34" s="5" t="s">
        <v>151</v>
      </c>
      <c r="C34" s="5" t="s">
        <v>27</v>
      </c>
      <c r="D34" s="5" t="s">
        <v>27</v>
      </c>
      <c r="E34" s="5">
        <v>1</v>
      </c>
      <c r="F34" s="5">
        <v>150</v>
      </c>
      <c r="G34" s="5" t="s">
        <v>135</v>
      </c>
      <c r="Y34" s="3" t="s">
        <v>7</v>
      </c>
      <c r="Z34" s="3" t="s">
        <v>230</v>
      </c>
      <c r="AA34" s="3">
        <v>0</v>
      </c>
    </row>
    <row r="35" spans="2:27" x14ac:dyDescent="0.2">
      <c r="B35" s="2" t="s">
        <v>151</v>
      </c>
      <c r="C35" s="2" t="s">
        <v>25</v>
      </c>
      <c r="D35" s="2" t="s">
        <v>25</v>
      </c>
      <c r="E35" s="2">
        <v>9</v>
      </c>
      <c r="F35" s="2">
        <v>145</v>
      </c>
      <c r="G35" s="2" t="s">
        <v>135</v>
      </c>
      <c r="Y35" t="s">
        <v>7</v>
      </c>
      <c r="Z35" t="s">
        <v>8</v>
      </c>
      <c r="AA35">
        <v>0</v>
      </c>
    </row>
    <row r="36" spans="2:27" x14ac:dyDescent="0.2">
      <c r="B36" s="5" t="s">
        <v>151</v>
      </c>
      <c r="C36" s="5"/>
      <c r="D36" s="5" t="s">
        <v>28</v>
      </c>
      <c r="E36" s="5">
        <v>1</v>
      </c>
      <c r="F36" s="5">
        <v>140</v>
      </c>
      <c r="G36" s="5" t="s">
        <v>135</v>
      </c>
      <c r="Y36" s="3" t="s">
        <v>7</v>
      </c>
      <c r="Z36" s="3" t="s">
        <v>9</v>
      </c>
      <c r="AA36" s="3">
        <v>0</v>
      </c>
    </row>
    <row r="37" spans="2:27" x14ac:dyDescent="0.2">
      <c r="B37" s="2" t="s">
        <v>151</v>
      </c>
      <c r="C37" s="2" t="s">
        <v>23</v>
      </c>
      <c r="D37" s="2" t="s">
        <v>23</v>
      </c>
      <c r="E37" s="2">
        <v>20</v>
      </c>
      <c r="F37" s="2">
        <v>140</v>
      </c>
      <c r="G37" s="2" t="s">
        <v>135</v>
      </c>
      <c r="Y37" t="s">
        <v>7</v>
      </c>
      <c r="Z37" t="s">
        <v>10</v>
      </c>
      <c r="AA37">
        <v>0</v>
      </c>
    </row>
    <row r="38" spans="2:27" x14ac:dyDescent="0.2">
      <c r="B38" s="5" t="s">
        <v>151</v>
      </c>
      <c r="C38" s="5" t="s">
        <v>29</v>
      </c>
      <c r="D38" s="5" t="s">
        <v>29</v>
      </c>
      <c r="E38" s="5">
        <v>1</v>
      </c>
      <c r="F38" s="5">
        <v>130</v>
      </c>
      <c r="G38" s="5" t="s">
        <v>135</v>
      </c>
      <c r="Y38" s="3" t="s">
        <v>7</v>
      </c>
      <c r="Z38" s="3" t="s">
        <v>11</v>
      </c>
      <c r="AA38" s="3">
        <v>0</v>
      </c>
    </row>
    <row r="39" spans="2:27" x14ac:dyDescent="0.2">
      <c r="B39" s="2" t="s">
        <v>151</v>
      </c>
      <c r="C39" s="2" t="s">
        <v>30</v>
      </c>
      <c r="D39" s="2" t="s">
        <v>30</v>
      </c>
      <c r="E39" s="2">
        <v>20</v>
      </c>
      <c r="F39" s="2">
        <v>133</v>
      </c>
      <c r="G39" s="2" t="s">
        <v>135</v>
      </c>
      <c r="Y39" t="s">
        <v>7</v>
      </c>
      <c r="Z39" t="s">
        <v>12</v>
      </c>
      <c r="AA39">
        <v>0</v>
      </c>
    </row>
    <row r="40" spans="2:27" x14ac:dyDescent="0.2">
      <c r="B40" s="5" t="s">
        <v>151</v>
      </c>
      <c r="C40" s="5" t="s">
        <v>31</v>
      </c>
      <c r="D40" s="5" t="s">
        <v>31</v>
      </c>
      <c r="E40" s="5">
        <v>20</v>
      </c>
      <c r="F40" s="5">
        <v>120</v>
      </c>
      <c r="G40" s="5" t="s">
        <v>135</v>
      </c>
      <c r="Y40" s="3" t="s">
        <v>13</v>
      </c>
      <c r="Z40" s="3" t="s">
        <v>14</v>
      </c>
      <c r="AA40" s="3">
        <v>-0.15</v>
      </c>
    </row>
    <row r="41" spans="2:27" x14ac:dyDescent="0.2">
      <c r="B41" s="2" t="s">
        <v>151</v>
      </c>
      <c r="C41" s="2" t="s">
        <v>33</v>
      </c>
      <c r="D41" s="2" t="s">
        <v>33</v>
      </c>
      <c r="E41" s="2">
        <v>10</v>
      </c>
      <c r="F41" s="2">
        <v>130</v>
      </c>
      <c r="G41" s="2" t="s">
        <v>135</v>
      </c>
      <c r="Y41" t="s">
        <v>14</v>
      </c>
      <c r="Z41" t="s">
        <v>15</v>
      </c>
      <c r="AA41">
        <v>0</v>
      </c>
    </row>
    <row r="42" spans="2:27" x14ac:dyDescent="0.2">
      <c r="B42" s="5" t="s">
        <v>151</v>
      </c>
      <c r="C42" s="5" t="s">
        <v>34</v>
      </c>
      <c r="D42" s="5" t="s">
        <v>34</v>
      </c>
      <c r="E42" s="5">
        <v>10</v>
      </c>
      <c r="F42" s="5">
        <v>120</v>
      </c>
      <c r="G42" s="5" t="s">
        <v>135</v>
      </c>
      <c r="Y42" s="3" t="s">
        <v>15</v>
      </c>
      <c r="Z42" s="3" t="s">
        <v>13</v>
      </c>
      <c r="AA42" s="3">
        <v>-0.15</v>
      </c>
    </row>
    <row r="43" spans="2:27" x14ac:dyDescent="0.2">
      <c r="B43" s="2" t="s">
        <v>151</v>
      </c>
      <c r="C43" s="2" t="s">
        <v>35</v>
      </c>
      <c r="D43" s="2" t="s">
        <v>35</v>
      </c>
      <c r="E43" s="2">
        <v>10</v>
      </c>
      <c r="F43" s="2">
        <v>110</v>
      </c>
      <c r="G43" s="2" t="s">
        <v>135</v>
      </c>
      <c r="Y43" t="s">
        <v>16</v>
      </c>
      <c r="Z43" t="s">
        <v>17</v>
      </c>
      <c r="AA43">
        <v>0</v>
      </c>
    </row>
    <row r="44" spans="2:27" x14ac:dyDescent="0.2">
      <c r="B44" s="5" t="s">
        <v>151</v>
      </c>
      <c r="C44" s="5" t="s">
        <v>32</v>
      </c>
      <c r="D44" s="5" t="s">
        <v>32</v>
      </c>
      <c r="E44" s="5">
        <v>20</v>
      </c>
      <c r="F44" s="5">
        <v>100</v>
      </c>
      <c r="G44" s="5" t="s">
        <v>135</v>
      </c>
      <c r="Y44" s="3" t="s">
        <v>18</v>
      </c>
      <c r="Z44" s="3" t="s">
        <v>17</v>
      </c>
      <c r="AA44" s="3">
        <v>0</v>
      </c>
    </row>
    <row r="45" spans="2:27" x14ac:dyDescent="0.2">
      <c r="B45" s="2"/>
      <c r="C45" s="2" t="s">
        <v>148</v>
      </c>
      <c r="D45" s="2" t="s">
        <v>18</v>
      </c>
      <c r="E45" s="2">
        <v>40</v>
      </c>
      <c r="F45" s="2">
        <v>100</v>
      </c>
      <c r="G45" s="2" t="s">
        <v>206</v>
      </c>
      <c r="Y45" t="s">
        <v>19</v>
      </c>
      <c r="Z45" t="s">
        <v>20</v>
      </c>
      <c r="AA45">
        <v>0</v>
      </c>
    </row>
    <row r="46" spans="2:27" x14ac:dyDescent="0.2">
      <c r="B46" s="5"/>
      <c r="C46" s="5" t="s">
        <v>36</v>
      </c>
      <c r="D46" s="5" t="s">
        <v>36</v>
      </c>
      <c r="E46" s="5">
        <v>110</v>
      </c>
      <c r="F46" s="5">
        <v>110</v>
      </c>
      <c r="G46" s="5" t="s">
        <v>135</v>
      </c>
      <c r="Y46" s="3" t="s">
        <v>21</v>
      </c>
      <c r="Z46" s="3" t="s">
        <v>22</v>
      </c>
      <c r="AA46" s="3">
        <v>0</v>
      </c>
    </row>
    <row r="47" spans="2:27" x14ac:dyDescent="0.2">
      <c r="B47" s="2"/>
      <c r="C47" s="2" t="s">
        <v>37</v>
      </c>
      <c r="D47" s="2" t="s">
        <v>37</v>
      </c>
      <c r="E47" s="2">
        <v>45</v>
      </c>
      <c r="F47" s="2">
        <v>105</v>
      </c>
      <c r="G47" s="2" t="s">
        <v>135</v>
      </c>
      <c r="Y47" t="s">
        <v>22</v>
      </c>
      <c r="Z47" t="s">
        <v>23</v>
      </c>
      <c r="AA47">
        <v>0</v>
      </c>
    </row>
    <row r="48" spans="2:27" x14ac:dyDescent="0.2">
      <c r="B48" s="5"/>
      <c r="C48" s="5" t="s">
        <v>38</v>
      </c>
      <c r="D48" s="5" t="s">
        <v>38</v>
      </c>
      <c r="E48" s="5">
        <v>55</v>
      </c>
      <c r="F48" s="5">
        <v>105</v>
      </c>
      <c r="G48" s="5" t="s">
        <v>135</v>
      </c>
      <c r="Y48" s="3" t="s">
        <v>24</v>
      </c>
      <c r="Z48" s="3" t="s">
        <v>23</v>
      </c>
      <c r="AA48" s="3">
        <v>0</v>
      </c>
    </row>
    <row r="49" spans="2:27" x14ac:dyDescent="0.2">
      <c r="B49" s="2"/>
      <c r="C49" s="2"/>
      <c r="D49" s="2" t="s">
        <v>39</v>
      </c>
      <c r="E49" s="2">
        <v>90</v>
      </c>
      <c r="F49" s="2">
        <v>115</v>
      </c>
      <c r="G49" s="2" t="s">
        <v>206</v>
      </c>
      <c r="Y49" t="s">
        <v>25</v>
      </c>
      <c r="Z49" t="s">
        <v>23</v>
      </c>
      <c r="AA49">
        <v>0</v>
      </c>
    </row>
    <row r="50" spans="2:27" x14ac:dyDescent="0.2">
      <c r="B50" s="5"/>
      <c r="C50" s="5" t="s">
        <v>149</v>
      </c>
      <c r="D50" s="5" t="s">
        <v>40</v>
      </c>
      <c r="E50" s="5">
        <v>90</v>
      </c>
      <c r="F50" s="5">
        <v>125</v>
      </c>
      <c r="G50" s="5" t="s">
        <v>206</v>
      </c>
      <c r="Y50" s="3" t="s">
        <v>26</v>
      </c>
      <c r="Z50" s="3" t="s">
        <v>27</v>
      </c>
      <c r="AA50" s="3">
        <v>0</v>
      </c>
    </row>
    <row r="51" spans="2:27" x14ac:dyDescent="0.2">
      <c r="B51" s="2"/>
      <c r="C51" s="2" t="s">
        <v>232</v>
      </c>
      <c r="D51" s="2" t="s">
        <v>7</v>
      </c>
      <c r="E51" s="2">
        <v>55</v>
      </c>
      <c r="F51" s="2">
        <v>140</v>
      </c>
      <c r="G51" s="2" t="s">
        <v>206</v>
      </c>
      <c r="Y51" t="s">
        <v>27</v>
      </c>
      <c r="Z51" t="s">
        <v>28</v>
      </c>
      <c r="AA51">
        <v>0</v>
      </c>
    </row>
    <row r="52" spans="2:27" x14ac:dyDescent="0.2">
      <c r="B52" s="5"/>
      <c r="C52" s="5" t="s">
        <v>207</v>
      </c>
      <c r="D52" s="5" t="s">
        <v>2</v>
      </c>
      <c r="E52" s="5">
        <v>55</v>
      </c>
      <c r="F52" s="5">
        <v>120</v>
      </c>
      <c r="G52" s="5" t="s">
        <v>206</v>
      </c>
      <c r="Y52" s="3" t="s">
        <v>28</v>
      </c>
      <c r="Z52" s="3" t="s">
        <v>23</v>
      </c>
      <c r="AA52" s="3">
        <v>0</v>
      </c>
    </row>
    <row r="53" spans="2:27" x14ac:dyDescent="0.2">
      <c r="B53" s="2"/>
      <c r="C53" s="2" t="s">
        <v>152</v>
      </c>
      <c r="D53" s="2" t="s">
        <v>42</v>
      </c>
      <c r="E53" s="2">
        <v>130</v>
      </c>
      <c r="F53" s="2">
        <v>115</v>
      </c>
      <c r="G53" s="2" t="s">
        <v>135</v>
      </c>
      <c r="Y53" t="s">
        <v>28</v>
      </c>
      <c r="Z53" t="s">
        <v>29</v>
      </c>
      <c r="AA53">
        <v>0</v>
      </c>
    </row>
    <row r="54" spans="2:27" x14ac:dyDescent="0.2">
      <c r="B54" s="5"/>
      <c r="C54" s="5" t="s">
        <v>224</v>
      </c>
      <c r="D54" s="5" t="s">
        <v>41</v>
      </c>
      <c r="E54" s="5">
        <v>110</v>
      </c>
      <c r="F54" s="5">
        <v>115</v>
      </c>
      <c r="G54" s="5" t="s">
        <v>206</v>
      </c>
      <c r="Y54" s="3" t="s">
        <v>30</v>
      </c>
      <c r="Z54" s="3" t="s">
        <v>31</v>
      </c>
      <c r="AA54" s="3">
        <v>0</v>
      </c>
    </row>
    <row r="55" spans="2:27" x14ac:dyDescent="0.2">
      <c r="B55" s="2"/>
      <c r="C55" s="2" t="s">
        <v>205</v>
      </c>
      <c r="D55" s="2" t="s">
        <v>19</v>
      </c>
      <c r="E55" s="2">
        <v>110</v>
      </c>
      <c r="F55" s="2">
        <v>125</v>
      </c>
      <c r="G55" s="2" t="s">
        <v>135</v>
      </c>
      <c r="Y55" t="s">
        <v>31</v>
      </c>
      <c r="Z55" t="s">
        <v>32</v>
      </c>
      <c r="AA55">
        <v>0</v>
      </c>
    </row>
    <row r="56" spans="2:27" x14ac:dyDescent="0.2">
      <c r="B56" s="5"/>
      <c r="C56" s="5" t="s">
        <v>208</v>
      </c>
      <c r="D56" s="5" t="s">
        <v>72</v>
      </c>
      <c r="E56" s="5">
        <v>90</v>
      </c>
      <c r="F56" s="5">
        <v>150</v>
      </c>
      <c r="G56" s="5" t="s">
        <v>206</v>
      </c>
      <c r="Y56" s="3" t="s">
        <v>23</v>
      </c>
      <c r="Z56" s="3" t="s">
        <v>18</v>
      </c>
      <c r="AA56" s="3">
        <v>0</v>
      </c>
    </row>
    <row r="57" spans="2:27" x14ac:dyDescent="0.2">
      <c r="B57" s="2"/>
      <c r="C57" s="2" t="s">
        <v>213</v>
      </c>
      <c r="D57" s="2" t="s">
        <v>73</v>
      </c>
      <c r="E57" s="2">
        <v>70</v>
      </c>
      <c r="F57" s="2">
        <v>150</v>
      </c>
      <c r="G57" s="2" t="s">
        <v>206</v>
      </c>
      <c r="Y57" t="s">
        <v>33</v>
      </c>
      <c r="Z57" t="s">
        <v>31</v>
      </c>
      <c r="AA57">
        <v>0</v>
      </c>
    </row>
    <row r="58" spans="2:27" x14ac:dyDescent="0.2">
      <c r="B58" s="5"/>
      <c r="C58" s="5" t="s">
        <v>209</v>
      </c>
      <c r="D58" s="5" t="s">
        <v>74</v>
      </c>
      <c r="E58" s="5">
        <v>70</v>
      </c>
      <c r="F58" s="5">
        <v>140</v>
      </c>
      <c r="G58" s="5" t="s">
        <v>206</v>
      </c>
      <c r="Y58" s="3" t="s">
        <v>34</v>
      </c>
      <c r="Z58" s="3" t="s">
        <v>32</v>
      </c>
      <c r="AA58" s="3">
        <v>0</v>
      </c>
    </row>
    <row r="59" spans="2:27" x14ac:dyDescent="0.2">
      <c r="B59" s="2"/>
      <c r="C59" s="2" t="s">
        <v>210</v>
      </c>
      <c r="D59" s="2" t="s">
        <v>75</v>
      </c>
      <c r="E59" s="2">
        <v>90</v>
      </c>
      <c r="F59" s="2">
        <v>140</v>
      </c>
      <c r="G59" s="2" t="s">
        <v>206</v>
      </c>
      <c r="Y59" t="s">
        <v>35</v>
      </c>
      <c r="Z59" t="s">
        <v>32</v>
      </c>
      <c r="AA59">
        <v>0</v>
      </c>
    </row>
    <row r="60" spans="2:27" x14ac:dyDescent="0.2">
      <c r="B60" s="5"/>
      <c r="C60" s="5" t="s">
        <v>211</v>
      </c>
      <c r="D60" s="5" t="s">
        <v>76</v>
      </c>
      <c r="E60" s="5">
        <v>110</v>
      </c>
      <c r="F60" s="5">
        <v>140</v>
      </c>
      <c r="G60" s="5" t="s">
        <v>206</v>
      </c>
      <c r="Y60" s="3" t="s">
        <v>32</v>
      </c>
      <c r="Z60" s="3" t="s">
        <v>18</v>
      </c>
      <c r="AA60" s="3">
        <v>0</v>
      </c>
    </row>
    <row r="61" spans="2:27" x14ac:dyDescent="0.2">
      <c r="B61" s="2"/>
      <c r="C61" s="2" t="s">
        <v>212</v>
      </c>
      <c r="D61" s="2" t="s">
        <v>77</v>
      </c>
      <c r="E61" s="2">
        <v>125</v>
      </c>
      <c r="F61" s="2">
        <v>150</v>
      </c>
      <c r="G61" s="2" t="s">
        <v>206</v>
      </c>
      <c r="Y61" t="s">
        <v>36</v>
      </c>
      <c r="Z61" t="s">
        <v>18</v>
      </c>
      <c r="AA61">
        <v>0</v>
      </c>
    </row>
    <row r="62" spans="2:27" x14ac:dyDescent="0.2">
      <c r="B62" s="5"/>
      <c r="C62" s="5"/>
      <c r="D62" s="5" t="s">
        <v>43</v>
      </c>
      <c r="E62" s="5">
        <v>130</v>
      </c>
      <c r="F62" s="5">
        <v>95</v>
      </c>
      <c r="G62" s="5" t="s">
        <v>135</v>
      </c>
      <c r="Y62" s="3" t="s">
        <v>37</v>
      </c>
      <c r="Z62" s="3" t="s">
        <v>18</v>
      </c>
      <c r="AA62" s="3">
        <v>0</v>
      </c>
    </row>
    <row r="63" spans="2:27" x14ac:dyDescent="0.2">
      <c r="B63" s="2"/>
      <c r="C63" s="2"/>
      <c r="D63" s="2" t="s">
        <v>20</v>
      </c>
      <c r="E63" s="2">
        <v>140</v>
      </c>
      <c r="F63" s="2">
        <v>100</v>
      </c>
      <c r="G63" s="2" t="s">
        <v>135</v>
      </c>
      <c r="Y63" t="s">
        <v>38</v>
      </c>
      <c r="Z63" t="s">
        <v>37</v>
      </c>
      <c r="AA63">
        <v>0</v>
      </c>
    </row>
    <row r="64" spans="2:27" x14ac:dyDescent="0.2">
      <c r="B64" s="5"/>
      <c r="C64" s="5"/>
      <c r="D64" s="5" t="s">
        <v>49</v>
      </c>
      <c r="E64" s="5">
        <v>140</v>
      </c>
      <c r="F64" s="5">
        <v>120</v>
      </c>
      <c r="G64" s="5" t="s">
        <v>135</v>
      </c>
      <c r="Y64" s="3" t="s">
        <v>18</v>
      </c>
      <c r="Z64" s="3" t="s">
        <v>39</v>
      </c>
      <c r="AA64" s="3">
        <v>0</v>
      </c>
    </row>
    <row r="65" spans="2:27" x14ac:dyDescent="0.2">
      <c r="B65" s="2"/>
      <c r="C65" s="2" t="s">
        <v>153</v>
      </c>
      <c r="D65" s="2" t="s">
        <v>50</v>
      </c>
      <c r="E65" s="2">
        <v>145</v>
      </c>
      <c r="F65" s="2">
        <v>125</v>
      </c>
      <c r="G65" s="2" t="s">
        <v>135</v>
      </c>
      <c r="Y65" t="s">
        <v>39</v>
      </c>
      <c r="Z65" t="s">
        <v>40</v>
      </c>
      <c r="AA65">
        <v>0</v>
      </c>
    </row>
    <row r="66" spans="2:27" x14ac:dyDescent="0.2">
      <c r="B66" s="5"/>
      <c r="C66" s="5" t="s">
        <v>154</v>
      </c>
      <c r="D66" s="5" t="s">
        <v>51</v>
      </c>
      <c r="E66" s="5">
        <v>150</v>
      </c>
      <c r="F66" s="5">
        <v>120</v>
      </c>
      <c r="G66" s="5" t="s">
        <v>135</v>
      </c>
      <c r="Y66" s="3" t="s">
        <v>40</v>
      </c>
      <c r="Z66" s="3" t="s">
        <v>7</v>
      </c>
      <c r="AA66" s="3">
        <v>0</v>
      </c>
    </row>
    <row r="67" spans="2:27" x14ac:dyDescent="0.2">
      <c r="B67" s="2"/>
      <c r="C67" s="2"/>
      <c r="D67" s="2" t="s">
        <v>52</v>
      </c>
      <c r="E67" s="2">
        <v>140</v>
      </c>
      <c r="F67" s="2">
        <v>130</v>
      </c>
      <c r="G67" s="2" t="s">
        <v>135</v>
      </c>
      <c r="Y67" t="s">
        <v>7</v>
      </c>
      <c r="Z67" t="s">
        <v>2</v>
      </c>
      <c r="AA67">
        <v>0</v>
      </c>
    </row>
    <row r="68" spans="2:27" x14ac:dyDescent="0.2">
      <c r="B68" s="5"/>
      <c r="C68" s="5"/>
      <c r="D68" s="5" t="s">
        <v>63</v>
      </c>
      <c r="E68" s="5">
        <v>140</v>
      </c>
      <c r="F68" s="5">
        <v>140</v>
      </c>
      <c r="G68" s="5" t="s">
        <v>135</v>
      </c>
      <c r="Y68" s="3" t="s">
        <v>2</v>
      </c>
      <c r="Z68" s="3" t="s">
        <v>40</v>
      </c>
      <c r="AA68" s="3">
        <v>0</v>
      </c>
    </row>
    <row r="69" spans="2:27" x14ac:dyDescent="0.2">
      <c r="B69" s="2"/>
      <c r="C69" s="2" t="s">
        <v>214</v>
      </c>
      <c r="D69" s="2" t="s">
        <v>64</v>
      </c>
      <c r="E69" s="2">
        <v>120</v>
      </c>
      <c r="F69" s="2">
        <v>165</v>
      </c>
      <c r="G69" s="2" t="s">
        <v>206</v>
      </c>
      <c r="Y69" t="s">
        <v>40</v>
      </c>
      <c r="Z69" t="s">
        <v>19</v>
      </c>
      <c r="AA69">
        <v>0</v>
      </c>
    </row>
    <row r="70" spans="2:27" x14ac:dyDescent="0.2">
      <c r="B70" s="5"/>
      <c r="C70" s="5"/>
      <c r="D70" s="5" t="s">
        <v>65</v>
      </c>
      <c r="E70" s="5">
        <v>120</v>
      </c>
      <c r="F70" s="5">
        <v>172</v>
      </c>
      <c r="G70" s="5" t="s">
        <v>206</v>
      </c>
      <c r="Y70" s="3" t="s">
        <v>19</v>
      </c>
      <c r="Z70" s="3" t="s">
        <v>41</v>
      </c>
      <c r="AA70" s="3">
        <v>0</v>
      </c>
    </row>
    <row r="71" spans="2:27" x14ac:dyDescent="0.2">
      <c r="B71" s="2"/>
      <c r="C71" s="2"/>
      <c r="D71" s="2" t="s">
        <v>66</v>
      </c>
      <c r="E71" s="2">
        <v>120</v>
      </c>
      <c r="F71" s="2">
        <v>180</v>
      </c>
      <c r="G71" s="2" t="s">
        <v>206</v>
      </c>
      <c r="Y71" t="s">
        <v>18</v>
      </c>
      <c r="Z71" t="s">
        <v>20</v>
      </c>
      <c r="AA71">
        <v>0</v>
      </c>
    </row>
    <row r="72" spans="2:27" x14ac:dyDescent="0.2">
      <c r="B72" s="5"/>
      <c r="C72" s="5"/>
      <c r="D72" s="5" t="s">
        <v>67</v>
      </c>
      <c r="E72" s="5">
        <v>90</v>
      </c>
      <c r="F72" s="5">
        <v>180</v>
      </c>
      <c r="G72" s="5" t="s">
        <v>206</v>
      </c>
      <c r="Y72" s="3" t="s">
        <v>42</v>
      </c>
      <c r="Z72" s="3" t="s">
        <v>20</v>
      </c>
      <c r="AA72" s="3">
        <v>0</v>
      </c>
    </row>
    <row r="73" spans="2:27" x14ac:dyDescent="0.2">
      <c r="B73" s="2"/>
      <c r="C73" s="2" t="s">
        <v>69</v>
      </c>
      <c r="D73" s="2" t="s">
        <v>69</v>
      </c>
      <c r="E73" s="2">
        <v>100</v>
      </c>
      <c r="F73" s="2">
        <v>170</v>
      </c>
      <c r="G73" s="2" t="s">
        <v>135</v>
      </c>
      <c r="Y73" t="s">
        <v>43</v>
      </c>
      <c r="Z73" t="s">
        <v>20</v>
      </c>
      <c r="AA73">
        <v>0</v>
      </c>
    </row>
    <row r="74" spans="2:27" x14ac:dyDescent="0.2">
      <c r="B74" s="5"/>
      <c r="C74" s="5" t="s">
        <v>226</v>
      </c>
      <c r="D74" s="5" t="s">
        <v>68</v>
      </c>
      <c r="E74" s="5">
        <v>90</v>
      </c>
      <c r="F74" s="5">
        <v>160</v>
      </c>
      <c r="G74" s="5" t="s">
        <v>206</v>
      </c>
      <c r="Y74" s="3" t="s">
        <v>20</v>
      </c>
      <c r="Z74" s="3" t="s">
        <v>44</v>
      </c>
      <c r="AA74" s="3">
        <v>0</v>
      </c>
    </row>
    <row r="75" spans="2:27" x14ac:dyDescent="0.2">
      <c r="B75" s="2"/>
      <c r="C75" s="2" t="s">
        <v>70</v>
      </c>
      <c r="D75" s="2" t="s">
        <v>70</v>
      </c>
      <c r="E75" s="2">
        <v>90</v>
      </c>
      <c r="F75" s="2">
        <v>170</v>
      </c>
      <c r="G75" s="2" t="s">
        <v>135</v>
      </c>
      <c r="Y75" t="s">
        <v>20</v>
      </c>
      <c r="Z75" t="s">
        <v>45</v>
      </c>
      <c r="AA75">
        <v>0</v>
      </c>
    </row>
    <row r="76" spans="2:27" x14ac:dyDescent="0.2">
      <c r="B76" s="5"/>
      <c r="C76" s="5" t="s">
        <v>71</v>
      </c>
      <c r="D76" s="5" t="s">
        <v>71</v>
      </c>
      <c r="E76" s="5">
        <v>80</v>
      </c>
      <c r="F76" s="5">
        <v>170</v>
      </c>
      <c r="G76" s="5" t="s">
        <v>135</v>
      </c>
      <c r="Y76" s="3" t="s">
        <v>20</v>
      </c>
      <c r="Z76" s="3" t="s">
        <v>46</v>
      </c>
      <c r="AA76" s="3">
        <v>0</v>
      </c>
    </row>
    <row r="77" spans="2:27" x14ac:dyDescent="0.2">
      <c r="B77" s="2"/>
      <c r="C77" s="2" t="s">
        <v>155</v>
      </c>
      <c r="D77" s="2" t="s">
        <v>53</v>
      </c>
      <c r="E77" s="2">
        <v>150</v>
      </c>
      <c r="F77" s="2">
        <v>130</v>
      </c>
      <c r="G77" s="2" t="s">
        <v>135</v>
      </c>
      <c r="Y77" t="s">
        <v>45</v>
      </c>
      <c r="Z77" t="s">
        <v>164</v>
      </c>
      <c r="AA77">
        <v>0</v>
      </c>
    </row>
    <row r="78" spans="2:27" x14ac:dyDescent="0.2">
      <c r="B78" s="5"/>
      <c r="C78" s="5" t="s">
        <v>156</v>
      </c>
      <c r="D78" s="5" t="s">
        <v>54</v>
      </c>
      <c r="E78" s="5">
        <v>160</v>
      </c>
      <c r="F78" s="5">
        <v>130</v>
      </c>
      <c r="G78" s="5" t="s">
        <v>135</v>
      </c>
      <c r="Y78" s="3" t="s">
        <v>45</v>
      </c>
      <c r="Z78" s="3" t="s">
        <v>47</v>
      </c>
      <c r="AA78" s="3">
        <v>0</v>
      </c>
    </row>
    <row r="79" spans="2:27" x14ac:dyDescent="0.2">
      <c r="B79" s="2"/>
      <c r="C79" s="2" t="s">
        <v>157</v>
      </c>
      <c r="D79" s="2" t="s">
        <v>55</v>
      </c>
      <c r="E79" s="2">
        <v>170</v>
      </c>
      <c r="F79" s="2">
        <v>120</v>
      </c>
      <c r="G79" s="2" t="s">
        <v>135</v>
      </c>
      <c r="Y79" t="s">
        <v>47</v>
      </c>
      <c r="Z79" t="s">
        <v>48</v>
      </c>
      <c r="AA79">
        <v>0</v>
      </c>
    </row>
    <row r="80" spans="2:27" x14ac:dyDescent="0.2">
      <c r="B80" s="5"/>
      <c r="C80" s="5" t="s">
        <v>159</v>
      </c>
      <c r="D80" s="5" t="s">
        <v>158</v>
      </c>
      <c r="E80" s="5">
        <v>180</v>
      </c>
      <c r="F80" s="5">
        <v>130</v>
      </c>
      <c r="G80" s="5" t="s">
        <v>135</v>
      </c>
      <c r="Y80" s="3" t="s">
        <v>47</v>
      </c>
      <c r="Z80" s="3" t="s">
        <v>167</v>
      </c>
      <c r="AA80" s="3">
        <v>0</v>
      </c>
    </row>
    <row r="81" spans="2:27" x14ac:dyDescent="0.2">
      <c r="B81" s="2"/>
      <c r="C81" s="2" t="s">
        <v>56</v>
      </c>
      <c r="D81" s="2" t="s">
        <v>56</v>
      </c>
      <c r="E81" s="2">
        <v>160</v>
      </c>
      <c r="F81" s="2">
        <v>140</v>
      </c>
      <c r="G81" s="2" t="s">
        <v>135</v>
      </c>
      <c r="Y81" t="s">
        <v>20</v>
      </c>
      <c r="Z81" t="s">
        <v>49</v>
      </c>
      <c r="AA81">
        <v>0</v>
      </c>
    </row>
    <row r="82" spans="2:27" x14ac:dyDescent="0.2">
      <c r="B82" s="5"/>
      <c r="C82" s="5" t="s">
        <v>57</v>
      </c>
      <c r="D82" s="5" t="s">
        <v>57</v>
      </c>
      <c r="E82" s="5">
        <v>160</v>
      </c>
      <c r="F82" s="5">
        <v>155</v>
      </c>
      <c r="G82" s="5" t="s">
        <v>135</v>
      </c>
      <c r="Y82" s="3" t="s">
        <v>49</v>
      </c>
      <c r="Z82" s="3" t="s">
        <v>50</v>
      </c>
      <c r="AA82" s="3">
        <v>0</v>
      </c>
    </row>
    <row r="83" spans="2:27" x14ac:dyDescent="0.2">
      <c r="B83" s="2"/>
      <c r="C83" s="2" t="s">
        <v>58</v>
      </c>
      <c r="D83" s="2" t="s">
        <v>58</v>
      </c>
      <c r="E83" s="2">
        <v>175</v>
      </c>
      <c r="F83" s="2">
        <v>160</v>
      </c>
      <c r="G83" s="2" t="s">
        <v>135</v>
      </c>
      <c r="Y83" t="s">
        <v>49</v>
      </c>
      <c r="Z83" t="s">
        <v>51</v>
      </c>
      <c r="AA83">
        <v>0</v>
      </c>
    </row>
    <row r="84" spans="2:27" x14ac:dyDescent="0.2">
      <c r="B84" s="5"/>
      <c r="C84" s="5" t="s">
        <v>59</v>
      </c>
      <c r="D84" s="5" t="s">
        <v>242</v>
      </c>
      <c r="E84" s="5">
        <v>180</v>
      </c>
      <c r="F84" s="5">
        <v>155</v>
      </c>
      <c r="G84" s="5" t="s">
        <v>135</v>
      </c>
      <c r="Y84" s="3" t="s">
        <v>49</v>
      </c>
      <c r="Z84" s="3" t="s">
        <v>52</v>
      </c>
      <c r="AA84" s="3">
        <v>0</v>
      </c>
    </row>
    <row r="85" spans="2:27" x14ac:dyDescent="0.2">
      <c r="B85" s="2"/>
      <c r="C85" s="2" t="s">
        <v>160</v>
      </c>
      <c r="D85" s="2" t="s">
        <v>60</v>
      </c>
      <c r="E85" s="2">
        <v>150</v>
      </c>
      <c r="F85" s="2">
        <v>140</v>
      </c>
      <c r="G85" s="2" t="s">
        <v>135</v>
      </c>
      <c r="Y85" t="s">
        <v>52</v>
      </c>
      <c r="Z85" t="s">
        <v>53</v>
      </c>
      <c r="AA85">
        <v>0</v>
      </c>
    </row>
    <row r="86" spans="2:27" x14ac:dyDescent="0.2">
      <c r="B86" s="5"/>
      <c r="C86" s="5" t="s">
        <v>61</v>
      </c>
      <c r="D86" s="5" t="s">
        <v>61</v>
      </c>
      <c r="E86" s="5">
        <v>155</v>
      </c>
      <c r="F86" s="5">
        <v>145</v>
      </c>
      <c r="G86" s="5" t="s">
        <v>135</v>
      </c>
      <c r="Y86" s="3" t="s">
        <v>53</v>
      </c>
      <c r="Z86" s="3" t="s">
        <v>54</v>
      </c>
      <c r="AA86" s="3">
        <v>0</v>
      </c>
    </row>
    <row r="87" spans="2:27" x14ac:dyDescent="0.2">
      <c r="B87" s="2"/>
      <c r="C87" s="2" t="s">
        <v>62</v>
      </c>
      <c r="D87" s="2" t="s">
        <v>62</v>
      </c>
      <c r="E87" s="2">
        <v>140</v>
      </c>
      <c r="F87" s="2">
        <v>150</v>
      </c>
      <c r="G87" s="2" t="s">
        <v>135</v>
      </c>
      <c r="Y87" t="s">
        <v>54</v>
      </c>
      <c r="Z87" t="s">
        <v>55</v>
      </c>
      <c r="AA87">
        <v>0</v>
      </c>
    </row>
    <row r="88" spans="2:27" x14ac:dyDescent="0.2">
      <c r="B88" s="5"/>
      <c r="C88" s="5" t="s">
        <v>161</v>
      </c>
      <c r="D88" s="5" t="s">
        <v>44</v>
      </c>
      <c r="E88" s="5">
        <v>145</v>
      </c>
      <c r="F88" s="5">
        <v>110</v>
      </c>
      <c r="G88" s="5" t="s">
        <v>135</v>
      </c>
      <c r="Y88" s="3" t="s">
        <v>54</v>
      </c>
      <c r="Z88" s="5" t="s">
        <v>158</v>
      </c>
      <c r="AA88" s="3">
        <v>0</v>
      </c>
    </row>
    <row r="89" spans="2:27" x14ac:dyDescent="0.2">
      <c r="B89" s="2"/>
      <c r="C89" s="2" t="s">
        <v>162</v>
      </c>
      <c r="D89" s="2" t="s">
        <v>45</v>
      </c>
      <c r="E89" s="2">
        <v>150</v>
      </c>
      <c r="F89" s="2">
        <v>100</v>
      </c>
      <c r="G89" s="2" t="s">
        <v>135</v>
      </c>
      <c r="Y89" t="s">
        <v>54</v>
      </c>
      <c r="Z89" t="s">
        <v>56</v>
      </c>
      <c r="AA89">
        <v>0</v>
      </c>
    </row>
    <row r="90" spans="2:27" x14ac:dyDescent="0.2">
      <c r="B90" s="5"/>
      <c r="C90" s="5" t="s">
        <v>163</v>
      </c>
      <c r="D90" s="5" t="s">
        <v>46</v>
      </c>
      <c r="E90" s="5">
        <v>155</v>
      </c>
      <c r="F90" s="5">
        <v>110</v>
      </c>
      <c r="G90" s="5" t="s">
        <v>135</v>
      </c>
      <c r="Y90" s="3" t="s">
        <v>56</v>
      </c>
      <c r="Z90" s="3" t="s">
        <v>57</v>
      </c>
      <c r="AA90" s="3">
        <v>0</v>
      </c>
    </row>
    <row r="91" spans="2:27" x14ac:dyDescent="0.2">
      <c r="B91" s="2"/>
      <c r="C91" s="2" t="s">
        <v>165</v>
      </c>
      <c r="D91" s="2" t="s">
        <v>164</v>
      </c>
      <c r="E91" s="2">
        <v>155</v>
      </c>
      <c r="F91" s="2">
        <v>95</v>
      </c>
      <c r="G91" s="2" t="s">
        <v>135</v>
      </c>
      <c r="Y91" t="s">
        <v>57</v>
      </c>
      <c r="Z91" t="s">
        <v>58</v>
      </c>
      <c r="AA91">
        <v>0</v>
      </c>
    </row>
    <row r="92" spans="2:27" x14ac:dyDescent="0.2">
      <c r="B92" s="5"/>
      <c r="C92" s="5" t="s">
        <v>166</v>
      </c>
      <c r="D92" s="5" t="s">
        <v>47</v>
      </c>
      <c r="E92" s="5">
        <v>170</v>
      </c>
      <c r="F92" s="5">
        <v>100</v>
      </c>
      <c r="G92" s="5" t="s">
        <v>135</v>
      </c>
      <c r="Y92" s="3" t="s">
        <v>57</v>
      </c>
      <c r="Z92" s="5" t="s">
        <v>242</v>
      </c>
      <c r="AA92" s="3">
        <v>0</v>
      </c>
    </row>
    <row r="93" spans="2:27" x14ac:dyDescent="0.2">
      <c r="B93" s="2"/>
      <c r="C93" s="2" t="s">
        <v>168</v>
      </c>
      <c r="D93" s="2" t="s">
        <v>167</v>
      </c>
      <c r="E93" s="2">
        <v>180</v>
      </c>
      <c r="F93" s="2">
        <v>90</v>
      </c>
      <c r="G93" s="2" t="s">
        <v>135</v>
      </c>
      <c r="Y93" t="s">
        <v>53</v>
      </c>
      <c r="Z93" t="s">
        <v>60</v>
      </c>
      <c r="AA93">
        <v>0</v>
      </c>
    </row>
    <row r="94" spans="2:27" x14ac:dyDescent="0.2">
      <c r="B94" s="5"/>
      <c r="C94" s="5" t="s">
        <v>169</v>
      </c>
      <c r="D94" s="5" t="s">
        <v>48</v>
      </c>
      <c r="E94" s="5">
        <v>180</v>
      </c>
      <c r="F94" s="5">
        <v>100</v>
      </c>
      <c r="G94" s="5" t="s">
        <v>135</v>
      </c>
      <c r="Y94" s="3" t="s">
        <v>60</v>
      </c>
      <c r="Z94" s="3" t="s">
        <v>61</v>
      </c>
      <c r="AA94" s="3">
        <v>0</v>
      </c>
    </row>
    <row r="95" spans="2:27" x14ac:dyDescent="0.2">
      <c r="B95" s="2"/>
      <c r="C95" s="2"/>
      <c r="D95" s="2" t="s">
        <v>78</v>
      </c>
      <c r="E95" s="2">
        <v>140</v>
      </c>
      <c r="F95" s="2">
        <v>85</v>
      </c>
      <c r="G95" s="2" t="s">
        <v>135</v>
      </c>
      <c r="Y95" t="s">
        <v>60</v>
      </c>
      <c r="Z95" t="s">
        <v>62</v>
      </c>
      <c r="AA95">
        <v>0</v>
      </c>
    </row>
    <row r="96" spans="2:27" x14ac:dyDescent="0.2">
      <c r="B96" s="5"/>
      <c r="C96" s="5" t="s">
        <v>170</v>
      </c>
      <c r="D96" s="5" t="s">
        <v>79</v>
      </c>
      <c r="E96" s="5">
        <v>150.6</v>
      </c>
      <c r="F96" s="5">
        <v>80.599999999999994</v>
      </c>
      <c r="G96" s="5" t="s">
        <v>135</v>
      </c>
      <c r="Y96" s="3" t="s">
        <v>52</v>
      </c>
      <c r="Z96" s="3" t="s">
        <v>63</v>
      </c>
      <c r="AA96" s="3">
        <v>0</v>
      </c>
    </row>
    <row r="97" spans="2:27" x14ac:dyDescent="0.2">
      <c r="B97" s="2"/>
      <c r="C97" s="2"/>
      <c r="D97" s="2" t="s">
        <v>80</v>
      </c>
      <c r="E97" s="2">
        <v>155</v>
      </c>
      <c r="F97" s="2">
        <v>70</v>
      </c>
      <c r="G97" s="2" t="s">
        <v>135</v>
      </c>
      <c r="Y97" t="s">
        <v>63</v>
      </c>
      <c r="Z97" t="s">
        <v>57</v>
      </c>
      <c r="AA97">
        <v>0</v>
      </c>
    </row>
    <row r="98" spans="2:27" x14ac:dyDescent="0.2">
      <c r="B98" s="5"/>
      <c r="C98" s="5"/>
      <c r="D98" s="5" t="s">
        <v>81</v>
      </c>
      <c r="E98" s="5">
        <v>150.6</v>
      </c>
      <c r="F98" s="5">
        <v>59.4</v>
      </c>
      <c r="G98" s="5" t="s">
        <v>135</v>
      </c>
      <c r="Y98" s="3" t="s">
        <v>57</v>
      </c>
      <c r="Z98" s="3" t="s">
        <v>64</v>
      </c>
      <c r="AA98" s="3">
        <v>0</v>
      </c>
    </row>
    <row r="99" spans="2:27" x14ac:dyDescent="0.2">
      <c r="B99" s="2"/>
      <c r="C99" s="2" t="s">
        <v>171</v>
      </c>
      <c r="D99" s="2" t="s">
        <v>94</v>
      </c>
      <c r="E99" s="2">
        <v>140</v>
      </c>
      <c r="F99" s="2">
        <v>55</v>
      </c>
      <c r="G99" s="2" t="s">
        <v>135</v>
      </c>
      <c r="Y99" t="s">
        <v>64</v>
      </c>
      <c r="Z99" t="s">
        <v>65</v>
      </c>
      <c r="AA99">
        <v>0</v>
      </c>
    </row>
    <row r="100" spans="2:27" x14ac:dyDescent="0.2">
      <c r="B100" s="5"/>
      <c r="C100" s="5"/>
      <c r="D100" s="5" t="s">
        <v>101</v>
      </c>
      <c r="E100" s="5">
        <v>129.4</v>
      </c>
      <c r="F100" s="5">
        <v>59.4</v>
      </c>
      <c r="G100" s="5" t="s">
        <v>135</v>
      </c>
      <c r="Y100" s="3" t="s">
        <v>65</v>
      </c>
      <c r="Z100" s="3" t="s">
        <v>66</v>
      </c>
      <c r="AA100" s="3">
        <v>0</v>
      </c>
    </row>
    <row r="101" spans="2:27" x14ac:dyDescent="0.2">
      <c r="B101" s="2"/>
      <c r="C101" s="2"/>
      <c r="D101" s="2" t="s">
        <v>110</v>
      </c>
      <c r="E101" s="2">
        <v>125</v>
      </c>
      <c r="F101" s="2">
        <v>70</v>
      </c>
      <c r="G101" s="2" t="s">
        <v>135</v>
      </c>
      <c r="Y101" t="s">
        <v>66</v>
      </c>
      <c r="Z101" t="s">
        <v>64</v>
      </c>
      <c r="AA101">
        <v>0</v>
      </c>
    </row>
    <row r="102" spans="2:27" x14ac:dyDescent="0.2">
      <c r="B102" s="5"/>
      <c r="C102" s="5"/>
      <c r="D102" s="5" t="s">
        <v>111</v>
      </c>
      <c r="E102" s="5">
        <v>129.4</v>
      </c>
      <c r="F102" s="5">
        <v>80.599999999999994</v>
      </c>
      <c r="G102" s="5" t="s">
        <v>135</v>
      </c>
      <c r="Y102" s="3" t="s">
        <v>66</v>
      </c>
      <c r="Z102" s="3" t="s">
        <v>67</v>
      </c>
      <c r="AA102" s="3">
        <v>0</v>
      </c>
    </row>
    <row r="103" spans="2:27" x14ac:dyDescent="0.2">
      <c r="B103" s="2"/>
      <c r="C103" s="2" t="s">
        <v>172</v>
      </c>
      <c r="D103" s="2" t="s">
        <v>112</v>
      </c>
      <c r="E103" s="2">
        <v>100</v>
      </c>
      <c r="F103" s="2">
        <v>80</v>
      </c>
      <c r="G103" s="2" t="s">
        <v>135</v>
      </c>
      <c r="Y103" t="s">
        <v>64</v>
      </c>
      <c r="Z103" t="s">
        <v>68</v>
      </c>
      <c r="AA103">
        <v>0</v>
      </c>
    </row>
    <row r="104" spans="2:27" x14ac:dyDescent="0.2">
      <c r="B104" s="5"/>
      <c r="C104" s="5" t="s">
        <v>173</v>
      </c>
      <c r="D104" s="5" t="s">
        <v>113</v>
      </c>
      <c r="E104" s="5">
        <v>105</v>
      </c>
      <c r="F104" s="5">
        <v>75</v>
      </c>
      <c r="G104" s="5" t="s">
        <v>135</v>
      </c>
      <c r="Y104" s="3" t="s">
        <v>64</v>
      </c>
      <c r="Z104" s="3" t="s">
        <v>69</v>
      </c>
      <c r="AA104" s="3">
        <v>0</v>
      </c>
    </row>
    <row r="105" spans="2:27" x14ac:dyDescent="0.2">
      <c r="B105" s="2"/>
      <c r="C105" s="2" t="s">
        <v>174</v>
      </c>
      <c r="D105" s="2" t="s">
        <v>114</v>
      </c>
      <c r="E105" s="2">
        <v>100</v>
      </c>
      <c r="F105" s="2">
        <v>90</v>
      </c>
      <c r="G105" s="2" t="s">
        <v>135</v>
      </c>
      <c r="Y105" t="s">
        <v>69</v>
      </c>
      <c r="Z105" t="s">
        <v>70</v>
      </c>
      <c r="AA105">
        <v>0</v>
      </c>
    </row>
    <row r="106" spans="2:27" x14ac:dyDescent="0.2">
      <c r="B106" s="5"/>
      <c r="C106" s="5" t="s">
        <v>175</v>
      </c>
      <c r="D106" s="5" t="s">
        <v>13</v>
      </c>
      <c r="E106" s="5">
        <v>80</v>
      </c>
      <c r="F106" s="5">
        <v>60</v>
      </c>
      <c r="G106" s="5" t="s">
        <v>135</v>
      </c>
      <c r="Y106" s="3" t="s">
        <v>70</v>
      </c>
      <c r="Z106" s="3" t="s">
        <v>71</v>
      </c>
      <c r="AA106" s="3">
        <v>0</v>
      </c>
    </row>
    <row r="107" spans="2:27" x14ac:dyDescent="0.2">
      <c r="B107" s="2"/>
      <c r="C107" s="2" t="s">
        <v>115</v>
      </c>
      <c r="D107" s="2" t="s">
        <v>115</v>
      </c>
      <c r="E107" s="2">
        <v>82.5</v>
      </c>
      <c r="F107" s="2">
        <v>70</v>
      </c>
      <c r="G107" s="2" t="s">
        <v>135</v>
      </c>
      <c r="Y107" t="s">
        <v>19</v>
      </c>
      <c r="Z107" t="s">
        <v>72</v>
      </c>
      <c r="AA107">
        <v>0</v>
      </c>
    </row>
    <row r="108" spans="2:27" x14ac:dyDescent="0.2">
      <c r="B108" s="5"/>
      <c r="C108" s="5"/>
      <c r="D108" s="5" t="s">
        <v>116</v>
      </c>
      <c r="E108" s="5">
        <v>80</v>
      </c>
      <c r="F108" s="5">
        <v>75</v>
      </c>
      <c r="G108" s="5" t="s">
        <v>135</v>
      </c>
      <c r="Y108" s="3" t="s">
        <v>72</v>
      </c>
      <c r="Z108" s="3" t="s">
        <v>73</v>
      </c>
      <c r="AA108" s="3">
        <v>0</v>
      </c>
    </row>
    <row r="109" spans="2:27" x14ac:dyDescent="0.2">
      <c r="B109" s="2"/>
      <c r="C109" s="2" t="s">
        <v>117</v>
      </c>
      <c r="D109" s="2" t="s">
        <v>117</v>
      </c>
      <c r="E109" s="2">
        <v>77.5</v>
      </c>
      <c r="F109" s="2">
        <v>70</v>
      </c>
      <c r="G109" s="2" t="s">
        <v>135</v>
      </c>
      <c r="Y109" t="s">
        <v>72</v>
      </c>
      <c r="Z109" t="s">
        <v>74</v>
      </c>
      <c r="AA109">
        <v>0</v>
      </c>
    </row>
    <row r="110" spans="2:27" x14ac:dyDescent="0.2">
      <c r="B110" s="5"/>
      <c r="C110" s="5"/>
      <c r="D110" s="5" t="s">
        <v>118</v>
      </c>
      <c r="E110" s="5">
        <v>75</v>
      </c>
      <c r="F110" s="5">
        <v>55</v>
      </c>
      <c r="G110" s="5" t="s">
        <v>135</v>
      </c>
      <c r="Y110" s="3" t="s">
        <v>72</v>
      </c>
      <c r="Z110" s="3" t="s">
        <v>75</v>
      </c>
      <c r="AA110" s="3">
        <v>0</v>
      </c>
    </row>
    <row r="111" spans="2:27" x14ac:dyDescent="0.2">
      <c r="B111" s="2"/>
      <c r="C111" s="2" t="s">
        <v>119</v>
      </c>
      <c r="D111" s="2" t="s">
        <v>119</v>
      </c>
      <c r="E111" s="2">
        <v>70</v>
      </c>
      <c r="F111" s="2">
        <v>55</v>
      </c>
      <c r="G111" s="2" t="s">
        <v>135</v>
      </c>
      <c r="Y111" t="s">
        <v>72</v>
      </c>
      <c r="Z111" t="s">
        <v>76</v>
      </c>
      <c r="AA111">
        <v>0</v>
      </c>
    </row>
    <row r="112" spans="2:27" x14ac:dyDescent="0.2">
      <c r="B112" s="5"/>
      <c r="C112" s="5" t="s">
        <v>176</v>
      </c>
      <c r="D112" s="5" t="s">
        <v>14</v>
      </c>
      <c r="E112" s="5">
        <v>70</v>
      </c>
      <c r="F112" s="5">
        <v>80</v>
      </c>
      <c r="G112" s="5" t="s">
        <v>135</v>
      </c>
      <c r="Y112" s="3" t="s">
        <v>72</v>
      </c>
      <c r="Z112" s="3" t="s">
        <v>77</v>
      </c>
      <c r="AA112" s="3">
        <v>0</v>
      </c>
    </row>
    <row r="113" spans="2:27" x14ac:dyDescent="0.2">
      <c r="B113" s="2"/>
      <c r="C113" s="2" t="s">
        <v>177</v>
      </c>
      <c r="D113" s="2" t="s">
        <v>15</v>
      </c>
      <c r="E113" s="2">
        <v>90</v>
      </c>
      <c r="F113" s="2">
        <v>80</v>
      </c>
      <c r="G113" s="2" t="s">
        <v>135</v>
      </c>
      <c r="Y113" t="s">
        <v>20</v>
      </c>
      <c r="Z113" t="s">
        <v>78</v>
      </c>
      <c r="AA113">
        <v>0</v>
      </c>
    </row>
    <row r="114" spans="2:27" x14ac:dyDescent="0.2">
      <c r="B114" s="5"/>
      <c r="C114" s="5" t="s">
        <v>120</v>
      </c>
      <c r="D114" s="5" t="s">
        <v>120</v>
      </c>
      <c r="E114" s="5">
        <v>65</v>
      </c>
      <c r="F114" s="5">
        <v>65</v>
      </c>
      <c r="G114" s="5" t="s">
        <v>135</v>
      </c>
      <c r="Y114" s="3" t="s">
        <v>78</v>
      </c>
      <c r="Z114" s="3" t="s">
        <v>79</v>
      </c>
      <c r="AA114" s="3">
        <v>-0.15</v>
      </c>
    </row>
    <row r="115" spans="2:27" x14ac:dyDescent="0.2">
      <c r="B115" s="2"/>
      <c r="C115" s="2" t="s">
        <v>121</v>
      </c>
      <c r="D115" s="2" t="s">
        <v>121</v>
      </c>
      <c r="E115" s="2">
        <v>55</v>
      </c>
      <c r="F115" s="2">
        <v>75</v>
      </c>
      <c r="G115" s="2" t="s">
        <v>135</v>
      </c>
      <c r="Y115" t="s">
        <v>79</v>
      </c>
      <c r="Z115" t="s">
        <v>80</v>
      </c>
      <c r="AA115">
        <v>-0.15</v>
      </c>
    </row>
    <row r="116" spans="2:27" x14ac:dyDescent="0.2">
      <c r="B116" s="5"/>
      <c r="C116" s="5" t="s">
        <v>122</v>
      </c>
      <c r="D116" s="5" t="s">
        <v>122</v>
      </c>
      <c r="E116" s="5">
        <v>55</v>
      </c>
      <c r="F116" s="5">
        <v>80</v>
      </c>
      <c r="G116" s="5" t="s">
        <v>135</v>
      </c>
      <c r="Y116" s="3" t="s">
        <v>80</v>
      </c>
      <c r="Z116" s="3" t="s">
        <v>81</v>
      </c>
      <c r="AA116" s="3">
        <v>-0.15</v>
      </c>
    </row>
    <row r="117" spans="2:27" x14ac:dyDescent="0.2">
      <c r="B117" s="2"/>
      <c r="C117" s="2" t="s">
        <v>123</v>
      </c>
      <c r="D117" s="2" t="s">
        <v>123</v>
      </c>
      <c r="E117" s="2">
        <v>55</v>
      </c>
      <c r="F117" s="2">
        <v>85</v>
      </c>
      <c r="G117" s="2" t="s">
        <v>135</v>
      </c>
      <c r="Y117" t="s">
        <v>81</v>
      </c>
      <c r="Z117" t="s">
        <v>82</v>
      </c>
      <c r="AA117">
        <v>0</v>
      </c>
    </row>
    <row r="118" spans="2:27" x14ac:dyDescent="0.2">
      <c r="B118" s="5"/>
      <c r="C118" s="5"/>
      <c r="D118" s="5" t="s">
        <v>82</v>
      </c>
      <c r="E118" s="5">
        <v>165</v>
      </c>
      <c r="F118" s="5">
        <v>60</v>
      </c>
      <c r="G118" s="5" t="s">
        <v>135</v>
      </c>
      <c r="Y118" s="3" t="s">
        <v>81</v>
      </c>
      <c r="Z118" s="3" t="s">
        <v>83</v>
      </c>
      <c r="AA118" s="3">
        <v>0</v>
      </c>
    </row>
    <row r="119" spans="2:27" x14ac:dyDescent="0.2">
      <c r="B119" s="2"/>
      <c r="C119" s="2" t="s">
        <v>178</v>
      </c>
      <c r="D119" s="2" t="s">
        <v>83</v>
      </c>
      <c r="E119" s="2">
        <v>160</v>
      </c>
      <c r="F119" s="2">
        <v>40</v>
      </c>
      <c r="G119" s="2" t="s">
        <v>135</v>
      </c>
      <c r="Y119" t="s">
        <v>83</v>
      </c>
      <c r="Z119" t="s">
        <v>84</v>
      </c>
      <c r="AA119">
        <v>0</v>
      </c>
    </row>
    <row r="120" spans="2:27" x14ac:dyDescent="0.2">
      <c r="B120" s="5"/>
      <c r="C120" s="5" t="s">
        <v>84</v>
      </c>
      <c r="D120" s="5" t="s">
        <v>84</v>
      </c>
      <c r="E120" s="5">
        <v>150</v>
      </c>
      <c r="F120" s="5">
        <v>40</v>
      </c>
      <c r="G120" s="5" t="s">
        <v>135</v>
      </c>
      <c r="Y120" s="3" t="s">
        <v>83</v>
      </c>
      <c r="Z120" s="3" t="s">
        <v>85</v>
      </c>
      <c r="AA120" s="3">
        <v>0</v>
      </c>
    </row>
    <row r="121" spans="2:27" x14ac:dyDescent="0.2">
      <c r="B121" s="2"/>
      <c r="C121" s="2" t="s">
        <v>179</v>
      </c>
      <c r="D121" s="2" t="s">
        <v>85</v>
      </c>
      <c r="E121" s="2">
        <v>160</v>
      </c>
      <c r="F121" s="2">
        <v>20</v>
      </c>
      <c r="G121" s="2" t="s">
        <v>135</v>
      </c>
      <c r="Y121" t="s">
        <v>85</v>
      </c>
      <c r="Z121" t="s">
        <v>180</v>
      </c>
      <c r="AA121">
        <v>0</v>
      </c>
    </row>
    <row r="122" spans="2:27" x14ac:dyDescent="0.2">
      <c r="B122" s="5"/>
      <c r="C122" s="5" t="s">
        <v>181</v>
      </c>
      <c r="D122" s="5" t="s">
        <v>180</v>
      </c>
      <c r="E122" s="5">
        <v>160</v>
      </c>
      <c r="F122" s="5">
        <v>10</v>
      </c>
      <c r="G122" s="5" t="s">
        <v>135</v>
      </c>
      <c r="Y122" s="3" t="s">
        <v>85</v>
      </c>
      <c r="Z122" s="3" t="s">
        <v>86</v>
      </c>
      <c r="AA122" s="3">
        <v>0</v>
      </c>
    </row>
    <row r="123" spans="2:27" x14ac:dyDescent="0.2">
      <c r="B123" s="2"/>
      <c r="C123" s="2" t="s">
        <v>182</v>
      </c>
      <c r="D123" s="2" t="s">
        <v>86</v>
      </c>
      <c r="E123" s="2">
        <v>180</v>
      </c>
      <c r="F123" s="2">
        <v>20</v>
      </c>
      <c r="G123" s="2" t="s">
        <v>135</v>
      </c>
      <c r="Y123" t="s">
        <v>83</v>
      </c>
      <c r="Z123" t="s">
        <v>87</v>
      </c>
      <c r="AA123">
        <v>0</v>
      </c>
    </row>
    <row r="124" spans="2:27" x14ac:dyDescent="0.2">
      <c r="B124" s="5"/>
      <c r="C124" s="5" t="s">
        <v>183</v>
      </c>
      <c r="D124" s="5" t="s">
        <v>87</v>
      </c>
      <c r="E124" s="5">
        <v>165</v>
      </c>
      <c r="F124" s="5">
        <v>30</v>
      </c>
      <c r="G124" s="5" t="s">
        <v>135</v>
      </c>
      <c r="Y124" s="3" t="s">
        <v>83</v>
      </c>
      <c r="Z124" s="3" t="s">
        <v>88</v>
      </c>
      <c r="AA124" s="3">
        <v>0</v>
      </c>
    </row>
    <row r="125" spans="2:27" x14ac:dyDescent="0.2">
      <c r="B125" s="2"/>
      <c r="C125" s="2" t="s">
        <v>184</v>
      </c>
      <c r="D125" s="2" t="s">
        <v>88</v>
      </c>
      <c r="E125" s="2">
        <v>180</v>
      </c>
      <c r="F125" s="2">
        <v>40</v>
      </c>
      <c r="G125" s="2" t="s">
        <v>135</v>
      </c>
      <c r="Y125" t="s">
        <v>88</v>
      </c>
      <c r="Z125" t="s">
        <v>89</v>
      </c>
      <c r="AA125">
        <v>0</v>
      </c>
    </row>
    <row r="126" spans="2:27" x14ac:dyDescent="0.2">
      <c r="B126" s="5"/>
      <c r="C126" s="5" t="s">
        <v>185</v>
      </c>
      <c r="D126" s="5" t="s">
        <v>89</v>
      </c>
      <c r="E126" s="5">
        <v>195</v>
      </c>
      <c r="F126" s="5">
        <v>40</v>
      </c>
      <c r="G126" s="5" t="s">
        <v>135</v>
      </c>
      <c r="Y126" s="3" t="s">
        <v>88</v>
      </c>
      <c r="Z126" s="3" t="s">
        <v>90</v>
      </c>
      <c r="AA126" s="3">
        <v>0</v>
      </c>
    </row>
    <row r="127" spans="2:27" x14ac:dyDescent="0.2">
      <c r="B127" s="2"/>
      <c r="C127" s="2" t="s">
        <v>90</v>
      </c>
      <c r="D127" s="2" t="s">
        <v>90</v>
      </c>
      <c r="E127" s="2">
        <v>165</v>
      </c>
      <c r="F127" s="2">
        <v>50</v>
      </c>
      <c r="G127" s="2" t="s">
        <v>135</v>
      </c>
      <c r="Y127" t="s">
        <v>88</v>
      </c>
      <c r="Z127" t="s">
        <v>91</v>
      </c>
      <c r="AA127">
        <v>0</v>
      </c>
    </row>
    <row r="128" spans="2:27" x14ac:dyDescent="0.2">
      <c r="B128" s="5"/>
      <c r="C128" s="5" t="s">
        <v>91</v>
      </c>
      <c r="D128" s="5" t="s">
        <v>91</v>
      </c>
      <c r="E128" s="5">
        <v>180</v>
      </c>
      <c r="F128" s="5">
        <v>50</v>
      </c>
      <c r="G128" s="5" t="s">
        <v>135</v>
      </c>
      <c r="Y128" s="3" t="s">
        <v>91</v>
      </c>
      <c r="Z128" s="3" t="s">
        <v>92</v>
      </c>
      <c r="AA128" s="3">
        <v>0</v>
      </c>
    </row>
    <row r="129" spans="2:27" x14ac:dyDescent="0.2">
      <c r="B129" s="2"/>
      <c r="C129" s="2" t="s">
        <v>92</v>
      </c>
      <c r="D129" s="2" t="s">
        <v>92</v>
      </c>
      <c r="E129" s="2">
        <v>180</v>
      </c>
      <c r="F129" s="2">
        <v>60</v>
      </c>
      <c r="G129" s="2" t="s">
        <v>135</v>
      </c>
      <c r="Y129" t="s">
        <v>92</v>
      </c>
      <c r="Z129" t="s">
        <v>93</v>
      </c>
      <c r="AA129">
        <v>0</v>
      </c>
    </row>
    <row r="130" spans="2:27" x14ac:dyDescent="0.2">
      <c r="B130" s="5"/>
      <c r="C130" s="5" t="s">
        <v>186</v>
      </c>
      <c r="D130" s="5" t="s">
        <v>93</v>
      </c>
      <c r="E130" s="5">
        <v>180</v>
      </c>
      <c r="F130" s="5">
        <v>70</v>
      </c>
      <c r="G130" s="5" t="s">
        <v>135</v>
      </c>
      <c r="Y130" s="3" t="s">
        <v>81</v>
      </c>
      <c r="Z130" s="3" t="s">
        <v>94</v>
      </c>
      <c r="AA130" s="3">
        <v>-0.15</v>
      </c>
    </row>
    <row r="131" spans="2:27" x14ac:dyDescent="0.2">
      <c r="B131" s="2"/>
      <c r="C131" s="2" t="s">
        <v>187</v>
      </c>
      <c r="D131" s="2" t="s">
        <v>95</v>
      </c>
      <c r="E131" s="2">
        <v>145</v>
      </c>
      <c r="F131" s="2">
        <v>30</v>
      </c>
      <c r="G131" s="2" t="s">
        <v>135</v>
      </c>
      <c r="Y131" t="s">
        <v>94</v>
      </c>
      <c r="Z131" t="s">
        <v>95</v>
      </c>
      <c r="AA131">
        <v>0</v>
      </c>
    </row>
    <row r="132" spans="2:27" x14ac:dyDescent="0.2">
      <c r="B132" s="5"/>
      <c r="C132" s="5" t="s">
        <v>96</v>
      </c>
      <c r="D132" s="5" t="s">
        <v>96</v>
      </c>
      <c r="E132" s="5">
        <v>150</v>
      </c>
      <c r="F132" s="5">
        <v>20</v>
      </c>
      <c r="G132" s="5" t="s">
        <v>135</v>
      </c>
      <c r="Y132" s="3" t="s">
        <v>95</v>
      </c>
      <c r="Z132" s="3" t="s">
        <v>96</v>
      </c>
      <c r="AA132" s="3">
        <v>0</v>
      </c>
    </row>
    <row r="133" spans="2:27" x14ac:dyDescent="0.2">
      <c r="B133" s="2"/>
      <c r="C133" s="2" t="s">
        <v>188</v>
      </c>
      <c r="D133" s="2" t="s">
        <v>97</v>
      </c>
      <c r="E133" s="2">
        <v>140</v>
      </c>
      <c r="F133" s="2">
        <v>20</v>
      </c>
      <c r="G133" s="2" t="s">
        <v>135</v>
      </c>
      <c r="Y133" t="s">
        <v>94</v>
      </c>
      <c r="Z133" t="s">
        <v>97</v>
      </c>
      <c r="AA133">
        <v>0</v>
      </c>
    </row>
    <row r="134" spans="2:27" x14ac:dyDescent="0.2">
      <c r="B134" s="5"/>
      <c r="C134" s="5" t="s">
        <v>98</v>
      </c>
      <c r="D134" s="5" t="s">
        <v>98</v>
      </c>
      <c r="E134" s="5">
        <v>140</v>
      </c>
      <c r="F134" s="5">
        <v>10</v>
      </c>
      <c r="G134" s="5" t="s">
        <v>135</v>
      </c>
      <c r="Y134" s="3" t="s">
        <v>97</v>
      </c>
      <c r="Z134" s="3" t="s">
        <v>98</v>
      </c>
      <c r="AA134" s="3">
        <v>0</v>
      </c>
    </row>
    <row r="135" spans="2:27" x14ac:dyDescent="0.2">
      <c r="B135" s="2"/>
      <c r="C135" s="2" t="s">
        <v>189</v>
      </c>
      <c r="D135" s="2" t="s">
        <v>99</v>
      </c>
      <c r="E135" s="2">
        <v>130</v>
      </c>
      <c r="F135" s="2">
        <v>40</v>
      </c>
      <c r="G135" s="2" t="s">
        <v>135</v>
      </c>
      <c r="Y135" t="s">
        <v>94</v>
      </c>
      <c r="Z135" t="s">
        <v>99</v>
      </c>
      <c r="AA135">
        <v>0</v>
      </c>
    </row>
    <row r="136" spans="2:27" x14ac:dyDescent="0.2">
      <c r="B136" s="5"/>
      <c r="C136" s="5" t="s">
        <v>100</v>
      </c>
      <c r="D136" s="5" t="s">
        <v>100</v>
      </c>
      <c r="E136" s="5">
        <v>130</v>
      </c>
      <c r="F136" s="5">
        <v>30</v>
      </c>
      <c r="G136" s="5" t="s">
        <v>135</v>
      </c>
      <c r="Y136" s="3" t="s">
        <v>99</v>
      </c>
      <c r="Z136" s="3" t="s">
        <v>100</v>
      </c>
      <c r="AA136" s="3">
        <v>0</v>
      </c>
    </row>
    <row r="137" spans="2:27" x14ac:dyDescent="0.2">
      <c r="B137" s="2"/>
      <c r="C137" s="2" t="s">
        <v>59</v>
      </c>
      <c r="D137" s="2" t="s">
        <v>243</v>
      </c>
      <c r="E137" s="2">
        <v>135</v>
      </c>
      <c r="F137" s="2">
        <v>35</v>
      </c>
      <c r="G137" s="2" t="s">
        <v>135</v>
      </c>
      <c r="Y137" t="s">
        <v>99</v>
      </c>
      <c r="Z137" s="2" t="s">
        <v>243</v>
      </c>
      <c r="AA137">
        <v>0</v>
      </c>
    </row>
    <row r="138" spans="2:27" x14ac:dyDescent="0.2">
      <c r="B138" s="5"/>
      <c r="C138" s="5" t="s">
        <v>225</v>
      </c>
      <c r="D138" s="5" t="s">
        <v>190</v>
      </c>
      <c r="E138" s="5">
        <v>120</v>
      </c>
      <c r="F138" s="5">
        <v>35</v>
      </c>
      <c r="G138" s="5" t="s">
        <v>135</v>
      </c>
      <c r="Y138" s="3" t="s">
        <v>99</v>
      </c>
      <c r="Z138" s="3" t="s">
        <v>190</v>
      </c>
      <c r="AA138" s="3">
        <v>0</v>
      </c>
    </row>
    <row r="139" spans="2:27" x14ac:dyDescent="0.2">
      <c r="B139" s="2"/>
      <c r="C139" s="2" t="s">
        <v>191</v>
      </c>
      <c r="D139" s="2" t="s">
        <v>102</v>
      </c>
      <c r="E139" s="2">
        <v>105</v>
      </c>
      <c r="F139" s="2">
        <v>60</v>
      </c>
      <c r="G139" s="2" t="s">
        <v>135</v>
      </c>
      <c r="Y139" t="s">
        <v>94</v>
      </c>
      <c r="Z139" t="s">
        <v>101</v>
      </c>
      <c r="AA139">
        <v>-0.15</v>
      </c>
    </row>
    <row r="140" spans="2:27" x14ac:dyDescent="0.2">
      <c r="B140" s="5"/>
      <c r="C140" s="5" t="s">
        <v>103</v>
      </c>
      <c r="D140" s="5" t="s">
        <v>103</v>
      </c>
      <c r="E140" s="5">
        <v>105</v>
      </c>
      <c r="F140" s="5">
        <v>65</v>
      </c>
      <c r="G140" s="5" t="s">
        <v>135</v>
      </c>
      <c r="Y140" s="3" t="s">
        <v>101</v>
      </c>
      <c r="Z140" s="3" t="s">
        <v>102</v>
      </c>
      <c r="AA140" s="3">
        <v>0</v>
      </c>
    </row>
    <row r="141" spans="2:27" x14ac:dyDescent="0.2">
      <c r="B141" s="2"/>
      <c r="C141" s="2" t="s">
        <v>192</v>
      </c>
      <c r="D141" s="2" t="s">
        <v>104</v>
      </c>
      <c r="E141" s="2">
        <v>115</v>
      </c>
      <c r="F141" s="2">
        <v>50</v>
      </c>
      <c r="G141" s="2" t="s">
        <v>135</v>
      </c>
      <c r="Y141" t="s">
        <v>102</v>
      </c>
      <c r="Z141" t="s">
        <v>103</v>
      </c>
      <c r="AA141">
        <v>0</v>
      </c>
    </row>
    <row r="142" spans="2:27" x14ac:dyDescent="0.2">
      <c r="B142" s="5"/>
      <c r="C142" s="5" t="s">
        <v>194</v>
      </c>
      <c r="D142" s="5" t="s">
        <v>193</v>
      </c>
      <c r="E142" s="5">
        <v>105</v>
      </c>
      <c r="F142" s="5">
        <v>40</v>
      </c>
      <c r="G142" s="5" t="s">
        <v>135</v>
      </c>
      <c r="Y142" s="3" t="s">
        <v>102</v>
      </c>
      <c r="Z142" s="3" t="s">
        <v>104</v>
      </c>
      <c r="AA142" s="3">
        <v>0</v>
      </c>
    </row>
    <row r="143" spans="2:27" x14ac:dyDescent="0.2">
      <c r="B143" s="2"/>
      <c r="C143" s="2" t="s">
        <v>196</v>
      </c>
      <c r="D143" s="2" t="s">
        <v>195</v>
      </c>
      <c r="E143" s="2">
        <v>120</v>
      </c>
      <c r="F143" s="2">
        <v>20</v>
      </c>
      <c r="G143" s="2" t="s">
        <v>135</v>
      </c>
      <c r="Y143" t="s">
        <v>102</v>
      </c>
      <c r="Z143" t="s">
        <v>193</v>
      </c>
      <c r="AA143">
        <v>0</v>
      </c>
    </row>
    <row r="144" spans="2:27" x14ac:dyDescent="0.2">
      <c r="B144" s="5"/>
      <c r="C144" s="5" t="s">
        <v>105</v>
      </c>
      <c r="D144" s="5" t="s">
        <v>105</v>
      </c>
      <c r="E144" s="5">
        <v>105</v>
      </c>
      <c r="F144" s="5">
        <v>10</v>
      </c>
      <c r="G144" s="5" t="s">
        <v>135</v>
      </c>
      <c r="Y144" s="3" t="s">
        <v>193</v>
      </c>
      <c r="Z144" s="10" t="s">
        <v>195</v>
      </c>
      <c r="AA144" s="3">
        <v>0</v>
      </c>
    </row>
    <row r="145" spans="2:27" x14ac:dyDescent="0.2">
      <c r="B145" s="2"/>
      <c r="C145" s="2" t="s">
        <v>106</v>
      </c>
      <c r="D145" s="2" t="s">
        <v>106</v>
      </c>
      <c r="E145" s="2">
        <v>90</v>
      </c>
      <c r="F145" s="2">
        <v>60</v>
      </c>
      <c r="G145" s="2" t="s">
        <v>135</v>
      </c>
      <c r="Y145" t="s">
        <v>193</v>
      </c>
      <c r="Z145" t="s">
        <v>105</v>
      </c>
      <c r="AA145">
        <v>0</v>
      </c>
    </row>
    <row r="146" spans="2:27" x14ac:dyDescent="0.2">
      <c r="B146" s="5"/>
      <c r="C146" s="5" t="s">
        <v>107</v>
      </c>
      <c r="D146" s="5" t="s">
        <v>107</v>
      </c>
      <c r="E146" s="5">
        <v>90</v>
      </c>
      <c r="F146" s="5">
        <v>50</v>
      </c>
      <c r="G146" s="5" t="s">
        <v>135</v>
      </c>
      <c r="Y146" s="3" t="s">
        <v>102</v>
      </c>
      <c r="Z146" s="3" t="s">
        <v>106</v>
      </c>
      <c r="AA146" s="3">
        <v>0</v>
      </c>
    </row>
    <row r="147" spans="2:27" x14ac:dyDescent="0.2">
      <c r="B147" s="2"/>
      <c r="C147" s="2"/>
      <c r="D147" s="2" t="s">
        <v>108</v>
      </c>
      <c r="E147" s="2">
        <v>90</v>
      </c>
      <c r="F147" s="2">
        <v>40</v>
      </c>
      <c r="G147" s="2" t="s">
        <v>135</v>
      </c>
      <c r="Y147" t="s">
        <v>106</v>
      </c>
      <c r="Z147" t="s">
        <v>107</v>
      </c>
      <c r="AA147">
        <v>0</v>
      </c>
    </row>
    <row r="148" spans="2:27" x14ac:dyDescent="0.2">
      <c r="B148" s="5"/>
      <c r="C148" s="5"/>
      <c r="D148" s="5" t="s">
        <v>109</v>
      </c>
      <c r="E148" s="5">
        <v>90</v>
      </c>
      <c r="F148" s="5">
        <v>20</v>
      </c>
      <c r="G148" s="5" t="s">
        <v>135</v>
      </c>
      <c r="Y148" s="3" t="s">
        <v>107</v>
      </c>
      <c r="Z148" s="3" t="s">
        <v>108</v>
      </c>
      <c r="AA148" s="3">
        <v>0</v>
      </c>
    </row>
    <row r="149" spans="2:27" x14ac:dyDescent="0.2">
      <c r="B149" s="2"/>
      <c r="C149" s="2" t="s">
        <v>124</v>
      </c>
      <c r="D149" s="2" t="s">
        <v>124</v>
      </c>
      <c r="E149" s="2">
        <v>40</v>
      </c>
      <c r="F149" s="2">
        <v>70</v>
      </c>
      <c r="G149" s="2" t="s">
        <v>135</v>
      </c>
      <c r="Y149" t="s">
        <v>108</v>
      </c>
      <c r="Z149" t="s">
        <v>109</v>
      </c>
      <c r="AA149">
        <v>0</v>
      </c>
    </row>
    <row r="150" spans="2:27" x14ac:dyDescent="0.2">
      <c r="B150" s="5"/>
      <c r="C150" s="5"/>
      <c r="D150" s="5" t="s">
        <v>125</v>
      </c>
      <c r="E150" s="5">
        <v>40</v>
      </c>
      <c r="F150" s="5">
        <v>65</v>
      </c>
      <c r="G150" s="5" t="s">
        <v>135</v>
      </c>
      <c r="Y150" s="3" t="s">
        <v>101</v>
      </c>
      <c r="Z150" s="3" t="s">
        <v>110</v>
      </c>
      <c r="AA150" s="3">
        <v>-0.15</v>
      </c>
    </row>
    <row r="151" spans="2:27" x14ac:dyDescent="0.2">
      <c r="B151" s="2"/>
      <c r="C151" s="2" t="s">
        <v>126</v>
      </c>
      <c r="D151" s="2" t="s">
        <v>126</v>
      </c>
      <c r="E151" s="2">
        <v>40</v>
      </c>
      <c r="F151" s="2">
        <v>60</v>
      </c>
      <c r="G151" s="2" t="s">
        <v>135</v>
      </c>
      <c r="Y151" t="s">
        <v>110</v>
      </c>
      <c r="Z151" t="s">
        <v>111</v>
      </c>
      <c r="AA151" s="1">
        <v>-0.15</v>
      </c>
    </row>
    <row r="152" spans="2:27" x14ac:dyDescent="0.2">
      <c r="B152" s="5"/>
      <c r="C152" s="5" t="s">
        <v>197</v>
      </c>
      <c r="D152" s="5" t="s">
        <v>127</v>
      </c>
      <c r="E152" s="5">
        <v>40</v>
      </c>
      <c r="F152" s="5">
        <v>50</v>
      </c>
      <c r="G152" s="5" t="s">
        <v>135</v>
      </c>
      <c r="Y152" s="3" t="s">
        <v>111</v>
      </c>
      <c r="Z152" s="3" t="s">
        <v>112</v>
      </c>
      <c r="AA152" s="3">
        <v>0</v>
      </c>
    </row>
    <row r="153" spans="2:27" x14ac:dyDescent="0.2">
      <c r="B153" s="2"/>
      <c r="C153" s="2" t="s">
        <v>199</v>
      </c>
      <c r="D153" s="2" t="s">
        <v>198</v>
      </c>
      <c r="E153" s="2">
        <v>55</v>
      </c>
      <c r="F153" s="2">
        <v>50</v>
      </c>
      <c r="G153" s="2" t="s">
        <v>135</v>
      </c>
      <c r="Y153" t="s">
        <v>111</v>
      </c>
      <c r="Z153" t="s">
        <v>78</v>
      </c>
      <c r="AA153" s="1">
        <v>-0.15</v>
      </c>
    </row>
    <row r="154" spans="2:27" x14ac:dyDescent="0.2">
      <c r="B154" s="5"/>
      <c r="C154" s="5" t="s">
        <v>128</v>
      </c>
      <c r="D154" s="5" t="s">
        <v>128</v>
      </c>
      <c r="E154" s="5">
        <v>40</v>
      </c>
      <c r="F154" s="5">
        <v>40</v>
      </c>
      <c r="G154" s="5" t="s">
        <v>135</v>
      </c>
      <c r="Y154" s="3" t="s">
        <v>112</v>
      </c>
      <c r="Z154" s="3" t="s">
        <v>113</v>
      </c>
      <c r="AA154" s="3">
        <v>0</v>
      </c>
    </row>
    <row r="155" spans="2:27" x14ac:dyDescent="0.2">
      <c r="B155" s="2"/>
      <c r="C155" s="2"/>
      <c r="D155" s="2" t="s">
        <v>129</v>
      </c>
      <c r="E155" s="2">
        <v>40</v>
      </c>
      <c r="F155" s="2">
        <v>20</v>
      </c>
      <c r="G155" s="2" t="s">
        <v>135</v>
      </c>
      <c r="Y155" t="s">
        <v>112</v>
      </c>
      <c r="Z155" t="s">
        <v>114</v>
      </c>
      <c r="AA155">
        <v>0</v>
      </c>
    </row>
    <row r="156" spans="2:27" x14ac:dyDescent="0.2">
      <c r="B156" s="5"/>
      <c r="C156" s="5" t="s">
        <v>130</v>
      </c>
      <c r="D156" s="5" t="s">
        <v>130</v>
      </c>
      <c r="E156" s="5">
        <v>30</v>
      </c>
      <c r="F156" s="5">
        <v>50</v>
      </c>
      <c r="G156" s="5" t="s">
        <v>135</v>
      </c>
      <c r="Y156" s="3" t="s">
        <v>112</v>
      </c>
      <c r="Z156" s="3" t="s">
        <v>13</v>
      </c>
      <c r="AA156" s="3">
        <v>0</v>
      </c>
    </row>
    <row r="157" spans="2:27" x14ac:dyDescent="0.2">
      <c r="B157" s="2"/>
      <c r="C157" s="2" t="s">
        <v>200</v>
      </c>
      <c r="D157" s="2" t="s">
        <v>131</v>
      </c>
      <c r="E157" s="2">
        <v>20</v>
      </c>
      <c r="F157" s="2">
        <v>60</v>
      </c>
      <c r="G157" s="2" t="s">
        <v>135</v>
      </c>
      <c r="Y157" t="s">
        <v>13</v>
      </c>
      <c r="Z157" t="s">
        <v>115</v>
      </c>
      <c r="AA157">
        <v>0</v>
      </c>
    </row>
    <row r="158" spans="2:27" x14ac:dyDescent="0.2">
      <c r="B158" s="5"/>
      <c r="C158" s="5" t="s">
        <v>204</v>
      </c>
      <c r="D158" s="5" t="s">
        <v>203</v>
      </c>
      <c r="E158" s="5">
        <v>20</v>
      </c>
      <c r="F158" s="5">
        <v>50</v>
      </c>
      <c r="G158" s="5" t="s">
        <v>135</v>
      </c>
      <c r="Y158" s="3" t="s">
        <v>13</v>
      </c>
      <c r="Z158" s="3" t="s">
        <v>116</v>
      </c>
      <c r="AA158" s="3">
        <v>0</v>
      </c>
    </row>
    <row r="159" spans="2:27" x14ac:dyDescent="0.2">
      <c r="B159" s="2"/>
      <c r="C159" s="2" t="s">
        <v>202</v>
      </c>
      <c r="D159" s="2" t="s">
        <v>201</v>
      </c>
      <c r="E159" s="2">
        <v>20</v>
      </c>
      <c r="F159" s="2">
        <v>70</v>
      </c>
      <c r="G159" s="2" t="s">
        <v>135</v>
      </c>
      <c r="Y159" t="s">
        <v>13</v>
      </c>
      <c r="Z159" t="s">
        <v>117</v>
      </c>
      <c r="AA159">
        <v>0</v>
      </c>
    </row>
    <row r="160" spans="2:27" x14ac:dyDescent="0.2">
      <c r="B160" s="5"/>
      <c r="C160" s="5" t="s">
        <v>227</v>
      </c>
      <c r="D160" s="5" t="s">
        <v>12</v>
      </c>
      <c r="E160" s="5">
        <v>51</v>
      </c>
      <c r="F160" s="5">
        <v>133.1</v>
      </c>
      <c r="G160" s="5" t="s">
        <v>206</v>
      </c>
      <c r="Y160" s="3" t="s">
        <v>13</v>
      </c>
      <c r="Z160" s="3" t="s">
        <v>118</v>
      </c>
      <c r="AA160" s="3">
        <v>0</v>
      </c>
    </row>
    <row r="161" spans="2:27" x14ac:dyDescent="0.2">
      <c r="B161" s="2"/>
      <c r="C161" s="2" t="s">
        <v>228</v>
      </c>
      <c r="D161" s="2" t="s">
        <v>11</v>
      </c>
      <c r="E161" s="2">
        <v>48.1</v>
      </c>
      <c r="F161" s="2">
        <v>136</v>
      </c>
      <c r="G161" s="2" t="s">
        <v>206</v>
      </c>
      <c r="Y161" t="s">
        <v>118</v>
      </c>
      <c r="Z161" t="s">
        <v>119</v>
      </c>
      <c r="AA161">
        <v>0</v>
      </c>
    </row>
    <row r="162" spans="2:27" x14ac:dyDescent="0.2">
      <c r="B162" s="5"/>
      <c r="C162" s="5" t="s">
        <v>215</v>
      </c>
      <c r="D162" s="5" t="s">
        <v>10</v>
      </c>
      <c r="E162" s="5">
        <v>47</v>
      </c>
      <c r="F162" s="5">
        <v>140</v>
      </c>
      <c r="G162" s="5" t="s">
        <v>206</v>
      </c>
      <c r="Y162" s="3" t="s">
        <v>14</v>
      </c>
      <c r="Z162" s="3" t="s">
        <v>120</v>
      </c>
      <c r="AA162" s="3">
        <v>0</v>
      </c>
    </row>
    <row r="163" spans="2:27" x14ac:dyDescent="0.2">
      <c r="B163" s="2"/>
      <c r="C163" s="2" t="s">
        <v>216</v>
      </c>
      <c r="D163" s="2" t="s">
        <v>9</v>
      </c>
      <c r="E163" s="2">
        <v>48.1</v>
      </c>
      <c r="F163" s="2">
        <v>144</v>
      </c>
      <c r="G163" s="2" t="s">
        <v>206</v>
      </c>
      <c r="Y163" t="s">
        <v>14</v>
      </c>
      <c r="Z163" t="s">
        <v>121</v>
      </c>
      <c r="AA163">
        <v>0</v>
      </c>
    </row>
    <row r="164" spans="2:27" x14ac:dyDescent="0.2">
      <c r="B164" s="5"/>
      <c r="C164" s="5" t="s">
        <v>229</v>
      </c>
      <c r="D164" s="5" t="s">
        <v>8</v>
      </c>
      <c r="E164" s="5">
        <v>51</v>
      </c>
      <c r="F164" s="5">
        <v>146.9</v>
      </c>
      <c r="G164" s="5" t="s">
        <v>206</v>
      </c>
      <c r="Y164" s="3" t="s">
        <v>121</v>
      </c>
      <c r="Z164" s="3" t="s">
        <v>122</v>
      </c>
      <c r="AA164" s="3">
        <v>0</v>
      </c>
    </row>
    <row r="165" spans="2:27" x14ac:dyDescent="0.2">
      <c r="B165" s="2"/>
      <c r="C165" s="2" t="s">
        <v>231</v>
      </c>
      <c r="D165" s="2" t="s">
        <v>230</v>
      </c>
      <c r="E165" s="2">
        <v>55</v>
      </c>
      <c r="F165" s="2">
        <v>148</v>
      </c>
      <c r="G165" s="2" t="s">
        <v>206</v>
      </c>
      <c r="Y165" t="s">
        <v>122</v>
      </c>
      <c r="Z165" t="s">
        <v>123</v>
      </c>
      <c r="AA165">
        <v>0</v>
      </c>
    </row>
    <row r="166" spans="2:27" x14ac:dyDescent="0.2">
      <c r="B166" s="3"/>
      <c r="C166" s="3" t="s">
        <v>233</v>
      </c>
      <c r="D166" s="3" t="s">
        <v>6</v>
      </c>
      <c r="E166" s="5">
        <v>51</v>
      </c>
      <c r="F166" s="3">
        <v>126.9</v>
      </c>
      <c r="G166" s="3" t="s">
        <v>206</v>
      </c>
      <c r="Y166" s="3" t="s">
        <v>124</v>
      </c>
      <c r="Z166" s="3" t="s">
        <v>125</v>
      </c>
      <c r="AA166" s="3">
        <v>0</v>
      </c>
    </row>
    <row r="167" spans="2:27" x14ac:dyDescent="0.2">
      <c r="B167" s="2"/>
      <c r="C167" s="2" t="s">
        <v>219</v>
      </c>
      <c r="D167" s="2" t="s">
        <v>5</v>
      </c>
      <c r="E167" s="2">
        <v>48.1</v>
      </c>
      <c r="F167" s="2">
        <v>124</v>
      </c>
      <c r="G167" s="2" t="s">
        <v>206</v>
      </c>
      <c r="Y167" t="s">
        <v>125</v>
      </c>
      <c r="Z167" t="s">
        <v>126</v>
      </c>
      <c r="AA167">
        <v>0</v>
      </c>
    </row>
    <row r="168" spans="2:27" x14ac:dyDescent="0.2">
      <c r="B168" s="5"/>
      <c r="C168" s="5" t="s">
        <v>217</v>
      </c>
      <c r="D168" s="5" t="s">
        <v>4</v>
      </c>
      <c r="E168" s="5">
        <v>47</v>
      </c>
      <c r="F168" s="5">
        <v>120</v>
      </c>
      <c r="G168" s="5" t="s">
        <v>206</v>
      </c>
      <c r="Y168" s="3" t="s">
        <v>126</v>
      </c>
      <c r="Z168" s="3" t="s">
        <v>127</v>
      </c>
      <c r="AA168" s="3">
        <v>0</v>
      </c>
    </row>
    <row r="169" spans="2:27" x14ac:dyDescent="0.2">
      <c r="B169" s="2"/>
      <c r="C169" s="2" t="s">
        <v>218</v>
      </c>
      <c r="D169" s="2" t="s">
        <v>3</v>
      </c>
      <c r="E169" s="2">
        <v>48.1</v>
      </c>
      <c r="F169" s="2">
        <v>116</v>
      </c>
      <c r="G169" s="2" t="s">
        <v>206</v>
      </c>
      <c r="Y169" t="s">
        <v>127</v>
      </c>
      <c r="Z169" t="s">
        <v>198</v>
      </c>
      <c r="AA169">
        <v>0</v>
      </c>
    </row>
    <row r="170" spans="2:27" x14ac:dyDescent="0.2">
      <c r="B170" s="5"/>
      <c r="C170" s="5" t="s">
        <v>222</v>
      </c>
      <c r="D170" s="5" t="s">
        <v>220</v>
      </c>
      <c r="E170" s="5">
        <v>51</v>
      </c>
      <c r="F170" s="5">
        <v>113.1</v>
      </c>
      <c r="G170" s="5" t="s">
        <v>206</v>
      </c>
      <c r="Y170" s="3" t="s">
        <v>127</v>
      </c>
      <c r="Z170" s="3" t="s">
        <v>128</v>
      </c>
      <c r="AA170" s="3">
        <v>0</v>
      </c>
    </row>
    <row r="171" spans="2:27" x14ac:dyDescent="0.2">
      <c r="B171" s="2"/>
      <c r="C171" s="2" t="s">
        <v>223</v>
      </c>
      <c r="D171" s="2" t="s">
        <v>221</v>
      </c>
      <c r="E171" s="2">
        <v>55</v>
      </c>
      <c r="F171" s="2">
        <v>112</v>
      </c>
      <c r="G171" s="2" t="s">
        <v>206</v>
      </c>
      <c r="Y171" t="s">
        <v>128</v>
      </c>
      <c r="Z171" t="s">
        <v>129</v>
      </c>
      <c r="AA171">
        <v>0</v>
      </c>
    </row>
    <row r="172" spans="2:27" x14ac:dyDescent="0.2">
      <c r="B172" s="5"/>
      <c r="C172" s="5" t="s">
        <v>234</v>
      </c>
      <c r="D172" s="5" t="s">
        <v>234</v>
      </c>
      <c r="E172" s="5"/>
      <c r="F172" s="5"/>
      <c r="G172" s="5" t="s">
        <v>135</v>
      </c>
      <c r="Y172" s="3" t="s">
        <v>127</v>
      </c>
      <c r="Z172" s="3" t="s">
        <v>130</v>
      </c>
      <c r="AA172" s="3">
        <v>0</v>
      </c>
    </row>
    <row r="173" spans="2:27" x14ac:dyDescent="0.2">
      <c r="C173" t="s">
        <v>235</v>
      </c>
      <c r="D173" s="2" t="s">
        <v>235</v>
      </c>
      <c r="G173" t="s">
        <v>135</v>
      </c>
      <c r="Y173" t="s">
        <v>130</v>
      </c>
      <c r="Z173" t="s">
        <v>131</v>
      </c>
      <c r="AA173">
        <v>0</v>
      </c>
    </row>
    <row r="174" spans="2:27" x14ac:dyDescent="0.2">
      <c r="B174" s="3"/>
      <c r="C174" s="3" t="s">
        <v>237</v>
      </c>
      <c r="D174" s="5" t="s">
        <v>236</v>
      </c>
      <c r="E174" s="3"/>
      <c r="F174" s="3"/>
      <c r="G174" s="3" t="s">
        <v>135</v>
      </c>
      <c r="Y174" s="3" t="s">
        <v>130</v>
      </c>
      <c r="Z174" s="3" t="s">
        <v>203</v>
      </c>
      <c r="AA174" s="3">
        <v>0</v>
      </c>
    </row>
    <row r="175" spans="2:27" x14ac:dyDescent="0.2">
      <c r="C175" t="s">
        <v>238</v>
      </c>
      <c r="D175" s="2" t="s">
        <v>240</v>
      </c>
      <c r="G175" t="s">
        <v>135</v>
      </c>
      <c r="Y175" t="s">
        <v>130</v>
      </c>
      <c r="Z175" t="s">
        <v>201</v>
      </c>
      <c r="AA175">
        <v>0</v>
      </c>
    </row>
    <row r="176" spans="2:27" x14ac:dyDescent="0.2">
      <c r="B176" s="3"/>
      <c r="C176" s="3" t="s">
        <v>239</v>
      </c>
      <c r="D176" s="5" t="s">
        <v>241</v>
      </c>
      <c r="E176" s="3"/>
      <c r="F176" s="3"/>
      <c r="G176" s="3" t="s">
        <v>135</v>
      </c>
    </row>
  </sheetData>
  <mergeCells count="6">
    <mergeCell ref="E5:F5"/>
    <mergeCell ref="E25:F25"/>
    <mergeCell ref="B22:G22"/>
    <mergeCell ref="B2:G2"/>
    <mergeCell ref="Y22:AA22"/>
    <mergeCell ref="Y24:Z24"/>
  </mergeCells>
  <conditionalFormatting sqref="Y42:Z44">
    <cfRule type="expression" dxfId="0" priority="1">
      <formula>IF(ISBLANK(AC35),FALSE,NOT(OR(EXACT(AC35,#REF!))))</formula>
    </cfRule>
  </conditionalFormatting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Pathway</vt:lpstr>
      <vt:lpstr>Connections_Header</vt:lpstr>
      <vt:lpstr>Metabolites_Header</vt:lpstr>
      <vt:lpstr>Pathways_Header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Nils Mechtel</cp:lastModifiedBy>
  <dcterms:created xsi:type="dcterms:W3CDTF">2022-04-05T11:16:09Z</dcterms:created>
  <dcterms:modified xsi:type="dcterms:W3CDTF">2023-08-07T00:00:29Z</dcterms:modified>
</cp:coreProperties>
</file>