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D0DFDC83-31B4-45F6-B8D9-4A8752556F78}" xr6:coauthVersionLast="47" xr6:coauthVersionMax="47" xr10:uidLastSave="{00000000-0000-0000-0000-000000000000}"/>
  <bookViews>
    <workbookView xWindow="4440" yWindow="1260" windowWidth="17280" windowHeight="8880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<sst xmlns="http://schemas.openxmlformats.org/spreadsheetml/2006/main" count="98" uniqueCount="21">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</sst>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5" borderId="28" xfId="0" applyFill="1" applyBorder="1" applyAlignment="1">
      <alignment horizontal="center" vertical="center"/>
    </xf>
  </cellXfs>
  <cellStyles count="1">
    <cellStyle name="Normal" xfId="0" builtinId="0"/>
  </cellStyles>
  <dxfs count="28"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C7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4" t="s">
        <v>7</v>
      </c>
      <c r="C2" s="45"/>
      <c r="D2" s="39">
        <v>44958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  <c r="U2" s="36">
        <v>44986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/>
    </row>
    <row r="3" spans="2:32" x14ac:dyDescent="0.3">
      <c r="B3" s="42" t="s">
        <v>8</v>
      </c>
      <c r="C3" s="43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47" t="str">
        <f>+IF(AND(E$4="MONDAY",Agenda!$B5=Calendario!$A3),Calendario!$C3,"")</f>
        <v>---</v>
      </c>
      <c r="F5" s="47" t="str">
        <f>+IF(AND(F$4="TUESDAY",Agenda!$B5=Calendario!$A3),Calendario!$D3,"")</f>
        <v>---</v>
      </c>
      <c r="G5" s="47" t="str">
        <f>+IF(AND(G$4="WENDNESDAY",Agenda!$B5=Calendario!$A3),Calendario!$E3,"")</f>
        <v>---</v>
      </c>
      <c r="H5" s="47" t="str">
        <f>+IF(AND(H$4="THURSDAY",Agenda!$B5=Calendario!$A3),Calendario!$F3,"")</f>
        <v>---</v>
      </c>
      <c r="I5" s="47" t="str">
        <f>+IF(AND(I$4="FRIDAY",Agenda!$B5=Calendario!$A3),Calendario!$G3,"")</f>
        <v>---</v>
      </c>
      <c r="J5" s="47" t="str">
        <f>+IF(AND(J$4="SATURDAY",Agenda!$B5=Calendario!$A3),Calendario!$H3,"")</f>
        <v>---</v>
      </c>
      <c r="K5" s="47" t="str">
        <f>+IF(AND(K$4="SUNDAY",Agenda!$B5=Calendario!$A3),Calendario!$I3,"")</f>
        <v>---</v>
      </c>
      <c r="L5" s="47" t="str">
        <f>+IF(AND(L$4="MONDAY",Agenda!$B5=Calendario!$A3),Calendario!$C3,"")</f>
        <v>---</v>
      </c>
      <c r="M5" s="47" t="str">
        <f>+IF(AND(M$4="TUESDAY",Agenda!$B5=Calendario!$A3),Calendario!$D3,"")</f>
        <v>---</v>
      </c>
      <c r="N5" s="47" t="str">
        <f>+IF(AND(N$4="WENDNESDAY",Agenda!$B5=Calendario!$A3),Calendario!$E3,"")</f>
        <v>---</v>
      </c>
      <c r="O5" s="47" t="str">
        <f>+IF(AND(O$4="THURSDAY",Agenda!$B5=Calendario!$A3),Calendario!$F3,"")</f>
        <v>---</v>
      </c>
      <c r="P5" s="47" t="str">
        <f>+IF(AND(P$4="FRIDAY",Agenda!$B5=Calendario!$A3),Calendario!$G3,"")</f>
        <v>---</v>
      </c>
      <c r="Q5" s="47" t="str">
        <f>+IF(AND(Q$4="SATURDAY",Agenda!$B5=Calendario!$A3),Calendario!$H3,"")</f>
        <v>---</v>
      </c>
      <c r="R5" s="47" t="str">
        <f>+IF(AND(R$4="SUNDAY",Agenda!$B5=Calendario!$A3),Calendario!$I3,"")</f>
        <v>---</v>
      </c>
      <c r="S5" s="47" t="str">
        <f>+IF(AND(S$4="MONDAY",Agenda!$B5=Calendario!$A3),Calendario!$C3,"")</f>
        <v>---</v>
      </c>
      <c r="T5" s="47" t="str">
        <f>+IF(AND(T$4="TUESDAY",Agenda!$B5=Calendario!$A3),Calendario!$D3,"")</f>
        <v>---</v>
      </c>
      <c r="U5" s="47" t="str">
        <f>+IF(AND(U$4="WENDNESDAY",Agenda!$B5=Calendario!$A3),Calendario!$E3,"")</f>
        <v>---</v>
      </c>
      <c r="V5" s="47" t="str">
        <f>+IF(AND(V$4="THURSDAY",Agenda!$B5=Calendario!$A3),Calendario!$F3,"")</f>
        <v>---</v>
      </c>
      <c r="W5" s="47" t="str">
        <f>+IF(AND(W$4="FRIDAY",Agenda!$B5=Calendario!$A3),Calendario!$G3,"")</f>
        <v>---</v>
      </c>
      <c r="X5" s="47" t="str">
        <f>+IF(AND(X$4="SATURDAY",Agenda!$B5=Calendario!$A3),Calendario!$H3,"")</f>
        <v>---</v>
      </c>
      <c r="Y5" s="47" t="str">
        <f>+IF(AND(Y$4="SUNDAY",Agenda!$B5=Calendario!$A3),Calendario!$I3,"")</f>
        <v>---</v>
      </c>
      <c r="Z5" s="47" t="str">
        <f>+IF(AND(Z$4="MONDAY",Agenda!$B5=Calendario!$A3),Calendario!$C3,"")</f>
        <v>---</v>
      </c>
      <c r="AA5" s="47" t="str">
        <f>+IF(AND(AA$4="TUESDAY",Agenda!$B5=Calendario!$A3),Calendario!$D3,"")</f>
        <v>---</v>
      </c>
      <c r="AB5" s="47" t="str">
        <f>+IF(AND(AB$4="WENDNESDAY",Agenda!$B5=Calendario!$A3),Calendario!$E3,"")</f>
        <v>---</v>
      </c>
      <c r="AC5" s="47" t="str">
        <f>+IF(AND(AC$4="THURSDAY",Agenda!$B5=Calendario!$A3),Calendario!$F3,"")</f>
        <v>---</v>
      </c>
      <c r="AD5" s="47" t="str">
        <f>+IF(AND(AD$4="FRIDAY",Agenda!$B5=Calendario!$A3),Calendario!$G3,"")</f>
        <v>---</v>
      </c>
      <c r="AE5" s="47" t="str">
        <f>+IF(AND(AE$4="SATURDAY",Agenda!$B5=Calendario!$A3),Calendario!$H3,"")</f>
        <v>---</v>
      </c>
      <c r="AF5" s="47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47" t="str">
        <f>+IF(AND(D$4="SUNDAY",Agenda!$B6=Calendario!$A4),Calendario!$I4,"")</f>
        <v>---</v>
      </c>
      <c r="E6" s="47" t="str">
        <f>+IF(AND(E$4="MONDAY",Agenda!$B6=Calendario!$A4),Calendario!$C4,"")</f>
        <v>---</v>
      </c>
      <c r="F6" s="47" t="str">
        <f>+IF(AND(F$4="TUESDAY",Agenda!$B6=Calendario!$A4),Calendario!$D4,"")</f>
        <v>INFORMATICA II</v>
      </c>
      <c r="G6" s="47" t="str">
        <f>+IF(AND(G$4="WENDNESDAY",Agenda!$B6=Calendario!$A4),Calendario!$E4,"")</f>
        <v>FISICA MECANICA</v>
      </c>
      <c r="H6" s="47" t="str">
        <f>+IF(AND(H$4="THURSDAY",Agenda!$B6=Calendario!$A4),Calendario!$F4,"")</f>
        <v>INFORMATICA II</v>
      </c>
      <c r="I6" s="47" t="str">
        <f>+IF(AND(I$4="FRIDAY",Agenda!$B6=Calendario!$A4),Calendario!$G4,"")</f>
        <v>FISICA MECANICA</v>
      </c>
      <c r="J6" s="47" t="str">
        <f>+IF(AND(J$4="SATURDAY",Agenda!$B6=Calendario!$A4),Calendario!$H4,"")</f>
        <v>---</v>
      </c>
      <c r="K6" s="47" t="str">
        <f>+IF(AND(K$4="SUNDAY",Agenda!$B6=Calendario!$A4),Calendario!$I4,"")</f>
        <v>---</v>
      </c>
      <c r="L6" s="47" t="str">
        <f>+IF(AND(L$4="MONDAY",Agenda!$B6=Calendario!$A4),Calendario!$C4,"")</f>
        <v>---</v>
      </c>
      <c r="M6" s="47" t="str">
        <f>+IF(AND(M$4="TUESDAY",Agenda!$B6=Calendario!$A4),Calendario!$D4,"")</f>
        <v>INFORMATICA II</v>
      </c>
      <c r="N6" s="47" t="str">
        <f>+IF(AND(N$4="WENDNESDAY",Agenda!$B6=Calendario!$A4),Calendario!$E4,"")</f>
        <v>FISICA MECANICA</v>
      </c>
      <c r="O6" s="47" t="str">
        <f>+IF(AND(O$4="THURSDAY",Agenda!$B6=Calendario!$A4),Calendario!$F4,"")</f>
        <v>INFORMATICA II</v>
      </c>
      <c r="P6" s="47" t="str">
        <f>+IF(AND(P$4="FRIDAY",Agenda!$B6=Calendario!$A4),Calendario!$G4,"")</f>
        <v>FISICA MECANICA</v>
      </c>
      <c r="Q6" s="47" t="str">
        <f>+IF(AND(Q$4="SATURDAY",Agenda!$B6=Calendario!$A4),Calendario!$H4,"")</f>
        <v>---</v>
      </c>
      <c r="R6" s="47" t="str">
        <f>+IF(AND(R$4="SUNDAY",Agenda!$B6=Calendario!$A4),Calendario!$I4,"")</f>
        <v>---</v>
      </c>
      <c r="S6" s="47" t="str">
        <f>+IF(AND(S$4="MONDAY",Agenda!$B6=Calendario!$A4),Calendario!$C4,"")</f>
        <v>---</v>
      </c>
      <c r="T6" s="47" t="str">
        <f>+IF(AND(T$4="TUESDAY",Agenda!$B6=Calendario!$A4),Calendario!$D4,"")</f>
        <v>INFORMATICA II</v>
      </c>
      <c r="U6" s="47" t="str">
        <f>+IF(AND(U$4="WENDNESDAY",Agenda!$B6=Calendario!$A4),Calendario!$E4,"")</f>
        <v>FISICA MECANICA</v>
      </c>
      <c r="V6" s="47" t="str">
        <f>+IF(AND(V$4="THURSDAY",Agenda!$B6=Calendario!$A4),Calendario!$F4,"")</f>
        <v>INFORMATICA II</v>
      </c>
      <c r="W6" s="47" t="str">
        <f>+IF(AND(W$4="FRIDAY",Agenda!$B6=Calendario!$A4),Calendario!$G4,"")</f>
        <v>FISICA MECANICA</v>
      </c>
      <c r="X6" s="47" t="str">
        <f>+IF(AND(X$4="SATURDAY",Agenda!$B6=Calendario!$A4),Calendario!$H4,"")</f>
        <v>---</v>
      </c>
      <c r="Y6" s="47" t="str">
        <f>+IF(AND(Y$4="SUNDAY",Agenda!$B6=Calendario!$A4),Calendario!$I4,"")</f>
        <v>---</v>
      </c>
      <c r="Z6" s="47" t="str">
        <f>+IF(AND(Z$4="MONDAY",Agenda!$B6=Calendario!$A4),Calendario!$C4,"")</f>
        <v>---</v>
      </c>
      <c r="AA6" s="47" t="str">
        <f>+IF(AND(AA$4="TUESDAY",Agenda!$B6=Calendario!$A4),Calendario!$D4,"")</f>
        <v>INFORMATICA II</v>
      </c>
      <c r="AB6" s="47" t="str">
        <f>+IF(AND(AB$4="WENDNESDAY",Agenda!$B6=Calendario!$A4),Calendario!$E4,"")</f>
        <v>FISICA MECANICA</v>
      </c>
      <c r="AC6" s="47" t="str">
        <f>+IF(AND(AC$4="THURSDAY",Agenda!$B6=Calendario!$A4),Calendario!$F4,"")</f>
        <v>INFORMATICA II</v>
      </c>
      <c r="AD6" s="47" t="str">
        <f>+IF(AND(AD$4="FRIDAY",Agenda!$B6=Calendario!$A4),Calendario!$G4,"")</f>
        <v>FISICA MECANICA</v>
      </c>
      <c r="AE6" s="47" t="str">
        <f>+IF(AND(AE$4="SATURDAY",Agenda!$B6=Calendario!$A4),Calendario!$H4,"")</f>
        <v>---</v>
      </c>
      <c r="AF6" s="47" t="str">
        <f>+IF(AND(AF$4="SUNDAY",Agenda!$B6=Calendario!$A4),Calendario!$I4,"")</f>
        <v>---</v>
      </c>
    </row>
    <row r="7" spans="2:32" ht="49.95" customHeight="1" thickBot="1" x14ac:dyDescent="0.35">
      <c r="B7" s="16">
        <v>0.41666666666666669</v>
      </c>
      <c r="C7" s="29">
        <v>0.5</v>
      </c>
      <c r="D7" s="47" t="str">
        <f>+IF(AND(D$4="SUNDAY",Agenda!$B7=Calendario!$A5),Calendario!$I5,"")</f>
        <v>---</v>
      </c>
      <c r="E7" s="47" t="str">
        <f>+IF(AND(E$4="MONDAY",Agenda!$B7=Calendario!$A5),Calendario!$C5,"")</f>
        <v>LECTO-ESCRITURA</v>
      </c>
      <c r="F7" s="47" t="str">
        <f>+IF(AND(F$4="TUESDAY",Agenda!$B7=Calendario!$A5),Calendario!$D5,"")</f>
        <v>INGLES III</v>
      </c>
      <c r="G7" s="47" t="str">
        <f>+IF(AND(G$4="WENDNESDAY",Agenda!$B7=Calendario!$A5),Calendario!$E5,"")</f>
        <v>LECTO-ESCRITURA</v>
      </c>
      <c r="H7" s="47" t="str">
        <f>+IF(AND(H$4="THURSDAY",Agenda!$B7=Calendario!$A5),Calendario!$F5,"")</f>
        <v>INGLES III</v>
      </c>
      <c r="I7" s="47" t="str">
        <f>+IF(AND(I$4="FRIDAY",Agenda!$B7=Calendario!$A5),Calendario!$G5,"")</f>
        <v>---</v>
      </c>
      <c r="J7" s="47" t="str">
        <f>+IF(AND(J$4="SATURDAY",Agenda!$B7=Calendario!$A5),Calendario!$H5,"")</f>
        <v>---</v>
      </c>
      <c r="K7" s="47" t="str">
        <f>+IF(AND(K$4="SUNDAY",Agenda!$B7=Calendario!$A5),Calendario!$I5,"")</f>
        <v>---</v>
      </c>
      <c r="L7" s="47" t="str">
        <f>+IF(AND(L$4="MONDAY",Agenda!$B7=Calendario!$A5),Calendario!$C5,"")</f>
        <v>LECTO-ESCRITURA</v>
      </c>
      <c r="M7" s="47" t="str">
        <f>+IF(AND(M$4="TUESDAY",Agenda!$B7=Calendario!$A5),Calendario!$D5,"")</f>
        <v>INGLES III</v>
      </c>
      <c r="N7" s="47" t="str">
        <f>+IF(AND(N$4="WENDNESDAY",Agenda!$B7=Calendario!$A5),Calendario!$E5,"")</f>
        <v>LECTO-ESCRITURA</v>
      </c>
      <c r="O7" s="47" t="str">
        <f>+IF(AND(O$4="THURSDAY",Agenda!$B7=Calendario!$A5),Calendario!$F5,"")</f>
        <v>INGLES III</v>
      </c>
      <c r="P7" s="47" t="str">
        <f>+IF(AND(P$4="FRIDAY",Agenda!$B7=Calendario!$A5),Calendario!$G5,"")</f>
        <v>---</v>
      </c>
      <c r="Q7" s="47" t="str">
        <f>+IF(AND(Q$4="SATURDAY",Agenda!$B7=Calendario!$A5),Calendario!$H5,"")</f>
        <v>---</v>
      </c>
      <c r="R7" s="47" t="str">
        <f>+IF(AND(R$4="SUNDAY",Agenda!$B7=Calendario!$A5),Calendario!$I5,"")</f>
        <v>---</v>
      </c>
      <c r="S7" s="47" t="str">
        <f>+IF(AND(S$4="MONDAY",Agenda!$B7=Calendario!$A5),Calendario!$C5,"")</f>
        <v>LECTO-ESCRITURA</v>
      </c>
      <c r="T7" s="47" t="str">
        <f>+IF(AND(T$4="TUESDAY",Agenda!$B7=Calendario!$A5),Calendario!$D5,"")</f>
        <v>INGLES III</v>
      </c>
      <c r="U7" s="47" t="str">
        <f>+IF(AND(U$4="WENDNESDAY",Agenda!$B7=Calendario!$A5),Calendario!$E5,"")</f>
        <v>LECTO-ESCRITURA</v>
      </c>
      <c r="V7" s="47" t="str">
        <f>+IF(AND(V$4="THURSDAY",Agenda!$B7=Calendario!$A5),Calendario!$F5,"")</f>
        <v>INGLES III</v>
      </c>
      <c r="W7" s="47" t="str">
        <f>+IF(AND(W$4="FRIDAY",Agenda!$B7=Calendario!$A5),Calendario!$G5,"")</f>
        <v>---</v>
      </c>
      <c r="X7" s="47" t="str">
        <f>+IF(AND(X$4="SATURDAY",Agenda!$B7=Calendario!$A5),Calendario!$H5,"")</f>
        <v>---</v>
      </c>
      <c r="Y7" s="47" t="str">
        <f>+IF(AND(Y$4="SUNDAY",Agenda!$B7=Calendario!$A5),Calendario!$I5,"")</f>
        <v>---</v>
      </c>
      <c r="Z7" s="47" t="str">
        <f>+IF(AND(Z$4="MONDAY",Agenda!$B7=Calendario!$A5),Calendario!$C5,"")</f>
        <v>LECTO-ESCRITURA</v>
      </c>
      <c r="AA7" s="47" t="str">
        <f>+IF(AND(AA$4="TUESDAY",Agenda!$B7=Calendario!$A5),Calendario!$D5,"")</f>
        <v>INGLES III</v>
      </c>
      <c r="AB7" s="47" t="str">
        <f>+IF(AND(AB$4="WENDNESDAY",Agenda!$B7=Calendario!$A5),Calendario!$E5,"")</f>
        <v>LECTO-ESCRITURA</v>
      </c>
      <c r="AC7" s="47" t="str">
        <f>+IF(AND(AC$4="THURSDAY",Agenda!$B7=Calendario!$A5),Calendario!$F5,"")</f>
        <v>INGLES III</v>
      </c>
      <c r="AD7" s="47" t="str">
        <f>+IF(AND(AD$4="FRIDAY",Agenda!$B7=Calendario!$A5),Calendario!$G5,"")</f>
        <v>---</v>
      </c>
      <c r="AE7" s="47" t="str">
        <f>+IF(AND(AE$4="SATURDAY",Agenda!$B7=Calendario!$A5),Calendario!$H5,"")</f>
        <v>---</v>
      </c>
      <c r="AF7" s="47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47" t="str">
        <f>+IF(AND(D$4="SUNDAY",Agenda!$B8=Calendario!$A6),Calendario!$I6,"")</f>
        <v>---</v>
      </c>
      <c r="E8" s="47" t="str">
        <f>+IF(AND(E$4="MONDAY",Agenda!$B8=Calendario!$A6),Calendario!$C6,"")</f>
        <v>---</v>
      </c>
      <c r="F8" s="47" t="str">
        <f>+IF(AND(F$4="TUESDAY",Agenda!$B8=Calendario!$A6),Calendario!$D6,"")</f>
        <v>---</v>
      </c>
      <c r="G8" s="47" t="str">
        <f>+IF(AND(G$4="WENDNESDAY",Agenda!$B8=Calendario!$A6),Calendario!$E6,"")</f>
        <v>---</v>
      </c>
      <c r="H8" s="47" t="str">
        <f>+IF(AND(H$4="THURSDAY",Agenda!$B8=Calendario!$A6),Calendario!$F6,"")</f>
        <v>---</v>
      </c>
      <c r="I8" s="47" t="str">
        <f>+IF(AND(I$4="FRIDAY",Agenda!$B8=Calendario!$A6),Calendario!$G6,"")</f>
        <v>---</v>
      </c>
      <c r="J8" s="47" t="str">
        <f>+IF(AND(J$4="SATURDAY",Agenda!$B8=Calendario!$A6),Calendario!$H6,"")</f>
        <v>---</v>
      </c>
      <c r="K8" s="47" t="str">
        <f>+IF(AND(K$4="SUNDAY",Agenda!$B8=Calendario!$A6),Calendario!$I6,"")</f>
        <v>---</v>
      </c>
      <c r="L8" s="47" t="str">
        <f>+IF(AND(L$4="MONDAY",Agenda!$B8=Calendario!$A6),Calendario!$C6,"")</f>
        <v>---</v>
      </c>
      <c r="M8" s="47" t="str">
        <f>+IF(AND(M$4="TUESDAY",Agenda!$B8=Calendario!$A6),Calendario!$D6,"")</f>
        <v>---</v>
      </c>
      <c r="N8" s="47" t="str">
        <f>+IF(AND(N$4="WENDNESDAY",Agenda!$B8=Calendario!$A6),Calendario!$E6,"")</f>
        <v>---</v>
      </c>
      <c r="O8" s="47" t="str">
        <f>+IF(AND(O$4="THURSDAY",Agenda!$B8=Calendario!$A6),Calendario!$F6,"")</f>
        <v>---</v>
      </c>
      <c r="P8" s="47" t="str">
        <f>+IF(AND(P$4="FRIDAY",Agenda!$B8=Calendario!$A6),Calendario!$G6,"")</f>
        <v>---</v>
      </c>
      <c r="Q8" s="47" t="str">
        <f>+IF(AND(Q$4="SATURDAY",Agenda!$B8=Calendario!$A6),Calendario!$H6,"")</f>
        <v>---</v>
      </c>
      <c r="R8" s="47" t="str">
        <f>+IF(AND(R$4="SUNDAY",Agenda!$B8=Calendario!$A6),Calendario!$I6,"")</f>
        <v>---</v>
      </c>
      <c r="S8" s="47" t="str">
        <f>+IF(AND(S$4="MONDAY",Agenda!$B8=Calendario!$A6),Calendario!$C6,"")</f>
        <v>---</v>
      </c>
      <c r="T8" s="47" t="str">
        <f>+IF(AND(T$4="TUESDAY",Agenda!$B8=Calendario!$A6),Calendario!$D6,"")</f>
        <v>---</v>
      </c>
      <c r="U8" s="47" t="str">
        <f>+IF(AND(U$4="WENDNESDAY",Agenda!$B8=Calendario!$A6),Calendario!$E6,"")</f>
        <v>---</v>
      </c>
      <c r="V8" s="47" t="str">
        <f>+IF(AND(V$4="THURSDAY",Agenda!$B8=Calendario!$A6),Calendario!$F6,"")</f>
        <v>---</v>
      </c>
      <c r="W8" s="47" t="str">
        <f>+IF(AND(W$4="FRIDAY",Agenda!$B8=Calendario!$A6),Calendario!$G6,"")</f>
        <v>---</v>
      </c>
      <c r="X8" s="47" t="str">
        <f>+IF(AND(X$4="SATURDAY",Agenda!$B8=Calendario!$A6),Calendario!$H6,"")</f>
        <v>---</v>
      </c>
      <c r="Y8" s="47" t="str">
        <f>+IF(AND(Y$4="SUNDAY",Agenda!$B8=Calendario!$A6),Calendario!$I6,"")</f>
        <v>---</v>
      </c>
      <c r="Z8" s="47" t="str">
        <f>+IF(AND(Z$4="MONDAY",Agenda!$B8=Calendario!$A6),Calendario!$C6,"")</f>
        <v>---</v>
      </c>
      <c r="AA8" s="47" t="str">
        <f>+IF(AND(AA$4="TUESDAY",Agenda!$B8=Calendario!$A6),Calendario!$D6,"")</f>
        <v>---</v>
      </c>
      <c r="AB8" s="47" t="str">
        <f>+IF(AND(AB$4="WENDNESDAY",Agenda!$B8=Calendario!$A6),Calendario!$E6,"")</f>
        <v>---</v>
      </c>
      <c r="AC8" s="47" t="str">
        <f>+IF(AND(AC$4="THURSDAY",Agenda!$B8=Calendario!$A6),Calendario!$F6,"")</f>
        <v>---</v>
      </c>
      <c r="AD8" s="47" t="str">
        <f>+IF(AND(AD$4="FRIDAY",Agenda!$B8=Calendario!$A6),Calendario!$G6,"")</f>
        <v>---</v>
      </c>
      <c r="AE8" s="47" t="str">
        <f>+IF(AND(AE$4="SATURDAY",Agenda!$B8=Calendario!$A6),Calendario!$H6,"")</f>
        <v>---</v>
      </c>
      <c r="AF8" s="47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47" t="str">
        <f>+IF(AND(D$4="SUNDAY",Agenda!$B9=Calendario!$A7),Calendario!$I7,"")</f>
        <v>---</v>
      </c>
      <c r="E9" s="47" t="str">
        <f>+IF(AND(E$4="MONDAY",Agenda!$B9=Calendario!$A7),Calendario!$C7,"")</f>
        <v>LAB-INFORMATICA</v>
      </c>
      <c r="F9" s="47" t="str">
        <f>+IF(AND(F$4="TUESDAY",Agenda!$B9=Calendario!$A7),Calendario!$D7,"")</f>
        <v>CALCULO INTEGRAL</v>
      </c>
      <c r="G9" s="47" t="str">
        <f>+IF(AND(G$4="WENDNESDAY",Agenda!$B9=Calendario!$A7),Calendario!$E7,"")</f>
        <v>ALGEBRA LINEAL</v>
      </c>
      <c r="H9" s="47" t="str">
        <f>+IF(AND(H$4="THURSDAY",Agenda!$B9=Calendario!$A7),Calendario!$F7,"")</f>
        <v xml:space="preserve">CALCULO INTEGRAL </v>
      </c>
      <c r="I9" s="47" t="str">
        <f>+IF(AND(I$4="FRIDAY",Agenda!$B9=Calendario!$A7),Calendario!$G7,"")</f>
        <v>ALGEBRA LINEAL</v>
      </c>
      <c r="J9" s="47" t="str">
        <f>+IF(AND(J$4="SATURDAY",Agenda!$B9=Calendario!$A7),Calendario!$H7,"")</f>
        <v>---</v>
      </c>
      <c r="K9" s="47" t="str">
        <f>+IF(AND(K$4="SUNDAY",Agenda!$B9=Calendario!$A7),Calendario!$I7,"")</f>
        <v>---</v>
      </c>
      <c r="L9" s="47" t="str">
        <f>+IF(AND(L$4="MONDAY",Agenda!$B9=Calendario!$A7),Calendario!$C7,"")</f>
        <v>LAB-INFORMATICA</v>
      </c>
      <c r="M9" s="47" t="str">
        <f>+IF(AND(M$4="TUESDAY",Agenda!$B9=Calendario!$A7),Calendario!$D7,"")</f>
        <v>CALCULO INTEGRAL</v>
      </c>
      <c r="N9" s="47" t="str">
        <f>+IF(AND(N$4="WENDNESDAY",Agenda!$B9=Calendario!$A7),Calendario!$E7,"")</f>
        <v>ALGEBRA LINEAL</v>
      </c>
      <c r="O9" s="47" t="str">
        <f>+IF(AND(O$4="THURSDAY",Agenda!$B9=Calendario!$A7),Calendario!$F7,"")</f>
        <v xml:space="preserve">CALCULO INTEGRAL </v>
      </c>
      <c r="P9" s="47" t="str">
        <f>+IF(AND(P$4="FRIDAY",Agenda!$B9=Calendario!$A7),Calendario!$G7,"")</f>
        <v>ALGEBRA LINEAL</v>
      </c>
      <c r="Q9" s="47" t="str">
        <f>+IF(AND(Q$4="SATURDAY",Agenda!$B9=Calendario!$A7),Calendario!$H7,"")</f>
        <v>---</v>
      </c>
      <c r="R9" s="47" t="str">
        <f>+IF(AND(R$4="SUNDAY",Agenda!$B9=Calendario!$A7),Calendario!$I7,"")</f>
        <v>---</v>
      </c>
      <c r="S9" s="47" t="str">
        <f>+IF(AND(S$4="MONDAY",Agenda!$B9=Calendario!$A7),Calendario!$C7,"")</f>
        <v>LAB-INFORMATICA</v>
      </c>
      <c r="T9" s="47" t="str">
        <f>+IF(AND(T$4="TUESDAY",Agenda!$B9=Calendario!$A7),Calendario!$D7,"")</f>
        <v>CALCULO INTEGRAL</v>
      </c>
      <c r="U9" s="47" t="str">
        <f>+IF(AND(U$4="WENDNESDAY",Agenda!$B9=Calendario!$A7),Calendario!$E7,"")</f>
        <v>ALGEBRA LINEAL</v>
      </c>
      <c r="V9" s="47" t="str">
        <f>+IF(AND(V$4="THURSDAY",Agenda!$B9=Calendario!$A7),Calendario!$F7,"")</f>
        <v xml:space="preserve">CALCULO INTEGRAL </v>
      </c>
      <c r="W9" s="47" t="str">
        <f>+IF(AND(W$4="FRIDAY",Agenda!$B9=Calendario!$A7),Calendario!$G7,"")</f>
        <v>ALGEBRA LINEAL</v>
      </c>
      <c r="X9" s="47" t="str">
        <f>+IF(AND(X$4="SATURDAY",Agenda!$B9=Calendario!$A7),Calendario!$H7,"")</f>
        <v>---</v>
      </c>
      <c r="Y9" s="47" t="str">
        <f>+IF(AND(Y$4="SUNDAY",Agenda!$B9=Calendario!$A7),Calendario!$I7,"")</f>
        <v>---</v>
      </c>
      <c r="Z9" s="47" t="str">
        <f>+IF(AND(Z$4="MONDAY",Agenda!$B9=Calendario!$A7),Calendario!$C7,"")</f>
        <v>LAB-INFORMATICA</v>
      </c>
      <c r="AA9" s="47" t="str">
        <f>+IF(AND(AA$4="TUESDAY",Agenda!$B9=Calendario!$A7),Calendario!$D7,"")</f>
        <v>CALCULO INTEGRAL</v>
      </c>
      <c r="AB9" s="47" t="str">
        <f>+IF(AND(AB$4="WENDNESDAY",Agenda!$B9=Calendario!$A7),Calendario!$E7,"")</f>
        <v>ALGEBRA LINEAL</v>
      </c>
      <c r="AC9" s="47" t="str">
        <f>+IF(AND(AC$4="THURSDAY",Agenda!$B9=Calendario!$A7),Calendario!$F7,"")</f>
        <v xml:space="preserve">CALCULO INTEGRAL </v>
      </c>
      <c r="AD9" s="47" t="str">
        <f>+IF(AND(AD$4="FRIDAY",Agenda!$B9=Calendario!$A7),Calendario!$G7,"")</f>
        <v>ALGEBRA LINEAL</v>
      </c>
      <c r="AE9" s="47" t="str">
        <f>+IF(AND(AE$4="SATURDAY",Agenda!$B9=Calendario!$A7),Calendario!$H7,"")</f>
        <v>---</v>
      </c>
      <c r="AF9" s="47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47" t="str">
        <f>+IF(AND(D$4="SUNDAY",Agenda!$B10=Calendario!$A8),Calendario!$I8,"")</f>
        <v>---</v>
      </c>
      <c r="E10" s="47" t="str">
        <f>+IF(AND(E$4="MONDAY",Agenda!$B10=Calendario!$A8),Calendario!$C8,"")</f>
        <v>PRACTICA DE TENNIS</v>
      </c>
      <c r="F10" s="47" t="str">
        <f>+IF(AND(F$4="TUESDAY",Agenda!$B10=Calendario!$A8),Calendario!$D8,"")</f>
        <v>---</v>
      </c>
      <c r="G10" s="47" t="str">
        <f>+IF(AND(G$4="WENDNESDAY",Agenda!$B10=Calendario!$A8),Calendario!$E8,"")</f>
        <v>---</v>
      </c>
      <c r="H10" s="47" t="str">
        <f>+IF(AND(H$4="THURSDAY",Agenda!$B10=Calendario!$A8),Calendario!$F8,"")</f>
        <v>---</v>
      </c>
      <c r="I10" s="47" t="str">
        <f>+IF(AND(I$4="FRIDAY",Agenda!$B10=Calendario!$A8),Calendario!$G8,"")</f>
        <v>---</v>
      </c>
      <c r="J10" s="47" t="str">
        <f>+IF(AND(J$4="SATURDAY",Agenda!$B10=Calendario!$A8),Calendario!$H8,"")</f>
        <v>---</v>
      </c>
      <c r="K10" s="47" t="str">
        <f>+IF(AND(K$4="SUNDAY",Agenda!$B10=Calendario!$A8),Calendario!$I8,"")</f>
        <v>---</v>
      </c>
      <c r="L10" s="47" t="str">
        <f>+IF(AND(L$4="MONDAY",Agenda!$B10=Calendario!$A8),Calendario!$C8,"")</f>
        <v>PRACTICA DE TENNIS</v>
      </c>
      <c r="M10" s="47" t="str">
        <f>+IF(AND(M$4="TUESDAY",Agenda!$B10=Calendario!$A8),Calendario!$D8,"")</f>
        <v>---</v>
      </c>
      <c r="N10" s="47" t="str">
        <f>+IF(AND(N$4="WENDNESDAY",Agenda!$B10=Calendario!$A8),Calendario!$E8,"")</f>
        <v>---</v>
      </c>
      <c r="O10" s="47" t="str">
        <f>+IF(AND(O$4="THURSDAY",Agenda!$B10=Calendario!$A8),Calendario!$F8,"")</f>
        <v>---</v>
      </c>
      <c r="P10" s="47" t="str">
        <f>+IF(AND(P$4="FRIDAY",Agenda!$B10=Calendario!$A8),Calendario!$G8,"")</f>
        <v>---</v>
      </c>
      <c r="Q10" s="47" t="str">
        <f>+IF(AND(Q$4="SATURDAY",Agenda!$B10=Calendario!$A8),Calendario!$H8,"")</f>
        <v>---</v>
      </c>
      <c r="R10" s="47" t="str">
        <f>+IF(AND(R$4="SUNDAY",Agenda!$B10=Calendario!$A8),Calendario!$I8,"")</f>
        <v>---</v>
      </c>
      <c r="S10" s="47" t="str">
        <f>+IF(AND(S$4="MONDAY",Agenda!$B10=Calendario!$A8),Calendario!$C8,"")</f>
        <v>PRACTICA DE TENNIS</v>
      </c>
      <c r="T10" s="47" t="str">
        <f>+IF(AND(T$4="TUESDAY",Agenda!$B10=Calendario!$A8),Calendario!$D8,"")</f>
        <v>---</v>
      </c>
      <c r="U10" s="47" t="str">
        <f>+IF(AND(U$4="WENDNESDAY",Agenda!$B10=Calendario!$A8),Calendario!$E8,"")</f>
        <v>---</v>
      </c>
      <c r="V10" s="47" t="str">
        <f>+IF(AND(V$4="THURSDAY",Agenda!$B10=Calendario!$A8),Calendario!$F8,"")</f>
        <v>---</v>
      </c>
      <c r="W10" s="47" t="str">
        <f>+IF(AND(W$4="FRIDAY",Agenda!$B10=Calendario!$A8),Calendario!$G8,"")</f>
        <v>---</v>
      </c>
      <c r="X10" s="47" t="str">
        <f>+IF(AND(X$4="SATURDAY",Agenda!$B10=Calendario!$A8),Calendario!$H8,"")</f>
        <v>---</v>
      </c>
      <c r="Y10" s="47" t="str">
        <f>+IF(AND(Y$4="SUNDAY",Agenda!$B10=Calendario!$A8),Calendario!$I8,"")</f>
        <v>---</v>
      </c>
      <c r="Z10" s="47" t="str">
        <f>+IF(AND(Z$4="MONDAY",Agenda!$B10=Calendario!$A8),Calendario!$C8,"")</f>
        <v>PRACTICA DE TENNIS</v>
      </c>
      <c r="AA10" s="47" t="str">
        <f>+IF(AND(AA$4="TUESDAY",Agenda!$B10=Calendario!$A8),Calendario!$D8,"")</f>
        <v>---</v>
      </c>
      <c r="AB10" s="47" t="str">
        <f>+IF(AND(AB$4="WENDNESDAY",Agenda!$B10=Calendario!$A8),Calendario!$E8,"")</f>
        <v>---</v>
      </c>
      <c r="AC10" s="47" t="str">
        <f>+IF(AND(AC$4="THURSDAY",Agenda!$B10=Calendario!$A8),Calendario!$F8,"")</f>
        <v>---</v>
      </c>
      <c r="AD10" s="47" t="str">
        <f>+IF(AND(AD$4="FRIDAY",Agenda!$B10=Calendario!$A8),Calendario!$G8,"")</f>
        <v>---</v>
      </c>
      <c r="AE10" s="47" t="str">
        <f>+IF(AND(AE$4="SATURDAY",Agenda!$B10=Calendario!$A8),Calendario!$H8,"")</f>
        <v>---</v>
      </c>
      <c r="AF10" s="47" t="str">
        <f>+IF(AND(AF$4="SUNDAY",Agenda!$B10=Calendario!$A8),Calendario!$I8,"")</f>
        <v>---</v>
      </c>
    </row>
    <row r="11" spans="2:32" ht="49.95" customHeight="1" thickBot="1" x14ac:dyDescent="0.35">
      <c r="B11" s="16">
        <v>0.75</v>
      </c>
      <c r="C11" s="29">
        <v>0.83333333333333304</v>
      </c>
      <c r="D11" s="47" t="str">
        <f>+IF(AND(D$4="SUNDAY",Agenda!$B11=Calendario!$A9),Calendario!$I9,"")</f>
        <v>---</v>
      </c>
      <c r="E11" s="47" t="str">
        <f>+IF(AND(E$4="MONDAY",Agenda!$B11=Calendario!$A9),Calendario!$C9,"")</f>
        <v>---</v>
      </c>
      <c r="F11" s="47" t="str">
        <f>+IF(AND(F$4="TUESDAY",Agenda!$B11=Calendario!$A9),Calendario!$D9,"")</f>
        <v>---</v>
      </c>
      <c r="G11" s="47" t="str">
        <f>+IF(AND(G$4="WENDNESDAY",Agenda!$B11=Calendario!$A9),Calendario!$E9,"")</f>
        <v>---</v>
      </c>
      <c r="H11" s="47" t="str">
        <f>+IF(AND(H$4="THURSDAY",Agenda!$B11=Calendario!$A9),Calendario!$F9,"")</f>
        <v>---</v>
      </c>
      <c r="I11" s="47" t="str">
        <f>+IF(AND(I$4="FRIDAY",Agenda!$B11=Calendario!$A9),Calendario!$G9,"")</f>
        <v>---</v>
      </c>
      <c r="J11" s="47" t="str">
        <f>+IF(AND(J$4="SATURDAY",Agenda!$B11=Calendario!$A9),Calendario!$H9,"")</f>
        <v>---</v>
      </c>
      <c r="K11" s="47" t="str">
        <f>+IF(AND(K$4="SUNDAY",Agenda!$B11=Calendario!$A9),Calendario!$I9,"")</f>
        <v>---</v>
      </c>
      <c r="L11" s="47" t="str">
        <f>+IF(AND(L$4="MONDAY",Agenda!$B11=Calendario!$A9),Calendario!$C9,"")</f>
        <v>---</v>
      </c>
      <c r="M11" s="47" t="str">
        <f>+IF(AND(M$4="TUESDAY",Agenda!$B11=Calendario!$A9),Calendario!$D9,"")</f>
        <v>---</v>
      </c>
      <c r="N11" s="47" t="str">
        <f>+IF(AND(N$4="WENDNESDAY",Agenda!$B11=Calendario!$A9),Calendario!$E9,"")</f>
        <v>---</v>
      </c>
      <c r="O11" s="47" t="str">
        <f>+IF(AND(O$4="THURSDAY",Agenda!$B11=Calendario!$A9),Calendario!$F9,"")</f>
        <v>---</v>
      </c>
      <c r="P11" s="47" t="str">
        <f>+IF(AND(P$4="FRIDAY",Agenda!$B11=Calendario!$A9),Calendario!$G9,"")</f>
        <v>---</v>
      </c>
      <c r="Q11" s="47" t="str">
        <f>+IF(AND(Q$4="SATURDAY",Agenda!$B11=Calendario!$A9),Calendario!$H9,"")</f>
        <v>---</v>
      </c>
      <c r="R11" s="47" t="str">
        <f>+IF(AND(R$4="SUNDAY",Agenda!$B11=Calendario!$A9),Calendario!$I9,"")</f>
        <v>---</v>
      </c>
      <c r="S11" s="47" t="str">
        <f>+IF(AND(S$4="MONDAY",Agenda!$B11=Calendario!$A9),Calendario!$C9,"")</f>
        <v>---</v>
      </c>
      <c r="T11" s="47" t="str">
        <f>+IF(AND(T$4="TUESDAY",Agenda!$B11=Calendario!$A9),Calendario!$D9,"")</f>
        <v>---</v>
      </c>
      <c r="U11" s="47" t="str">
        <f>+IF(AND(U$4="WENDNESDAY",Agenda!$B11=Calendario!$A9),Calendario!$E9,"")</f>
        <v>---</v>
      </c>
      <c r="V11" s="47" t="str">
        <f>+IF(AND(V$4="THURSDAY",Agenda!$B11=Calendario!$A9),Calendario!$F9,"")</f>
        <v>---</v>
      </c>
      <c r="W11" s="47" t="str">
        <f>+IF(AND(W$4="FRIDAY",Agenda!$B11=Calendario!$A9),Calendario!$G9,"")</f>
        <v>---</v>
      </c>
      <c r="X11" s="47" t="str">
        <f>+IF(AND(X$4="SATURDAY",Agenda!$B11=Calendario!$A9),Calendario!$H9,"")</f>
        <v>---</v>
      </c>
      <c r="Y11" s="47" t="str">
        <f>+IF(AND(Y$4="SUNDAY",Agenda!$B11=Calendario!$A9),Calendario!$I9,"")</f>
        <v>---</v>
      </c>
      <c r="Z11" s="47" t="str">
        <f>+IF(AND(Z$4="MONDAY",Agenda!$B11=Calendario!$A9),Calendario!$C9,"")</f>
        <v>---</v>
      </c>
      <c r="AA11" s="47" t="str">
        <f>+IF(AND(AA$4="TUESDAY",Agenda!$B11=Calendario!$A9),Calendario!$D9,"")</f>
        <v>---</v>
      </c>
      <c r="AB11" s="47" t="str">
        <f>+IF(AND(AB$4="WENDNESDAY",Agenda!$B11=Calendario!$A9),Calendario!$E9,"")</f>
        <v>---</v>
      </c>
      <c r="AC11" s="47" t="str">
        <f>+IF(AND(AC$4="THURSDAY",Agenda!$B11=Calendario!$A9),Calendario!$F9,"")</f>
        <v>---</v>
      </c>
      <c r="AD11" s="47" t="str">
        <f>+IF(AND(AD$4="FRIDAY",Agenda!$B11=Calendario!$A9),Calendario!$G9,"")</f>
        <v>---</v>
      </c>
      <c r="AE11" s="47" t="str">
        <f>+IF(AND(AE$4="SATURDAY",Agenda!$B11=Calendario!$A9),Calendario!$H9,"")</f>
        <v>---</v>
      </c>
      <c r="AF11" s="47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47" t="str">
        <f>+IF(AND(D$4="SUNDAY",Agenda!$B12=Calendario!$A10),Calendario!$I10,"")</f>
        <v>---</v>
      </c>
      <c r="E12" s="47" t="str">
        <f>+IF(AND(E$4="MONDAY",Agenda!$B12=Calendario!$A10),Calendario!$C10,"")</f>
        <v>---</v>
      </c>
      <c r="F12" s="47" t="str">
        <f>+IF(AND(F$4="TUESDAY",Agenda!$B12=Calendario!$A10),Calendario!$D10,"")</f>
        <v>---</v>
      </c>
      <c r="G12" s="47" t="str">
        <f>+IF(AND(G$4="WENDNESDAY",Agenda!$B12=Calendario!$A10),Calendario!$E10,"")</f>
        <v>---</v>
      </c>
      <c r="H12" s="47" t="str">
        <f>+IF(AND(H$4="THURSDAY",Agenda!$B12=Calendario!$A10),Calendario!$F10,"")</f>
        <v>---</v>
      </c>
      <c r="I12" s="47" t="str">
        <f>+IF(AND(I$4="FRIDAY",Agenda!$B12=Calendario!$A10),Calendario!$G10,"")</f>
        <v>---</v>
      </c>
      <c r="J12" s="47" t="str">
        <f>+IF(AND(J$4="SATURDAY",Agenda!$B12=Calendario!$A10),Calendario!$H10,"")</f>
        <v>---</v>
      </c>
      <c r="K12" s="47" t="str">
        <f>+IF(AND(K$4="SUNDAY",Agenda!$B12=Calendario!$A10),Calendario!$I10,"")</f>
        <v>---</v>
      </c>
      <c r="L12" s="47" t="str">
        <f>+IF(AND(L$4="MONDAY",Agenda!$B12=Calendario!$A10),Calendario!$C10,"")</f>
        <v>---</v>
      </c>
      <c r="M12" s="47" t="str">
        <f>+IF(AND(M$4="TUESDAY",Agenda!$B12=Calendario!$A10),Calendario!$D10,"")</f>
        <v>---</v>
      </c>
      <c r="N12" s="47" t="str">
        <f>+IF(AND(N$4="WENDNESDAY",Agenda!$B12=Calendario!$A10),Calendario!$E10,"")</f>
        <v>---</v>
      </c>
      <c r="O12" s="47" t="str">
        <f>+IF(AND(O$4="THURSDAY",Agenda!$B12=Calendario!$A10),Calendario!$F10,"")</f>
        <v>---</v>
      </c>
      <c r="P12" s="47" t="str">
        <f>+IF(AND(P$4="FRIDAY",Agenda!$B12=Calendario!$A10),Calendario!$G10,"")</f>
        <v>---</v>
      </c>
      <c r="Q12" s="47" t="str">
        <f>+IF(AND(Q$4="SATURDAY",Agenda!$B12=Calendario!$A10),Calendario!$H10,"")</f>
        <v>---</v>
      </c>
      <c r="R12" s="47" t="str">
        <f>+IF(AND(R$4="SUNDAY",Agenda!$B12=Calendario!$A10),Calendario!$I10,"")</f>
        <v>---</v>
      </c>
      <c r="S12" s="47" t="str">
        <f>+IF(AND(S$4="MONDAY",Agenda!$B12=Calendario!$A10),Calendario!$C10,"")</f>
        <v>---</v>
      </c>
      <c r="T12" s="47" t="str">
        <f>+IF(AND(T$4="TUESDAY",Agenda!$B12=Calendario!$A10),Calendario!$D10,"")</f>
        <v>---</v>
      </c>
      <c r="U12" s="47" t="str">
        <f>+IF(AND(U$4="WENDNESDAY",Agenda!$B12=Calendario!$A10),Calendario!$E10,"")</f>
        <v>---</v>
      </c>
      <c r="V12" s="47" t="str">
        <f>+IF(AND(V$4="THURSDAY",Agenda!$B12=Calendario!$A10),Calendario!$F10,"")</f>
        <v>---</v>
      </c>
      <c r="W12" s="47" t="str">
        <f>+IF(AND(W$4="FRIDAY",Agenda!$B12=Calendario!$A10),Calendario!$G10,"")</f>
        <v>---</v>
      </c>
      <c r="X12" s="47" t="str">
        <f>+IF(AND(X$4="SATURDAY",Agenda!$B12=Calendario!$A10),Calendario!$H10,"")</f>
        <v>---</v>
      </c>
      <c r="Y12" s="47" t="str">
        <f>+IF(AND(Y$4="SUNDAY",Agenda!$B12=Calendario!$A10),Calendario!$I10,"")</f>
        <v>---</v>
      </c>
      <c r="Z12" s="47" t="str">
        <f>+IF(AND(Z$4="MONDAY",Agenda!$B12=Calendario!$A10),Calendario!$C10,"")</f>
        <v>---</v>
      </c>
      <c r="AA12" s="47" t="str">
        <f>+IF(AND(AA$4="TUESDAY",Agenda!$B12=Calendario!$A10),Calendario!$D10,"")</f>
        <v>---</v>
      </c>
      <c r="AB12" s="47" t="str">
        <f>+IF(AND(AB$4="WENDNESDAY",Agenda!$B12=Calendario!$A10),Calendario!$E10,"")</f>
        <v>---</v>
      </c>
      <c r="AC12" s="47" t="str">
        <f>+IF(AND(AC$4="THURSDAY",Agenda!$B12=Calendario!$A10),Calendario!$F10,"")</f>
        <v>---</v>
      </c>
      <c r="AD12" s="47" t="str">
        <f>+IF(AND(AD$4="FRIDAY",Agenda!$B12=Calendario!$A10),Calendario!$G10,"")</f>
        <v>---</v>
      </c>
      <c r="AE12" s="47" t="str">
        <f>+IF(AND(AE$4="SATURDAY",Agenda!$B12=Calendario!$A10),Calendario!$H10,"")</f>
        <v>---</v>
      </c>
      <c r="AF12" s="47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7" priority="9" operator="containsText" text="LECTO-ESCRITURA">
      <formula>NOT(ISERROR(SEARCH("LECTO-ESCRITURA",D5)))</formula>
    </cfRule>
    <cfRule type="containsText" dxfId="6" priority="8" operator="containsText" text="PRACTICA DE TENNIS">
      <formula>NOT(ISERROR(SEARCH("PRACTICA DE TENNIS",D5)))</formula>
    </cfRule>
  </conditionalFormatting>
  <conditionalFormatting sqref="H8">
    <cfRule type="containsText" dxfId="16" priority="7" operator="containsText" text="CALCULO INTEGRAL">
      <formula>NOT(ISERROR(SEARCH("CALCULO INTEGRAL",H8)))</formula>
    </cfRule>
  </conditionalFormatting>
  <conditionalFormatting sqref="D5:AF12">
    <cfRule type="containsText" dxfId="5" priority="6" operator="containsText" text="CALCULO INTEGRAL">
      <formula>NOT(ISERROR(SEARCH("CALCULO INTEGRAL",D5)))</formula>
    </cfRule>
  </conditionalFormatting>
  <conditionalFormatting sqref="D5:AF12">
    <cfRule type="containsText" dxfId="4" priority="5" operator="containsText" text="INFORMATICA II">
      <formula>NOT(ISERROR(SEARCH("INFORMATICA II",D5)))</formula>
    </cfRule>
    <cfRule type="containsText" dxfId="3" priority="4" operator="containsText" text="INGLES III">
      <formula>NOT(ISERROR(SEARCH("INGLES III",D5)))</formula>
    </cfRule>
    <cfRule type="containsText" dxfId="2" priority="3" operator="containsText" text="FISICA MECANICA">
      <formula>NOT(ISERROR(SEARCH("FISICA MECANICA",D5)))</formula>
    </cfRule>
    <cfRule type="containsText" dxfId="1" priority="2" operator="containsText" text="LAB-INFORMATICA">
      <formula>NOT(ISERROR(SEARCH("LAB-INFORMATICA",D5)))</formula>
    </cfRule>
  </conditionalFormatting>
  <conditionalFormatting sqref="D6:AF12">
    <cfRule type="containsText" dxfId="0" priority="1" operator="containsText" text="ALGEBRA LINEAL">
      <formula>NOT(ISERROR(SEARCH("ALGEBRA LINEAL",D6)))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G17" sqref="G17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11</v>
      </c>
      <c r="I4" s="3" t="s">
        <v>11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4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11</v>
      </c>
      <c r="I7" s="3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11</v>
      </c>
      <c r="E8" s="27" t="s">
        <v>11</v>
      </c>
      <c r="F8" s="27" t="s">
        <v>11</v>
      </c>
      <c r="G8" s="27" t="s">
        <v>11</v>
      </c>
      <c r="H8" s="27" t="s">
        <v>11</v>
      </c>
      <c r="I8" s="27" t="s">
        <v>11</v>
      </c>
    </row>
    <row r="9" spans="1:9" x14ac:dyDescent="0.3">
      <c r="A9" s="23">
        <f>+B8</f>
        <v>0.75</v>
      </c>
      <c r="B9" s="24">
        <v>0.83333333333333337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2023-02-12T21:41:13Z</dcterms:modified>
</cp:coreProperties>
</file>