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</workbook>
</file>

<file path=xl/sharedStrings.xml><?xml version="1.0" encoding="utf-8"?>
<sst xmlns="http://schemas.openxmlformats.org/spreadsheetml/2006/main" count="100" uniqueCount="19">
  <si>
    <t>TESTE DE MESA 1</t>
  </si>
  <si>
    <t>Peso</t>
  </si>
  <si>
    <t>TESTE DE MESA 4</t>
  </si>
  <si>
    <t>TESTE DE MESA 7</t>
  </si>
  <si>
    <t>TESTE DE MESA 10</t>
  </si>
  <si>
    <t>NOTA NA MATÉRIA</t>
  </si>
  <si>
    <t>P1</t>
  </si>
  <si>
    <t>E1</t>
  </si>
  <si>
    <t>NOTA MAT + API</t>
  </si>
  <si>
    <t>E2</t>
  </si>
  <si>
    <t>SUB</t>
  </si>
  <si>
    <t>API</t>
  </si>
  <si>
    <t>X</t>
  </si>
  <si>
    <t>TESTE DE MESA 2</t>
  </si>
  <si>
    <t>TESTE DE MESA 5</t>
  </si>
  <si>
    <t>TESTE DE MESA 8</t>
  </si>
  <si>
    <t>TESTE DE MESA 3</t>
  </si>
  <si>
    <t>TESTE DE MESA 6</t>
  </si>
  <si>
    <t>TESTE DE MESA 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</si>
</sst>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ptos Narrow"/>
      <scheme val="minor"/>
    </font>
    <font>
      <sz val="11.0"/>
      <color theme="0"/>
      <name val="Aptos Narrow"/>
    </font>
    <font/>
    <font>
      <sz val="11.0"/>
      <color theme="1"/>
      <name val="Aptos Narrow"/>
    </font>
  </fonts>
  <fills count="7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274E13"/>
        <bgColor rgb="FF274E13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theme="0"/>
        <bgColor theme="0"/>
      </patternFill>
    </fill>
  </fills>
  <borders count="5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3" fontId="1" numFmtId="0" xfId="0" applyBorder="1" applyFill="1" applyFont="1"/>
    <xf borderId="4" fillId="4" fontId="3" numFmtId="0" xfId="0" applyAlignment="1" applyBorder="1" applyFill="1" applyFont="1">
      <alignment horizontal="center" shrinkToFit="0" wrapText="1"/>
    </xf>
    <xf borderId="4" fillId="4" fontId="3" numFmtId="0" xfId="0" applyAlignment="1" applyBorder="1" applyFont="1">
      <alignment horizontal="center"/>
    </xf>
    <xf borderId="4" fillId="5" fontId="3" numFmtId="2" xfId="0" applyAlignment="1" applyBorder="1" applyFill="1" applyFont="1" applyNumberFormat="1">
      <alignment horizontal="center"/>
    </xf>
    <xf borderId="4" fillId="4" fontId="3" numFmtId="2" xfId="0" applyAlignment="1" applyBorder="1" applyFont="1" applyNumberFormat="1">
      <alignment horizontal="center" shrinkToFit="0" wrapText="1"/>
    </xf>
    <xf borderId="4" fillId="5" fontId="3" numFmtId="0" xfId="0" applyAlignment="1" applyBorder="1" applyFont="1">
      <alignment horizontal="center"/>
    </xf>
    <xf borderId="4" fillId="6" fontId="3" numFmtId="0" xfId="0" applyAlignment="1" applyBorder="1" applyFill="1" applyFont="1">
      <alignment horizontal="center" shrinkToFit="0" wrapText="1"/>
    </xf>
    <xf borderId="4" fillId="6" fontId="3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63"/>
    <col customWidth="1" min="2" max="2" width="2.63"/>
    <col customWidth="1" min="3" max="6" width="9.13"/>
    <col customWidth="1" min="7" max="7" width="16.38"/>
    <col customWidth="1" min="8" max="8" width="5.63"/>
    <col customWidth="1" min="9" max="12" width="9.13"/>
    <col customWidth="1" min="13" max="13" width="16.75"/>
    <col customWidth="1" min="14" max="14" width="7.0"/>
    <col customWidth="1" min="15" max="18" width="9.13"/>
    <col customWidth="1" min="19" max="19" width="14.38"/>
    <col customWidth="1" min="20" max="20" width="4.25"/>
    <col customWidth="1" min="21" max="26" width="9.13"/>
  </cols>
  <sheetData>
    <row r="1">
      <c r="A1" s="1" t="s">
        <v>0</v>
      </c>
      <c r="B1" s="2"/>
      <c r="C1" s="2"/>
      <c r="D1" s="3"/>
      <c r="E1" s="4" t="s">
        <v>1</v>
      </c>
      <c r="G1" s="1" t="s">
        <v>2</v>
      </c>
      <c r="H1" s="2"/>
      <c r="I1" s="2"/>
      <c r="J1" s="3"/>
      <c r="K1" s="4" t="s">
        <v>1</v>
      </c>
      <c r="M1" s="1" t="s">
        <v>3</v>
      </c>
      <c r="N1" s="2"/>
      <c r="O1" s="2"/>
      <c r="P1" s="3"/>
      <c r="Q1" s="4" t="s">
        <v>1</v>
      </c>
      <c r="S1" s="1" t="s">
        <v>4</v>
      </c>
      <c r="T1" s="2"/>
      <c r="U1" s="2"/>
      <c r="V1" s="3"/>
      <c r="W1" s="4" t="s">
        <v>1</v>
      </c>
    </row>
    <row r="2" ht="15.0" customHeight="1">
      <c r="A2" s="5" t="s">
        <v>5</v>
      </c>
      <c r="B2" s="6"/>
      <c r="C2" s="6" t="s">
        <v>6</v>
      </c>
      <c r="D2" s="6">
        <v>7.0</v>
      </c>
      <c r="E2" s="7">
        <v>0.5</v>
      </c>
      <c r="G2" s="5" t="s">
        <v>5</v>
      </c>
      <c r="H2" s="6"/>
      <c r="I2" s="6" t="s">
        <v>6</v>
      </c>
      <c r="J2" s="6">
        <v>8.0</v>
      </c>
      <c r="K2" s="7">
        <v>0.5</v>
      </c>
      <c r="M2" s="5" t="s">
        <v>5</v>
      </c>
      <c r="N2" s="6"/>
      <c r="O2" s="6" t="s">
        <v>6</v>
      </c>
      <c r="P2" s="6">
        <v>9.0</v>
      </c>
      <c r="Q2" s="7">
        <v>0.5</v>
      </c>
      <c r="S2" s="5" t="s">
        <v>5</v>
      </c>
      <c r="T2" s="6"/>
      <c r="U2" s="6" t="s">
        <v>6</v>
      </c>
      <c r="V2" s="6">
        <v>10.0</v>
      </c>
      <c r="W2" s="7">
        <v>0.5</v>
      </c>
    </row>
    <row r="3">
      <c r="A3" s="6">
        <f>(D2*E2+D3*E3+D4*E4+D5*E5 + D7) * (0.5)</f>
        <v>3.55</v>
      </c>
      <c r="B3" s="6"/>
      <c r="C3" s="6" t="s">
        <v>7</v>
      </c>
      <c r="D3" s="6">
        <v>6.0</v>
      </c>
      <c r="E3" s="7">
        <v>0.2</v>
      </c>
      <c r="G3" s="6">
        <f>(J2*K2+J3*K3+J4*K4+J5*K5 + J7) * (0.5)</f>
        <v>4.225</v>
      </c>
      <c r="H3" s="6"/>
      <c r="I3" s="6" t="s">
        <v>7</v>
      </c>
      <c r="J3" s="6">
        <v>5.0</v>
      </c>
      <c r="K3" s="7">
        <v>0.2</v>
      </c>
      <c r="M3" s="6">
        <f>(P2*Q2+P3*Q3+P4*Q4+P5*Q5 + P7) * (0.5)</f>
        <v>4.325</v>
      </c>
      <c r="N3" s="6"/>
      <c r="O3" s="6" t="s">
        <v>7</v>
      </c>
      <c r="P3" s="6">
        <v>4.0</v>
      </c>
      <c r="Q3" s="7">
        <v>0.2</v>
      </c>
      <c r="S3" s="6">
        <f>(V2*W2+V3*W3+V4*W4+V5*W5 + V7) * (0.5)</f>
        <v>5</v>
      </c>
      <c r="T3" s="6"/>
      <c r="U3" s="6" t="s">
        <v>7</v>
      </c>
      <c r="V3" s="6">
        <v>10.0</v>
      </c>
      <c r="W3" s="7">
        <v>0.2</v>
      </c>
    </row>
    <row r="4">
      <c r="A4" s="6" t="s">
        <v>8</v>
      </c>
      <c r="B4" s="6"/>
      <c r="C4" s="6" t="s">
        <v>9</v>
      </c>
      <c r="D4" s="6">
        <v>8.0</v>
      </c>
      <c r="E4" s="7">
        <v>0.3</v>
      </c>
      <c r="G4" s="6" t="s">
        <v>8</v>
      </c>
      <c r="H4" s="6"/>
      <c r="I4" s="6" t="s">
        <v>9</v>
      </c>
      <c r="J4" s="6">
        <v>7.0</v>
      </c>
      <c r="K4" s="7">
        <v>0.3</v>
      </c>
      <c r="M4" s="6" t="s">
        <v>8</v>
      </c>
      <c r="N4" s="6"/>
      <c r="O4" s="6" t="s">
        <v>9</v>
      </c>
      <c r="P4" s="6">
        <v>4.5</v>
      </c>
      <c r="Q4" s="7">
        <v>0.3</v>
      </c>
      <c r="S4" s="6" t="s">
        <v>8</v>
      </c>
      <c r="T4" s="6"/>
      <c r="U4" s="6" t="s">
        <v>9</v>
      </c>
      <c r="V4" s="6">
        <v>10.0</v>
      </c>
      <c r="W4" s="7">
        <v>0.3</v>
      </c>
    </row>
    <row r="5">
      <c r="A5" s="6">
        <f>IF(A3*2 &gt;= 5.9, A3+ (D6 * 0.5), A5 = A3)</f>
        <v>7.55</v>
      </c>
      <c r="B5" s="6"/>
      <c r="C5" s="6" t="s">
        <v>10</v>
      </c>
      <c r="D5" s="6">
        <v>0.0</v>
      </c>
      <c r="E5" s="7">
        <v>0.15</v>
      </c>
      <c r="G5" s="6">
        <f>IF(G3*2 &gt;= 5.9, G3+ (J6 * 0.5), G5 = G3)</f>
        <v>4.225</v>
      </c>
      <c r="H5" s="6"/>
      <c r="I5" s="6" t="s">
        <v>10</v>
      </c>
      <c r="J5" s="6">
        <v>9.0</v>
      </c>
      <c r="K5" s="7">
        <v>0.15</v>
      </c>
      <c r="M5" s="6">
        <f>IF(M3*2 &gt;= 5.9, M3+ (P6 * 0.5), M5 = M3)</f>
        <v>7.325</v>
      </c>
      <c r="N5" s="6"/>
      <c r="O5" s="6" t="s">
        <v>10</v>
      </c>
      <c r="P5" s="6">
        <v>0.0</v>
      </c>
      <c r="Q5" s="7">
        <v>0.15</v>
      </c>
      <c r="S5" s="6">
        <f>IF(S3*2 &gt;= 5.9, S3+ (V6 * 0.5), S5 = S3)</f>
        <v>10</v>
      </c>
      <c r="T5" s="6"/>
      <c r="U5" s="6" t="s">
        <v>10</v>
      </c>
      <c r="V5" s="6">
        <v>0.0</v>
      </c>
      <c r="W5" s="7">
        <v>0.15</v>
      </c>
    </row>
    <row r="6">
      <c r="A6" s="6"/>
      <c r="B6" s="6"/>
      <c r="C6" s="6" t="s">
        <v>11</v>
      </c>
      <c r="D6" s="6">
        <v>8.0</v>
      </c>
      <c r="E6" s="7">
        <v>0.5</v>
      </c>
      <c r="G6" s="6"/>
      <c r="H6" s="6"/>
      <c r="I6" s="6" t="s">
        <v>11</v>
      </c>
      <c r="J6" s="6">
        <v>0.0</v>
      </c>
      <c r="K6" s="7">
        <v>0.5</v>
      </c>
      <c r="M6" s="6"/>
      <c r="N6" s="6"/>
      <c r="O6" s="6" t="s">
        <v>11</v>
      </c>
      <c r="P6" s="6">
        <v>6.0</v>
      </c>
      <c r="Q6" s="7">
        <v>0.5</v>
      </c>
      <c r="S6" s="6"/>
      <c r="T6" s="6"/>
      <c r="U6" s="6" t="s">
        <v>11</v>
      </c>
      <c r="V6" s="6">
        <v>10.0</v>
      </c>
      <c r="W6" s="7">
        <v>0.5</v>
      </c>
    </row>
    <row r="7">
      <c r="A7" s="8"/>
      <c r="B7" s="6"/>
      <c r="C7" s="6" t="s">
        <v>12</v>
      </c>
      <c r="D7" s="6">
        <v>0.0</v>
      </c>
      <c r="E7" s="9"/>
      <c r="G7" s="8"/>
      <c r="H7" s="6"/>
      <c r="I7" s="6" t="s">
        <v>12</v>
      </c>
      <c r="J7" s="6">
        <v>0.0</v>
      </c>
      <c r="K7" s="9"/>
      <c r="M7" s="8"/>
      <c r="N7" s="6"/>
      <c r="O7" s="6" t="s">
        <v>12</v>
      </c>
      <c r="P7" s="6">
        <v>2.0</v>
      </c>
      <c r="Q7" s="9"/>
      <c r="S7" s="8"/>
      <c r="T7" s="6"/>
      <c r="U7" s="6" t="s">
        <v>12</v>
      </c>
      <c r="V7" s="6">
        <v>0.0</v>
      </c>
      <c r="W7" s="9"/>
    </row>
    <row r="8">
      <c r="A8" s="10"/>
      <c r="B8" s="11"/>
      <c r="C8" s="11"/>
      <c r="D8" s="11"/>
      <c r="E8" s="11"/>
    </row>
    <row r="9">
      <c r="A9" s="1" t="s">
        <v>13</v>
      </c>
      <c r="B9" s="2"/>
      <c r="C9" s="2"/>
      <c r="D9" s="3"/>
      <c r="E9" s="4" t="s">
        <v>1</v>
      </c>
      <c r="G9" s="1" t="s">
        <v>14</v>
      </c>
      <c r="H9" s="2"/>
      <c r="I9" s="2"/>
      <c r="J9" s="3"/>
      <c r="K9" s="4" t="s">
        <v>1</v>
      </c>
      <c r="M9" s="1" t="s">
        <v>15</v>
      </c>
      <c r="N9" s="2"/>
      <c r="O9" s="2"/>
      <c r="P9" s="3"/>
      <c r="Q9" s="4" t="s">
        <v>1</v>
      </c>
    </row>
    <row r="10">
      <c r="A10" s="5" t="s">
        <v>5</v>
      </c>
      <c r="B10" s="6"/>
      <c r="C10" s="6" t="s">
        <v>6</v>
      </c>
      <c r="D10" s="6">
        <v>10.0</v>
      </c>
      <c r="E10" s="7">
        <v>0.5</v>
      </c>
      <c r="G10" s="5" t="s">
        <v>5</v>
      </c>
      <c r="H10" s="6"/>
      <c r="I10" s="6" t="s">
        <v>6</v>
      </c>
      <c r="J10" s="6">
        <v>8.0</v>
      </c>
      <c r="K10" s="7">
        <v>0.5</v>
      </c>
      <c r="M10" s="5" t="s">
        <v>5</v>
      </c>
      <c r="N10" s="6"/>
      <c r="O10" s="6" t="s">
        <v>6</v>
      </c>
      <c r="P10" s="6">
        <v>5.0</v>
      </c>
      <c r="Q10" s="7">
        <v>0.5</v>
      </c>
    </row>
    <row r="11">
      <c r="A11" s="6">
        <f>(D10*E10+D11*E11+D12*E12+D13*E13 + D15) * (0.5)</f>
        <v>3.85</v>
      </c>
      <c r="B11" s="6"/>
      <c r="C11" s="6" t="s">
        <v>7</v>
      </c>
      <c r="D11" s="6">
        <v>3.0</v>
      </c>
      <c r="E11" s="7">
        <v>0.2</v>
      </c>
      <c r="G11" s="6">
        <f>(J10*K10+J11*K11+J12*K12+J13*K13 + J15) * (0.5)</f>
        <v>4.225</v>
      </c>
      <c r="H11" s="6"/>
      <c r="I11" s="6" t="s">
        <v>7</v>
      </c>
      <c r="J11" s="6">
        <v>5.0</v>
      </c>
      <c r="K11" s="7">
        <v>0.2</v>
      </c>
      <c r="M11" s="6">
        <f>(P10*Q10+P11*Q11+P12*Q12+P13*Q13 + P15) * (0.5)</f>
        <v>3.5</v>
      </c>
      <c r="N11" s="6"/>
      <c r="O11" s="6" t="s">
        <v>7</v>
      </c>
      <c r="P11" s="6">
        <v>5.0</v>
      </c>
      <c r="Q11" s="7">
        <v>0.2</v>
      </c>
    </row>
    <row r="12">
      <c r="A12" s="6" t="s">
        <v>8</v>
      </c>
      <c r="B12" s="6"/>
      <c r="C12" s="6" t="s">
        <v>9</v>
      </c>
      <c r="D12" s="6">
        <v>7.0</v>
      </c>
      <c r="E12" s="7">
        <v>0.3</v>
      </c>
      <c r="G12" s="6" t="s">
        <v>8</v>
      </c>
      <c r="H12" s="6"/>
      <c r="I12" s="6" t="s">
        <v>9</v>
      </c>
      <c r="J12" s="6">
        <v>7.0</v>
      </c>
      <c r="K12" s="7">
        <v>0.3</v>
      </c>
      <c r="M12" s="6" t="s">
        <v>8</v>
      </c>
      <c r="N12" s="6"/>
      <c r="O12" s="6" t="s">
        <v>9</v>
      </c>
      <c r="P12" s="6">
        <v>4.5</v>
      </c>
      <c r="Q12" s="7">
        <v>0.3</v>
      </c>
    </row>
    <row r="13">
      <c r="A13" s="6">
        <f>IF(A11*2 &gt;= 5.9, A11+ (D14 * 0.5), A13 = A11)</f>
        <v>7.85</v>
      </c>
      <c r="B13" s="6"/>
      <c r="C13" s="6" t="s">
        <v>10</v>
      </c>
      <c r="D13" s="6">
        <v>0.0</v>
      </c>
      <c r="E13" s="7">
        <v>0.15</v>
      </c>
      <c r="G13" s="6">
        <f>IF(G11*2 &gt;= 5.9, G11+ (J14 * 0.5), G13 = G11)</f>
        <v>7.225</v>
      </c>
      <c r="H13" s="6"/>
      <c r="I13" s="6" t="s">
        <v>10</v>
      </c>
      <c r="J13" s="6">
        <v>9.0</v>
      </c>
      <c r="K13" s="7">
        <v>0.15</v>
      </c>
      <c r="M13" s="6">
        <f>IF(M11*2 &gt;= 5.9, M11+ (P14 * 0.5), M13 = M11)</f>
        <v>6.5</v>
      </c>
      <c r="N13" s="6"/>
      <c r="O13" s="6" t="s">
        <v>10</v>
      </c>
      <c r="P13" s="6">
        <v>1.0</v>
      </c>
      <c r="Q13" s="7">
        <v>0.15</v>
      </c>
    </row>
    <row r="14">
      <c r="A14" s="6"/>
      <c r="B14" s="6"/>
      <c r="C14" s="6" t="s">
        <v>11</v>
      </c>
      <c r="D14" s="6">
        <v>8.0</v>
      </c>
      <c r="E14" s="7">
        <v>0.5</v>
      </c>
      <c r="G14" s="6"/>
      <c r="H14" s="6"/>
      <c r="I14" s="6" t="s">
        <v>11</v>
      </c>
      <c r="J14" s="6">
        <v>6.0</v>
      </c>
      <c r="K14" s="7">
        <v>0.5</v>
      </c>
      <c r="M14" s="6"/>
      <c r="N14" s="6"/>
      <c r="O14" s="6" t="s">
        <v>11</v>
      </c>
      <c r="P14" s="6">
        <v>6.0</v>
      </c>
      <c r="Q14" s="7">
        <v>0.5</v>
      </c>
    </row>
    <row r="15">
      <c r="A15" s="8"/>
      <c r="B15" s="6"/>
      <c r="C15" s="6" t="s">
        <v>12</v>
      </c>
      <c r="D15" s="6">
        <v>0.0</v>
      </c>
      <c r="E15" s="9"/>
      <c r="G15" s="8"/>
      <c r="H15" s="6"/>
      <c r="I15" s="6" t="s">
        <v>12</v>
      </c>
      <c r="J15" s="6">
        <v>0.0</v>
      </c>
      <c r="K15" s="9"/>
      <c r="M15" s="8"/>
      <c r="N15" s="6"/>
      <c r="O15" s="6" t="s">
        <v>12</v>
      </c>
      <c r="P15" s="6">
        <v>2.0</v>
      </c>
      <c r="Q15" s="9"/>
    </row>
    <row r="17">
      <c r="A17" s="1" t="s">
        <v>16</v>
      </c>
      <c r="B17" s="2"/>
      <c r="C17" s="2"/>
      <c r="D17" s="3"/>
      <c r="E17" s="4" t="s">
        <v>1</v>
      </c>
      <c r="G17" s="1" t="s">
        <v>17</v>
      </c>
      <c r="H17" s="2"/>
      <c r="I17" s="2"/>
      <c r="J17" s="3"/>
      <c r="K17" s="4" t="s">
        <v>1</v>
      </c>
      <c r="M17" s="1" t="s">
        <v>18</v>
      </c>
      <c r="N17" s="2"/>
      <c r="O17" s="2"/>
      <c r="P17" s="3"/>
      <c r="Q17" s="4" t="s">
        <v>1</v>
      </c>
    </row>
    <row r="18">
      <c r="A18" s="5" t="s">
        <v>5</v>
      </c>
      <c r="B18" s="6"/>
      <c r="C18" s="6" t="s">
        <v>6</v>
      </c>
      <c r="D18" s="6">
        <v>2.0</v>
      </c>
      <c r="E18" s="7">
        <v>0.5</v>
      </c>
      <c r="G18" s="5" t="s">
        <v>5</v>
      </c>
      <c r="H18" s="6"/>
      <c r="I18" s="6" t="s">
        <v>6</v>
      </c>
      <c r="J18" s="6">
        <v>6.0</v>
      </c>
      <c r="K18" s="7">
        <v>0.5</v>
      </c>
      <c r="M18" s="5" t="s">
        <v>5</v>
      </c>
      <c r="N18" s="6"/>
      <c r="O18" s="6" t="s">
        <v>6</v>
      </c>
      <c r="P18" s="6">
        <v>7.0</v>
      </c>
      <c r="Q18" s="7">
        <v>0.5</v>
      </c>
    </row>
    <row r="19">
      <c r="A19" s="6">
        <f>(D18*E18+D19*E19+D20*E20+D21*E21 + D23) * (0.5)</f>
        <v>3.55</v>
      </c>
      <c r="B19" s="6"/>
      <c r="C19" s="6" t="s">
        <v>7</v>
      </c>
      <c r="D19" s="6">
        <v>8.0</v>
      </c>
      <c r="E19" s="7">
        <v>0.2</v>
      </c>
      <c r="G19" s="6">
        <f>(J18*K18+J19*K19+J20*K20+J21*K21 + J23) * (0.5)</f>
        <v>3.9</v>
      </c>
      <c r="H19" s="6"/>
      <c r="I19" s="6" t="s">
        <v>7</v>
      </c>
      <c r="J19" s="6">
        <v>7.0</v>
      </c>
      <c r="K19" s="7">
        <v>0.2</v>
      </c>
      <c r="M19" s="6">
        <f>(P18*Q18+P19*Q19+P20*Q20+P21*Q21 + P23) * (0.5)</f>
        <v>3.3</v>
      </c>
      <c r="N19" s="6"/>
      <c r="O19" s="6" t="s">
        <v>7</v>
      </c>
      <c r="P19" s="6">
        <v>8.0</v>
      </c>
      <c r="Q19" s="7">
        <v>0.2</v>
      </c>
    </row>
    <row r="20">
      <c r="A20" s="6" t="s">
        <v>8</v>
      </c>
      <c r="B20" s="6"/>
      <c r="C20" s="6" t="s">
        <v>9</v>
      </c>
      <c r="D20" s="6">
        <v>10.0</v>
      </c>
      <c r="E20" s="7">
        <v>0.3</v>
      </c>
      <c r="G20" s="6" t="s">
        <v>8</v>
      </c>
      <c r="H20" s="6"/>
      <c r="I20" s="6" t="s">
        <v>9</v>
      </c>
      <c r="J20" s="6">
        <v>8.0</v>
      </c>
      <c r="K20" s="7">
        <v>0.3</v>
      </c>
      <c r="M20" s="6" t="s">
        <v>8</v>
      </c>
      <c r="N20" s="6"/>
      <c r="O20" s="6" t="s">
        <v>9</v>
      </c>
      <c r="P20" s="6">
        <v>5.0</v>
      </c>
      <c r="Q20" s="7">
        <v>0.3</v>
      </c>
    </row>
    <row r="21" ht="15.75" customHeight="1">
      <c r="A21" s="6">
        <f>IF(A19*2 &gt;= 5.9, A19+ (D22 * 0.5), A21 = A19)</f>
        <v>4.55</v>
      </c>
      <c r="B21" s="6"/>
      <c r="C21" s="6" t="s">
        <v>10</v>
      </c>
      <c r="D21" s="6">
        <v>10.0</v>
      </c>
      <c r="E21" s="7">
        <v>0.15</v>
      </c>
      <c r="G21" s="6">
        <f>IF(G19*2 &gt;= 5.9, G19+ (J22 * 0.5), G21 = G19)</f>
        <v>6.9</v>
      </c>
      <c r="H21" s="6"/>
      <c r="I21" s="6" t="s">
        <v>10</v>
      </c>
      <c r="J21" s="6">
        <v>0.0</v>
      </c>
      <c r="K21" s="7">
        <v>0.15</v>
      </c>
      <c r="M21" s="6">
        <f>IF(M19*2 &gt;= 5.9, M19+ (P22 * 0.5), M21 = M19)</f>
        <v>4.3</v>
      </c>
      <c r="N21" s="6"/>
      <c r="O21" s="6" t="s">
        <v>10</v>
      </c>
      <c r="P21" s="6">
        <v>0.0</v>
      </c>
      <c r="Q21" s="7">
        <v>0.15</v>
      </c>
    </row>
    <row r="22" ht="15.75" customHeight="1">
      <c r="A22" s="6"/>
      <c r="B22" s="6"/>
      <c r="C22" s="6" t="s">
        <v>11</v>
      </c>
      <c r="D22" s="6">
        <v>2.0</v>
      </c>
      <c r="E22" s="7">
        <v>0.5</v>
      </c>
      <c r="G22" s="6"/>
      <c r="H22" s="6"/>
      <c r="I22" s="6" t="s">
        <v>11</v>
      </c>
      <c r="J22" s="6">
        <v>6.0</v>
      </c>
      <c r="K22" s="7">
        <v>0.5</v>
      </c>
      <c r="M22" s="6"/>
      <c r="N22" s="6"/>
      <c r="O22" s="6" t="s">
        <v>11</v>
      </c>
      <c r="P22" s="6">
        <v>2.0</v>
      </c>
      <c r="Q22" s="7">
        <v>0.5</v>
      </c>
    </row>
    <row r="23" ht="15.75" customHeight="1">
      <c r="A23" s="8"/>
      <c r="B23" s="6"/>
      <c r="C23" s="6" t="s">
        <v>12</v>
      </c>
      <c r="D23" s="6">
        <v>0.0</v>
      </c>
      <c r="E23" s="9"/>
      <c r="G23" s="8"/>
      <c r="H23" s="6"/>
      <c r="I23" s="6" t="s">
        <v>12</v>
      </c>
      <c r="J23" s="6">
        <v>1.0</v>
      </c>
      <c r="K23" s="9"/>
      <c r="M23" s="8"/>
      <c r="N23" s="6"/>
      <c r="O23" s="6" t="s">
        <v>12</v>
      </c>
      <c r="P23" s="6">
        <v>0.0</v>
      </c>
      <c r="Q23" s="9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A17:D17"/>
    <mergeCell ref="G17:J17"/>
    <mergeCell ref="M17:P17"/>
    <mergeCell ref="A1:D1"/>
    <mergeCell ref="G1:J1"/>
    <mergeCell ref="M1:P1"/>
    <mergeCell ref="S1:V1"/>
    <mergeCell ref="A9:D9"/>
    <mergeCell ref="G9:J9"/>
    <mergeCell ref="M9:P9"/>
  </mergeCells>
  <printOptions/>
  <pageMargins bottom="0.75" footer="0.0" header="0.0" left="0.7" right="0.7" top="0.75"/>
  <pageSetup orientation="landscape"/>
  <drawing r:id="rId1"/>
</worksheet>
</file>