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onas\source\repos\LuBieS2\20maja2022r\20maja2022r\"/>
    </mc:Choice>
  </mc:AlternateContent>
  <xr:revisionPtr revIDLastSave="0" documentId="13_ncr:1_{30F880AF-A45B-4AAC-AA6C-C616E3E71A3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7_3" sheetId="6" r:id="rId1"/>
    <sheet name="7_1" sheetId="3" r:id="rId2"/>
    <sheet name="7_2" sheetId="5" r:id="rId3"/>
    <sheet name="soki" sheetId="2" r:id="rId4"/>
  </sheets>
  <definedNames>
    <definedName name="ExternalData_1" localSheetId="3" hidden="1">soki!$A$1:$D$756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 s="1"/>
  <c r="G7" i="2" s="1"/>
  <c r="G8" i="2" s="1"/>
  <c r="G9" i="2" s="1"/>
  <c r="G10" i="2" s="1"/>
  <c r="G11" i="2" s="1"/>
  <c r="G12" i="2" s="1"/>
  <c r="G13" i="2"/>
  <c r="G14" i="2"/>
  <c r="G15" i="2" s="1"/>
  <c r="G16" i="2" s="1"/>
  <c r="G17" i="2" s="1"/>
  <c r="G18" i="2" s="1"/>
  <c r="G19" i="2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3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B10" i="5"/>
  <c r="B11" i="5"/>
  <c r="B12" i="5"/>
  <c r="B13" i="5"/>
  <c r="B14" i="5"/>
  <c r="B15" i="5"/>
  <c r="B16" i="5"/>
  <c r="B17" i="5"/>
  <c r="B18" i="5"/>
  <c r="B19" i="5"/>
  <c r="B20" i="5"/>
  <c r="B21" i="5" s="1"/>
  <c r="B22" i="5"/>
  <c r="B23" i="5"/>
  <c r="B24" i="5"/>
  <c r="B25" i="5"/>
  <c r="B26" i="5"/>
  <c r="B27" i="5" s="1"/>
  <c r="B28" i="5"/>
  <c r="B29" i="5"/>
  <c r="B30" i="5"/>
  <c r="B31" i="5"/>
  <c r="B32" i="5"/>
  <c r="B33" i="5"/>
  <c r="B34" i="5"/>
  <c r="B35" i="5"/>
  <c r="B36" i="5" s="1"/>
  <c r="B37" i="5"/>
  <c r="B38" i="5"/>
  <c r="B39" i="5"/>
  <c r="B40" i="5"/>
  <c r="B41" i="5"/>
  <c r="B42" i="5"/>
  <c r="B43" i="5" s="1"/>
  <c r="B44" i="5" s="1"/>
  <c r="B45" i="5"/>
  <c r="B46" i="5"/>
  <c r="B47" i="5"/>
  <c r="B48" i="5" s="1"/>
  <c r="B49" i="5" s="1"/>
  <c r="B50" i="5" s="1"/>
  <c r="B51" i="5"/>
  <c r="B52" i="5"/>
  <c r="B53" i="5"/>
  <c r="B54" i="5"/>
  <c r="B55" i="5"/>
  <c r="B56" i="5"/>
  <c r="B57" i="5" s="1"/>
  <c r="B58" i="5" s="1"/>
  <c r="B59" i="5"/>
  <c r="B60" i="5" s="1"/>
  <c r="B61" i="5"/>
  <c r="B62" i="5"/>
  <c r="B63" i="5" s="1"/>
  <c r="B64" i="5" s="1"/>
  <c r="B65" i="5"/>
  <c r="B66" i="5"/>
  <c r="B67" i="5"/>
  <c r="B68" i="5" s="1"/>
  <c r="B69" i="5" s="1"/>
  <c r="B70" i="5" s="1"/>
  <c r="B71" i="5" s="1"/>
  <c r="B72" i="5"/>
  <c r="B73" i="5"/>
  <c r="B74" i="5"/>
  <c r="B75" i="5"/>
  <c r="B76" i="5"/>
  <c r="B77" i="5" s="1"/>
  <c r="B78" i="5" s="1"/>
  <c r="B79" i="5"/>
  <c r="B80" i="5"/>
  <c r="B81" i="5" s="1"/>
  <c r="B82" i="5" s="1"/>
  <c r="B83" i="5" s="1"/>
  <c r="B84" i="5"/>
  <c r="B85" i="5"/>
  <c r="B86" i="5"/>
  <c r="B87" i="5" s="1"/>
  <c r="B88" i="5" s="1"/>
  <c r="B89" i="5" s="1"/>
  <c r="B90" i="5" s="1"/>
  <c r="B91" i="5"/>
  <c r="B92" i="5" s="1"/>
  <c r="B93" i="5"/>
  <c r="B94" i="5"/>
  <c r="B95" i="5"/>
  <c r="B96" i="5" s="1"/>
  <c r="B97" i="5" s="1"/>
  <c r="B98" i="5" s="1"/>
  <c r="B99" i="5"/>
  <c r="B100" i="5"/>
  <c r="B101" i="5" s="1"/>
  <c r="B102" i="5" s="1"/>
  <c r="B103" i="5"/>
  <c r="B104" i="5"/>
  <c r="B105" i="5"/>
  <c r="B106" i="5"/>
  <c r="B107" i="5" s="1"/>
  <c r="B108" i="5"/>
  <c r="B109" i="5"/>
  <c r="B110" i="5"/>
  <c r="B111" i="5"/>
  <c r="B112" i="5"/>
  <c r="B113" i="5"/>
  <c r="B114" i="5"/>
  <c r="B115" i="5"/>
  <c r="B116" i="5"/>
  <c r="B117" i="5" s="1"/>
  <c r="B118" i="5" s="1"/>
  <c r="B119" i="5" s="1"/>
  <c r="B120" i="5" s="1"/>
  <c r="B121" i="5"/>
  <c r="B122" i="5"/>
  <c r="B123" i="5" s="1"/>
  <c r="B124" i="5"/>
  <c r="B125" i="5"/>
  <c r="B126" i="5" s="1"/>
  <c r="B127" i="5"/>
  <c r="B128" i="5"/>
  <c r="B129" i="5" s="1"/>
  <c r="B130" i="5" s="1"/>
  <c r="B131" i="5" s="1"/>
  <c r="B132" i="5" s="1"/>
  <c r="B133" i="5" s="1"/>
  <c r="B134" i="5"/>
  <c r="B135" i="5" s="1"/>
  <c r="B136" i="5" s="1"/>
  <c r="B137" i="5" s="1"/>
  <c r="B138" i="5" s="1"/>
  <c r="B139" i="5" s="1"/>
  <c r="B140" i="5"/>
  <c r="B141" i="5"/>
  <c r="B142" i="5"/>
  <c r="B143" i="5" s="1"/>
  <c r="B144" i="5" s="1"/>
  <c r="B145" i="5" s="1"/>
  <c r="B146" i="5"/>
  <c r="B147" i="5"/>
  <c r="B148" i="5"/>
  <c r="B149" i="5" s="1"/>
  <c r="B150" i="5"/>
  <c r="B151" i="5"/>
  <c r="B152" i="5"/>
  <c r="B153" i="5" s="1"/>
  <c r="B154" i="5" s="1"/>
  <c r="B155" i="5" s="1"/>
  <c r="B156" i="5" s="1"/>
  <c r="B157" i="5"/>
  <c r="B158" i="5"/>
  <c r="B159" i="5" s="1"/>
  <c r="B160" i="5"/>
  <c r="B161" i="5"/>
  <c r="B162" i="5" s="1"/>
  <c r="B163" i="5"/>
  <c r="B164" i="5"/>
  <c r="B165" i="5"/>
  <c r="B166" i="5"/>
  <c r="B167" i="5"/>
  <c r="B168" i="5"/>
  <c r="B169" i="5"/>
  <c r="B170" i="5"/>
  <c r="B171" i="5" s="1"/>
  <c r="B172" i="5" s="1"/>
  <c r="B173" i="5" s="1"/>
  <c r="B174" i="5" s="1"/>
  <c r="B175" i="5" s="1"/>
  <c r="B176" i="5" s="1"/>
  <c r="B177" i="5"/>
  <c r="B178" i="5"/>
  <c r="B179" i="5"/>
  <c r="B180" i="5" s="1"/>
  <c r="B181" i="5" s="1"/>
  <c r="B182" i="5" s="1"/>
  <c r="B183" i="5"/>
  <c r="B184" i="5" s="1"/>
  <c r="B185" i="5" s="1"/>
  <c r="B186" i="5" s="1"/>
  <c r="B187" i="5"/>
  <c r="B188" i="5"/>
  <c r="B189" i="5" s="1"/>
  <c r="B190" i="5" s="1"/>
  <c r="B191" i="5"/>
  <c r="B192" i="5"/>
  <c r="B193" i="5" s="1"/>
  <c r="B194" i="5"/>
  <c r="B195" i="5" s="1"/>
  <c r="B196" i="5"/>
  <c r="B197" i="5"/>
  <c r="B198" i="5" s="1"/>
  <c r="B199" i="5"/>
  <c r="B200" i="5"/>
  <c r="B201" i="5" s="1"/>
  <c r="B202" i="5" s="1"/>
  <c r="B203" i="5" s="1"/>
  <c r="B204" i="5" s="1"/>
  <c r="B205" i="5" s="1"/>
  <c r="B206" i="5"/>
  <c r="B207" i="5" s="1"/>
  <c r="B208" i="5" s="1"/>
  <c r="B209" i="5" s="1"/>
  <c r="B210" i="5" s="1"/>
  <c r="B211" i="5"/>
  <c r="B212" i="5"/>
  <c r="B213" i="5" s="1"/>
  <c r="B214" i="5"/>
  <c r="B215" i="5" s="1"/>
  <c r="B216" i="5" s="1"/>
  <c r="B217" i="5"/>
  <c r="B218" i="5" s="1"/>
  <c r="B219" i="5"/>
  <c r="B220" i="5"/>
  <c r="B221" i="5"/>
  <c r="B222" i="5"/>
  <c r="B223" i="5"/>
  <c r="B224" i="5" s="1"/>
  <c r="B225" i="5" s="1"/>
  <c r="B226" i="5"/>
  <c r="B227" i="5"/>
  <c r="B228" i="5" s="1"/>
  <c r="B9" i="5"/>
  <c r="B8" i="5"/>
  <c r="F21" i="2" l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B22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E07EE3-5812-473D-9F86-22B9FFC8915E}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</connections>
</file>

<file path=xl/sharedStrings.xml><?xml version="1.0" encoding="utf-8"?>
<sst xmlns="http://schemas.openxmlformats.org/spreadsheetml/2006/main" count="1007" uniqueCount="240">
  <si>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</si>
  <si>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</si>
  <si>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</si>
  <si>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</si>
  <si>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</si>
  <si>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</si>
  <si>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</si>
  <si>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</si>
  <si>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s</t>
  </si>
  <si>
    <t>Etykiety wierszy</t>
  </si>
  <si>
    <t>Suma końcowa</t>
  </si>
  <si>
    <t>Suma z s</t>
  </si>
  <si>
    <t>02.sty</t>
  </si>
  <si>
    <t>05.sty</t>
  </si>
  <si>
    <t>06.sty</t>
  </si>
  <si>
    <t>15.sty</t>
  </si>
  <si>
    <t>17.sty</t>
  </si>
  <si>
    <t>27.sty</t>
  </si>
  <si>
    <t>01.lut</t>
  </si>
  <si>
    <t>16.lut</t>
  </si>
  <si>
    <t>21.lut</t>
  </si>
  <si>
    <t>22.lut</t>
  </si>
  <si>
    <t>25.lut</t>
  </si>
  <si>
    <t>28.lut</t>
  </si>
  <si>
    <t>12.mar</t>
  </si>
  <si>
    <t>18.mar</t>
  </si>
  <si>
    <t>20.mar</t>
  </si>
  <si>
    <t>21.mar</t>
  </si>
  <si>
    <t>24.mar</t>
  </si>
  <si>
    <t>28.mar</t>
  </si>
  <si>
    <t>02.kwi</t>
  </si>
  <si>
    <t>07.kwi</t>
  </si>
  <si>
    <t>08.kwi</t>
  </si>
  <si>
    <t>09.kwi</t>
  </si>
  <si>
    <t>14.kwi</t>
  </si>
  <si>
    <t>15.kwi</t>
  </si>
  <si>
    <t>17.kwi</t>
  </si>
  <si>
    <t>18.kwi</t>
  </si>
  <si>
    <t>19.kwi</t>
  </si>
  <si>
    <t>25.kwi</t>
  </si>
  <si>
    <t>07.maj</t>
  </si>
  <si>
    <t>09.maj</t>
  </si>
  <si>
    <t>18.maj</t>
  </si>
  <si>
    <t>19.maj</t>
  </si>
  <si>
    <t>30.maj</t>
  </si>
  <si>
    <t>31.maj</t>
  </si>
  <si>
    <t>03.cze</t>
  </si>
  <si>
    <t>09.cze</t>
  </si>
  <si>
    <t>13.cze</t>
  </si>
  <si>
    <t>17.cze</t>
  </si>
  <si>
    <t>18.cze</t>
  </si>
  <si>
    <t>27.cze</t>
  </si>
  <si>
    <t>29.cze</t>
  </si>
  <si>
    <t>07.lip</t>
  </si>
  <si>
    <t>08.lip</t>
  </si>
  <si>
    <t>09.lip</t>
  </si>
  <si>
    <t>22.lip</t>
  </si>
  <si>
    <t>24.lip</t>
  </si>
  <si>
    <t>29.lip</t>
  </si>
  <si>
    <t>30.lip</t>
  </si>
  <si>
    <t>31.lip</t>
  </si>
  <si>
    <t>08.sie</t>
  </si>
  <si>
    <t>16.sie</t>
  </si>
  <si>
    <t>20.sie</t>
  </si>
  <si>
    <t>24.sie</t>
  </si>
  <si>
    <t>02.wrz</t>
  </si>
  <si>
    <t>03.wrz</t>
  </si>
  <si>
    <t>09.wrz</t>
  </si>
  <si>
    <t>11.wrz</t>
  </si>
  <si>
    <t>05.paź</t>
  </si>
  <si>
    <t>08.paź</t>
  </si>
  <si>
    <t>22.paź</t>
  </si>
  <si>
    <t>25.paź</t>
  </si>
  <si>
    <t>26.paź</t>
  </si>
  <si>
    <t>27.paź</t>
  </si>
  <si>
    <t>30.paź</t>
  </si>
  <si>
    <t>01.lis</t>
  </si>
  <si>
    <t>10.lis</t>
  </si>
  <si>
    <t>11.lis</t>
  </si>
  <si>
    <t>15.lis</t>
  </si>
  <si>
    <t>17.lis</t>
  </si>
  <si>
    <t>20.lis</t>
  </si>
  <si>
    <t>22.lis</t>
  </si>
  <si>
    <t>23.lis</t>
  </si>
  <si>
    <t>28.lis</t>
  </si>
  <si>
    <t>06.gru</t>
  </si>
  <si>
    <t>11.gru</t>
  </si>
  <si>
    <t>14.gru</t>
  </si>
  <si>
    <t>15.gru</t>
  </si>
  <si>
    <t>18.gru</t>
  </si>
  <si>
    <t>20.gru</t>
  </si>
  <si>
    <t>23.gru</t>
  </si>
  <si>
    <t>27.gru</t>
  </si>
  <si>
    <t>28.gru</t>
  </si>
  <si>
    <t>08.sty</t>
  </si>
  <si>
    <t>11.sty</t>
  </si>
  <si>
    <t>14.sty</t>
  </si>
  <si>
    <t>19.sty</t>
  </si>
  <si>
    <t>20.sty</t>
  </si>
  <si>
    <t>28.sty</t>
  </si>
  <si>
    <t>31.sty</t>
  </si>
  <si>
    <t>04.lut</t>
  </si>
  <si>
    <t>07.lut</t>
  </si>
  <si>
    <t>08.lut</t>
  </si>
  <si>
    <t>10.lut</t>
  </si>
  <si>
    <t>17.lut</t>
  </si>
  <si>
    <t>26.lut</t>
  </si>
  <si>
    <t>01.kwi</t>
  </si>
  <si>
    <t>06.kwi</t>
  </si>
  <si>
    <t>21.kwi</t>
  </si>
  <si>
    <t>23.kwi</t>
  </si>
  <si>
    <t>06.maj</t>
  </si>
  <si>
    <t>13.maj</t>
  </si>
  <si>
    <t>14.maj</t>
  </si>
  <si>
    <t>23.maj</t>
  </si>
  <si>
    <t>27.maj</t>
  </si>
  <si>
    <t>28.maj</t>
  </si>
  <si>
    <t>06.cze</t>
  </si>
  <si>
    <t>07.cze</t>
  </si>
  <si>
    <t>10.cze</t>
  </si>
  <si>
    <t>14.cze</t>
  </si>
  <si>
    <t>20.cze</t>
  </si>
  <si>
    <t>01.lip</t>
  </si>
  <si>
    <t>05.lip</t>
  </si>
  <si>
    <t>11.lip</t>
  </si>
  <si>
    <t>12.lip</t>
  </si>
  <si>
    <t>13.lip</t>
  </si>
  <si>
    <t>15.lip</t>
  </si>
  <si>
    <t>17.lip</t>
  </si>
  <si>
    <t>19.lip</t>
  </si>
  <si>
    <t>23.lip</t>
  </si>
  <si>
    <t>28.lip</t>
  </si>
  <si>
    <t>02.sie</t>
  </si>
  <si>
    <t>11.sie</t>
  </si>
  <si>
    <t>14.sie</t>
  </si>
  <si>
    <t>15.sie</t>
  </si>
  <si>
    <t>22.sie</t>
  </si>
  <si>
    <t>23.sie</t>
  </si>
  <si>
    <t>28.sie</t>
  </si>
  <si>
    <t>30.sie</t>
  </si>
  <si>
    <t>01.wrz</t>
  </si>
  <si>
    <t>12.wrz</t>
  </si>
  <si>
    <t>17.wrz</t>
  </si>
  <si>
    <t>20.wrz</t>
  </si>
  <si>
    <t>21.wrz</t>
  </si>
  <si>
    <t>03.paź</t>
  </si>
  <si>
    <t>09.paź</t>
  </si>
  <si>
    <t>10.paź</t>
  </si>
  <si>
    <t>11.paź</t>
  </si>
  <si>
    <t>13.paź</t>
  </si>
  <si>
    <t>14.paź</t>
  </si>
  <si>
    <t>17.paź</t>
  </si>
  <si>
    <t>21.paź</t>
  </si>
  <si>
    <t>23.paź</t>
  </si>
  <si>
    <t>28.paź</t>
  </si>
  <si>
    <t>05.lis</t>
  </si>
  <si>
    <t>24.lis</t>
  </si>
  <si>
    <t>26.lis</t>
  </si>
  <si>
    <t>27.lis</t>
  </si>
  <si>
    <t>29.lis</t>
  </si>
  <si>
    <t>30.lis</t>
  </si>
  <si>
    <t>02.gru</t>
  </si>
  <si>
    <t>12.gru</t>
  </si>
  <si>
    <t>19.gru</t>
  </si>
  <si>
    <t>09.sty</t>
  </si>
  <si>
    <t>23.sty</t>
  </si>
  <si>
    <t>24.sty</t>
  </si>
  <si>
    <t>06.lut</t>
  </si>
  <si>
    <t>13.lut</t>
  </si>
  <si>
    <t>15.lut</t>
  </si>
  <si>
    <t>01.mar</t>
  </si>
  <si>
    <t>03.mar</t>
  </si>
  <si>
    <t>04.mar</t>
  </si>
  <si>
    <t>05.mar</t>
  </si>
  <si>
    <t>07.mar</t>
  </si>
  <si>
    <t>08.mar</t>
  </si>
  <si>
    <t>09.mar</t>
  </si>
  <si>
    <t>13.mar</t>
  </si>
  <si>
    <t>15.mar</t>
  </si>
  <si>
    <t>16.mar</t>
  </si>
  <si>
    <t>17.mar</t>
  </si>
  <si>
    <t>22.mar</t>
  </si>
  <si>
    <t>26.mar</t>
  </si>
  <si>
    <t>29.mar</t>
  </si>
  <si>
    <t>30.mar</t>
  </si>
  <si>
    <t>12.kwi</t>
  </si>
  <si>
    <t>16.kwi</t>
  </si>
  <si>
    <t>28.kwi</t>
  </si>
  <si>
    <t>30.kwi</t>
  </si>
  <si>
    <t>01.maj</t>
  </si>
  <si>
    <t>02.maj</t>
  </si>
  <si>
    <t>05.maj</t>
  </si>
  <si>
    <t>08.maj</t>
  </si>
  <si>
    <t>16.maj</t>
  </si>
  <si>
    <t>17.maj</t>
  </si>
  <si>
    <t>20.maj</t>
  </si>
  <si>
    <t>24.maj</t>
  </si>
  <si>
    <t>26.maj</t>
  </si>
  <si>
    <t>29.maj</t>
  </si>
  <si>
    <t>05.cze</t>
  </si>
  <si>
    <t>12.cze</t>
  </si>
  <si>
    <t>16.cze</t>
  </si>
  <si>
    <t>03.lip</t>
  </si>
  <si>
    <t>06.lip</t>
  </si>
  <si>
    <t>16.lip</t>
  </si>
  <si>
    <t>20.lip</t>
  </si>
  <si>
    <t>21.lip</t>
  </si>
  <si>
    <t>25.lip</t>
  </si>
  <si>
    <t>01.sie</t>
  </si>
  <si>
    <t>17.sie</t>
  </si>
  <si>
    <t>26.sie</t>
  </si>
  <si>
    <t>31.sie</t>
  </si>
  <si>
    <t>14.wrz</t>
  </si>
  <si>
    <t>16.wrz</t>
  </si>
  <si>
    <t>26.wrz</t>
  </si>
  <si>
    <t>30.wrz</t>
  </si>
  <si>
    <t>07.paź</t>
  </si>
  <si>
    <t>12.paź</t>
  </si>
  <si>
    <t>18.paź</t>
  </si>
  <si>
    <t>20.paź</t>
  </si>
  <si>
    <t>02.lis</t>
  </si>
  <si>
    <t>03.lis</t>
  </si>
  <si>
    <t>07.lis</t>
  </si>
  <si>
    <t>08.lis</t>
  </si>
  <si>
    <t>13.lis</t>
  </si>
  <si>
    <t>14.lis</t>
  </si>
  <si>
    <t>19.lis</t>
  </si>
  <si>
    <t>21.lis</t>
  </si>
  <si>
    <t>05.gru</t>
  </si>
  <si>
    <t>10.gru</t>
  </si>
  <si>
    <t>22.gru</t>
  </si>
  <si>
    <t>24.gru</t>
  </si>
  <si>
    <t>25.gru</t>
  </si>
  <si>
    <t>29.gru</t>
  </si>
  <si>
    <t>Suma z wielkosc_zamowienia</t>
  </si>
  <si>
    <t>\</t>
  </si>
  <si>
    <t>Kolumna2</t>
  </si>
  <si>
    <t>zakład główny dzien pracy</t>
  </si>
  <si>
    <t>Kolumna3</t>
  </si>
  <si>
    <t>Kolumna4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</si>
</sst>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8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[zadania.xlsx]7_3!Tabela przestawna1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'7_3'!$B$3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'7_3'!$A$4:$A$8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'7_3'!$B$4:$B$8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1-4574-931C-2117E98B6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1752600</xdr:colOff>
      <xdr:row>14</xdr:row>
      <xdr:rowOff>52387</xdr:rowOff>
    </xdr:from>
    <xdr:to>
      <xdr:col>10</xdr:col>
      <xdr:colOff>219075</xdr:colOff>
      <xdr:row>28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284E7B-2415-43CF-C8DE-1D9445F7F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213.749454513891" createdVersion="8" refreshedVersion="8" minRefreshableVersion="3" recordCount="755" xr:uid="{07A37BBE-5034-4132-87D8-DD9D21F332F1}">
  <cacheSource type="worksheet">
    <worksheetSource name="soki"/>
  </cacheSource>
  <cacheFields count="7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 count="364"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6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  <cacheField name="s" numFmtId="0">
      <sharedItems containsSemiMixedTypes="0" containsString="0" containsNumber="1" containsInteger="1" minValue="1" maxValue="1"/>
    </cacheField>
    <cacheField name="Dni (data)" numFmtId="0" databaseField="0">
      <fieldGroup base="1">
        <rangePr groupBy="days" startDate="2021-01-02T00:00:00" endDate="2022-01-01T00:00:00"/>
        <groupItems count="368">
          <s v="&lt;02.01.2021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2"/>
        </groupItems>
      </fieldGroup>
    </cacheField>
    <cacheField name="Miesiące (data)" numFmtId="0" databaseField="0">
      <fieldGroup base="1">
        <rangePr groupBy="months" startDate="2021-01-02T00:00:00" endDate="2022-01-01T00:00:00"/>
        <groupItems count="14">
          <s v="&lt;02.01.202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x v="0"/>
    <x v="0"/>
    <n v="1290"/>
    <n v="1"/>
  </r>
  <r>
    <n v="2"/>
    <x v="0"/>
    <x v="1"/>
    <n v="4420"/>
    <n v="1"/>
  </r>
  <r>
    <n v="3"/>
    <x v="0"/>
    <x v="2"/>
    <n v="5190"/>
    <n v="1"/>
  </r>
  <r>
    <n v="4"/>
    <x v="1"/>
    <x v="3"/>
    <n v="950"/>
    <n v="1"/>
  </r>
  <r>
    <n v="5"/>
    <x v="1"/>
    <x v="2"/>
    <n v="6000"/>
    <n v="1"/>
  </r>
  <r>
    <n v="6"/>
    <x v="1"/>
    <x v="1"/>
    <n v="8530"/>
    <n v="1"/>
  </r>
  <r>
    <n v="7"/>
    <x v="2"/>
    <x v="3"/>
    <n v="1140"/>
    <n v="1"/>
  </r>
  <r>
    <n v="8"/>
    <x v="2"/>
    <x v="1"/>
    <n v="2460"/>
    <n v="1"/>
  </r>
  <r>
    <n v="9"/>
    <x v="3"/>
    <x v="2"/>
    <n v="7520"/>
    <n v="1"/>
  </r>
  <r>
    <n v="10"/>
    <x v="3"/>
    <x v="1"/>
    <n v="7920"/>
    <n v="1"/>
  </r>
  <r>
    <n v="11"/>
    <x v="3"/>
    <x v="0"/>
    <n v="1430"/>
    <n v="1"/>
  </r>
  <r>
    <n v="12"/>
    <x v="4"/>
    <x v="3"/>
    <n v="1500"/>
    <n v="1"/>
  </r>
  <r>
    <n v="13"/>
    <x v="4"/>
    <x v="0"/>
    <n v="5540"/>
    <n v="1"/>
  </r>
  <r>
    <n v="14"/>
    <x v="4"/>
    <x v="2"/>
    <n v="7340"/>
    <n v="1"/>
  </r>
  <r>
    <n v="15"/>
    <x v="5"/>
    <x v="1"/>
    <n v="8170"/>
    <n v="1"/>
  </r>
  <r>
    <n v="16"/>
    <x v="6"/>
    <x v="0"/>
    <n v="9410"/>
    <n v="1"/>
  </r>
  <r>
    <n v="17"/>
    <x v="6"/>
    <x v="3"/>
    <n v="4660"/>
    <n v="1"/>
  </r>
  <r>
    <n v="18"/>
    <x v="7"/>
    <x v="0"/>
    <n v="2240"/>
    <n v="1"/>
  </r>
  <r>
    <n v="19"/>
    <x v="7"/>
    <x v="1"/>
    <n v="6760"/>
    <n v="1"/>
  </r>
  <r>
    <n v="20"/>
    <x v="8"/>
    <x v="2"/>
    <n v="7850"/>
    <n v="1"/>
  </r>
  <r>
    <n v="21"/>
    <x v="9"/>
    <x v="1"/>
    <n v="5440"/>
    <n v="1"/>
  </r>
  <r>
    <n v="22"/>
    <x v="9"/>
    <x v="3"/>
    <n v="5230"/>
    <n v="1"/>
  </r>
  <r>
    <n v="23"/>
    <x v="9"/>
    <x v="0"/>
    <n v="9750"/>
    <n v="1"/>
  </r>
  <r>
    <n v="24"/>
    <x v="10"/>
    <x v="2"/>
    <n v="4800"/>
    <n v="1"/>
  </r>
  <r>
    <n v="25"/>
    <x v="11"/>
    <x v="3"/>
    <n v="8650"/>
    <n v="1"/>
  </r>
  <r>
    <n v="26"/>
    <x v="12"/>
    <x v="0"/>
    <n v="2260"/>
    <n v="1"/>
  </r>
  <r>
    <n v="27"/>
    <x v="12"/>
    <x v="1"/>
    <n v="5000"/>
    <n v="1"/>
  </r>
  <r>
    <n v="28"/>
    <x v="12"/>
    <x v="3"/>
    <n v="1650"/>
    <n v="1"/>
  </r>
  <r>
    <n v="29"/>
    <x v="13"/>
    <x v="3"/>
    <n v="7060"/>
    <n v="1"/>
  </r>
  <r>
    <n v="30"/>
    <x v="13"/>
    <x v="0"/>
    <n v="3260"/>
    <n v="1"/>
  </r>
  <r>
    <n v="31"/>
    <x v="13"/>
    <x v="2"/>
    <n v="5760"/>
    <n v="1"/>
  </r>
  <r>
    <n v="32"/>
    <x v="14"/>
    <x v="1"/>
    <n v="1990"/>
    <n v="1"/>
  </r>
  <r>
    <n v="33"/>
    <x v="15"/>
    <x v="3"/>
    <n v="5240"/>
    <n v="1"/>
  </r>
  <r>
    <n v="34"/>
    <x v="15"/>
    <x v="1"/>
    <n v="2720"/>
    <n v="1"/>
  </r>
  <r>
    <n v="35"/>
    <x v="15"/>
    <x v="2"/>
    <n v="3220"/>
    <n v="1"/>
  </r>
  <r>
    <n v="36"/>
    <x v="15"/>
    <x v="0"/>
    <n v="3140"/>
    <n v="1"/>
  </r>
  <r>
    <n v="37"/>
    <x v="16"/>
    <x v="3"/>
    <n v="4150"/>
    <n v="1"/>
  </r>
  <r>
    <n v="38"/>
    <x v="17"/>
    <x v="3"/>
    <n v="3870"/>
    <n v="1"/>
  </r>
  <r>
    <n v="39"/>
    <x v="17"/>
    <x v="0"/>
    <n v="1170"/>
    <n v="1"/>
  </r>
  <r>
    <n v="40"/>
    <x v="18"/>
    <x v="0"/>
    <n v="2350"/>
    <n v="1"/>
  </r>
  <r>
    <n v="41"/>
    <x v="18"/>
    <x v="3"/>
    <n v="7700"/>
    <n v="1"/>
  </r>
  <r>
    <n v="42"/>
    <x v="19"/>
    <x v="2"/>
    <n v="3210"/>
    <n v="1"/>
  </r>
  <r>
    <n v="43"/>
    <x v="19"/>
    <x v="3"/>
    <n v="1060"/>
    <n v="1"/>
  </r>
  <r>
    <n v="44"/>
    <x v="20"/>
    <x v="2"/>
    <n v="2300"/>
    <n v="1"/>
  </r>
  <r>
    <n v="45"/>
    <x v="20"/>
    <x v="3"/>
    <n v="7840"/>
    <n v="1"/>
  </r>
  <r>
    <n v="46"/>
    <x v="21"/>
    <x v="0"/>
    <n v="2870"/>
    <n v="1"/>
  </r>
  <r>
    <n v="47"/>
    <x v="22"/>
    <x v="0"/>
    <n v="8690"/>
    <n v="1"/>
  </r>
  <r>
    <n v="48"/>
    <x v="23"/>
    <x v="2"/>
    <n v="6450"/>
    <n v="1"/>
  </r>
  <r>
    <n v="49"/>
    <x v="24"/>
    <x v="3"/>
    <n v="3050"/>
    <n v="1"/>
  </r>
  <r>
    <n v="50"/>
    <x v="24"/>
    <x v="1"/>
    <n v="7170"/>
    <n v="1"/>
  </r>
  <r>
    <n v="51"/>
    <x v="24"/>
    <x v="2"/>
    <n v="1970"/>
    <n v="1"/>
  </r>
  <r>
    <n v="52"/>
    <x v="25"/>
    <x v="2"/>
    <n v="3670"/>
    <n v="1"/>
  </r>
  <r>
    <n v="53"/>
    <x v="25"/>
    <x v="0"/>
    <n v="7870"/>
    <n v="1"/>
  </r>
  <r>
    <n v="54"/>
    <x v="26"/>
    <x v="1"/>
    <n v="7930"/>
    <n v="1"/>
  </r>
  <r>
    <n v="55"/>
    <x v="26"/>
    <x v="0"/>
    <n v="1940"/>
    <n v="1"/>
  </r>
  <r>
    <n v="56"/>
    <x v="26"/>
    <x v="3"/>
    <n v="2340"/>
    <n v="1"/>
  </r>
  <r>
    <n v="57"/>
    <x v="27"/>
    <x v="3"/>
    <n v="8710"/>
    <n v="1"/>
  </r>
  <r>
    <n v="58"/>
    <x v="27"/>
    <x v="2"/>
    <n v="1360"/>
    <n v="1"/>
  </r>
  <r>
    <n v="59"/>
    <x v="28"/>
    <x v="1"/>
    <n v="6820"/>
    <n v="1"/>
  </r>
  <r>
    <n v="60"/>
    <x v="28"/>
    <x v="3"/>
    <n v="9020"/>
    <n v="1"/>
  </r>
  <r>
    <n v="61"/>
    <x v="29"/>
    <x v="0"/>
    <n v="6900"/>
    <n v="1"/>
  </r>
  <r>
    <n v="62"/>
    <x v="29"/>
    <x v="1"/>
    <n v="9230"/>
    <n v="1"/>
  </r>
  <r>
    <n v="63"/>
    <x v="29"/>
    <x v="3"/>
    <n v="790"/>
    <n v="1"/>
  </r>
  <r>
    <n v="64"/>
    <x v="30"/>
    <x v="3"/>
    <n v="7820"/>
    <n v="1"/>
  </r>
  <r>
    <n v="65"/>
    <x v="30"/>
    <x v="2"/>
    <n v="2100"/>
    <n v="1"/>
  </r>
  <r>
    <n v="66"/>
    <x v="30"/>
    <x v="0"/>
    <n v="6960"/>
    <n v="1"/>
  </r>
  <r>
    <n v="67"/>
    <x v="31"/>
    <x v="1"/>
    <n v="2630"/>
    <n v="1"/>
  </r>
  <r>
    <n v="68"/>
    <x v="32"/>
    <x v="2"/>
    <n v="9250"/>
    <n v="1"/>
  </r>
  <r>
    <n v="69"/>
    <x v="32"/>
    <x v="1"/>
    <n v="6540"/>
    <n v="1"/>
  </r>
  <r>
    <n v="70"/>
    <x v="33"/>
    <x v="3"/>
    <n v="8470"/>
    <n v="1"/>
  </r>
  <r>
    <n v="71"/>
    <x v="33"/>
    <x v="0"/>
    <n v="7770"/>
    <n v="1"/>
  </r>
  <r>
    <n v="72"/>
    <x v="33"/>
    <x v="1"/>
    <n v="6270"/>
    <n v="1"/>
  </r>
  <r>
    <n v="73"/>
    <x v="34"/>
    <x v="2"/>
    <n v="1480"/>
    <n v="1"/>
  </r>
  <r>
    <n v="74"/>
    <x v="35"/>
    <x v="0"/>
    <n v="1820"/>
    <n v="1"/>
  </r>
  <r>
    <n v="75"/>
    <x v="35"/>
    <x v="1"/>
    <n v="6460"/>
    <n v="1"/>
  </r>
  <r>
    <n v="76"/>
    <x v="36"/>
    <x v="0"/>
    <n v="5920"/>
    <n v="1"/>
  </r>
  <r>
    <n v="77"/>
    <x v="36"/>
    <x v="3"/>
    <n v="8900"/>
    <n v="1"/>
  </r>
  <r>
    <n v="78"/>
    <x v="37"/>
    <x v="3"/>
    <n v="7370"/>
    <n v="1"/>
  </r>
  <r>
    <n v="79"/>
    <x v="37"/>
    <x v="0"/>
    <n v="1970"/>
    <n v="1"/>
  </r>
  <r>
    <n v="80"/>
    <x v="38"/>
    <x v="3"/>
    <n v="7030"/>
    <n v="1"/>
  </r>
  <r>
    <n v="81"/>
    <x v="39"/>
    <x v="3"/>
    <n v="1000"/>
    <n v="1"/>
  </r>
  <r>
    <n v="82"/>
    <x v="39"/>
    <x v="0"/>
    <n v="2620"/>
    <n v="1"/>
  </r>
  <r>
    <n v="83"/>
    <x v="40"/>
    <x v="3"/>
    <n v="9440"/>
    <n v="1"/>
  </r>
  <r>
    <n v="84"/>
    <x v="40"/>
    <x v="1"/>
    <n v="8020"/>
    <n v="1"/>
  </r>
  <r>
    <n v="85"/>
    <x v="40"/>
    <x v="2"/>
    <n v="5820"/>
    <n v="1"/>
  </r>
  <r>
    <n v="86"/>
    <x v="41"/>
    <x v="3"/>
    <n v="4850"/>
    <n v="1"/>
  </r>
  <r>
    <n v="87"/>
    <x v="41"/>
    <x v="1"/>
    <n v="4910"/>
    <n v="1"/>
  </r>
  <r>
    <n v="88"/>
    <x v="42"/>
    <x v="1"/>
    <n v="5690"/>
    <n v="1"/>
  </r>
  <r>
    <n v="89"/>
    <x v="42"/>
    <x v="0"/>
    <n v="1870"/>
    <n v="1"/>
  </r>
  <r>
    <n v="90"/>
    <x v="43"/>
    <x v="1"/>
    <n v="1800"/>
    <n v="1"/>
  </r>
  <r>
    <n v="91"/>
    <x v="43"/>
    <x v="2"/>
    <n v="4150"/>
    <n v="1"/>
  </r>
  <r>
    <n v="92"/>
    <x v="44"/>
    <x v="0"/>
    <n v="3780"/>
    <n v="1"/>
  </r>
  <r>
    <n v="93"/>
    <x v="45"/>
    <x v="3"/>
    <n v="3330"/>
    <n v="1"/>
  </r>
  <r>
    <n v="94"/>
    <x v="45"/>
    <x v="0"/>
    <n v="1570"/>
    <n v="1"/>
  </r>
  <r>
    <n v="95"/>
    <x v="45"/>
    <x v="2"/>
    <n v="1590"/>
    <n v="1"/>
  </r>
  <r>
    <n v="96"/>
    <x v="46"/>
    <x v="1"/>
    <n v="7240"/>
    <n v="1"/>
  </r>
  <r>
    <n v="97"/>
    <x v="46"/>
    <x v="0"/>
    <n v="9690"/>
    <n v="1"/>
  </r>
  <r>
    <n v="98"/>
    <x v="46"/>
    <x v="3"/>
    <n v="5600"/>
    <n v="1"/>
  </r>
  <r>
    <n v="99"/>
    <x v="47"/>
    <x v="1"/>
    <n v="1740"/>
    <n v="1"/>
  </r>
  <r>
    <n v="100"/>
    <x v="48"/>
    <x v="1"/>
    <n v="5430"/>
    <n v="1"/>
  </r>
  <r>
    <n v="101"/>
    <x v="49"/>
    <x v="3"/>
    <n v="8190"/>
    <n v="1"/>
  </r>
  <r>
    <n v="102"/>
    <x v="49"/>
    <x v="1"/>
    <n v="1470"/>
    <n v="1"/>
  </r>
  <r>
    <n v="103"/>
    <x v="50"/>
    <x v="2"/>
    <n v="1620"/>
    <n v="1"/>
  </r>
  <r>
    <n v="104"/>
    <x v="50"/>
    <x v="0"/>
    <n v="6700"/>
    <n v="1"/>
  </r>
  <r>
    <n v="105"/>
    <x v="51"/>
    <x v="0"/>
    <n v="5570"/>
    <n v="1"/>
  </r>
  <r>
    <n v="106"/>
    <x v="51"/>
    <x v="3"/>
    <n v="4070"/>
    <n v="1"/>
  </r>
  <r>
    <n v="107"/>
    <x v="51"/>
    <x v="2"/>
    <n v="6500"/>
    <n v="1"/>
  </r>
  <r>
    <n v="108"/>
    <x v="52"/>
    <x v="2"/>
    <n v="6050"/>
    <n v="1"/>
  </r>
  <r>
    <n v="109"/>
    <x v="52"/>
    <x v="1"/>
    <n v="6880"/>
    <n v="1"/>
  </r>
  <r>
    <n v="110"/>
    <x v="53"/>
    <x v="1"/>
    <n v="3790"/>
    <n v="1"/>
  </r>
  <r>
    <n v="111"/>
    <x v="54"/>
    <x v="1"/>
    <n v="4560"/>
    <n v="1"/>
  </r>
  <r>
    <n v="112"/>
    <x v="54"/>
    <x v="2"/>
    <n v="3910"/>
    <n v="1"/>
  </r>
  <r>
    <n v="113"/>
    <x v="54"/>
    <x v="0"/>
    <n v="5060"/>
    <n v="1"/>
  </r>
  <r>
    <n v="114"/>
    <x v="55"/>
    <x v="3"/>
    <n v="9440"/>
    <n v="1"/>
  </r>
  <r>
    <n v="115"/>
    <x v="55"/>
    <x v="0"/>
    <n v="5100"/>
    <n v="1"/>
  </r>
  <r>
    <n v="116"/>
    <x v="56"/>
    <x v="1"/>
    <n v="4360"/>
    <n v="1"/>
  </r>
  <r>
    <n v="117"/>
    <x v="56"/>
    <x v="2"/>
    <n v="6220"/>
    <n v="1"/>
  </r>
  <r>
    <n v="118"/>
    <x v="57"/>
    <x v="0"/>
    <n v="4290"/>
    <n v="1"/>
  </r>
  <r>
    <n v="119"/>
    <x v="57"/>
    <x v="2"/>
    <n v="1260"/>
    <n v="1"/>
  </r>
  <r>
    <n v="120"/>
    <x v="58"/>
    <x v="1"/>
    <n v="9520"/>
    <n v="1"/>
  </r>
  <r>
    <n v="121"/>
    <x v="58"/>
    <x v="0"/>
    <n v="8650"/>
    <n v="1"/>
  </r>
  <r>
    <n v="122"/>
    <x v="59"/>
    <x v="2"/>
    <n v="9080"/>
    <n v="1"/>
  </r>
  <r>
    <n v="123"/>
    <x v="59"/>
    <x v="1"/>
    <n v="1510"/>
    <n v="1"/>
  </r>
  <r>
    <n v="124"/>
    <x v="60"/>
    <x v="0"/>
    <n v="6850"/>
    <n v="1"/>
  </r>
  <r>
    <n v="125"/>
    <x v="61"/>
    <x v="0"/>
    <n v="6210"/>
    <n v="1"/>
  </r>
  <r>
    <n v="126"/>
    <x v="62"/>
    <x v="0"/>
    <n v="3340"/>
    <n v="1"/>
  </r>
  <r>
    <n v="127"/>
    <x v="62"/>
    <x v="1"/>
    <n v="3450"/>
    <n v="1"/>
  </r>
  <r>
    <n v="128"/>
    <x v="63"/>
    <x v="3"/>
    <n v="3270"/>
    <n v="1"/>
  </r>
  <r>
    <n v="129"/>
    <x v="63"/>
    <x v="2"/>
    <n v="3580"/>
    <n v="1"/>
  </r>
  <r>
    <n v="130"/>
    <x v="63"/>
    <x v="1"/>
    <n v="9560"/>
    <n v="1"/>
  </r>
  <r>
    <n v="131"/>
    <x v="64"/>
    <x v="0"/>
    <n v="5310"/>
    <n v="1"/>
  </r>
  <r>
    <n v="132"/>
    <x v="65"/>
    <x v="0"/>
    <n v="9130"/>
    <n v="1"/>
  </r>
  <r>
    <n v="133"/>
    <x v="65"/>
    <x v="1"/>
    <n v="8710"/>
    <n v="1"/>
  </r>
  <r>
    <n v="134"/>
    <x v="66"/>
    <x v="0"/>
    <n v="1920"/>
    <n v="1"/>
  </r>
  <r>
    <n v="135"/>
    <x v="66"/>
    <x v="1"/>
    <n v="4330"/>
    <n v="1"/>
  </r>
  <r>
    <n v="136"/>
    <x v="67"/>
    <x v="2"/>
    <n v="6010"/>
    <n v="1"/>
  </r>
  <r>
    <n v="137"/>
    <x v="67"/>
    <x v="1"/>
    <n v="8680"/>
    <n v="1"/>
  </r>
  <r>
    <n v="138"/>
    <x v="67"/>
    <x v="3"/>
    <n v="6950"/>
    <n v="1"/>
  </r>
  <r>
    <n v="139"/>
    <x v="68"/>
    <x v="1"/>
    <n v="3280"/>
    <n v="1"/>
  </r>
  <r>
    <n v="140"/>
    <x v="69"/>
    <x v="2"/>
    <n v="9590"/>
    <n v="1"/>
  </r>
  <r>
    <n v="141"/>
    <x v="69"/>
    <x v="0"/>
    <n v="820"/>
    <n v="1"/>
  </r>
  <r>
    <n v="142"/>
    <x v="70"/>
    <x v="0"/>
    <n v="5220"/>
    <n v="1"/>
  </r>
  <r>
    <n v="143"/>
    <x v="71"/>
    <x v="2"/>
    <n v="6210"/>
    <n v="1"/>
  </r>
  <r>
    <n v="144"/>
    <x v="71"/>
    <x v="1"/>
    <n v="3180"/>
    <n v="1"/>
  </r>
  <r>
    <n v="145"/>
    <x v="72"/>
    <x v="0"/>
    <n v="6860"/>
    <n v="1"/>
  </r>
  <r>
    <n v="146"/>
    <x v="73"/>
    <x v="0"/>
    <n v="2020"/>
    <n v="1"/>
  </r>
  <r>
    <n v="147"/>
    <x v="73"/>
    <x v="1"/>
    <n v="3650"/>
    <n v="1"/>
  </r>
  <r>
    <n v="148"/>
    <x v="74"/>
    <x v="0"/>
    <n v="9720"/>
    <n v="1"/>
  </r>
  <r>
    <n v="149"/>
    <x v="75"/>
    <x v="1"/>
    <n v="7840"/>
    <n v="1"/>
  </r>
  <r>
    <n v="150"/>
    <x v="75"/>
    <x v="0"/>
    <n v="6780"/>
    <n v="1"/>
  </r>
  <r>
    <n v="151"/>
    <x v="75"/>
    <x v="2"/>
    <n v="3490"/>
    <n v="1"/>
  </r>
  <r>
    <n v="152"/>
    <x v="75"/>
    <x v="3"/>
    <n v="9980"/>
    <n v="1"/>
  </r>
  <r>
    <n v="153"/>
    <x v="76"/>
    <x v="3"/>
    <n v="7850"/>
    <n v="1"/>
  </r>
  <r>
    <n v="154"/>
    <x v="76"/>
    <x v="2"/>
    <n v="9770"/>
    <n v="1"/>
  </r>
  <r>
    <n v="155"/>
    <x v="77"/>
    <x v="2"/>
    <n v="750"/>
    <n v="1"/>
  </r>
  <r>
    <n v="156"/>
    <x v="77"/>
    <x v="3"/>
    <n v="8900"/>
    <n v="1"/>
  </r>
  <r>
    <n v="157"/>
    <x v="77"/>
    <x v="0"/>
    <n v="9410"/>
    <n v="1"/>
  </r>
  <r>
    <n v="158"/>
    <x v="78"/>
    <x v="2"/>
    <n v="9310"/>
    <n v="1"/>
  </r>
  <r>
    <n v="159"/>
    <x v="78"/>
    <x v="0"/>
    <n v="2480"/>
    <n v="1"/>
  </r>
  <r>
    <n v="160"/>
    <x v="78"/>
    <x v="1"/>
    <n v="1740"/>
    <n v="1"/>
  </r>
  <r>
    <n v="161"/>
    <x v="79"/>
    <x v="0"/>
    <n v="860"/>
    <n v="1"/>
  </r>
  <r>
    <n v="162"/>
    <x v="80"/>
    <x v="1"/>
    <n v="1830"/>
    <n v="1"/>
  </r>
  <r>
    <n v="163"/>
    <x v="81"/>
    <x v="2"/>
    <n v="1770"/>
    <n v="1"/>
  </r>
  <r>
    <n v="164"/>
    <x v="81"/>
    <x v="3"/>
    <n v="7830"/>
    <n v="1"/>
  </r>
  <r>
    <n v="165"/>
    <x v="81"/>
    <x v="0"/>
    <n v="8300"/>
    <n v="1"/>
  </r>
  <r>
    <n v="166"/>
    <x v="82"/>
    <x v="1"/>
    <n v="1050"/>
    <n v="1"/>
  </r>
  <r>
    <n v="167"/>
    <x v="82"/>
    <x v="3"/>
    <n v="5150"/>
    <n v="1"/>
  </r>
  <r>
    <n v="168"/>
    <x v="82"/>
    <x v="2"/>
    <n v="6860"/>
    <n v="1"/>
  </r>
  <r>
    <n v="169"/>
    <x v="83"/>
    <x v="0"/>
    <n v="1300"/>
    <n v="1"/>
  </r>
  <r>
    <n v="170"/>
    <x v="83"/>
    <x v="1"/>
    <n v="8800"/>
    <n v="1"/>
  </r>
  <r>
    <n v="171"/>
    <x v="84"/>
    <x v="2"/>
    <n v="1250"/>
    <n v="1"/>
  </r>
  <r>
    <n v="172"/>
    <x v="85"/>
    <x v="1"/>
    <n v="3910"/>
    <n v="1"/>
  </r>
  <r>
    <n v="173"/>
    <x v="85"/>
    <x v="0"/>
    <n v="1460"/>
    <n v="1"/>
  </r>
  <r>
    <n v="174"/>
    <x v="85"/>
    <x v="3"/>
    <n v="6470"/>
    <n v="1"/>
  </r>
  <r>
    <n v="175"/>
    <x v="85"/>
    <x v="2"/>
    <n v="6580"/>
    <n v="1"/>
  </r>
  <r>
    <n v="176"/>
    <x v="86"/>
    <x v="0"/>
    <n v="8090"/>
    <n v="1"/>
  </r>
  <r>
    <n v="177"/>
    <x v="87"/>
    <x v="0"/>
    <n v="4230"/>
    <n v="1"/>
  </r>
  <r>
    <n v="178"/>
    <x v="88"/>
    <x v="3"/>
    <n v="2750"/>
    <n v="1"/>
  </r>
  <r>
    <n v="179"/>
    <x v="88"/>
    <x v="1"/>
    <n v="5660"/>
    <n v="1"/>
  </r>
  <r>
    <n v="180"/>
    <x v="89"/>
    <x v="0"/>
    <n v="3540"/>
    <n v="1"/>
  </r>
  <r>
    <n v="181"/>
    <x v="89"/>
    <x v="3"/>
    <n v="2630"/>
    <n v="1"/>
  </r>
  <r>
    <n v="182"/>
    <x v="90"/>
    <x v="2"/>
    <n v="1030"/>
    <n v="1"/>
  </r>
  <r>
    <n v="183"/>
    <x v="90"/>
    <x v="0"/>
    <n v="4560"/>
    <n v="1"/>
  </r>
  <r>
    <n v="184"/>
    <x v="91"/>
    <x v="1"/>
    <n v="6400"/>
    <n v="1"/>
  </r>
  <r>
    <n v="185"/>
    <x v="92"/>
    <x v="1"/>
    <n v="3040"/>
    <n v="1"/>
  </r>
  <r>
    <n v="186"/>
    <x v="92"/>
    <x v="2"/>
    <n v="6450"/>
    <n v="1"/>
  </r>
  <r>
    <n v="187"/>
    <x v="93"/>
    <x v="2"/>
    <n v="7650"/>
    <n v="1"/>
  </r>
  <r>
    <n v="188"/>
    <x v="94"/>
    <x v="1"/>
    <n v="7190"/>
    <n v="1"/>
  </r>
  <r>
    <n v="189"/>
    <x v="94"/>
    <x v="0"/>
    <n v="7100"/>
    <n v="1"/>
  </r>
  <r>
    <n v="190"/>
    <x v="94"/>
    <x v="3"/>
    <n v="8950"/>
    <n v="1"/>
  </r>
  <r>
    <n v="191"/>
    <x v="95"/>
    <x v="0"/>
    <n v="7650"/>
    <n v="1"/>
  </r>
  <r>
    <n v="192"/>
    <x v="95"/>
    <x v="2"/>
    <n v="3350"/>
    <n v="1"/>
  </r>
  <r>
    <n v="193"/>
    <x v="96"/>
    <x v="0"/>
    <n v="8230"/>
    <n v="1"/>
  </r>
  <r>
    <n v="194"/>
    <x v="96"/>
    <x v="3"/>
    <n v="4860"/>
    <n v="1"/>
  </r>
  <r>
    <n v="195"/>
    <x v="96"/>
    <x v="2"/>
    <n v="2250"/>
    <n v="1"/>
  </r>
  <r>
    <n v="196"/>
    <x v="97"/>
    <x v="0"/>
    <n v="9980"/>
    <n v="1"/>
  </r>
  <r>
    <n v="197"/>
    <x v="97"/>
    <x v="2"/>
    <n v="6320"/>
    <n v="1"/>
  </r>
  <r>
    <n v="198"/>
    <x v="97"/>
    <x v="3"/>
    <n v="4600"/>
    <n v="1"/>
  </r>
  <r>
    <n v="199"/>
    <x v="98"/>
    <x v="1"/>
    <n v="9150"/>
    <n v="1"/>
  </r>
  <r>
    <n v="200"/>
    <x v="99"/>
    <x v="3"/>
    <n v="4940"/>
    <n v="1"/>
  </r>
  <r>
    <n v="201"/>
    <x v="100"/>
    <x v="1"/>
    <n v="7550"/>
    <n v="1"/>
  </r>
  <r>
    <n v="202"/>
    <x v="100"/>
    <x v="0"/>
    <n v="4460"/>
    <n v="1"/>
  </r>
  <r>
    <n v="203"/>
    <x v="101"/>
    <x v="1"/>
    <n v="1680"/>
    <n v="1"/>
  </r>
  <r>
    <n v="204"/>
    <x v="101"/>
    <x v="3"/>
    <n v="5220"/>
    <n v="1"/>
  </r>
  <r>
    <n v="205"/>
    <x v="101"/>
    <x v="2"/>
    <n v="6180"/>
    <n v="1"/>
  </r>
  <r>
    <n v="206"/>
    <x v="102"/>
    <x v="0"/>
    <n v="6780"/>
    <n v="1"/>
  </r>
  <r>
    <n v="207"/>
    <x v="102"/>
    <x v="2"/>
    <n v="6770"/>
    <n v="1"/>
  </r>
  <r>
    <n v="208"/>
    <x v="102"/>
    <x v="3"/>
    <n v="2070"/>
    <n v="1"/>
  </r>
  <r>
    <n v="209"/>
    <x v="103"/>
    <x v="0"/>
    <n v="6720"/>
    <n v="1"/>
  </r>
  <r>
    <n v="210"/>
    <x v="103"/>
    <x v="2"/>
    <n v="5160"/>
    <n v="1"/>
  </r>
  <r>
    <n v="211"/>
    <x v="103"/>
    <x v="3"/>
    <n v="3130"/>
    <n v="1"/>
  </r>
  <r>
    <n v="212"/>
    <x v="104"/>
    <x v="1"/>
    <n v="6560"/>
    <n v="1"/>
  </r>
  <r>
    <n v="213"/>
    <x v="104"/>
    <x v="0"/>
    <n v="1000"/>
    <n v="1"/>
  </r>
  <r>
    <n v="214"/>
    <x v="105"/>
    <x v="3"/>
    <n v="2660"/>
    <n v="1"/>
  </r>
  <r>
    <n v="215"/>
    <x v="105"/>
    <x v="2"/>
    <n v="8880"/>
    <n v="1"/>
  </r>
  <r>
    <n v="216"/>
    <x v="105"/>
    <x v="0"/>
    <n v="1800"/>
    <n v="1"/>
  </r>
  <r>
    <n v="217"/>
    <x v="106"/>
    <x v="2"/>
    <n v="6820"/>
    <n v="1"/>
  </r>
  <r>
    <n v="218"/>
    <x v="106"/>
    <x v="3"/>
    <n v="3860"/>
    <n v="1"/>
  </r>
  <r>
    <n v="219"/>
    <x v="106"/>
    <x v="0"/>
    <n v="6470"/>
    <n v="1"/>
  </r>
  <r>
    <n v="220"/>
    <x v="107"/>
    <x v="2"/>
    <n v="1560"/>
    <n v="1"/>
  </r>
  <r>
    <n v="221"/>
    <x v="107"/>
    <x v="3"/>
    <n v="3420"/>
    <n v="1"/>
  </r>
  <r>
    <n v="222"/>
    <x v="107"/>
    <x v="0"/>
    <n v="5220"/>
    <n v="1"/>
  </r>
  <r>
    <n v="223"/>
    <x v="108"/>
    <x v="3"/>
    <n v="6100"/>
    <n v="1"/>
  </r>
  <r>
    <n v="224"/>
    <x v="108"/>
    <x v="1"/>
    <n v="3800"/>
    <n v="1"/>
  </r>
  <r>
    <n v="225"/>
    <x v="109"/>
    <x v="3"/>
    <n v="3170"/>
    <n v="1"/>
  </r>
  <r>
    <n v="226"/>
    <x v="109"/>
    <x v="0"/>
    <n v="4140"/>
    <n v="1"/>
  </r>
  <r>
    <n v="227"/>
    <x v="109"/>
    <x v="1"/>
    <n v="2060"/>
    <n v="1"/>
  </r>
  <r>
    <n v="228"/>
    <x v="110"/>
    <x v="1"/>
    <n v="8220"/>
    <n v="1"/>
  </r>
  <r>
    <n v="229"/>
    <x v="111"/>
    <x v="3"/>
    <n v="9490"/>
    <n v="1"/>
  </r>
  <r>
    <n v="230"/>
    <x v="111"/>
    <x v="0"/>
    <n v="950"/>
    <n v="1"/>
  </r>
  <r>
    <n v="231"/>
    <x v="112"/>
    <x v="1"/>
    <n v="3110"/>
    <n v="1"/>
  </r>
  <r>
    <n v="232"/>
    <x v="113"/>
    <x v="2"/>
    <n v="6010"/>
    <n v="1"/>
  </r>
  <r>
    <n v="233"/>
    <x v="113"/>
    <x v="3"/>
    <n v="1220"/>
    <n v="1"/>
  </r>
  <r>
    <n v="234"/>
    <x v="113"/>
    <x v="0"/>
    <n v="8060"/>
    <n v="1"/>
  </r>
  <r>
    <n v="235"/>
    <x v="114"/>
    <x v="3"/>
    <n v="4040"/>
    <n v="1"/>
  </r>
  <r>
    <n v="236"/>
    <x v="115"/>
    <x v="2"/>
    <n v="950"/>
    <n v="1"/>
  </r>
  <r>
    <n v="237"/>
    <x v="115"/>
    <x v="1"/>
    <n v="9470"/>
    <n v="1"/>
  </r>
  <r>
    <n v="238"/>
    <x v="115"/>
    <x v="3"/>
    <n v="4760"/>
    <n v="1"/>
  </r>
  <r>
    <n v="239"/>
    <x v="116"/>
    <x v="0"/>
    <n v="9390"/>
    <n v="1"/>
  </r>
  <r>
    <n v="240"/>
    <x v="116"/>
    <x v="1"/>
    <n v="4520"/>
    <n v="1"/>
  </r>
  <r>
    <n v="241"/>
    <x v="117"/>
    <x v="1"/>
    <n v="8460"/>
    <n v="1"/>
  </r>
  <r>
    <n v="242"/>
    <x v="118"/>
    <x v="0"/>
    <n v="4880"/>
    <n v="1"/>
  </r>
  <r>
    <n v="243"/>
    <x v="119"/>
    <x v="0"/>
    <n v="3980"/>
    <n v="1"/>
  </r>
  <r>
    <n v="244"/>
    <x v="120"/>
    <x v="0"/>
    <n v="3980"/>
    <n v="1"/>
  </r>
  <r>
    <n v="245"/>
    <x v="121"/>
    <x v="2"/>
    <n v="2130"/>
    <n v="1"/>
  </r>
  <r>
    <n v="246"/>
    <x v="121"/>
    <x v="1"/>
    <n v="7520"/>
    <n v="1"/>
  </r>
  <r>
    <n v="247"/>
    <x v="122"/>
    <x v="1"/>
    <n v="3900"/>
    <n v="1"/>
  </r>
  <r>
    <n v="248"/>
    <x v="123"/>
    <x v="1"/>
    <n v="8960"/>
    <n v="1"/>
  </r>
  <r>
    <n v="249"/>
    <x v="123"/>
    <x v="0"/>
    <n v="3070"/>
    <n v="1"/>
  </r>
  <r>
    <n v="250"/>
    <x v="124"/>
    <x v="0"/>
    <n v="1950"/>
    <n v="1"/>
  </r>
  <r>
    <n v="251"/>
    <x v="124"/>
    <x v="3"/>
    <n v="4340"/>
    <n v="1"/>
  </r>
  <r>
    <n v="252"/>
    <x v="125"/>
    <x v="3"/>
    <n v="8510"/>
    <n v="1"/>
  </r>
  <r>
    <n v="253"/>
    <x v="125"/>
    <x v="0"/>
    <n v="9810"/>
    <n v="1"/>
  </r>
  <r>
    <n v="254"/>
    <x v="125"/>
    <x v="2"/>
    <n v="5560"/>
    <n v="1"/>
  </r>
  <r>
    <n v="255"/>
    <x v="125"/>
    <x v="1"/>
    <n v="8340"/>
    <n v="1"/>
  </r>
  <r>
    <n v="256"/>
    <x v="126"/>
    <x v="1"/>
    <n v="4510"/>
    <n v="1"/>
  </r>
  <r>
    <n v="257"/>
    <x v="126"/>
    <x v="0"/>
    <n v="7270"/>
    <n v="1"/>
  </r>
  <r>
    <n v="258"/>
    <x v="127"/>
    <x v="1"/>
    <n v="7710"/>
    <n v="1"/>
  </r>
  <r>
    <n v="259"/>
    <x v="127"/>
    <x v="2"/>
    <n v="8090"/>
    <n v="1"/>
  </r>
  <r>
    <n v="260"/>
    <x v="127"/>
    <x v="0"/>
    <n v="5440"/>
    <n v="1"/>
  </r>
  <r>
    <n v="261"/>
    <x v="127"/>
    <x v="3"/>
    <n v="4060"/>
    <n v="1"/>
  </r>
  <r>
    <n v="262"/>
    <x v="128"/>
    <x v="1"/>
    <n v="9620"/>
    <n v="1"/>
  </r>
  <r>
    <n v="263"/>
    <x v="129"/>
    <x v="2"/>
    <n v="9630"/>
    <n v="1"/>
  </r>
  <r>
    <n v="264"/>
    <x v="130"/>
    <x v="2"/>
    <n v="390"/>
    <n v="1"/>
  </r>
  <r>
    <n v="265"/>
    <x v="131"/>
    <x v="3"/>
    <n v="7870"/>
    <n v="1"/>
  </r>
  <r>
    <n v="266"/>
    <x v="131"/>
    <x v="1"/>
    <n v="4100"/>
    <n v="1"/>
  </r>
  <r>
    <n v="267"/>
    <x v="131"/>
    <x v="0"/>
    <n v="600"/>
    <n v="1"/>
  </r>
  <r>
    <n v="268"/>
    <x v="132"/>
    <x v="0"/>
    <n v="1170"/>
    <n v="1"/>
  </r>
  <r>
    <n v="269"/>
    <x v="132"/>
    <x v="3"/>
    <n v="860"/>
    <n v="1"/>
  </r>
  <r>
    <n v="270"/>
    <x v="133"/>
    <x v="2"/>
    <n v="2350"/>
    <n v="1"/>
  </r>
  <r>
    <n v="271"/>
    <x v="133"/>
    <x v="3"/>
    <n v="9230"/>
    <n v="1"/>
  </r>
  <r>
    <n v="272"/>
    <x v="134"/>
    <x v="0"/>
    <n v="1200"/>
    <n v="1"/>
  </r>
  <r>
    <n v="273"/>
    <x v="134"/>
    <x v="1"/>
    <n v="7370"/>
    <n v="1"/>
  </r>
  <r>
    <n v="274"/>
    <x v="135"/>
    <x v="0"/>
    <n v="2210"/>
    <n v="1"/>
  </r>
  <r>
    <n v="275"/>
    <x v="136"/>
    <x v="0"/>
    <n v="1170"/>
    <n v="1"/>
  </r>
  <r>
    <n v="276"/>
    <x v="136"/>
    <x v="2"/>
    <n v="4170"/>
    <n v="1"/>
  </r>
  <r>
    <n v="277"/>
    <x v="136"/>
    <x v="1"/>
    <n v="7330"/>
    <n v="1"/>
  </r>
  <r>
    <n v="278"/>
    <x v="137"/>
    <x v="2"/>
    <n v="6170"/>
    <n v="1"/>
  </r>
  <r>
    <n v="279"/>
    <x v="137"/>
    <x v="3"/>
    <n v="5020"/>
    <n v="1"/>
  </r>
  <r>
    <n v="280"/>
    <x v="137"/>
    <x v="0"/>
    <n v="4470"/>
    <n v="1"/>
  </r>
  <r>
    <n v="281"/>
    <x v="137"/>
    <x v="1"/>
    <n v="8450"/>
    <n v="1"/>
  </r>
  <r>
    <n v="282"/>
    <x v="138"/>
    <x v="0"/>
    <n v="2250"/>
    <n v="1"/>
  </r>
  <r>
    <n v="283"/>
    <x v="138"/>
    <x v="1"/>
    <n v="6050"/>
    <n v="1"/>
  </r>
  <r>
    <n v="284"/>
    <x v="139"/>
    <x v="1"/>
    <n v="5490"/>
    <n v="1"/>
  </r>
  <r>
    <n v="285"/>
    <x v="140"/>
    <x v="3"/>
    <n v="3000"/>
    <n v="1"/>
  </r>
  <r>
    <n v="286"/>
    <x v="140"/>
    <x v="2"/>
    <n v="9670"/>
    <n v="1"/>
  </r>
  <r>
    <n v="287"/>
    <x v="141"/>
    <x v="3"/>
    <n v="3710"/>
    <n v="1"/>
  </r>
  <r>
    <n v="288"/>
    <x v="141"/>
    <x v="1"/>
    <n v="2680"/>
    <n v="1"/>
  </r>
  <r>
    <n v="289"/>
    <x v="141"/>
    <x v="0"/>
    <n v="4700"/>
    <n v="1"/>
  </r>
  <r>
    <n v="290"/>
    <x v="142"/>
    <x v="0"/>
    <n v="1830"/>
    <n v="1"/>
  </r>
  <r>
    <n v="291"/>
    <x v="142"/>
    <x v="1"/>
    <n v="4100"/>
    <n v="1"/>
  </r>
  <r>
    <n v="292"/>
    <x v="143"/>
    <x v="3"/>
    <n v="7870"/>
    <n v="1"/>
  </r>
  <r>
    <n v="293"/>
    <x v="143"/>
    <x v="1"/>
    <n v="7160"/>
    <n v="1"/>
  </r>
  <r>
    <n v="294"/>
    <x v="143"/>
    <x v="2"/>
    <n v="9200"/>
    <n v="1"/>
  </r>
  <r>
    <n v="295"/>
    <x v="144"/>
    <x v="1"/>
    <n v="7390"/>
    <n v="1"/>
  </r>
  <r>
    <n v="296"/>
    <x v="144"/>
    <x v="0"/>
    <n v="4560"/>
    <n v="1"/>
  </r>
  <r>
    <n v="297"/>
    <x v="145"/>
    <x v="1"/>
    <n v="8680"/>
    <n v="1"/>
  </r>
  <r>
    <n v="298"/>
    <x v="145"/>
    <x v="0"/>
    <n v="3110"/>
    <n v="1"/>
  </r>
  <r>
    <n v="299"/>
    <x v="145"/>
    <x v="3"/>
    <n v="8770"/>
    <n v="1"/>
  </r>
  <r>
    <n v="300"/>
    <x v="146"/>
    <x v="3"/>
    <n v="6900"/>
    <n v="1"/>
  </r>
  <r>
    <n v="301"/>
    <x v="146"/>
    <x v="0"/>
    <n v="9220"/>
    <n v="1"/>
  </r>
  <r>
    <n v="302"/>
    <x v="147"/>
    <x v="0"/>
    <n v="9740"/>
    <n v="1"/>
  </r>
  <r>
    <n v="303"/>
    <x v="148"/>
    <x v="0"/>
    <n v="4500"/>
    <n v="1"/>
  </r>
  <r>
    <n v="304"/>
    <x v="148"/>
    <x v="2"/>
    <n v="9950"/>
    <n v="1"/>
  </r>
  <r>
    <n v="305"/>
    <x v="149"/>
    <x v="0"/>
    <n v="9960"/>
    <n v="1"/>
  </r>
  <r>
    <n v="306"/>
    <x v="149"/>
    <x v="2"/>
    <n v="8880"/>
    <n v="1"/>
  </r>
  <r>
    <n v="307"/>
    <x v="149"/>
    <x v="1"/>
    <n v="4160"/>
    <n v="1"/>
  </r>
  <r>
    <n v="308"/>
    <x v="150"/>
    <x v="1"/>
    <n v="6300"/>
    <n v="1"/>
  </r>
  <r>
    <n v="309"/>
    <x v="150"/>
    <x v="3"/>
    <n v="9040"/>
    <n v="1"/>
  </r>
  <r>
    <n v="310"/>
    <x v="151"/>
    <x v="3"/>
    <n v="8880"/>
    <n v="1"/>
  </r>
  <r>
    <n v="311"/>
    <x v="152"/>
    <x v="0"/>
    <n v="5030"/>
    <n v="1"/>
  </r>
  <r>
    <n v="312"/>
    <x v="152"/>
    <x v="2"/>
    <n v="6010"/>
    <n v="1"/>
  </r>
  <r>
    <n v="313"/>
    <x v="153"/>
    <x v="1"/>
    <n v="8880"/>
    <n v="1"/>
  </r>
  <r>
    <n v="314"/>
    <x v="154"/>
    <x v="0"/>
    <n v="5490"/>
    <n v="1"/>
  </r>
  <r>
    <n v="315"/>
    <x v="155"/>
    <x v="3"/>
    <n v="9370"/>
    <n v="1"/>
  </r>
  <r>
    <n v="316"/>
    <x v="155"/>
    <x v="0"/>
    <n v="6790"/>
    <n v="1"/>
  </r>
  <r>
    <n v="317"/>
    <x v="156"/>
    <x v="1"/>
    <n v="2540"/>
    <n v="1"/>
  </r>
  <r>
    <n v="318"/>
    <x v="156"/>
    <x v="0"/>
    <n v="5530"/>
    <n v="1"/>
  </r>
  <r>
    <n v="319"/>
    <x v="156"/>
    <x v="3"/>
    <n v="7020"/>
    <n v="1"/>
  </r>
  <r>
    <n v="320"/>
    <x v="157"/>
    <x v="1"/>
    <n v="2330"/>
    <n v="1"/>
  </r>
  <r>
    <n v="321"/>
    <x v="158"/>
    <x v="0"/>
    <n v="5550"/>
    <n v="1"/>
  </r>
  <r>
    <n v="322"/>
    <x v="158"/>
    <x v="2"/>
    <n v="6150"/>
    <n v="1"/>
  </r>
  <r>
    <n v="323"/>
    <x v="159"/>
    <x v="3"/>
    <n v="3220"/>
    <n v="1"/>
  </r>
  <r>
    <n v="324"/>
    <x v="159"/>
    <x v="0"/>
    <n v="4330"/>
    <n v="1"/>
  </r>
  <r>
    <n v="325"/>
    <x v="159"/>
    <x v="1"/>
    <n v="4000"/>
    <n v="1"/>
  </r>
  <r>
    <n v="326"/>
    <x v="160"/>
    <x v="3"/>
    <n v="4970"/>
    <n v="1"/>
  </r>
  <r>
    <n v="327"/>
    <x v="160"/>
    <x v="2"/>
    <n v="8900"/>
    <n v="1"/>
  </r>
  <r>
    <n v="328"/>
    <x v="161"/>
    <x v="1"/>
    <n v="5340"/>
    <n v="1"/>
  </r>
  <r>
    <n v="329"/>
    <x v="161"/>
    <x v="0"/>
    <n v="2240"/>
    <n v="1"/>
  </r>
  <r>
    <n v="330"/>
    <x v="162"/>
    <x v="0"/>
    <n v="1810"/>
    <n v="1"/>
  </r>
  <r>
    <n v="331"/>
    <x v="162"/>
    <x v="2"/>
    <n v="7960"/>
    <n v="1"/>
  </r>
  <r>
    <n v="332"/>
    <x v="162"/>
    <x v="1"/>
    <n v="9400"/>
    <n v="1"/>
  </r>
  <r>
    <n v="333"/>
    <x v="163"/>
    <x v="3"/>
    <n v="5380"/>
    <n v="1"/>
  </r>
  <r>
    <n v="334"/>
    <x v="163"/>
    <x v="1"/>
    <n v="4220"/>
    <n v="1"/>
  </r>
  <r>
    <n v="335"/>
    <x v="163"/>
    <x v="0"/>
    <n v="1230"/>
    <n v="1"/>
  </r>
  <r>
    <n v="336"/>
    <x v="164"/>
    <x v="3"/>
    <n v="1920"/>
    <n v="1"/>
  </r>
  <r>
    <n v="337"/>
    <x v="164"/>
    <x v="1"/>
    <n v="6790"/>
    <n v="1"/>
  </r>
  <r>
    <n v="338"/>
    <x v="164"/>
    <x v="2"/>
    <n v="7950"/>
    <n v="1"/>
  </r>
  <r>
    <n v="339"/>
    <x v="165"/>
    <x v="0"/>
    <n v="3020"/>
    <n v="1"/>
  </r>
  <r>
    <n v="340"/>
    <x v="166"/>
    <x v="1"/>
    <n v="7990"/>
    <n v="1"/>
  </r>
  <r>
    <n v="341"/>
    <x v="166"/>
    <x v="2"/>
    <n v="6390"/>
    <n v="1"/>
  </r>
  <r>
    <n v="342"/>
    <x v="166"/>
    <x v="0"/>
    <n v="4180"/>
    <n v="1"/>
  </r>
  <r>
    <n v="343"/>
    <x v="167"/>
    <x v="3"/>
    <n v="7940"/>
    <n v="1"/>
  </r>
  <r>
    <n v="344"/>
    <x v="167"/>
    <x v="2"/>
    <n v="8070"/>
    <n v="1"/>
  </r>
  <r>
    <n v="345"/>
    <x v="167"/>
    <x v="1"/>
    <n v="6060"/>
    <n v="1"/>
  </r>
  <r>
    <n v="346"/>
    <x v="167"/>
    <x v="0"/>
    <n v="9420"/>
    <n v="1"/>
  </r>
  <r>
    <n v="347"/>
    <x v="168"/>
    <x v="3"/>
    <n v="4440"/>
    <n v="1"/>
  </r>
  <r>
    <n v="348"/>
    <x v="169"/>
    <x v="3"/>
    <n v="3010"/>
    <n v="1"/>
  </r>
  <r>
    <n v="349"/>
    <x v="169"/>
    <x v="0"/>
    <n v="1060"/>
    <n v="1"/>
  </r>
  <r>
    <n v="350"/>
    <x v="170"/>
    <x v="3"/>
    <n v="5970"/>
    <n v="1"/>
  </r>
  <r>
    <n v="351"/>
    <x v="170"/>
    <x v="1"/>
    <n v="1180"/>
    <n v="1"/>
  </r>
  <r>
    <n v="352"/>
    <x v="171"/>
    <x v="1"/>
    <n v="1510"/>
    <n v="1"/>
  </r>
  <r>
    <n v="353"/>
    <x v="172"/>
    <x v="2"/>
    <n v="5610"/>
    <n v="1"/>
  </r>
  <r>
    <n v="354"/>
    <x v="172"/>
    <x v="3"/>
    <n v="4850"/>
    <n v="1"/>
  </r>
  <r>
    <n v="355"/>
    <x v="173"/>
    <x v="2"/>
    <n v="3640"/>
    <n v="1"/>
  </r>
  <r>
    <n v="356"/>
    <x v="174"/>
    <x v="2"/>
    <n v="6950"/>
    <n v="1"/>
  </r>
  <r>
    <n v="357"/>
    <x v="174"/>
    <x v="3"/>
    <n v="3790"/>
    <n v="1"/>
  </r>
  <r>
    <n v="358"/>
    <x v="175"/>
    <x v="1"/>
    <n v="6570"/>
    <n v="1"/>
  </r>
  <r>
    <n v="359"/>
    <x v="176"/>
    <x v="2"/>
    <n v="6200"/>
    <n v="1"/>
  </r>
  <r>
    <n v="360"/>
    <x v="176"/>
    <x v="0"/>
    <n v="9010"/>
    <n v="1"/>
  </r>
  <r>
    <n v="361"/>
    <x v="177"/>
    <x v="3"/>
    <n v="1510"/>
    <n v="1"/>
  </r>
  <r>
    <n v="362"/>
    <x v="178"/>
    <x v="0"/>
    <n v="2910"/>
    <n v="1"/>
  </r>
  <r>
    <n v="363"/>
    <x v="178"/>
    <x v="2"/>
    <n v="6310"/>
    <n v="1"/>
  </r>
  <r>
    <n v="364"/>
    <x v="179"/>
    <x v="2"/>
    <n v="7110"/>
    <n v="1"/>
  </r>
  <r>
    <n v="365"/>
    <x v="179"/>
    <x v="1"/>
    <n v="2540"/>
    <n v="1"/>
  </r>
  <r>
    <n v="366"/>
    <x v="179"/>
    <x v="3"/>
    <n v="8140"/>
    <n v="1"/>
  </r>
  <r>
    <n v="367"/>
    <x v="180"/>
    <x v="0"/>
    <n v="1740"/>
    <n v="1"/>
  </r>
  <r>
    <n v="368"/>
    <x v="180"/>
    <x v="3"/>
    <n v="5840"/>
    <n v="1"/>
  </r>
  <r>
    <n v="369"/>
    <x v="181"/>
    <x v="1"/>
    <n v="3170"/>
    <n v="1"/>
  </r>
  <r>
    <n v="370"/>
    <x v="181"/>
    <x v="3"/>
    <n v="4000"/>
    <n v="1"/>
  </r>
  <r>
    <n v="371"/>
    <x v="182"/>
    <x v="0"/>
    <n v="4600"/>
    <n v="1"/>
  </r>
  <r>
    <n v="372"/>
    <x v="182"/>
    <x v="1"/>
    <n v="9870"/>
    <n v="1"/>
  </r>
  <r>
    <n v="373"/>
    <x v="183"/>
    <x v="1"/>
    <n v="9390"/>
    <n v="1"/>
  </r>
  <r>
    <n v="374"/>
    <x v="184"/>
    <x v="3"/>
    <n v="1300"/>
    <n v="1"/>
  </r>
  <r>
    <n v="375"/>
    <x v="184"/>
    <x v="0"/>
    <n v="2650"/>
    <n v="1"/>
  </r>
  <r>
    <n v="376"/>
    <x v="185"/>
    <x v="1"/>
    <n v="4060"/>
    <n v="1"/>
  </r>
  <r>
    <n v="377"/>
    <x v="185"/>
    <x v="0"/>
    <n v="4460"/>
    <n v="1"/>
  </r>
  <r>
    <n v="378"/>
    <x v="186"/>
    <x v="2"/>
    <n v="9390"/>
    <n v="1"/>
  </r>
  <r>
    <n v="379"/>
    <x v="186"/>
    <x v="0"/>
    <n v="9670"/>
    <n v="1"/>
  </r>
  <r>
    <n v="380"/>
    <x v="186"/>
    <x v="1"/>
    <n v="3460"/>
    <n v="1"/>
  </r>
  <r>
    <n v="381"/>
    <x v="187"/>
    <x v="0"/>
    <n v="2030"/>
    <n v="1"/>
  </r>
  <r>
    <n v="382"/>
    <x v="187"/>
    <x v="2"/>
    <n v="3860"/>
    <n v="1"/>
  </r>
  <r>
    <n v="383"/>
    <x v="187"/>
    <x v="1"/>
    <n v="3770"/>
    <n v="1"/>
  </r>
  <r>
    <n v="384"/>
    <x v="188"/>
    <x v="2"/>
    <n v="3970"/>
    <n v="1"/>
  </r>
  <r>
    <n v="385"/>
    <x v="188"/>
    <x v="0"/>
    <n v="9280"/>
    <n v="1"/>
  </r>
  <r>
    <n v="386"/>
    <x v="189"/>
    <x v="3"/>
    <n v="6930"/>
    <n v="1"/>
  </r>
  <r>
    <n v="387"/>
    <x v="190"/>
    <x v="3"/>
    <n v="2850"/>
    <n v="1"/>
  </r>
  <r>
    <n v="388"/>
    <x v="190"/>
    <x v="1"/>
    <n v="7480"/>
    <n v="1"/>
  </r>
  <r>
    <n v="389"/>
    <x v="190"/>
    <x v="0"/>
    <n v="4170"/>
    <n v="1"/>
  </r>
  <r>
    <n v="390"/>
    <x v="191"/>
    <x v="0"/>
    <n v="6110"/>
    <n v="1"/>
  </r>
  <r>
    <n v="391"/>
    <x v="191"/>
    <x v="3"/>
    <n v="3250"/>
    <n v="1"/>
  </r>
  <r>
    <n v="392"/>
    <x v="192"/>
    <x v="0"/>
    <n v="6930"/>
    <n v="1"/>
  </r>
  <r>
    <n v="393"/>
    <x v="192"/>
    <x v="1"/>
    <n v="4790"/>
    <n v="1"/>
  </r>
  <r>
    <n v="394"/>
    <x v="192"/>
    <x v="3"/>
    <n v="3110"/>
    <n v="1"/>
  </r>
  <r>
    <n v="395"/>
    <x v="193"/>
    <x v="3"/>
    <n v="6930"/>
    <n v="1"/>
  </r>
  <r>
    <n v="396"/>
    <x v="194"/>
    <x v="1"/>
    <n v="8100"/>
    <n v="1"/>
  </r>
  <r>
    <n v="397"/>
    <x v="194"/>
    <x v="3"/>
    <n v="6600"/>
    <n v="1"/>
  </r>
  <r>
    <n v="398"/>
    <x v="194"/>
    <x v="0"/>
    <n v="9850"/>
    <n v="1"/>
  </r>
  <r>
    <n v="399"/>
    <x v="195"/>
    <x v="0"/>
    <n v="8950"/>
    <n v="1"/>
  </r>
  <r>
    <n v="400"/>
    <x v="196"/>
    <x v="3"/>
    <n v="3280"/>
    <n v="1"/>
  </r>
  <r>
    <n v="401"/>
    <x v="196"/>
    <x v="0"/>
    <n v="4680"/>
    <n v="1"/>
  </r>
  <r>
    <n v="402"/>
    <x v="197"/>
    <x v="2"/>
    <n v="5750"/>
    <n v="1"/>
  </r>
  <r>
    <n v="403"/>
    <x v="197"/>
    <x v="1"/>
    <n v="7000"/>
    <n v="1"/>
  </r>
  <r>
    <n v="404"/>
    <x v="198"/>
    <x v="0"/>
    <n v="5870"/>
    <n v="1"/>
  </r>
  <r>
    <n v="405"/>
    <x v="198"/>
    <x v="3"/>
    <n v="6070"/>
    <n v="1"/>
  </r>
  <r>
    <n v="406"/>
    <x v="199"/>
    <x v="0"/>
    <n v="1500"/>
    <n v="1"/>
  </r>
  <r>
    <n v="407"/>
    <x v="199"/>
    <x v="1"/>
    <n v="6820"/>
    <n v="1"/>
  </r>
  <r>
    <n v="408"/>
    <x v="200"/>
    <x v="0"/>
    <n v="2150"/>
    <n v="1"/>
  </r>
  <r>
    <n v="409"/>
    <x v="201"/>
    <x v="3"/>
    <n v="6600"/>
    <n v="1"/>
  </r>
  <r>
    <n v="410"/>
    <x v="201"/>
    <x v="1"/>
    <n v="7270"/>
    <n v="1"/>
  </r>
  <r>
    <n v="411"/>
    <x v="201"/>
    <x v="0"/>
    <n v="1560"/>
    <n v="1"/>
  </r>
  <r>
    <n v="412"/>
    <x v="201"/>
    <x v="2"/>
    <n v="7040"/>
    <n v="1"/>
  </r>
  <r>
    <n v="413"/>
    <x v="202"/>
    <x v="3"/>
    <n v="2470"/>
    <n v="1"/>
  </r>
  <r>
    <n v="414"/>
    <x v="202"/>
    <x v="0"/>
    <n v="8550"/>
    <n v="1"/>
  </r>
  <r>
    <n v="415"/>
    <x v="202"/>
    <x v="1"/>
    <n v="6160"/>
    <n v="1"/>
  </r>
  <r>
    <n v="416"/>
    <x v="203"/>
    <x v="3"/>
    <n v="9010"/>
    <n v="1"/>
  </r>
  <r>
    <n v="417"/>
    <x v="203"/>
    <x v="2"/>
    <n v="1400"/>
    <n v="1"/>
  </r>
  <r>
    <n v="418"/>
    <x v="203"/>
    <x v="1"/>
    <n v="7730"/>
    <n v="1"/>
  </r>
  <r>
    <n v="419"/>
    <x v="203"/>
    <x v="0"/>
    <n v="8020"/>
    <n v="1"/>
  </r>
  <r>
    <n v="420"/>
    <x v="204"/>
    <x v="0"/>
    <n v="2730"/>
    <n v="1"/>
  </r>
  <r>
    <n v="421"/>
    <x v="205"/>
    <x v="2"/>
    <n v="8340"/>
    <n v="1"/>
  </r>
  <r>
    <n v="422"/>
    <x v="206"/>
    <x v="1"/>
    <n v="850"/>
    <n v="1"/>
  </r>
  <r>
    <n v="423"/>
    <x v="206"/>
    <x v="3"/>
    <n v="8740"/>
    <n v="1"/>
  </r>
  <r>
    <n v="424"/>
    <x v="207"/>
    <x v="1"/>
    <n v="6720"/>
    <n v="1"/>
  </r>
  <r>
    <n v="425"/>
    <x v="207"/>
    <x v="0"/>
    <n v="780"/>
    <n v="1"/>
  </r>
  <r>
    <n v="426"/>
    <x v="207"/>
    <x v="3"/>
    <n v="1020"/>
    <n v="1"/>
  </r>
  <r>
    <n v="427"/>
    <x v="208"/>
    <x v="1"/>
    <n v="4870"/>
    <n v="1"/>
  </r>
  <r>
    <n v="428"/>
    <x v="208"/>
    <x v="2"/>
    <n v="7250"/>
    <n v="1"/>
  </r>
  <r>
    <n v="429"/>
    <x v="208"/>
    <x v="0"/>
    <n v="330"/>
    <n v="1"/>
  </r>
  <r>
    <n v="430"/>
    <x v="209"/>
    <x v="1"/>
    <n v="3290"/>
    <n v="1"/>
  </r>
  <r>
    <n v="431"/>
    <x v="209"/>
    <x v="2"/>
    <n v="3820"/>
    <n v="1"/>
  </r>
  <r>
    <n v="432"/>
    <x v="209"/>
    <x v="0"/>
    <n v="5660"/>
    <n v="1"/>
  </r>
  <r>
    <n v="433"/>
    <x v="210"/>
    <x v="0"/>
    <n v="4200"/>
    <n v="1"/>
  </r>
  <r>
    <n v="434"/>
    <x v="210"/>
    <x v="3"/>
    <n v="5870"/>
    <n v="1"/>
  </r>
  <r>
    <n v="435"/>
    <x v="210"/>
    <x v="2"/>
    <n v="1670"/>
    <n v="1"/>
  </r>
  <r>
    <n v="436"/>
    <x v="210"/>
    <x v="1"/>
    <n v="3960"/>
    <n v="1"/>
  </r>
  <r>
    <n v="437"/>
    <x v="211"/>
    <x v="0"/>
    <n v="4200"/>
    <n v="1"/>
  </r>
  <r>
    <n v="438"/>
    <x v="212"/>
    <x v="3"/>
    <n v="7980"/>
    <n v="1"/>
  </r>
  <r>
    <n v="439"/>
    <x v="212"/>
    <x v="0"/>
    <n v="6110"/>
    <n v="1"/>
  </r>
  <r>
    <n v="440"/>
    <x v="213"/>
    <x v="3"/>
    <n v="7750"/>
    <n v="1"/>
  </r>
  <r>
    <n v="441"/>
    <x v="213"/>
    <x v="1"/>
    <n v="7450"/>
    <n v="1"/>
  </r>
  <r>
    <n v="442"/>
    <x v="214"/>
    <x v="2"/>
    <n v="3400"/>
    <n v="1"/>
  </r>
  <r>
    <n v="443"/>
    <x v="214"/>
    <x v="3"/>
    <n v="8560"/>
    <n v="1"/>
  </r>
  <r>
    <n v="444"/>
    <x v="215"/>
    <x v="2"/>
    <n v="7190"/>
    <n v="1"/>
  </r>
  <r>
    <n v="445"/>
    <x v="216"/>
    <x v="2"/>
    <n v="4590"/>
    <n v="1"/>
  </r>
  <r>
    <n v="446"/>
    <x v="217"/>
    <x v="3"/>
    <n v="4050"/>
    <n v="1"/>
  </r>
  <r>
    <n v="447"/>
    <x v="217"/>
    <x v="1"/>
    <n v="4310"/>
    <n v="1"/>
  </r>
  <r>
    <n v="448"/>
    <x v="218"/>
    <x v="2"/>
    <n v="7100"/>
    <n v="1"/>
  </r>
  <r>
    <n v="449"/>
    <x v="218"/>
    <x v="0"/>
    <n v="5280"/>
    <n v="1"/>
  </r>
  <r>
    <n v="450"/>
    <x v="218"/>
    <x v="3"/>
    <n v="3350"/>
    <n v="1"/>
  </r>
  <r>
    <n v="451"/>
    <x v="219"/>
    <x v="2"/>
    <n v="7820"/>
    <n v="1"/>
  </r>
  <r>
    <n v="452"/>
    <x v="220"/>
    <x v="2"/>
    <n v="7910"/>
    <n v="1"/>
  </r>
  <r>
    <n v="453"/>
    <x v="220"/>
    <x v="1"/>
    <n v="9000"/>
    <n v="1"/>
  </r>
  <r>
    <n v="454"/>
    <x v="221"/>
    <x v="1"/>
    <n v="3240"/>
    <n v="1"/>
  </r>
  <r>
    <n v="455"/>
    <x v="221"/>
    <x v="3"/>
    <n v="8700"/>
    <n v="1"/>
  </r>
  <r>
    <n v="456"/>
    <x v="221"/>
    <x v="0"/>
    <n v="8110"/>
    <n v="1"/>
  </r>
  <r>
    <n v="457"/>
    <x v="222"/>
    <x v="3"/>
    <n v="6510"/>
    <n v="1"/>
  </r>
  <r>
    <n v="458"/>
    <x v="223"/>
    <x v="1"/>
    <n v="1150"/>
    <n v="1"/>
  </r>
  <r>
    <n v="459"/>
    <x v="224"/>
    <x v="3"/>
    <n v="9430"/>
    <n v="1"/>
  </r>
  <r>
    <n v="460"/>
    <x v="224"/>
    <x v="0"/>
    <n v="6500"/>
    <n v="1"/>
  </r>
  <r>
    <n v="461"/>
    <x v="224"/>
    <x v="1"/>
    <n v="6410"/>
    <n v="1"/>
  </r>
  <r>
    <n v="462"/>
    <x v="225"/>
    <x v="3"/>
    <n v="5300"/>
    <n v="1"/>
  </r>
  <r>
    <n v="463"/>
    <x v="225"/>
    <x v="0"/>
    <n v="5430"/>
    <n v="1"/>
  </r>
  <r>
    <n v="464"/>
    <x v="225"/>
    <x v="1"/>
    <n v="3660"/>
    <n v="1"/>
  </r>
  <r>
    <n v="465"/>
    <x v="226"/>
    <x v="0"/>
    <n v="3000"/>
    <n v="1"/>
  </r>
  <r>
    <n v="466"/>
    <x v="226"/>
    <x v="1"/>
    <n v="6120"/>
    <n v="1"/>
  </r>
  <r>
    <n v="467"/>
    <x v="226"/>
    <x v="2"/>
    <n v="5850"/>
    <n v="1"/>
  </r>
  <r>
    <n v="468"/>
    <x v="227"/>
    <x v="1"/>
    <n v="6690"/>
    <n v="1"/>
  </r>
  <r>
    <n v="469"/>
    <x v="227"/>
    <x v="0"/>
    <n v="2510"/>
    <n v="1"/>
  </r>
  <r>
    <n v="470"/>
    <x v="228"/>
    <x v="2"/>
    <n v="4090"/>
    <n v="1"/>
  </r>
  <r>
    <n v="471"/>
    <x v="229"/>
    <x v="1"/>
    <n v="4580"/>
    <n v="1"/>
  </r>
  <r>
    <n v="472"/>
    <x v="230"/>
    <x v="2"/>
    <n v="6590"/>
    <n v="1"/>
  </r>
  <r>
    <n v="473"/>
    <x v="230"/>
    <x v="0"/>
    <n v="3060"/>
    <n v="1"/>
  </r>
  <r>
    <n v="474"/>
    <x v="230"/>
    <x v="3"/>
    <n v="1220"/>
    <n v="1"/>
  </r>
  <r>
    <n v="475"/>
    <x v="231"/>
    <x v="3"/>
    <n v="6590"/>
    <n v="1"/>
  </r>
  <r>
    <n v="476"/>
    <x v="232"/>
    <x v="1"/>
    <n v="7000"/>
    <n v="1"/>
  </r>
  <r>
    <n v="477"/>
    <x v="232"/>
    <x v="0"/>
    <n v="4530"/>
    <n v="1"/>
  </r>
  <r>
    <n v="478"/>
    <x v="232"/>
    <x v="3"/>
    <n v="5480"/>
    <n v="1"/>
  </r>
  <r>
    <n v="479"/>
    <x v="233"/>
    <x v="0"/>
    <n v="6400"/>
    <n v="1"/>
  </r>
  <r>
    <n v="480"/>
    <x v="233"/>
    <x v="1"/>
    <n v="7870"/>
    <n v="1"/>
  </r>
  <r>
    <n v="481"/>
    <x v="233"/>
    <x v="3"/>
    <n v="7490"/>
    <n v="1"/>
  </r>
  <r>
    <n v="482"/>
    <x v="234"/>
    <x v="1"/>
    <n v="6900"/>
    <n v="1"/>
  </r>
  <r>
    <n v="483"/>
    <x v="234"/>
    <x v="2"/>
    <n v="5180"/>
    <n v="1"/>
  </r>
  <r>
    <n v="484"/>
    <x v="234"/>
    <x v="0"/>
    <n v="1870"/>
    <n v="1"/>
  </r>
  <r>
    <n v="485"/>
    <x v="235"/>
    <x v="3"/>
    <n v="2520"/>
    <n v="1"/>
  </r>
  <r>
    <n v="486"/>
    <x v="235"/>
    <x v="1"/>
    <n v="6360"/>
    <n v="1"/>
  </r>
  <r>
    <n v="487"/>
    <x v="236"/>
    <x v="0"/>
    <n v="8890"/>
    <n v="1"/>
  </r>
  <r>
    <n v="488"/>
    <x v="237"/>
    <x v="3"/>
    <n v="1470"/>
    <n v="1"/>
  </r>
  <r>
    <n v="489"/>
    <x v="238"/>
    <x v="3"/>
    <n v="2950"/>
    <n v="1"/>
  </r>
  <r>
    <n v="490"/>
    <x v="238"/>
    <x v="0"/>
    <n v="6730"/>
    <n v="1"/>
  </r>
  <r>
    <n v="491"/>
    <x v="239"/>
    <x v="1"/>
    <n v="5530"/>
    <n v="1"/>
  </r>
  <r>
    <n v="492"/>
    <x v="239"/>
    <x v="3"/>
    <n v="6600"/>
    <n v="1"/>
  </r>
  <r>
    <n v="493"/>
    <x v="240"/>
    <x v="1"/>
    <n v="7740"/>
    <n v="1"/>
  </r>
  <r>
    <n v="494"/>
    <x v="240"/>
    <x v="3"/>
    <n v="3800"/>
    <n v="1"/>
  </r>
  <r>
    <n v="495"/>
    <x v="240"/>
    <x v="0"/>
    <n v="7060"/>
    <n v="1"/>
  </r>
  <r>
    <n v="496"/>
    <x v="241"/>
    <x v="0"/>
    <n v="4560"/>
    <n v="1"/>
  </r>
  <r>
    <n v="497"/>
    <x v="242"/>
    <x v="0"/>
    <n v="4620"/>
    <n v="1"/>
  </r>
  <r>
    <n v="498"/>
    <x v="242"/>
    <x v="3"/>
    <n v="1530"/>
    <n v="1"/>
  </r>
  <r>
    <n v="499"/>
    <x v="243"/>
    <x v="0"/>
    <n v="6920"/>
    <n v="1"/>
  </r>
  <r>
    <n v="500"/>
    <x v="243"/>
    <x v="2"/>
    <n v="4100"/>
    <n v="1"/>
  </r>
  <r>
    <n v="501"/>
    <x v="244"/>
    <x v="1"/>
    <n v="2870"/>
    <n v="1"/>
  </r>
  <r>
    <n v="502"/>
    <x v="244"/>
    <x v="0"/>
    <n v="1160"/>
    <n v="1"/>
  </r>
  <r>
    <n v="503"/>
    <x v="244"/>
    <x v="2"/>
    <n v="8460"/>
    <n v="1"/>
  </r>
  <r>
    <n v="504"/>
    <x v="245"/>
    <x v="1"/>
    <n v="6880"/>
    <n v="1"/>
  </r>
  <r>
    <n v="505"/>
    <x v="246"/>
    <x v="3"/>
    <n v="3610"/>
    <n v="1"/>
  </r>
  <r>
    <n v="506"/>
    <x v="247"/>
    <x v="2"/>
    <n v="2400"/>
    <n v="1"/>
  </r>
  <r>
    <n v="507"/>
    <x v="248"/>
    <x v="1"/>
    <n v="2660"/>
    <n v="1"/>
  </r>
  <r>
    <n v="508"/>
    <x v="249"/>
    <x v="3"/>
    <n v="9310"/>
    <n v="1"/>
  </r>
  <r>
    <n v="509"/>
    <x v="249"/>
    <x v="1"/>
    <n v="3980"/>
    <n v="1"/>
  </r>
  <r>
    <n v="510"/>
    <x v="250"/>
    <x v="2"/>
    <n v="7000"/>
    <n v="1"/>
  </r>
  <r>
    <n v="511"/>
    <x v="250"/>
    <x v="1"/>
    <n v="4660"/>
    <n v="1"/>
  </r>
  <r>
    <n v="512"/>
    <x v="250"/>
    <x v="0"/>
    <n v="6620"/>
    <n v="1"/>
  </r>
  <r>
    <n v="513"/>
    <x v="251"/>
    <x v="2"/>
    <n v="1690"/>
    <n v="1"/>
  </r>
  <r>
    <n v="514"/>
    <x v="251"/>
    <x v="3"/>
    <n v="6080"/>
    <n v="1"/>
  </r>
  <r>
    <n v="515"/>
    <x v="252"/>
    <x v="0"/>
    <n v="1970"/>
    <n v="1"/>
  </r>
  <r>
    <n v="516"/>
    <x v="252"/>
    <x v="2"/>
    <n v="4320"/>
    <n v="1"/>
  </r>
  <r>
    <n v="517"/>
    <x v="252"/>
    <x v="1"/>
    <n v="3310"/>
    <n v="1"/>
  </r>
  <r>
    <n v="518"/>
    <x v="253"/>
    <x v="3"/>
    <n v="3550"/>
    <n v="1"/>
  </r>
  <r>
    <n v="519"/>
    <x v="253"/>
    <x v="0"/>
    <n v="5210"/>
    <n v="1"/>
  </r>
  <r>
    <n v="520"/>
    <x v="253"/>
    <x v="1"/>
    <n v="2990"/>
    <n v="1"/>
  </r>
  <r>
    <n v="521"/>
    <x v="254"/>
    <x v="2"/>
    <n v="7890"/>
    <n v="1"/>
  </r>
  <r>
    <n v="522"/>
    <x v="254"/>
    <x v="1"/>
    <n v="3440"/>
    <n v="1"/>
  </r>
  <r>
    <n v="523"/>
    <x v="254"/>
    <x v="3"/>
    <n v="6170"/>
    <n v="1"/>
  </r>
  <r>
    <n v="524"/>
    <x v="255"/>
    <x v="0"/>
    <n v="8230"/>
    <n v="1"/>
  </r>
  <r>
    <n v="525"/>
    <x v="256"/>
    <x v="1"/>
    <n v="4710"/>
    <n v="1"/>
  </r>
  <r>
    <n v="526"/>
    <x v="256"/>
    <x v="2"/>
    <n v="5870"/>
    <n v="1"/>
  </r>
  <r>
    <n v="527"/>
    <x v="256"/>
    <x v="3"/>
    <n v="4400"/>
    <n v="1"/>
  </r>
  <r>
    <n v="528"/>
    <x v="257"/>
    <x v="0"/>
    <n v="9580"/>
    <n v="1"/>
  </r>
  <r>
    <n v="529"/>
    <x v="258"/>
    <x v="1"/>
    <n v="6730"/>
    <n v="1"/>
  </r>
  <r>
    <n v="530"/>
    <x v="258"/>
    <x v="3"/>
    <n v="3320"/>
    <n v="1"/>
  </r>
  <r>
    <n v="531"/>
    <x v="258"/>
    <x v="0"/>
    <n v="7580"/>
    <n v="1"/>
  </r>
  <r>
    <n v="532"/>
    <x v="259"/>
    <x v="2"/>
    <n v="7650"/>
    <n v="1"/>
  </r>
  <r>
    <n v="533"/>
    <x v="259"/>
    <x v="1"/>
    <n v="2640"/>
    <n v="1"/>
  </r>
  <r>
    <n v="534"/>
    <x v="260"/>
    <x v="3"/>
    <n v="9750"/>
    <n v="1"/>
  </r>
  <r>
    <n v="535"/>
    <x v="260"/>
    <x v="1"/>
    <n v="9860"/>
    <n v="1"/>
  </r>
  <r>
    <n v="536"/>
    <x v="260"/>
    <x v="2"/>
    <n v="8160"/>
    <n v="1"/>
  </r>
  <r>
    <n v="537"/>
    <x v="261"/>
    <x v="0"/>
    <n v="6280"/>
    <n v="1"/>
  </r>
  <r>
    <n v="538"/>
    <x v="261"/>
    <x v="3"/>
    <n v="6490"/>
    <n v="1"/>
  </r>
  <r>
    <n v="539"/>
    <x v="262"/>
    <x v="0"/>
    <n v="4110"/>
    <n v="1"/>
  </r>
  <r>
    <n v="540"/>
    <x v="262"/>
    <x v="3"/>
    <n v="3140"/>
    <n v="1"/>
  </r>
  <r>
    <n v="541"/>
    <x v="263"/>
    <x v="3"/>
    <n v="3550"/>
    <n v="1"/>
  </r>
  <r>
    <n v="542"/>
    <x v="263"/>
    <x v="2"/>
    <n v="1280"/>
    <n v="1"/>
  </r>
  <r>
    <n v="543"/>
    <x v="264"/>
    <x v="2"/>
    <n v="8360"/>
    <n v="1"/>
  </r>
  <r>
    <n v="544"/>
    <x v="265"/>
    <x v="3"/>
    <n v="2930"/>
    <n v="1"/>
  </r>
  <r>
    <n v="545"/>
    <x v="265"/>
    <x v="2"/>
    <n v="9920"/>
    <n v="1"/>
  </r>
  <r>
    <n v="546"/>
    <x v="266"/>
    <x v="2"/>
    <n v="3140"/>
    <n v="1"/>
  </r>
  <r>
    <n v="547"/>
    <x v="267"/>
    <x v="0"/>
    <n v="1010"/>
    <n v="1"/>
  </r>
  <r>
    <n v="548"/>
    <x v="268"/>
    <x v="2"/>
    <n v="9210"/>
    <n v="1"/>
  </r>
  <r>
    <n v="549"/>
    <x v="268"/>
    <x v="3"/>
    <n v="1880"/>
    <n v="1"/>
  </r>
  <r>
    <n v="550"/>
    <x v="269"/>
    <x v="1"/>
    <n v="5080"/>
    <n v="1"/>
  </r>
  <r>
    <n v="551"/>
    <x v="269"/>
    <x v="3"/>
    <n v="6540"/>
    <n v="1"/>
  </r>
  <r>
    <n v="552"/>
    <x v="270"/>
    <x v="2"/>
    <n v="3250"/>
    <n v="1"/>
  </r>
  <r>
    <n v="553"/>
    <x v="271"/>
    <x v="0"/>
    <n v="5080"/>
    <n v="1"/>
  </r>
  <r>
    <n v="554"/>
    <x v="271"/>
    <x v="1"/>
    <n v="7660"/>
    <n v="1"/>
  </r>
  <r>
    <n v="555"/>
    <x v="272"/>
    <x v="3"/>
    <n v="7840"/>
    <n v="1"/>
  </r>
  <r>
    <n v="556"/>
    <x v="272"/>
    <x v="2"/>
    <n v="2060"/>
    <n v="1"/>
  </r>
  <r>
    <n v="557"/>
    <x v="273"/>
    <x v="1"/>
    <n v="1010"/>
    <n v="1"/>
  </r>
  <r>
    <n v="558"/>
    <x v="274"/>
    <x v="1"/>
    <n v="7540"/>
    <n v="1"/>
  </r>
  <r>
    <n v="559"/>
    <x v="274"/>
    <x v="3"/>
    <n v="6350"/>
    <n v="1"/>
  </r>
  <r>
    <n v="560"/>
    <x v="274"/>
    <x v="0"/>
    <n v="9160"/>
    <n v="1"/>
  </r>
  <r>
    <n v="561"/>
    <x v="275"/>
    <x v="1"/>
    <n v="9800"/>
    <n v="1"/>
  </r>
  <r>
    <n v="562"/>
    <x v="275"/>
    <x v="3"/>
    <n v="4990"/>
    <n v="1"/>
  </r>
  <r>
    <n v="563"/>
    <x v="276"/>
    <x v="2"/>
    <n v="5220"/>
    <n v="1"/>
  </r>
  <r>
    <n v="564"/>
    <x v="276"/>
    <x v="0"/>
    <n v="3610"/>
    <n v="1"/>
  </r>
  <r>
    <n v="565"/>
    <x v="276"/>
    <x v="1"/>
    <n v="5150"/>
    <n v="1"/>
  </r>
  <r>
    <n v="566"/>
    <x v="277"/>
    <x v="2"/>
    <n v="2500"/>
    <n v="1"/>
  </r>
  <r>
    <n v="567"/>
    <x v="277"/>
    <x v="1"/>
    <n v="8900"/>
    <n v="1"/>
  </r>
  <r>
    <n v="568"/>
    <x v="277"/>
    <x v="3"/>
    <n v="2040"/>
    <n v="1"/>
  </r>
  <r>
    <n v="569"/>
    <x v="278"/>
    <x v="0"/>
    <n v="8930"/>
    <n v="1"/>
  </r>
  <r>
    <n v="570"/>
    <x v="279"/>
    <x v="1"/>
    <n v="4980"/>
    <n v="1"/>
  </r>
  <r>
    <n v="571"/>
    <x v="279"/>
    <x v="2"/>
    <n v="7120"/>
    <n v="1"/>
  </r>
  <r>
    <n v="572"/>
    <x v="279"/>
    <x v="0"/>
    <n v="1780"/>
    <n v="1"/>
  </r>
  <r>
    <n v="573"/>
    <x v="280"/>
    <x v="1"/>
    <n v="8360"/>
    <n v="1"/>
  </r>
  <r>
    <n v="574"/>
    <x v="280"/>
    <x v="0"/>
    <n v="5240"/>
    <n v="1"/>
  </r>
  <r>
    <n v="575"/>
    <x v="280"/>
    <x v="3"/>
    <n v="5420"/>
    <n v="1"/>
  </r>
  <r>
    <n v="576"/>
    <x v="281"/>
    <x v="3"/>
    <n v="9390"/>
    <n v="1"/>
  </r>
  <r>
    <n v="577"/>
    <x v="281"/>
    <x v="0"/>
    <n v="2510"/>
    <n v="1"/>
  </r>
  <r>
    <n v="578"/>
    <x v="282"/>
    <x v="3"/>
    <n v="7980"/>
    <n v="1"/>
  </r>
  <r>
    <n v="579"/>
    <x v="282"/>
    <x v="0"/>
    <n v="3720"/>
    <n v="1"/>
  </r>
  <r>
    <n v="580"/>
    <x v="283"/>
    <x v="0"/>
    <n v="3210"/>
    <n v="1"/>
  </r>
  <r>
    <n v="581"/>
    <x v="284"/>
    <x v="3"/>
    <n v="7640"/>
    <n v="1"/>
  </r>
  <r>
    <n v="582"/>
    <x v="284"/>
    <x v="0"/>
    <n v="6100"/>
    <n v="1"/>
  </r>
  <r>
    <n v="583"/>
    <x v="285"/>
    <x v="0"/>
    <n v="6850"/>
    <n v="1"/>
  </r>
  <r>
    <n v="584"/>
    <x v="285"/>
    <x v="3"/>
    <n v="2170"/>
    <n v="1"/>
  </r>
  <r>
    <n v="585"/>
    <x v="286"/>
    <x v="1"/>
    <n v="6230"/>
    <n v="1"/>
  </r>
  <r>
    <n v="586"/>
    <x v="286"/>
    <x v="3"/>
    <n v="2310"/>
    <n v="1"/>
  </r>
  <r>
    <n v="587"/>
    <x v="287"/>
    <x v="2"/>
    <n v="5650"/>
    <n v="1"/>
  </r>
  <r>
    <n v="588"/>
    <x v="287"/>
    <x v="3"/>
    <n v="7250"/>
    <n v="1"/>
  </r>
  <r>
    <n v="589"/>
    <x v="288"/>
    <x v="3"/>
    <n v="3650"/>
    <n v="1"/>
  </r>
  <r>
    <n v="590"/>
    <x v="288"/>
    <x v="1"/>
    <n v="4190"/>
    <n v="1"/>
  </r>
  <r>
    <n v="591"/>
    <x v="288"/>
    <x v="0"/>
    <n v="7920"/>
    <n v="1"/>
  </r>
  <r>
    <n v="592"/>
    <x v="289"/>
    <x v="1"/>
    <n v="5920"/>
    <n v="1"/>
  </r>
  <r>
    <n v="593"/>
    <x v="289"/>
    <x v="0"/>
    <n v="5270"/>
    <n v="1"/>
  </r>
  <r>
    <n v="594"/>
    <x v="290"/>
    <x v="2"/>
    <n v="7990"/>
    <n v="1"/>
  </r>
  <r>
    <n v="595"/>
    <x v="290"/>
    <x v="1"/>
    <n v="5450"/>
    <n v="1"/>
  </r>
  <r>
    <n v="596"/>
    <x v="291"/>
    <x v="0"/>
    <n v="2580"/>
    <n v="1"/>
  </r>
  <r>
    <n v="597"/>
    <x v="292"/>
    <x v="0"/>
    <n v="8040"/>
    <n v="1"/>
  </r>
  <r>
    <n v="598"/>
    <x v="292"/>
    <x v="3"/>
    <n v="1920"/>
    <n v="1"/>
  </r>
  <r>
    <n v="599"/>
    <x v="293"/>
    <x v="0"/>
    <n v="6930"/>
    <n v="1"/>
  </r>
  <r>
    <n v="600"/>
    <x v="293"/>
    <x v="2"/>
    <n v="9480"/>
    <n v="1"/>
  </r>
  <r>
    <n v="601"/>
    <x v="293"/>
    <x v="1"/>
    <n v="4810"/>
    <n v="1"/>
  </r>
  <r>
    <n v="602"/>
    <x v="294"/>
    <x v="0"/>
    <n v="5770"/>
    <n v="1"/>
  </r>
  <r>
    <n v="603"/>
    <x v="294"/>
    <x v="3"/>
    <n v="2610"/>
    <n v="1"/>
  </r>
  <r>
    <n v="604"/>
    <x v="295"/>
    <x v="1"/>
    <n v="2670"/>
    <n v="1"/>
  </r>
  <r>
    <n v="605"/>
    <x v="295"/>
    <x v="3"/>
    <n v="1330"/>
    <n v="1"/>
  </r>
  <r>
    <n v="606"/>
    <x v="296"/>
    <x v="1"/>
    <n v="1700"/>
    <n v="1"/>
  </r>
  <r>
    <n v="607"/>
    <x v="296"/>
    <x v="2"/>
    <n v="1050"/>
    <n v="1"/>
  </r>
  <r>
    <n v="608"/>
    <x v="296"/>
    <x v="0"/>
    <n v="1750"/>
    <n v="1"/>
  </r>
  <r>
    <n v="609"/>
    <x v="296"/>
    <x v="3"/>
    <n v="6530"/>
    <n v="1"/>
  </r>
  <r>
    <n v="610"/>
    <x v="297"/>
    <x v="0"/>
    <n v="6980"/>
    <n v="1"/>
  </r>
  <r>
    <n v="611"/>
    <x v="297"/>
    <x v="2"/>
    <n v="6590"/>
    <n v="1"/>
  </r>
  <r>
    <n v="612"/>
    <x v="297"/>
    <x v="1"/>
    <n v="2090"/>
    <n v="1"/>
  </r>
  <r>
    <n v="613"/>
    <x v="298"/>
    <x v="1"/>
    <n v="3960"/>
    <n v="1"/>
  </r>
  <r>
    <n v="614"/>
    <x v="298"/>
    <x v="2"/>
    <n v="6430"/>
    <n v="1"/>
  </r>
  <r>
    <n v="615"/>
    <x v="298"/>
    <x v="0"/>
    <n v="9940"/>
    <n v="1"/>
  </r>
  <r>
    <n v="616"/>
    <x v="298"/>
    <x v="3"/>
    <n v="4220"/>
    <n v="1"/>
  </r>
  <r>
    <n v="617"/>
    <x v="299"/>
    <x v="3"/>
    <n v="2630"/>
    <n v="1"/>
  </r>
  <r>
    <n v="618"/>
    <x v="299"/>
    <x v="0"/>
    <n v="3540"/>
    <n v="1"/>
  </r>
  <r>
    <n v="619"/>
    <x v="300"/>
    <x v="1"/>
    <n v="2630"/>
    <n v="1"/>
  </r>
  <r>
    <n v="620"/>
    <x v="301"/>
    <x v="2"/>
    <n v="4230"/>
    <n v="1"/>
  </r>
  <r>
    <n v="621"/>
    <x v="301"/>
    <x v="0"/>
    <n v="4630"/>
    <n v="1"/>
  </r>
  <r>
    <n v="622"/>
    <x v="302"/>
    <x v="1"/>
    <n v="2100"/>
    <n v="1"/>
  </r>
  <r>
    <n v="623"/>
    <x v="303"/>
    <x v="0"/>
    <n v="4290"/>
    <n v="1"/>
  </r>
  <r>
    <n v="624"/>
    <x v="303"/>
    <x v="2"/>
    <n v="2870"/>
    <n v="1"/>
  </r>
  <r>
    <n v="625"/>
    <x v="303"/>
    <x v="1"/>
    <n v="3550"/>
    <n v="1"/>
  </r>
  <r>
    <n v="626"/>
    <x v="304"/>
    <x v="0"/>
    <n v="8480"/>
    <n v="1"/>
  </r>
  <r>
    <n v="627"/>
    <x v="305"/>
    <x v="0"/>
    <n v="4860"/>
    <n v="1"/>
  </r>
  <r>
    <n v="628"/>
    <x v="305"/>
    <x v="1"/>
    <n v="8270"/>
    <n v="1"/>
  </r>
  <r>
    <n v="629"/>
    <x v="306"/>
    <x v="3"/>
    <n v="8790"/>
    <n v="1"/>
  </r>
  <r>
    <n v="630"/>
    <x v="306"/>
    <x v="2"/>
    <n v="3110"/>
    <n v="1"/>
  </r>
  <r>
    <n v="631"/>
    <x v="306"/>
    <x v="1"/>
    <n v="1440"/>
    <n v="1"/>
  </r>
  <r>
    <n v="632"/>
    <x v="307"/>
    <x v="3"/>
    <n v="4550"/>
    <n v="1"/>
  </r>
  <r>
    <n v="633"/>
    <x v="307"/>
    <x v="0"/>
    <n v="6980"/>
    <n v="1"/>
  </r>
  <r>
    <n v="634"/>
    <x v="308"/>
    <x v="1"/>
    <n v="3920"/>
    <n v="1"/>
  </r>
  <r>
    <n v="635"/>
    <x v="309"/>
    <x v="1"/>
    <n v="7040"/>
    <n v="1"/>
  </r>
  <r>
    <n v="636"/>
    <x v="309"/>
    <x v="0"/>
    <n v="7000"/>
    <n v="1"/>
  </r>
  <r>
    <n v="637"/>
    <x v="310"/>
    <x v="1"/>
    <n v="1980"/>
    <n v="1"/>
  </r>
  <r>
    <n v="638"/>
    <x v="310"/>
    <x v="0"/>
    <n v="7550"/>
    <n v="1"/>
  </r>
  <r>
    <n v="639"/>
    <x v="311"/>
    <x v="2"/>
    <n v="2300"/>
    <n v="1"/>
  </r>
  <r>
    <n v="640"/>
    <x v="311"/>
    <x v="1"/>
    <n v="5950"/>
    <n v="1"/>
  </r>
  <r>
    <n v="641"/>
    <x v="311"/>
    <x v="3"/>
    <n v="4860"/>
    <n v="1"/>
  </r>
  <r>
    <n v="642"/>
    <x v="312"/>
    <x v="1"/>
    <n v="7210"/>
    <n v="1"/>
  </r>
  <r>
    <n v="643"/>
    <x v="312"/>
    <x v="2"/>
    <n v="6320"/>
    <n v="1"/>
  </r>
  <r>
    <n v="644"/>
    <x v="312"/>
    <x v="0"/>
    <n v="6800"/>
    <n v="1"/>
  </r>
  <r>
    <n v="645"/>
    <x v="313"/>
    <x v="0"/>
    <n v="8040"/>
    <n v="1"/>
  </r>
  <r>
    <n v="646"/>
    <x v="313"/>
    <x v="2"/>
    <n v="2960"/>
    <n v="1"/>
  </r>
  <r>
    <n v="647"/>
    <x v="314"/>
    <x v="1"/>
    <n v="1960"/>
    <n v="1"/>
  </r>
  <r>
    <n v="648"/>
    <x v="315"/>
    <x v="0"/>
    <n v="5740"/>
    <n v="1"/>
  </r>
  <r>
    <n v="649"/>
    <x v="316"/>
    <x v="1"/>
    <n v="2610"/>
    <n v="1"/>
  </r>
  <r>
    <n v="650"/>
    <x v="316"/>
    <x v="0"/>
    <n v="5910"/>
    <n v="1"/>
  </r>
  <r>
    <n v="651"/>
    <x v="317"/>
    <x v="1"/>
    <n v="4410"/>
    <n v="1"/>
  </r>
  <r>
    <n v="652"/>
    <x v="317"/>
    <x v="0"/>
    <n v="2820"/>
    <n v="1"/>
  </r>
  <r>
    <n v="653"/>
    <x v="317"/>
    <x v="2"/>
    <n v="8320"/>
    <n v="1"/>
  </r>
  <r>
    <n v="654"/>
    <x v="317"/>
    <x v="3"/>
    <n v="1580"/>
    <n v="1"/>
  </r>
  <r>
    <n v="655"/>
    <x v="318"/>
    <x v="3"/>
    <n v="3470"/>
    <n v="1"/>
  </r>
  <r>
    <n v="656"/>
    <x v="318"/>
    <x v="2"/>
    <n v="4420"/>
    <n v="1"/>
  </r>
  <r>
    <n v="657"/>
    <x v="319"/>
    <x v="2"/>
    <n v="3130"/>
    <n v="1"/>
  </r>
  <r>
    <n v="658"/>
    <x v="319"/>
    <x v="3"/>
    <n v="1320"/>
    <n v="1"/>
  </r>
  <r>
    <n v="659"/>
    <x v="319"/>
    <x v="0"/>
    <n v="8470"/>
    <n v="1"/>
  </r>
  <r>
    <n v="660"/>
    <x v="320"/>
    <x v="2"/>
    <n v="1030"/>
    <n v="1"/>
  </r>
  <r>
    <n v="661"/>
    <x v="321"/>
    <x v="0"/>
    <n v="6050"/>
    <n v="1"/>
  </r>
  <r>
    <n v="662"/>
    <x v="321"/>
    <x v="1"/>
    <n v="4740"/>
    <n v="1"/>
  </r>
  <r>
    <n v="663"/>
    <x v="322"/>
    <x v="0"/>
    <n v="5270"/>
    <n v="1"/>
  </r>
  <r>
    <n v="664"/>
    <x v="322"/>
    <x v="1"/>
    <n v="9150"/>
    <n v="1"/>
  </r>
  <r>
    <n v="665"/>
    <x v="322"/>
    <x v="2"/>
    <n v="8790"/>
    <n v="1"/>
  </r>
  <r>
    <n v="666"/>
    <x v="322"/>
    <x v="3"/>
    <n v="2830"/>
    <n v="1"/>
  </r>
  <r>
    <n v="667"/>
    <x v="323"/>
    <x v="0"/>
    <n v="1380"/>
    <n v="1"/>
  </r>
  <r>
    <n v="668"/>
    <x v="324"/>
    <x v="1"/>
    <n v="9060"/>
    <n v="1"/>
  </r>
  <r>
    <n v="669"/>
    <x v="324"/>
    <x v="3"/>
    <n v="3190"/>
    <n v="1"/>
  </r>
  <r>
    <n v="670"/>
    <x v="324"/>
    <x v="2"/>
    <n v="4380"/>
    <n v="1"/>
  </r>
  <r>
    <n v="671"/>
    <x v="324"/>
    <x v="0"/>
    <n v="5930"/>
    <n v="1"/>
  </r>
  <r>
    <n v="672"/>
    <x v="325"/>
    <x v="1"/>
    <n v="3980"/>
    <n v="1"/>
  </r>
  <r>
    <n v="673"/>
    <x v="325"/>
    <x v="0"/>
    <n v="9750"/>
    <n v="1"/>
  </r>
  <r>
    <n v="674"/>
    <x v="325"/>
    <x v="3"/>
    <n v="7340"/>
    <n v="1"/>
  </r>
  <r>
    <n v="675"/>
    <x v="325"/>
    <x v="2"/>
    <n v="5350"/>
    <n v="1"/>
  </r>
  <r>
    <n v="676"/>
    <x v="326"/>
    <x v="0"/>
    <n v="5490"/>
    <n v="1"/>
  </r>
  <r>
    <n v="677"/>
    <x v="326"/>
    <x v="3"/>
    <n v="1180"/>
    <n v="1"/>
  </r>
  <r>
    <n v="678"/>
    <x v="327"/>
    <x v="3"/>
    <n v="7560"/>
    <n v="1"/>
  </r>
  <r>
    <n v="679"/>
    <x v="328"/>
    <x v="1"/>
    <n v="7970"/>
    <n v="1"/>
  </r>
  <r>
    <n v="680"/>
    <x v="328"/>
    <x v="3"/>
    <n v="2400"/>
    <n v="1"/>
  </r>
  <r>
    <n v="681"/>
    <x v="328"/>
    <x v="0"/>
    <n v="7120"/>
    <n v="1"/>
  </r>
  <r>
    <n v="682"/>
    <x v="329"/>
    <x v="3"/>
    <n v="3500"/>
    <n v="1"/>
  </r>
  <r>
    <n v="683"/>
    <x v="329"/>
    <x v="0"/>
    <n v="8590"/>
    <n v="1"/>
  </r>
  <r>
    <n v="684"/>
    <x v="330"/>
    <x v="0"/>
    <n v="2510"/>
    <n v="1"/>
  </r>
  <r>
    <n v="685"/>
    <x v="330"/>
    <x v="1"/>
    <n v="2180"/>
    <n v="1"/>
  </r>
  <r>
    <n v="686"/>
    <x v="330"/>
    <x v="2"/>
    <n v="4710"/>
    <n v="1"/>
  </r>
  <r>
    <n v="687"/>
    <x v="331"/>
    <x v="1"/>
    <n v="3830"/>
    <n v="1"/>
  </r>
  <r>
    <n v="688"/>
    <x v="331"/>
    <x v="0"/>
    <n v="3110"/>
    <n v="1"/>
  </r>
  <r>
    <n v="689"/>
    <x v="331"/>
    <x v="3"/>
    <n v="9840"/>
    <n v="1"/>
  </r>
  <r>
    <n v="690"/>
    <x v="332"/>
    <x v="0"/>
    <n v="3880"/>
    <n v="1"/>
  </r>
  <r>
    <n v="691"/>
    <x v="332"/>
    <x v="3"/>
    <n v="9670"/>
    <n v="1"/>
  </r>
  <r>
    <n v="692"/>
    <x v="333"/>
    <x v="3"/>
    <n v="3510"/>
    <n v="1"/>
  </r>
  <r>
    <n v="693"/>
    <x v="334"/>
    <x v="3"/>
    <n v="5820"/>
    <n v="1"/>
  </r>
  <r>
    <n v="694"/>
    <x v="334"/>
    <x v="0"/>
    <n v="1950"/>
    <n v="1"/>
  </r>
  <r>
    <n v="695"/>
    <x v="335"/>
    <x v="3"/>
    <n v="1310"/>
    <n v="1"/>
  </r>
  <r>
    <n v="696"/>
    <x v="335"/>
    <x v="1"/>
    <n v="3850"/>
    <n v="1"/>
  </r>
  <r>
    <n v="697"/>
    <x v="335"/>
    <x v="2"/>
    <n v="4160"/>
    <n v="1"/>
  </r>
  <r>
    <n v="698"/>
    <x v="336"/>
    <x v="3"/>
    <n v="3550"/>
    <n v="1"/>
  </r>
  <r>
    <n v="699"/>
    <x v="336"/>
    <x v="1"/>
    <n v="2700"/>
    <n v="1"/>
  </r>
  <r>
    <n v="700"/>
    <x v="337"/>
    <x v="0"/>
    <n v="4620"/>
    <n v="1"/>
  </r>
  <r>
    <n v="701"/>
    <x v="337"/>
    <x v="1"/>
    <n v="5060"/>
    <n v="1"/>
  </r>
  <r>
    <n v="702"/>
    <x v="338"/>
    <x v="0"/>
    <n v="2550"/>
    <n v="1"/>
  </r>
  <r>
    <n v="703"/>
    <x v="338"/>
    <x v="1"/>
    <n v="4310"/>
    <n v="1"/>
  </r>
  <r>
    <n v="704"/>
    <x v="338"/>
    <x v="2"/>
    <n v="7210"/>
    <n v="1"/>
  </r>
  <r>
    <n v="705"/>
    <x v="339"/>
    <x v="2"/>
    <n v="3560"/>
    <n v="1"/>
  </r>
  <r>
    <n v="706"/>
    <x v="340"/>
    <x v="1"/>
    <n v="520"/>
    <n v="1"/>
  </r>
  <r>
    <n v="707"/>
    <x v="341"/>
    <x v="3"/>
    <n v="6090"/>
    <n v="1"/>
  </r>
  <r>
    <n v="708"/>
    <x v="342"/>
    <x v="0"/>
    <n v="570"/>
    <n v="1"/>
  </r>
  <r>
    <n v="709"/>
    <x v="343"/>
    <x v="0"/>
    <n v="9510"/>
    <n v="1"/>
  </r>
  <r>
    <n v="710"/>
    <x v="343"/>
    <x v="3"/>
    <n v="2480"/>
    <n v="1"/>
  </r>
  <r>
    <n v="711"/>
    <x v="343"/>
    <x v="2"/>
    <n v="8000"/>
    <n v="1"/>
  </r>
  <r>
    <n v="712"/>
    <x v="344"/>
    <x v="1"/>
    <n v="9990"/>
    <n v="1"/>
  </r>
  <r>
    <n v="713"/>
    <x v="344"/>
    <x v="0"/>
    <n v="2750"/>
    <n v="1"/>
  </r>
  <r>
    <n v="714"/>
    <x v="344"/>
    <x v="3"/>
    <n v="4260"/>
    <n v="1"/>
  </r>
  <r>
    <n v="715"/>
    <x v="345"/>
    <x v="1"/>
    <n v="2700"/>
    <n v="1"/>
  </r>
  <r>
    <n v="716"/>
    <x v="345"/>
    <x v="3"/>
    <n v="2180"/>
    <n v="1"/>
  </r>
  <r>
    <n v="717"/>
    <x v="346"/>
    <x v="1"/>
    <n v="8200"/>
    <n v="1"/>
  </r>
  <r>
    <n v="718"/>
    <x v="346"/>
    <x v="2"/>
    <n v="5080"/>
    <n v="1"/>
  </r>
  <r>
    <n v="719"/>
    <x v="346"/>
    <x v="0"/>
    <n v="7660"/>
    <n v="1"/>
  </r>
  <r>
    <n v="720"/>
    <x v="346"/>
    <x v="3"/>
    <n v="8700"/>
    <n v="1"/>
  </r>
  <r>
    <n v="721"/>
    <x v="347"/>
    <x v="2"/>
    <n v="7940"/>
    <n v="1"/>
  </r>
  <r>
    <n v="722"/>
    <x v="347"/>
    <x v="0"/>
    <n v="5370"/>
    <n v="1"/>
  </r>
  <r>
    <n v="723"/>
    <x v="348"/>
    <x v="1"/>
    <n v="3940"/>
    <n v="1"/>
  </r>
  <r>
    <n v="724"/>
    <x v="349"/>
    <x v="1"/>
    <n v="4400"/>
    <n v="1"/>
  </r>
  <r>
    <n v="725"/>
    <x v="350"/>
    <x v="2"/>
    <n v="6800"/>
    <n v="1"/>
  </r>
  <r>
    <n v="726"/>
    <x v="350"/>
    <x v="0"/>
    <n v="4640"/>
    <n v="1"/>
  </r>
  <r>
    <n v="727"/>
    <x v="350"/>
    <x v="3"/>
    <n v="7530"/>
    <n v="1"/>
  </r>
  <r>
    <n v="728"/>
    <x v="351"/>
    <x v="3"/>
    <n v="6950"/>
    <n v="1"/>
  </r>
  <r>
    <n v="729"/>
    <x v="351"/>
    <x v="0"/>
    <n v="2520"/>
    <n v="1"/>
  </r>
  <r>
    <n v="730"/>
    <x v="351"/>
    <x v="1"/>
    <n v="4570"/>
    <n v="1"/>
  </r>
  <r>
    <n v="731"/>
    <x v="352"/>
    <x v="2"/>
    <n v="7250"/>
    <n v="1"/>
  </r>
  <r>
    <n v="732"/>
    <x v="352"/>
    <x v="0"/>
    <n v="1340"/>
    <n v="1"/>
  </r>
  <r>
    <n v="733"/>
    <x v="353"/>
    <x v="2"/>
    <n v="1880"/>
    <n v="1"/>
  </r>
  <r>
    <n v="734"/>
    <x v="354"/>
    <x v="0"/>
    <n v="5730"/>
    <n v="1"/>
  </r>
  <r>
    <n v="735"/>
    <x v="354"/>
    <x v="1"/>
    <n v="1260"/>
    <n v="1"/>
  </r>
  <r>
    <n v="736"/>
    <x v="355"/>
    <x v="0"/>
    <n v="9620"/>
    <n v="1"/>
  </r>
  <r>
    <n v="737"/>
    <x v="355"/>
    <x v="2"/>
    <n v="1280"/>
    <n v="1"/>
  </r>
  <r>
    <n v="738"/>
    <x v="355"/>
    <x v="1"/>
    <n v="4040"/>
    <n v="1"/>
  </r>
  <r>
    <n v="739"/>
    <x v="356"/>
    <x v="0"/>
    <n v="4270"/>
    <n v="1"/>
  </r>
  <r>
    <n v="740"/>
    <x v="357"/>
    <x v="0"/>
    <n v="1590"/>
    <n v="1"/>
  </r>
  <r>
    <n v="741"/>
    <x v="358"/>
    <x v="1"/>
    <n v="7700"/>
    <n v="1"/>
  </r>
  <r>
    <n v="742"/>
    <x v="358"/>
    <x v="3"/>
    <n v="7320"/>
    <n v="1"/>
  </r>
  <r>
    <n v="743"/>
    <x v="359"/>
    <x v="3"/>
    <n v="3930"/>
    <n v="1"/>
  </r>
  <r>
    <n v="744"/>
    <x v="359"/>
    <x v="2"/>
    <n v="5870"/>
    <n v="1"/>
  </r>
  <r>
    <n v="745"/>
    <x v="359"/>
    <x v="1"/>
    <n v="8040"/>
    <n v="1"/>
  </r>
  <r>
    <n v="746"/>
    <x v="359"/>
    <x v="0"/>
    <n v="8030"/>
    <n v="1"/>
  </r>
  <r>
    <n v="747"/>
    <x v="360"/>
    <x v="1"/>
    <n v="4140"/>
    <n v="1"/>
  </r>
  <r>
    <n v="748"/>
    <x v="360"/>
    <x v="0"/>
    <n v="1410"/>
    <n v="1"/>
  </r>
  <r>
    <n v="749"/>
    <x v="360"/>
    <x v="2"/>
    <n v="4500"/>
    <n v="1"/>
  </r>
  <r>
    <n v="750"/>
    <x v="361"/>
    <x v="1"/>
    <n v="4050"/>
    <n v="1"/>
  </r>
  <r>
    <n v="751"/>
    <x v="361"/>
    <x v="0"/>
    <n v="7390"/>
    <n v="1"/>
  </r>
  <r>
    <n v="752"/>
    <x v="362"/>
    <x v="2"/>
    <n v="4600"/>
    <n v="1"/>
  </r>
  <r>
    <n v="753"/>
    <x v="362"/>
    <x v="1"/>
    <n v="7040"/>
    <n v="1"/>
  </r>
  <r>
    <n v="754"/>
    <x v="362"/>
    <x v="3"/>
    <n v="2410"/>
    <n v="1"/>
  </r>
  <r>
    <n v="755"/>
    <x v="363"/>
    <x v="2"/>
    <n v="629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CF447-1305-457A-9342-90BDFD4B705A}" name="Tabela przestawna1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7">
    <pivotField showAll="0"/>
    <pivotField numFmtId="14" showAl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ielkosc_zamowienia" fld="3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B5E05-04E2-4B9E-ADD0-A6B3229B8163}" name="Tabela przestawna1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numFmtId="14" showAl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DD5D4-1029-4D6E-9B64-77608EE6D965}" name="Tabela przestawna3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230" firstHeaderRow="1" firstDataRow="1" firstDataCol="1"/>
  <pivotFields count="7">
    <pivotField showAll="0"/>
    <pivotField numFmtId="14" showAl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axis="axisRow" showAll="0">
      <items count="5">
        <item sd="0" x="2"/>
        <item sd="0" x="3"/>
        <item x="0"/>
        <item sd="0" x="1"/>
        <item t="default"/>
      </items>
    </pivotField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2"/>
    <field x="5"/>
  </rowFields>
  <rowItems count="227">
    <i>
      <x/>
    </i>
    <i>
      <x v="1"/>
    </i>
    <i>
      <x v="2"/>
    </i>
    <i r="1">
      <x v="2"/>
    </i>
    <i r="1">
      <x v="5"/>
    </i>
    <i r="1">
      <x v="6"/>
    </i>
    <i r="1">
      <x v="8"/>
    </i>
    <i r="1">
      <x v="9"/>
    </i>
    <i r="1">
      <x v="11"/>
    </i>
    <i r="1">
      <x v="14"/>
    </i>
    <i r="1">
      <x v="15"/>
    </i>
    <i r="1">
      <x v="17"/>
    </i>
    <i r="1">
      <x v="19"/>
    </i>
    <i r="1">
      <x v="20"/>
    </i>
    <i r="1">
      <x v="23"/>
    </i>
    <i r="1">
      <x v="24"/>
    </i>
    <i r="1">
      <x v="27"/>
    </i>
    <i r="1">
      <x v="28"/>
    </i>
    <i r="1">
      <x v="31"/>
    </i>
    <i r="1">
      <x v="32"/>
    </i>
    <i r="1">
      <x v="35"/>
    </i>
    <i r="1">
      <x v="37"/>
    </i>
    <i r="1">
      <x v="38"/>
    </i>
    <i r="1">
      <x v="39"/>
    </i>
    <i r="1">
      <x v="41"/>
    </i>
    <i r="1">
      <x v="44"/>
    </i>
    <i r="1">
      <x v="46"/>
    </i>
    <i r="1">
      <x v="47"/>
    </i>
    <i r="1">
      <x v="48"/>
    </i>
    <i r="1">
      <x v="52"/>
    </i>
    <i r="1">
      <x v="53"/>
    </i>
    <i r="1">
      <x v="56"/>
    </i>
    <i r="1">
      <x v="57"/>
    </i>
    <i r="1">
      <x v="59"/>
    </i>
    <i r="1">
      <x v="61"/>
    </i>
    <i r="1">
      <x v="63"/>
    </i>
    <i r="1">
      <x v="64"/>
    </i>
    <i r="1">
      <x v="65"/>
    </i>
    <i r="1">
      <x v="67"/>
    </i>
    <i r="1">
      <x v="68"/>
    </i>
    <i r="1">
      <x v="69"/>
    </i>
    <i r="1">
      <x v="72"/>
    </i>
    <i r="1">
      <x v="73"/>
    </i>
    <i r="1">
      <x v="75"/>
    </i>
    <i r="1">
      <x v="76"/>
    </i>
    <i r="1">
      <x v="77"/>
    </i>
    <i r="1">
      <x v="78"/>
    </i>
    <i r="1">
      <x v="80"/>
    </i>
    <i r="1">
      <x v="81"/>
    </i>
    <i r="1">
      <x v="82"/>
    </i>
    <i r="1">
      <x v="84"/>
    </i>
    <i r="1">
      <x v="86"/>
    </i>
    <i r="1">
      <x v="88"/>
    </i>
    <i r="1">
      <x v="89"/>
    </i>
    <i r="1">
      <x v="90"/>
    </i>
    <i r="1">
      <x v="92"/>
    </i>
    <i r="1">
      <x v="93"/>
    </i>
    <i r="1">
      <x v="97"/>
    </i>
    <i r="1">
      <x v="98"/>
    </i>
    <i r="1">
      <x v="99"/>
    </i>
    <i r="1">
      <x v="100"/>
    </i>
    <i r="1">
      <x v="103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2"/>
    </i>
    <i r="1">
      <x v="114"/>
    </i>
    <i r="1">
      <x v="116"/>
    </i>
    <i r="1">
      <x v="119"/>
    </i>
    <i r="1">
      <x v="121"/>
    </i>
    <i r="1">
      <x v="122"/>
    </i>
    <i r="1">
      <x v="123"/>
    </i>
    <i r="1">
      <x v="126"/>
    </i>
    <i r="1">
      <x v="127"/>
    </i>
    <i r="1">
      <x v="128"/>
    </i>
    <i r="1">
      <x v="129"/>
    </i>
    <i r="1">
      <x v="130"/>
    </i>
    <i r="1">
      <x v="134"/>
    </i>
    <i r="1">
      <x v="135"/>
    </i>
    <i r="1">
      <x v="137"/>
    </i>
    <i r="1">
      <x v="138"/>
    </i>
    <i r="1">
      <x v="139"/>
    </i>
    <i r="1">
      <x v="140"/>
    </i>
    <i r="1">
      <x v="141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5"/>
    </i>
    <i r="1">
      <x v="157"/>
    </i>
    <i r="1">
      <x v="158"/>
    </i>
    <i r="1">
      <x v="159"/>
    </i>
    <i r="1">
      <x v="161"/>
    </i>
    <i r="1">
      <x v="162"/>
    </i>
    <i r="1">
      <x v="164"/>
    </i>
    <i r="1">
      <x v="165"/>
    </i>
    <i r="1">
      <x v="166"/>
    </i>
    <i r="1">
      <x v="168"/>
    </i>
    <i r="1">
      <x v="169"/>
    </i>
    <i r="1">
      <x v="170"/>
    </i>
    <i r="1">
      <x v="172"/>
    </i>
    <i r="1">
      <x v="179"/>
    </i>
    <i r="1">
      <x v="181"/>
    </i>
    <i r="1">
      <x v="183"/>
    </i>
    <i r="1">
      <x v="185"/>
    </i>
    <i r="1">
      <x v="187"/>
    </i>
    <i r="1">
      <x v="188"/>
    </i>
    <i r="1">
      <x v="189"/>
    </i>
    <i r="1">
      <x v="190"/>
    </i>
    <i r="1">
      <x v="191"/>
    </i>
    <i r="1">
      <x v="193"/>
    </i>
    <i r="1">
      <x v="194"/>
    </i>
    <i r="1">
      <x v="195"/>
    </i>
    <i r="1">
      <x v="197"/>
    </i>
    <i r="1">
      <x v="198"/>
    </i>
    <i r="1">
      <x v="199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21"/>
    </i>
    <i r="1">
      <x v="224"/>
    </i>
    <i r="1">
      <x v="227"/>
    </i>
    <i r="1">
      <x v="228"/>
    </i>
    <i r="1">
      <x v="229"/>
    </i>
    <i r="1">
      <x v="230"/>
    </i>
    <i r="1">
      <x v="233"/>
    </i>
    <i r="1">
      <x v="235"/>
    </i>
    <i r="1">
      <x v="236"/>
    </i>
    <i r="1">
      <x v="237"/>
    </i>
    <i r="1">
      <x v="239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53"/>
    </i>
    <i r="1">
      <x v="255"/>
    </i>
    <i r="1">
      <x v="256"/>
    </i>
    <i r="1">
      <x v="258"/>
    </i>
    <i r="1">
      <x v="260"/>
    </i>
    <i r="1">
      <x v="261"/>
    </i>
    <i r="1">
      <x v="264"/>
    </i>
    <i r="1">
      <x v="265"/>
    </i>
    <i r="1">
      <x v="270"/>
    </i>
    <i r="1">
      <x v="274"/>
    </i>
    <i r="1">
      <x v="277"/>
    </i>
    <i r="1">
      <x v="279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91"/>
    </i>
    <i r="1">
      <x v="292"/>
    </i>
    <i r="1">
      <x v="294"/>
    </i>
    <i r="1">
      <x v="295"/>
    </i>
    <i r="1">
      <x v="296"/>
    </i>
    <i r="1">
      <x v="297"/>
    </i>
    <i r="1">
      <x v="299"/>
    </i>
    <i r="1">
      <x v="300"/>
    </i>
    <i r="1">
      <x v="301"/>
    </i>
    <i r="1">
      <x v="302"/>
    </i>
    <i r="1">
      <x v="304"/>
    </i>
    <i r="1">
      <x v="306"/>
    </i>
    <i r="1">
      <x v="307"/>
    </i>
    <i r="1">
      <x v="308"/>
    </i>
    <i r="1">
      <x v="310"/>
    </i>
    <i r="1">
      <x v="312"/>
    </i>
    <i r="1">
      <x v="313"/>
    </i>
    <i r="1">
      <x v="315"/>
    </i>
    <i r="1">
      <x v="316"/>
    </i>
    <i r="1">
      <x v="318"/>
    </i>
    <i r="1">
      <x v="319"/>
    </i>
    <i r="1">
      <x v="320"/>
    </i>
    <i r="1">
      <x v="322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1"/>
    </i>
    <i r="1">
      <x v="332"/>
    </i>
    <i r="1">
      <x v="333"/>
    </i>
    <i r="1">
      <x v="334"/>
    </i>
    <i r="1">
      <x v="335"/>
    </i>
    <i r="1">
      <x v="337"/>
    </i>
    <i r="1">
      <x v="340"/>
    </i>
    <i r="1">
      <x v="341"/>
    </i>
    <i r="1">
      <x v="345"/>
    </i>
    <i r="1">
      <x v="346"/>
    </i>
    <i r="1">
      <x v="347"/>
    </i>
    <i r="1">
      <x v="349"/>
    </i>
    <i r="1">
      <x v="350"/>
    </i>
    <i r="1">
      <x v="353"/>
    </i>
    <i r="1">
      <x v="354"/>
    </i>
    <i r="1">
      <x v="355"/>
    </i>
    <i r="1">
      <x v="357"/>
    </i>
    <i r="1">
      <x v="358"/>
    </i>
    <i r="1">
      <x v="359"/>
    </i>
    <i r="1">
      <x v="360"/>
    </i>
    <i r="1">
      <x v="362"/>
    </i>
    <i r="1">
      <x v="363"/>
    </i>
    <i r="1">
      <x v="364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264562-D84C-4F90-AA3B-96DCC7CFE591}" autoFormatId="16" applyNumberFormats="0" applyBorderFormats="0" applyFontFormats="0" applyPatternFormats="0" applyAlignmentFormats="0" applyWidthHeightFormats="0">
  <queryTableRefresh nextId="10" unboundColumnsRight="5">
    <queryTableFields count="9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CCEE9-E282-46AD-9236-3BC9B99ADBBE}" name="soki" displayName="soki" ref="A1:I757" tableType="queryTable" totalsRowCount="1">
  <autoFilter ref="A1:I756" xr:uid="{DDACCEE9-E282-46AD-9236-3BC9B99ADBBE}"/>
  <tableColumns count="9">
    <tableColumn id="1" xr3:uid="{B7B003A7-AB14-463D-B1C2-00DB020C80F2}" uniqueName="1" name="nr_zamowienia" queryTableFieldId="1"/>
    <tableColumn id="2" xr3:uid="{1909E035-0633-4D2B-8573-EC9FD49442FB}" uniqueName="2" name="data" queryTableFieldId="2" dataDxfId="7" totalsRowDxfId="1"/>
    <tableColumn id="3" xr3:uid="{2B22F479-F2A7-464C-85BE-D4E33715CC00}" uniqueName="3" name="magazyn" queryTableFieldId="3" dataDxfId="6" totalsRowDxfId="0"/>
    <tableColumn id="4" xr3:uid="{64040F24-859E-4389-93C3-9191A1B07D8B}" uniqueName="4" name="wielkosc_zamowienia" queryTableFieldId="4"/>
    <tableColumn id="5" xr3:uid="{67D05FDF-C723-4886-A03C-D8797934D7E0}" uniqueName="5" name="s" queryTableFieldId="5"/>
    <tableColumn id="6" xr3:uid="{79B75EA9-9275-45AB-B14A-4C677D1B7D8F}" uniqueName="6" name="zakład główny dzien pracy" queryTableFieldId="6" dataDxfId="5">
      <calculatedColumnFormula>IF(WEEKDAY(soki[[#This Row],[data]],2)&lt;6,12000,6000)</calculatedColumnFormula>
    </tableColumn>
    <tableColumn id="7" xr3:uid="{78776488-EFFA-47E6-B6C8-06949CC7C14F}" uniqueName="7" name="Kolumna2" queryTableFieldId="7" dataDxfId="4">
      <calculatedColumnFormula>IF(soki[[#This Row],[zakład główny dzien pracy]]&lt;soki[[#This Row],[wielkosc_zamowienia]],G1+1,G1)</calculatedColumnFormula>
    </tableColumn>
    <tableColumn id="8" xr3:uid="{D3197AE0-2A09-4F24-9DD0-0116B4517C84}" uniqueName="8" name="Kolumna3" queryTableFieldId="8" dataDxfId="3"/>
    <tableColumn id="9" xr3:uid="{F998D754-6ADD-48B1-8898-77ADD16C412B}" uniqueName="9" name="Kolumna4" queryTableFieldId="9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C3B0-5AD8-4AEE-861C-BB3B26837B33}">
  <dimension ref="A3:M33"/>
  <sheetViews>
    <sheetView workbookViewId="0">
      <selection activeCell="M33" sqref="M33"/>
    </sheetView>
  </sheetViews>
  <sheetFormatPr defaultRowHeight="15" x14ac:dyDescent="0.25"/>
  <cols>
    <col min="1" max="1" width="17.7109375" bestFit="1" customWidth="1"/>
    <col min="2" max="3" width="27.5703125" bestFit="1" customWidth="1"/>
  </cols>
  <sheetData>
    <row r="3" spans="1:2" x14ac:dyDescent="0.25">
      <c r="A3" s="3" t="s">
        <v>9</v>
      </c>
      <c r="B3" t="s">
        <v>234</v>
      </c>
    </row>
    <row r="4" spans="1:2" x14ac:dyDescent="0.25">
      <c r="A4" s="4" t="s">
        <v>6</v>
      </c>
      <c r="B4" s="2">
        <v>819000</v>
      </c>
    </row>
    <row r="5" spans="1:2" x14ac:dyDescent="0.25">
      <c r="A5" s="4" t="s">
        <v>7</v>
      </c>
      <c r="B5" s="2">
        <v>944240</v>
      </c>
    </row>
    <row r="6" spans="1:2" x14ac:dyDescent="0.25">
      <c r="A6" s="4" t="s">
        <v>4</v>
      </c>
      <c r="B6" s="2">
        <v>1115560</v>
      </c>
    </row>
    <row r="7" spans="1:2" x14ac:dyDescent="0.25">
      <c r="A7" s="4" t="s">
        <v>5</v>
      </c>
      <c r="B7" s="2">
        <v>1062920</v>
      </c>
    </row>
    <row r="8" spans="1:2" x14ac:dyDescent="0.25">
      <c r="A8" s="4" t="s">
        <v>10</v>
      </c>
      <c r="B8" s="2">
        <v>3941720</v>
      </c>
    </row>
    <row r="33" spans="13:13" x14ac:dyDescent="0.25">
      <c r="M33" t="s">
        <v>235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EF91-A187-4D30-9FB9-5CE3A58BD50C}">
  <dimension ref="A3:B8"/>
  <sheetViews>
    <sheetView workbookViewId="0">
      <selection activeCell="A4" sqref="A4"/>
    </sheetView>
  </sheetViews>
  <sheetFormatPr defaultRowHeight="15" x14ac:dyDescent="0.25"/>
  <cols>
    <col min="1" max="1" width="17.7109375" bestFit="1" customWidth="1"/>
    <col min="2" max="2" width="8.42578125" bestFit="1" customWidth="1"/>
    <col min="3" max="3" width="21.5703125" bestFit="1" customWidth="1"/>
  </cols>
  <sheetData>
    <row r="3" spans="1:2" x14ac:dyDescent="0.25">
      <c r="A3" s="3" t="s">
        <v>9</v>
      </c>
      <c r="B3" t="s">
        <v>11</v>
      </c>
    </row>
    <row r="4" spans="1:2" x14ac:dyDescent="0.25">
      <c r="A4" s="4" t="s">
        <v>6</v>
      </c>
      <c r="B4" s="2">
        <v>152</v>
      </c>
    </row>
    <row r="5" spans="1:2" x14ac:dyDescent="0.25">
      <c r="A5" s="4" t="s">
        <v>7</v>
      </c>
      <c r="B5" s="2">
        <v>183</v>
      </c>
    </row>
    <row r="6" spans="1:2" x14ac:dyDescent="0.25">
      <c r="A6" s="4" t="s">
        <v>4</v>
      </c>
      <c r="B6" s="2">
        <v>222</v>
      </c>
    </row>
    <row r="7" spans="1:2" x14ac:dyDescent="0.25">
      <c r="A7" s="4" t="s">
        <v>5</v>
      </c>
      <c r="B7" s="2">
        <v>198</v>
      </c>
    </row>
    <row r="8" spans="1:2" x14ac:dyDescent="0.25">
      <c r="A8" s="4" t="s">
        <v>10</v>
      </c>
      <c r="B8" s="2">
        <v>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F1C-598F-4B9E-98F8-D12A8337135F}">
  <dimension ref="A3:B230"/>
  <sheetViews>
    <sheetView topLeftCell="A49" workbookViewId="0">
      <selection activeCell="A3" sqref="A3"/>
    </sheetView>
  </sheetViews>
  <sheetFormatPr defaultRowHeight="15" x14ac:dyDescent="0.25"/>
  <cols>
    <col min="1" max="1" width="17.7109375" bestFit="1" customWidth="1"/>
  </cols>
  <sheetData>
    <row r="3" spans="1:2" x14ac:dyDescent="0.25">
      <c r="A3" s="3" t="s">
        <v>9</v>
      </c>
    </row>
    <row r="4" spans="1:2" x14ac:dyDescent="0.25">
      <c r="A4" s="4" t="s">
        <v>6</v>
      </c>
    </row>
    <row r="5" spans="1:2" x14ac:dyDescent="0.25">
      <c r="A5" s="4" t="s">
        <v>7</v>
      </c>
    </row>
    <row r="6" spans="1:2" x14ac:dyDescent="0.25">
      <c r="A6" s="4" t="s">
        <v>4</v>
      </c>
    </row>
    <row r="7" spans="1:2" x14ac:dyDescent="0.25">
      <c r="A7" s="5" t="s">
        <v>12</v>
      </c>
      <c r="B7">
        <v>1</v>
      </c>
    </row>
    <row r="8" spans="1:2" x14ac:dyDescent="0.25">
      <c r="A8" s="5" t="s">
        <v>13</v>
      </c>
      <c r="B8">
        <f>IF(_xlfn.DAYS(A8,A7)=1,B7+1,1)</f>
        <v>1</v>
      </c>
    </row>
    <row r="9" spans="1:2" x14ac:dyDescent="0.25">
      <c r="A9" s="5" t="s">
        <v>14</v>
      </c>
      <c r="B9">
        <f>IF(_xlfn.DAYS(A9,A8)=1,B8+1,1)</f>
        <v>2</v>
      </c>
    </row>
    <row r="10" spans="1:2" x14ac:dyDescent="0.25">
      <c r="A10" s="5" t="s">
        <v>94</v>
      </c>
      <c r="B10">
        <f t="shared" ref="B10:B73" si="0">IF(_xlfn.DAYS(A10,A9)=1,B9+1,1)</f>
        <v>1</v>
      </c>
    </row>
    <row r="11" spans="1:2" x14ac:dyDescent="0.25">
      <c r="A11" s="5" t="s">
        <v>164</v>
      </c>
      <c r="B11">
        <f t="shared" si="0"/>
        <v>2</v>
      </c>
    </row>
    <row r="12" spans="1:2" x14ac:dyDescent="0.25">
      <c r="A12" s="5" t="s">
        <v>95</v>
      </c>
      <c r="B12">
        <f t="shared" si="0"/>
        <v>1</v>
      </c>
    </row>
    <row r="13" spans="1:2" x14ac:dyDescent="0.25">
      <c r="A13" s="5" t="s">
        <v>96</v>
      </c>
      <c r="B13">
        <f t="shared" si="0"/>
        <v>1</v>
      </c>
    </row>
    <row r="14" spans="1:2" x14ac:dyDescent="0.25">
      <c r="A14" s="5" t="s">
        <v>15</v>
      </c>
      <c r="B14">
        <f t="shared" si="0"/>
        <v>2</v>
      </c>
    </row>
    <row r="15" spans="1:2" x14ac:dyDescent="0.25">
      <c r="A15" s="5" t="s">
        <v>16</v>
      </c>
      <c r="B15">
        <f t="shared" si="0"/>
        <v>1</v>
      </c>
    </row>
    <row r="16" spans="1:2" x14ac:dyDescent="0.25">
      <c r="A16" s="5" t="s">
        <v>97</v>
      </c>
      <c r="B16">
        <f t="shared" si="0"/>
        <v>1</v>
      </c>
    </row>
    <row r="17" spans="1:2" x14ac:dyDescent="0.25">
      <c r="A17" s="5" t="s">
        <v>98</v>
      </c>
      <c r="B17">
        <f t="shared" si="0"/>
        <v>2</v>
      </c>
    </row>
    <row r="18" spans="1:2" x14ac:dyDescent="0.25">
      <c r="A18" s="5" t="s">
        <v>165</v>
      </c>
      <c r="B18">
        <f t="shared" si="0"/>
        <v>1</v>
      </c>
    </row>
    <row r="19" spans="1:2" x14ac:dyDescent="0.25">
      <c r="A19" s="5" t="s">
        <v>166</v>
      </c>
      <c r="B19">
        <f t="shared" si="0"/>
        <v>2</v>
      </c>
    </row>
    <row r="20" spans="1:2" x14ac:dyDescent="0.25">
      <c r="A20" s="5" t="s">
        <v>17</v>
      </c>
      <c r="B20">
        <f t="shared" si="0"/>
        <v>1</v>
      </c>
    </row>
    <row r="21" spans="1:2" x14ac:dyDescent="0.25">
      <c r="A21" s="5" t="s">
        <v>99</v>
      </c>
      <c r="B21">
        <f t="shared" si="0"/>
        <v>2</v>
      </c>
    </row>
    <row r="22" spans="1:2" x14ac:dyDescent="0.25">
      <c r="A22" s="5" t="s">
        <v>100</v>
      </c>
      <c r="B22">
        <f t="shared" si="0"/>
        <v>1</v>
      </c>
    </row>
    <row r="23" spans="1:2" x14ac:dyDescent="0.25">
      <c r="A23" s="5" t="s">
        <v>18</v>
      </c>
      <c r="B23">
        <f t="shared" si="0"/>
        <v>2</v>
      </c>
    </row>
    <row r="24" spans="1:2" x14ac:dyDescent="0.25">
      <c r="A24" s="5" t="s">
        <v>101</v>
      </c>
      <c r="B24">
        <f t="shared" si="0"/>
        <v>1</v>
      </c>
    </row>
    <row r="25" spans="1:2" x14ac:dyDescent="0.25">
      <c r="A25" s="5" t="s">
        <v>167</v>
      </c>
      <c r="B25">
        <f t="shared" si="0"/>
        <v>1</v>
      </c>
    </row>
    <row r="26" spans="1:2" x14ac:dyDescent="0.25">
      <c r="A26" s="5" t="s">
        <v>102</v>
      </c>
      <c r="B26">
        <f t="shared" si="0"/>
        <v>2</v>
      </c>
    </row>
    <row r="27" spans="1:2" x14ac:dyDescent="0.25">
      <c r="A27" s="5" t="s">
        <v>103</v>
      </c>
      <c r="B27">
        <f t="shared" si="0"/>
        <v>3</v>
      </c>
    </row>
    <row r="28" spans="1:2" x14ac:dyDescent="0.25">
      <c r="A28" s="5" t="s">
        <v>104</v>
      </c>
      <c r="B28">
        <f t="shared" si="0"/>
        <v>1</v>
      </c>
    </row>
    <row r="29" spans="1:2" x14ac:dyDescent="0.25">
      <c r="A29" s="5" t="s">
        <v>168</v>
      </c>
      <c r="B29">
        <f t="shared" si="0"/>
        <v>1</v>
      </c>
    </row>
    <row r="30" spans="1:2" x14ac:dyDescent="0.25">
      <c r="A30" s="5" t="s">
        <v>169</v>
      </c>
      <c r="B30">
        <f t="shared" si="0"/>
        <v>1</v>
      </c>
    </row>
    <row r="31" spans="1:2" x14ac:dyDescent="0.25">
      <c r="A31" s="5" t="s">
        <v>19</v>
      </c>
      <c r="B31">
        <f t="shared" si="0"/>
        <v>2</v>
      </c>
    </row>
    <row r="32" spans="1:2" x14ac:dyDescent="0.25">
      <c r="A32" s="5" t="s">
        <v>105</v>
      </c>
      <c r="B32">
        <f t="shared" si="0"/>
        <v>3</v>
      </c>
    </row>
    <row r="33" spans="1:2" x14ac:dyDescent="0.25">
      <c r="A33" s="5" t="s">
        <v>20</v>
      </c>
      <c r="B33">
        <f t="shared" si="0"/>
        <v>1</v>
      </c>
    </row>
    <row r="34" spans="1:2" x14ac:dyDescent="0.25">
      <c r="A34" s="5" t="s">
        <v>21</v>
      </c>
      <c r="B34">
        <f t="shared" si="0"/>
        <v>2</v>
      </c>
    </row>
    <row r="35" spans="1:2" x14ac:dyDescent="0.25">
      <c r="A35" s="5" t="s">
        <v>22</v>
      </c>
      <c r="B35">
        <f t="shared" si="0"/>
        <v>1</v>
      </c>
    </row>
    <row r="36" spans="1:2" x14ac:dyDescent="0.25">
      <c r="A36" s="5" t="s">
        <v>106</v>
      </c>
      <c r="B36">
        <f t="shared" si="0"/>
        <v>2</v>
      </c>
    </row>
    <row r="37" spans="1:2" x14ac:dyDescent="0.25">
      <c r="A37" s="5" t="s">
        <v>23</v>
      </c>
      <c r="B37">
        <f t="shared" si="0"/>
        <v>1</v>
      </c>
    </row>
    <row r="38" spans="1:2" x14ac:dyDescent="0.25">
      <c r="A38" s="5" t="s">
        <v>170</v>
      </c>
      <c r="B38">
        <f t="shared" si="0"/>
        <v>2</v>
      </c>
    </row>
    <row r="39" spans="1:2" x14ac:dyDescent="0.25">
      <c r="A39" s="5" t="s">
        <v>171</v>
      </c>
      <c r="B39">
        <f t="shared" si="0"/>
        <v>1</v>
      </c>
    </row>
    <row r="40" spans="1:2" x14ac:dyDescent="0.25">
      <c r="A40" s="5" t="s">
        <v>172</v>
      </c>
      <c r="B40">
        <f t="shared" si="0"/>
        <v>2</v>
      </c>
    </row>
    <row r="41" spans="1:2" x14ac:dyDescent="0.25">
      <c r="A41" s="5" t="s">
        <v>173</v>
      </c>
      <c r="B41">
        <f t="shared" si="0"/>
        <v>3</v>
      </c>
    </row>
    <row r="42" spans="1:2" x14ac:dyDescent="0.25">
      <c r="A42" s="5" t="s">
        <v>174</v>
      </c>
      <c r="B42">
        <f t="shared" si="0"/>
        <v>1</v>
      </c>
    </row>
    <row r="43" spans="1:2" x14ac:dyDescent="0.25">
      <c r="A43" s="5" t="s">
        <v>175</v>
      </c>
      <c r="B43">
        <f t="shared" si="0"/>
        <v>2</v>
      </c>
    </row>
    <row r="44" spans="1:2" x14ac:dyDescent="0.25">
      <c r="A44" s="5" t="s">
        <v>176</v>
      </c>
      <c r="B44">
        <f t="shared" si="0"/>
        <v>3</v>
      </c>
    </row>
    <row r="45" spans="1:2" x14ac:dyDescent="0.25">
      <c r="A45" s="5" t="s">
        <v>24</v>
      </c>
      <c r="B45">
        <f t="shared" si="0"/>
        <v>1</v>
      </c>
    </row>
    <row r="46" spans="1:2" x14ac:dyDescent="0.25">
      <c r="A46" s="5" t="s">
        <v>177</v>
      </c>
      <c r="B46">
        <f t="shared" si="0"/>
        <v>2</v>
      </c>
    </row>
    <row r="47" spans="1:2" x14ac:dyDescent="0.25">
      <c r="A47" s="5" t="s">
        <v>178</v>
      </c>
      <c r="B47">
        <f t="shared" si="0"/>
        <v>1</v>
      </c>
    </row>
    <row r="48" spans="1:2" x14ac:dyDescent="0.25">
      <c r="A48" s="5" t="s">
        <v>179</v>
      </c>
      <c r="B48">
        <f t="shared" si="0"/>
        <v>2</v>
      </c>
    </row>
    <row r="49" spans="1:2" x14ac:dyDescent="0.25">
      <c r="A49" s="5" t="s">
        <v>180</v>
      </c>
      <c r="B49">
        <f t="shared" si="0"/>
        <v>3</v>
      </c>
    </row>
    <row r="50" spans="1:2" x14ac:dyDescent="0.25">
      <c r="A50" s="5" t="s">
        <v>25</v>
      </c>
      <c r="B50">
        <f t="shared" si="0"/>
        <v>4</v>
      </c>
    </row>
    <row r="51" spans="1:2" x14ac:dyDescent="0.25">
      <c r="A51" s="5" t="s">
        <v>26</v>
      </c>
      <c r="B51">
        <f t="shared" si="0"/>
        <v>1</v>
      </c>
    </row>
    <row r="52" spans="1:2" x14ac:dyDescent="0.25">
      <c r="A52" s="5" t="s">
        <v>27</v>
      </c>
      <c r="B52">
        <f t="shared" si="0"/>
        <v>2</v>
      </c>
    </row>
    <row r="53" spans="1:2" x14ac:dyDescent="0.25">
      <c r="A53" s="5" t="s">
        <v>181</v>
      </c>
      <c r="B53">
        <f t="shared" si="0"/>
        <v>3</v>
      </c>
    </row>
    <row r="54" spans="1:2" x14ac:dyDescent="0.25">
      <c r="A54" s="5" t="s">
        <v>28</v>
      </c>
      <c r="B54">
        <f t="shared" si="0"/>
        <v>1</v>
      </c>
    </row>
    <row r="55" spans="1:2" x14ac:dyDescent="0.25">
      <c r="A55" s="5" t="s">
        <v>182</v>
      </c>
      <c r="B55">
        <f t="shared" si="0"/>
        <v>1</v>
      </c>
    </row>
    <row r="56" spans="1:2" x14ac:dyDescent="0.25">
      <c r="A56" s="5" t="s">
        <v>29</v>
      </c>
      <c r="B56">
        <f t="shared" si="0"/>
        <v>1</v>
      </c>
    </row>
    <row r="57" spans="1:2" x14ac:dyDescent="0.25">
      <c r="A57" s="5" t="s">
        <v>183</v>
      </c>
      <c r="B57">
        <f t="shared" si="0"/>
        <v>2</v>
      </c>
    </row>
    <row r="58" spans="1:2" x14ac:dyDescent="0.25">
      <c r="A58" s="5" t="s">
        <v>184</v>
      </c>
      <c r="B58">
        <f t="shared" si="0"/>
        <v>3</v>
      </c>
    </row>
    <row r="59" spans="1:2" x14ac:dyDescent="0.25">
      <c r="A59" s="5" t="s">
        <v>107</v>
      </c>
      <c r="B59">
        <f t="shared" si="0"/>
        <v>1</v>
      </c>
    </row>
    <row r="60" spans="1:2" x14ac:dyDescent="0.25">
      <c r="A60" s="5" t="s">
        <v>30</v>
      </c>
      <c r="B60">
        <f t="shared" si="0"/>
        <v>2</v>
      </c>
    </row>
    <row r="61" spans="1:2" x14ac:dyDescent="0.25">
      <c r="A61" s="5" t="s">
        <v>108</v>
      </c>
      <c r="B61">
        <f t="shared" si="0"/>
        <v>1</v>
      </c>
    </row>
    <row r="62" spans="1:2" x14ac:dyDescent="0.25">
      <c r="A62" s="5" t="s">
        <v>31</v>
      </c>
      <c r="B62">
        <f t="shared" si="0"/>
        <v>2</v>
      </c>
    </row>
    <row r="63" spans="1:2" x14ac:dyDescent="0.25">
      <c r="A63" s="5" t="s">
        <v>32</v>
      </c>
      <c r="B63">
        <f t="shared" si="0"/>
        <v>3</v>
      </c>
    </row>
    <row r="64" spans="1:2" x14ac:dyDescent="0.25">
      <c r="A64" s="5" t="s">
        <v>33</v>
      </c>
      <c r="B64">
        <f t="shared" si="0"/>
        <v>4</v>
      </c>
    </row>
    <row r="65" spans="1:2" x14ac:dyDescent="0.25">
      <c r="A65" s="5" t="s">
        <v>185</v>
      </c>
      <c r="B65">
        <f t="shared" si="0"/>
        <v>1</v>
      </c>
    </row>
    <row r="66" spans="1:2" x14ac:dyDescent="0.25">
      <c r="A66" s="5" t="s">
        <v>34</v>
      </c>
      <c r="B66">
        <f t="shared" si="0"/>
        <v>1</v>
      </c>
    </row>
    <row r="67" spans="1:2" x14ac:dyDescent="0.25">
      <c r="A67" s="5" t="s">
        <v>35</v>
      </c>
      <c r="B67">
        <f t="shared" si="0"/>
        <v>2</v>
      </c>
    </row>
    <row r="68" spans="1:2" x14ac:dyDescent="0.25">
      <c r="A68" s="5" t="s">
        <v>186</v>
      </c>
      <c r="B68">
        <f t="shared" si="0"/>
        <v>3</v>
      </c>
    </row>
    <row r="69" spans="1:2" x14ac:dyDescent="0.25">
      <c r="A69" s="5" t="s">
        <v>36</v>
      </c>
      <c r="B69">
        <f t="shared" si="0"/>
        <v>4</v>
      </c>
    </row>
    <row r="70" spans="1:2" x14ac:dyDescent="0.25">
      <c r="A70" s="5" t="s">
        <v>37</v>
      </c>
      <c r="B70">
        <f t="shared" si="0"/>
        <v>5</v>
      </c>
    </row>
    <row r="71" spans="1:2" x14ac:dyDescent="0.25">
      <c r="A71" s="5" t="s">
        <v>38</v>
      </c>
      <c r="B71">
        <f t="shared" si="0"/>
        <v>6</v>
      </c>
    </row>
    <row r="72" spans="1:2" x14ac:dyDescent="0.25">
      <c r="A72" s="5" t="s">
        <v>109</v>
      </c>
      <c r="B72">
        <f t="shared" si="0"/>
        <v>1</v>
      </c>
    </row>
    <row r="73" spans="1:2" x14ac:dyDescent="0.25">
      <c r="A73" s="5" t="s">
        <v>110</v>
      </c>
      <c r="B73">
        <f t="shared" si="0"/>
        <v>1</v>
      </c>
    </row>
    <row r="74" spans="1:2" x14ac:dyDescent="0.25">
      <c r="A74" s="5" t="s">
        <v>39</v>
      </c>
      <c r="B74">
        <f t="shared" ref="B74:B137" si="1">IF(_xlfn.DAYS(A74,A73)=1,B73+1,1)</f>
        <v>1</v>
      </c>
    </row>
    <row r="75" spans="1:2" x14ac:dyDescent="0.25">
      <c r="A75" s="5" t="s">
        <v>187</v>
      </c>
      <c r="B75">
        <f t="shared" si="1"/>
        <v>1</v>
      </c>
    </row>
    <row r="76" spans="1:2" x14ac:dyDescent="0.25">
      <c r="A76" s="5" t="s">
        <v>188</v>
      </c>
      <c r="B76">
        <f t="shared" si="1"/>
        <v>1</v>
      </c>
    </row>
    <row r="77" spans="1:2" x14ac:dyDescent="0.25">
      <c r="A77" s="5" t="s">
        <v>189</v>
      </c>
      <c r="B77">
        <f t="shared" si="1"/>
        <v>2</v>
      </c>
    </row>
    <row r="78" spans="1:2" x14ac:dyDescent="0.25">
      <c r="A78" s="5" t="s">
        <v>190</v>
      </c>
      <c r="B78">
        <f t="shared" si="1"/>
        <v>3</v>
      </c>
    </row>
    <row r="79" spans="1:2" x14ac:dyDescent="0.25">
      <c r="A79" s="5" t="s">
        <v>191</v>
      </c>
      <c r="B79">
        <f t="shared" si="1"/>
        <v>1</v>
      </c>
    </row>
    <row r="80" spans="1:2" x14ac:dyDescent="0.25">
      <c r="A80" s="5" t="s">
        <v>111</v>
      </c>
      <c r="B80">
        <f t="shared" si="1"/>
        <v>2</v>
      </c>
    </row>
    <row r="81" spans="1:2" x14ac:dyDescent="0.25">
      <c r="A81" s="5" t="s">
        <v>40</v>
      </c>
      <c r="B81">
        <f t="shared" si="1"/>
        <v>3</v>
      </c>
    </row>
    <row r="82" spans="1:2" x14ac:dyDescent="0.25">
      <c r="A82" s="5" t="s">
        <v>192</v>
      </c>
      <c r="B82">
        <f t="shared" si="1"/>
        <v>4</v>
      </c>
    </row>
    <row r="83" spans="1:2" x14ac:dyDescent="0.25">
      <c r="A83" s="5" t="s">
        <v>41</v>
      </c>
      <c r="B83">
        <f t="shared" si="1"/>
        <v>5</v>
      </c>
    </row>
    <row r="84" spans="1:2" x14ac:dyDescent="0.25">
      <c r="A84" s="5" t="s">
        <v>112</v>
      </c>
      <c r="B84">
        <f t="shared" si="1"/>
        <v>1</v>
      </c>
    </row>
    <row r="85" spans="1:2" x14ac:dyDescent="0.25">
      <c r="A85" s="5" t="s">
        <v>113</v>
      </c>
      <c r="B85">
        <f t="shared" si="1"/>
        <v>2</v>
      </c>
    </row>
    <row r="86" spans="1:2" x14ac:dyDescent="0.25">
      <c r="A86" s="5" t="s">
        <v>193</v>
      </c>
      <c r="B86">
        <f t="shared" si="1"/>
        <v>1</v>
      </c>
    </row>
    <row r="87" spans="1:2" x14ac:dyDescent="0.25">
      <c r="A87" s="5" t="s">
        <v>194</v>
      </c>
      <c r="B87">
        <f t="shared" si="1"/>
        <v>2</v>
      </c>
    </row>
    <row r="88" spans="1:2" x14ac:dyDescent="0.25">
      <c r="A88" s="5" t="s">
        <v>42</v>
      </c>
      <c r="B88">
        <f t="shared" si="1"/>
        <v>3</v>
      </c>
    </row>
    <row r="89" spans="1:2" x14ac:dyDescent="0.25">
      <c r="A89" s="5" t="s">
        <v>43</v>
      </c>
      <c r="B89">
        <f t="shared" si="1"/>
        <v>4</v>
      </c>
    </row>
    <row r="90" spans="1:2" x14ac:dyDescent="0.25">
      <c r="A90" s="5" t="s">
        <v>195</v>
      </c>
      <c r="B90">
        <f t="shared" si="1"/>
        <v>5</v>
      </c>
    </row>
    <row r="91" spans="1:2" x14ac:dyDescent="0.25">
      <c r="A91" s="5" t="s">
        <v>114</v>
      </c>
      <c r="B91">
        <f t="shared" si="1"/>
        <v>1</v>
      </c>
    </row>
    <row r="92" spans="1:2" x14ac:dyDescent="0.25">
      <c r="A92" s="5" t="s">
        <v>196</v>
      </c>
      <c r="B92">
        <f t="shared" si="1"/>
        <v>2</v>
      </c>
    </row>
    <row r="93" spans="1:2" x14ac:dyDescent="0.25">
      <c r="A93" s="5" t="s">
        <v>197</v>
      </c>
      <c r="B93">
        <f t="shared" si="1"/>
        <v>1</v>
      </c>
    </row>
    <row r="94" spans="1:2" x14ac:dyDescent="0.25">
      <c r="A94" s="5" t="s">
        <v>115</v>
      </c>
      <c r="B94">
        <f t="shared" si="1"/>
        <v>2</v>
      </c>
    </row>
    <row r="95" spans="1:2" x14ac:dyDescent="0.25">
      <c r="A95" s="5" t="s">
        <v>116</v>
      </c>
      <c r="B95">
        <f t="shared" si="1"/>
        <v>3</v>
      </c>
    </row>
    <row r="96" spans="1:2" x14ac:dyDescent="0.25">
      <c r="A96" s="5" t="s">
        <v>198</v>
      </c>
      <c r="B96">
        <f t="shared" si="1"/>
        <v>4</v>
      </c>
    </row>
    <row r="97" spans="1:2" x14ac:dyDescent="0.25">
      <c r="A97" s="5" t="s">
        <v>44</v>
      </c>
      <c r="B97">
        <f t="shared" si="1"/>
        <v>5</v>
      </c>
    </row>
    <row r="98" spans="1:2" x14ac:dyDescent="0.25">
      <c r="A98" s="5" t="s">
        <v>45</v>
      </c>
      <c r="B98">
        <f t="shared" si="1"/>
        <v>6</v>
      </c>
    </row>
    <row r="99" spans="1:2" x14ac:dyDescent="0.25">
      <c r="A99" s="5" t="s">
        <v>46</v>
      </c>
      <c r="B99">
        <f t="shared" si="1"/>
        <v>1</v>
      </c>
    </row>
    <row r="100" spans="1:2" x14ac:dyDescent="0.25">
      <c r="A100" s="5" t="s">
        <v>199</v>
      </c>
      <c r="B100">
        <f t="shared" si="1"/>
        <v>1</v>
      </c>
    </row>
    <row r="101" spans="1:2" x14ac:dyDescent="0.25">
      <c r="A101" s="5" t="s">
        <v>117</v>
      </c>
      <c r="B101">
        <f t="shared" si="1"/>
        <v>2</v>
      </c>
    </row>
    <row r="102" spans="1:2" x14ac:dyDescent="0.25">
      <c r="A102" s="5" t="s">
        <v>118</v>
      </c>
      <c r="B102">
        <f t="shared" si="1"/>
        <v>3</v>
      </c>
    </row>
    <row r="103" spans="1:2" x14ac:dyDescent="0.25">
      <c r="A103" s="5" t="s">
        <v>47</v>
      </c>
      <c r="B103">
        <f t="shared" si="1"/>
        <v>1</v>
      </c>
    </row>
    <row r="104" spans="1:2" x14ac:dyDescent="0.25">
      <c r="A104" s="5" t="s">
        <v>119</v>
      </c>
      <c r="B104">
        <f t="shared" si="1"/>
        <v>2</v>
      </c>
    </row>
    <row r="105" spans="1:2" x14ac:dyDescent="0.25">
      <c r="A105" s="5" t="s">
        <v>200</v>
      </c>
      <c r="B105">
        <f t="shared" si="1"/>
        <v>1</v>
      </c>
    </row>
    <row r="106" spans="1:2" x14ac:dyDescent="0.25">
      <c r="A106" s="5" t="s">
        <v>48</v>
      </c>
      <c r="B106">
        <f t="shared" si="1"/>
        <v>2</v>
      </c>
    </row>
    <row r="107" spans="1:2" x14ac:dyDescent="0.25">
      <c r="A107" s="5" t="s">
        <v>120</v>
      </c>
      <c r="B107">
        <f t="shared" si="1"/>
        <v>3</v>
      </c>
    </row>
    <row r="108" spans="1:2" x14ac:dyDescent="0.25">
      <c r="A108" s="5" t="s">
        <v>201</v>
      </c>
      <c r="B108">
        <f t="shared" si="1"/>
        <v>1</v>
      </c>
    </row>
    <row r="109" spans="1:2" x14ac:dyDescent="0.25">
      <c r="A109" s="5" t="s">
        <v>49</v>
      </c>
      <c r="B109">
        <f t="shared" si="1"/>
        <v>2</v>
      </c>
    </row>
    <row r="110" spans="1:2" x14ac:dyDescent="0.25">
      <c r="A110" s="5" t="s">
        <v>50</v>
      </c>
      <c r="B110">
        <f t="shared" si="1"/>
        <v>3</v>
      </c>
    </row>
    <row r="111" spans="1:2" x14ac:dyDescent="0.25">
      <c r="A111" s="5" t="s">
        <v>121</v>
      </c>
      <c r="B111">
        <f t="shared" si="1"/>
        <v>1</v>
      </c>
    </row>
    <row r="112" spans="1:2" x14ac:dyDescent="0.25">
      <c r="A112" s="5" t="s">
        <v>51</v>
      </c>
      <c r="B112">
        <f t="shared" si="1"/>
        <v>1</v>
      </c>
    </row>
    <row r="113" spans="1:2" x14ac:dyDescent="0.25">
      <c r="A113" s="5" t="s">
        <v>52</v>
      </c>
      <c r="B113">
        <f t="shared" si="1"/>
        <v>1</v>
      </c>
    </row>
    <row r="114" spans="1:2" x14ac:dyDescent="0.25">
      <c r="A114" s="5" t="s">
        <v>122</v>
      </c>
      <c r="B114">
        <f t="shared" si="1"/>
        <v>1</v>
      </c>
    </row>
    <row r="115" spans="1:2" x14ac:dyDescent="0.25">
      <c r="A115" s="5" t="s">
        <v>202</v>
      </c>
      <c r="B115">
        <f t="shared" si="1"/>
        <v>1</v>
      </c>
    </row>
    <row r="116" spans="1:2" x14ac:dyDescent="0.25">
      <c r="A116" s="5" t="s">
        <v>123</v>
      </c>
      <c r="B116">
        <f t="shared" si="1"/>
        <v>1</v>
      </c>
    </row>
    <row r="117" spans="1:2" x14ac:dyDescent="0.25">
      <c r="A117" s="5" t="s">
        <v>203</v>
      </c>
      <c r="B117">
        <f t="shared" si="1"/>
        <v>2</v>
      </c>
    </row>
    <row r="118" spans="1:2" x14ac:dyDescent="0.25">
      <c r="A118" s="5" t="s">
        <v>53</v>
      </c>
      <c r="B118">
        <f t="shared" si="1"/>
        <v>3</v>
      </c>
    </row>
    <row r="119" spans="1:2" x14ac:dyDescent="0.25">
      <c r="A119" s="5" t="s">
        <v>54</v>
      </c>
      <c r="B119">
        <f t="shared" si="1"/>
        <v>4</v>
      </c>
    </row>
    <row r="120" spans="1:2" x14ac:dyDescent="0.25">
      <c r="A120" s="5" t="s">
        <v>55</v>
      </c>
      <c r="B120">
        <f t="shared" si="1"/>
        <v>5</v>
      </c>
    </row>
    <row r="121" spans="1:2" x14ac:dyDescent="0.25">
      <c r="A121" s="5" t="s">
        <v>124</v>
      </c>
      <c r="B121">
        <f t="shared" si="1"/>
        <v>1</v>
      </c>
    </row>
    <row r="122" spans="1:2" x14ac:dyDescent="0.25">
      <c r="A122" s="5" t="s">
        <v>125</v>
      </c>
      <c r="B122">
        <f t="shared" si="1"/>
        <v>2</v>
      </c>
    </row>
    <row r="123" spans="1:2" x14ac:dyDescent="0.25">
      <c r="A123" s="5" t="s">
        <v>126</v>
      </c>
      <c r="B123">
        <f t="shared" si="1"/>
        <v>3</v>
      </c>
    </row>
    <row r="124" spans="1:2" x14ac:dyDescent="0.25">
      <c r="A124" s="5" t="s">
        <v>127</v>
      </c>
      <c r="B124">
        <f t="shared" si="1"/>
        <v>1</v>
      </c>
    </row>
    <row r="125" spans="1:2" x14ac:dyDescent="0.25">
      <c r="A125" s="5" t="s">
        <v>204</v>
      </c>
      <c r="B125">
        <f t="shared" si="1"/>
        <v>2</v>
      </c>
    </row>
    <row r="126" spans="1:2" x14ac:dyDescent="0.25">
      <c r="A126" s="5" t="s">
        <v>128</v>
      </c>
      <c r="B126">
        <f t="shared" si="1"/>
        <v>3</v>
      </c>
    </row>
    <row r="127" spans="1:2" x14ac:dyDescent="0.25">
      <c r="A127" s="5" t="s">
        <v>129</v>
      </c>
      <c r="B127">
        <f t="shared" si="1"/>
        <v>1</v>
      </c>
    </row>
    <row r="128" spans="1:2" x14ac:dyDescent="0.25">
      <c r="A128" s="5" t="s">
        <v>205</v>
      </c>
      <c r="B128">
        <f t="shared" si="1"/>
        <v>2</v>
      </c>
    </row>
    <row r="129" spans="1:2" x14ac:dyDescent="0.25">
      <c r="A129" s="5" t="s">
        <v>206</v>
      </c>
      <c r="B129">
        <f t="shared" si="1"/>
        <v>3</v>
      </c>
    </row>
    <row r="130" spans="1:2" x14ac:dyDescent="0.25">
      <c r="A130" s="5" t="s">
        <v>56</v>
      </c>
      <c r="B130">
        <f t="shared" si="1"/>
        <v>4</v>
      </c>
    </row>
    <row r="131" spans="1:2" x14ac:dyDescent="0.25">
      <c r="A131" s="5" t="s">
        <v>130</v>
      </c>
      <c r="B131">
        <f t="shared" si="1"/>
        <v>5</v>
      </c>
    </row>
    <row r="132" spans="1:2" x14ac:dyDescent="0.25">
      <c r="A132" s="5" t="s">
        <v>57</v>
      </c>
      <c r="B132">
        <f t="shared" si="1"/>
        <v>6</v>
      </c>
    </row>
    <row r="133" spans="1:2" x14ac:dyDescent="0.25">
      <c r="A133" s="5" t="s">
        <v>207</v>
      </c>
      <c r="B133">
        <f t="shared" si="1"/>
        <v>7</v>
      </c>
    </row>
    <row r="134" spans="1:2" x14ac:dyDescent="0.25">
      <c r="A134" s="5" t="s">
        <v>131</v>
      </c>
      <c r="B134">
        <f t="shared" si="1"/>
        <v>1</v>
      </c>
    </row>
    <row r="135" spans="1:2" x14ac:dyDescent="0.25">
      <c r="A135" s="5" t="s">
        <v>58</v>
      </c>
      <c r="B135">
        <f t="shared" si="1"/>
        <v>2</v>
      </c>
    </row>
    <row r="136" spans="1:2" x14ac:dyDescent="0.25">
      <c r="A136" s="5" t="s">
        <v>59</v>
      </c>
      <c r="B136">
        <f t="shared" si="1"/>
        <v>3</v>
      </c>
    </row>
    <row r="137" spans="1:2" x14ac:dyDescent="0.25">
      <c r="A137" s="5" t="s">
        <v>60</v>
      </c>
      <c r="B137">
        <f t="shared" si="1"/>
        <v>4</v>
      </c>
    </row>
    <row r="138" spans="1:2" x14ac:dyDescent="0.25">
      <c r="A138" s="5" t="s">
        <v>208</v>
      </c>
      <c r="B138">
        <f t="shared" ref="B138:B201" si="2">IF(_xlfn.DAYS(A138,A137)=1,B137+1,1)</f>
        <v>5</v>
      </c>
    </row>
    <row r="139" spans="1:2" x14ac:dyDescent="0.25">
      <c r="A139" s="5" t="s">
        <v>132</v>
      </c>
      <c r="B139">
        <f t="shared" si="2"/>
        <v>6</v>
      </c>
    </row>
    <row r="140" spans="1:2" x14ac:dyDescent="0.25">
      <c r="A140" s="5" t="s">
        <v>61</v>
      </c>
      <c r="B140">
        <f t="shared" si="2"/>
        <v>1</v>
      </c>
    </row>
    <row r="141" spans="1:2" x14ac:dyDescent="0.25">
      <c r="A141" s="5" t="s">
        <v>133</v>
      </c>
      <c r="B141">
        <f t="shared" si="2"/>
        <v>1</v>
      </c>
    </row>
    <row r="142" spans="1:2" x14ac:dyDescent="0.25">
      <c r="A142" s="5" t="s">
        <v>134</v>
      </c>
      <c r="B142">
        <f t="shared" si="2"/>
        <v>1</v>
      </c>
    </row>
    <row r="143" spans="1:2" x14ac:dyDescent="0.25">
      <c r="A143" s="5" t="s">
        <v>135</v>
      </c>
      <c r="B143">
        <f t="shared" si="2"/>
        <v>2</v>
      </c>
    </row>
    <row r="144" spans="1:2" x14ac:dyDescent="0.25">
      <c r="A144" s="5" t="s">
        <v>62</v>
      </c>
      <c r="B144">
        <f t="shared" si="2"/>
        <v>3</v>
      </c>
    </row>
    <row r="145" spans="1:2" x14ac:dyDescent="0.25">
      <c r="A145" s="5" t="s">
        <v>209</v>
      </c>
      <c r="B145">
        <f t="shared" si="2"/>
        <v>4</v>
      </c>
    </row>
    <row r="146" spans="1:2" x14ac:dyDescent="0.25">
      <c r="A146" s="5" t="s">
        <v>63</v>
      </c>
      <c r="B146">
        <f t="shared" si="2"/>
        <v>1</v>
      </c>
    </row>
    <row r="147" spans="1:2" x14ac:dyDescent="0.25">
      <c r="A147" s="5" t="s">
        <v>136</v>
      </c>
      <c r="B147">
        <f t="shared" si="2"/>
        <v>1</v>
      </c>
    </row>
    <row r="148" spans="1:2" x14ac:dyDescent="0.25">
      <c r="A148" s="5" t="s">
        <v>137</v>
      </c>
      <c r="B148">
        <f t="shared" si="2"/>
        <v>2</v>
      </c>
    </row>
    <row r="149" spans="1:2" x14ac:dyDescent="0.25">
      <c r="A149" s="5" t="s">
        <v>64</v>
      </c>
      <c r="B149">
        <f t="shared" si="2"/>
        <v>3</v>
      </c>
    </row>
    <row r="150" spans="1:2" x14ac:dyDescent="0.25">
      <c r="A150" s="5" t="s">
        <v>210</v>
      </c>
      <c r="B150">
        <f t="shared" si="2"/>
        <v>1</v>
      </c>
    </row>
    <row r="151" spans="1:2" x14ac:dyDescent="0.25">
      <c r="A151" s="5" t="s">
        <v>138</v>
      </c>
      <c r="B151">
        <f t="shared" si="2"/>
        <v>1</v>
      </c>
    </row>
    <row r="152" spans="1:2" x14ac:dyDescent="0.25">
      <c r="A152" s="5" t="s">
        <v>139</v>
      </c>
      <c r="B152">
        <f t="shared" si="2"/>
        <v>1</v>
      </c>
    </row>
    <row r="153" spans="1:2" x14ac:dyDescent="0.25">
      <c r="A153" s="5" t="s">
        <v>211</v>
      </c>
      <c r="B153">
        <f t="shared" si="2"/>
        <v>2</v>
      </c>
    </row>
    <row r="154" spans="1:2" x14ac:dyDescent="0.25">
      <c r="A154" s="5" t="s">
        <v>140</v>
      </c>
      <c r="B154">
        <f t="shared" si="2"/>
        <v>3</v>
      </c>
    </row>
    <row r="155" spans="1:2" x14ac:dyDescent="0.25">
      <c r="A155" s="5" t="s">
        <v>65</v>
      </c>
      <c r="B155">
        <f t="shared" si="2"/>
        <v>4</v>
      </c>
    </row>
    <row r="156" spans="1:2" x14ac:dyDescent="0.25">
      <c r="A156" s="5" t="s">
        <v>66</v>
      </c>
      <c r="B156">
        <f t="shared" si="2"/>
        <v>5</v>
      </c>
    </row>
    <row r="157" spans="1:2" x14ac:dyDescent="0.25">
      <c r="A157" s="5" t="s">
        <v>67</v>
      </c>
      <c r="B157">
        <f t="shared" si="2"/>
        <v>1</v>
      </c>
    </row>
    <row r="158" spans="1:2" x14ac:dyDescent="0.25">
      <c r="A158" s="5" t="s">
        <v>68</v>
      </c>
      <c r="B158">
        <f t="shared" si="2"/>
        <v>1</v>
      </c>
    </row>
    <row r="159" spans="1:2" x14ac:dyDescent="0.25">
      <c r="A159" s="5" t="s">
        <v>141</v>
      </c>
      <c r="B159">
        <f t="shared" si="2"/>
        <v>2</v>
      </c>
    </row>
    <row r="160" spans="1:2" x14ac:dyDescent="0.25">
      <c r="A160" s="5" t="s">
        <v>212</v>
      </c>
      <c r="B160">
        <f t="shared" si="2"/>
        <v>1</v>
      </c>
    </row>
    <row r="161" spans="1:2" x14ac:dyDescent="0.25">
      <c r="A161" s="5" t="s">
        <v>213</v>
      </c>
      <c r="B161">
        <f t="shared" si="2"/>
        <v>1</v>
      </c>
    </row>
    <row r="162" spans="1:2" x14ac:dyDescent="0.25">
      <c r="A162" s="5" t="s">
        <v>142</v>
      </c>
      <c r="B162">
        <f t="shared" si="2"/>
        <v>2</v>
      </c>
    </row>
    <row r="163" spans="1:2" x14ac:dyDescent="0.25">
      <c r="A163" s="5" t="s">
        <v>143</v>
      </c>
      <c r="B163">
        <f t="shared" si="2"/>
        <v>1</v>
      </c>
    </row>
    <row r="164" spans="1:2" x14ac:dyDescent="0.25">
      <c r="A164" s="5" t="s">
        <v>144</v>
      </c>
      <c r="B164">
        <f t="shared" si="2"/>
        <v>2</v>
      </c>
    </row>
    <row r="165" spans="1:2" x14ac:dyDescent="0.25">
      <c r="A165" s="5" t="s">
        <v>214</v>
      </c>
      <c r="B165">
        <f t="shared" si="2"/>
        <v>1</v>
      </c>
    </row>
    <row r="166" spans="1:2" x14ac:dyDescent="0.25">
      <c r="A166" s="5" t="s">
        <v>215</v>
      </c>
      <c r="B166">
        <f t="shared" si="2"/>
        <v>1</v>
      </c>
    </row>
    <row r="167" spans="1:2" x14ac:dyDescent="0.25">
      <c r="A167" s="5" t="s">
        <v>145</v>
      </c>
      <c r="B167">
        <f t="shared" si="2"/>
        <v>1</v>
      </c>
    </row>
    <row r="168" spans="1:2" x14ac:dyDescent="0.25">
      <c r="A168" s="5" t="s">
        <v>69</v>
      </c>
      <c r="B168">
        <f t="shared" si="2"/>
        <v>1</v>
      </c>
    </row>
    <row r="169" spans="1:2" x14ac:dyDescent="0.25">
      <c r="A169" s="5" t="s">
        <v>216</v>
      </c>
      <c r="B169">
        <f t="shared" si="2"/>
        <v>1</v>
      </c>
    </row>
    <row r="170" spans="1:2" x14ac:dyDescent="0.25">
      <c r="A170" s="5" t="s">
        <v>70</v>
      </c>
      <c r="B170">
        <f t="shared" si="2"/>
        <v>2</v>
      </c>
    </row>
    <row r="171" spans="1:2" x14ac:dyDescent="0.25">
      <c r="A171" s="5" t="s">
        <v>146</v>
      </c>
      <c r="B171">
        <f t="shared" si="2"/>
        <v>3</v>
      </c>
    </row>
    <row r="172" spans="1:2" x14ac:dyDescent="0.25">
      <c r="A172" s="5" t="s">
        <v>147</v>
      </c>
      <c r="B172">
        <f t="shared" si="2"/>
        <v>4</v>
      </c>
    </row>
    <row r="173" spans="1:2" x14ac:dyDescent="0.25">
      <c r="A173" s="5" t="s">
        <v>148</v>
      </c>
      <c r="B173">
        <f t="shared" si="2"/>
        <v>5</v>
      </c>
    </row>
    <row r="174" spans="1:2" x14ac:dyDescent="0.25">
      <c r="A174" s="5" t="s">
        <v>217</v>
      </c>
      <c r="B174">
        <f t="shared" si="2"/>
        <v>6</v>
      </c>
    </row>
    <row r="175" spans="1:2" x14ac:dyDescent="0.25">
      <c r="A175" s="5" t="s">
        <v>149</v>
      </c>
      <c r="B175">
        <f t="shared" si="2"/>
        <v>7</v>
      </c>
    </row>
    <row r="176" spans="1:2" x14ac:dyDescent="0.25">
      <c r="A176" s="5" t="s">
        <v>150</v>
      </c>
      <c r="B176">
        <f t="shared" si="2"/>
        <v>8</v>
      </c>
    </row>
    <row r="177" spans="1:2" x14ac:dyDescent="0.25">
      <c r="A177" s="5" t="s">
        <v>151</v>
      </c>
      <c r="B177">
        <f t="shared" si="2"/>
        <v>1</v>
      </c>
    </row>
    <row r="178" spans="1:2" x14ac:dyDescent="0.25">
      <c r="A178" s="5" t="s">
        <v>218</v>
      </c>
      <c r="B178">
        <f t="shared" si="2"/>
        <v>2</v>
      </c>
    </row>
    <row r="179" spans="1:2" x14ac:dyDescent="0.25">
      <c r="A179" s="5" t="s">
        <v>219</v>
      </c>
      <c r="B179">
        <f t="shared" si="2"/>
        <v>1</v>
      </c>
    </row>
    <row r="180" spans="1:2" x14ac:dyDescent="0.25">
      <c r="A180" s="5" t="s">
        <v>152</v>
      </c>
      <c r="B180">
        <f t="shared" si="2"/>
        <v>2</v>
      </c>
    </row>
    <row r="181" spans="1:2" x14ac:dyDescent="0.25">
      <c r="A181" s="5" t="s">
        <v>71</v>
      </c>
      <c r="B181">
        <f t="shared" si="2"/>
        <v>3</v>
      </c>
    </row>
    <row r="182" spans="1:2" x14ac:dyDescent="0.25">
      <c r="A182" s="5" t="s">
        <v>153</v>
      </c>
      <c r="B182">
        <f t="shared" si="2"/>
        <v>4</v>
      </c>
    </row>
    <row r="183" spans="1:2" x14ac:dyDescent="0.25">
      <c r="A183" s="5" t="s">
        <v>72</v>
      </c>
      <c r="B183">
        <f t="shared" si="2"/>
        <v>1</v>
      </c>
    </row>
    <row r="184" spans="1:2" x14ac:dyDescent="0.25">
      <c r="A184" s="5" t="s">
        <v>73</v>
      </c>
      <c r="B184">
        <f t="shared" si="2"/>
        <v>2</v>
      </c>
    </row>
    <row r="185" spans="1:2" x14ac:dyDescent="0.25">
      <c r="A185" s="5" t="s">
        <v>74</v>
      </c>
      <c r="B185">
        <f t="shared" si="2"/>
        <v>3</v>
      </c>
    </row>
    <row r="186" spans="1:2" x14ac:dyDescent="0.25">
      <c r="A186" s="5" t="s">
        <v>154</v>
      </c>
      <c r="B186">
        <f t="shared" si="2"/>
        <v>4</v>
      </c>
    </row>
    <row r="187" spans="1:2" x14ac:dyDescent="0.25">
      <c r="A187" s="5" t="s">
        <v>75</v>
      </c>
      <c r="B187">
        <f t="shared" si="2"/>
        <v>1</v>
      </c>
    </row>
    <row r="188" spans="1:2" x14ac:dyDescent="0.25">
      <c r="A188" s="5" t="s">
        <v>76</v>
      </c>
      <c r="B188">
        <f t="shared" si="2"/>
        <v>1</v>
      </c>
    </row>
    <row r="189" spans="1:2" x14ac:dyDescent="0.25">
      <c r="A189" s="5" t="s">
        <v>220</v>
      </c>
      <c r="B189">
        <f t="shared" si="2"/>
        <v>2</v>
      </c>
    </row>
    <row r="190" spans="1:2" x14ac:dyDescent="0.25">
      <c r="A190" s="5" t="s">
        <v>221</v>
      </c>
      <c r="B190">
        <f t="shared" si="2"/>
        <v>3</v>
      </c>
    </row>
    <row r="191" spans="1:2" x14ac:dyDescent="0.25">
      <c r="A191" s="5" t="s">
        <v>155</v>
      </c>
      <c r="B191">
        <f t="shared" si="2"/>
        <v>1</v>
      </c>
    </row>
    <row r="192" spans="1:2" x14ac:dyDescent="0.25">
      <c r="A192" s="5" t="s">
        <v>222</v>
      </c>
      <c r="B192">
        <f t="shared" si="2"/>
        <v>1</v>
      </c>
    </row>
    <row r="193" spans="1:2" x14ac:dyDescent="0.25">
      <c r="A193" s="5" t="s">
        <v>223</v>
      </c>
      <c r="B193">
        <f t="shared" si="2"/>
        <v>2</v>
      </c>
    </row>
    <row r="194" spans="1:2" x14ac:dyDescent="0.25">
      <c r="A194" s="5" t="s">
        <v>77</v>
      </c>
      <c r="B194">
        <f t="shared" si="2"/>
        <v>1</v>
      </c>
    </row>
    <row r="195" spans="1:2" x14ac:dyDescent="0.25">
      <c r="A195" s="5" t="s">
        <v>78</v>
      </c>
      <c r="B195">
        <f t="shared" si="2"/>
        <v>2</v>
      </c>
    </row>
    <row r="196" spans="1:2" x14ac:dyDescent="0.25">
      <c r="A196" s="5" t="s">
        <v>224</v>
      </c>
      <c r="B196">
        <f t="shared" si="2"/>
        <v>1</v>
      </c>
    </row>
    <row r="197" spans="1:2" x14ac:dyDescent="0.25">
      <c r="A197" s="5" t="s">
        <v>225</v>
      </c>
      <c r="B197">
        <f t="shared" si="2"/>
        <v>2</v>
      </c>
    </row>
    <row r="198" spans="1:2" x14ac:dyDescent="0.25">
      <c r="A198" s="5" t="s">
        <v>79</v>
      </c>
      <c r="B198">
        <f t="shared" si="2"/>
        <v>3</v>
      </c>
    </row>
    <row r="199" spans="1:2" x14ac:dyDescent="0.25">
      <c r="A199" s="5" t="s">
        <v>80</v>
      </c>
      <c r="B199">
        <f t="shared" si="2"/>
        <v>1</v>
      </c>
    </row>
    <row r="200" spans="1:2" x14ac:dyDescent="0.25">
      <c r="A200" s="5" t="s">
        <v>226</v>
      </c>
      <c r="B200">
        <f t="shared" si="2"/>
        <v>1</v>
      </c>
    </row>
    <row r="201" spans="1:2" x14ac:dyDescent="0.25">
      <c r="A201" s="5" t="s">
        <v>81</v>
      </c>
      <c r="B201">
        <f t="shared" si="2"/>
        <v>2</v>
      </c>
    </row>
    <row r="202" spans="1:2" x14ac:dyDescent="0.25">
      <c r="A202" s="5" t="s">
        <v>227</v>
      </c>
      <c r="B202">
        <f t="shared" ref="B202:B228" si="3">IF(_xlfn.DAYS(A202,A201)=1,B201+1,1)</f>
        <v>3</v>
      </c>
    </row>
    <row r="203" spans="1:2" x14ac:dyDescent="0.25">
      <c r="A203" s="5" t="s">
        <v>82</v>
      </c>
      <c r="B203">
        <f t="shared" si="3"/>
        <v>4</v>
      </c>
    </row>
    <row r="204" spans="1:2" x14ac:dyDescent="0.25">
      <c r="A204" s="5" t="s">
        <v>83</v>
      </c>
      <c r="B204">
        <f t="shared" si="3"/>
        <v>5</v>
      </c>
    </row>
    <row r="205" spans="1:2" x14ac:dyDescent="0.25">
      <c r="A205" s="5" t="s">
        <v>156</v>
      </c>
      <c r="B205">
        <f t="shared" si="3"/>
        <v>6</v>
      </c>
    </row>
    <row r="206" spans="1:2" x14ac:dyDescent="0.25">
      <c r="A206" s="5" t="s">
        <v>157</v>
      </c>
      <c r="B206">
        <f t="shared" si="3"/>
        <v>1</v>
      </c>
    </row>
    <row r="207" spans="1:2" x14ac:dyDescent="0.25">
      <c r="A207" s="5" t="s">
        <v>158</v>
      </c>
      <c r="B207">
        <f t="shared" si="3"/>
        <v>2</v>
      </c>
    </row>
    <row r="208" spans="1:2" x14ac:dyDescent="0.25">
      <c r="A208" s="5" t="s">
        <v>84</v>
      </c>
      <c r="B208">
        <f t="shared" si="3"/>
        <v>3</v>
      </c>
    </row>
    <row r="209" spans="1:2" x14ac:dyDescent="0.25">
      <c r="A209" s="5" t="s">
        <v>159</v>
      </c>
      <c r="B209">
        <f t="shared" si="3"/>
        <v>4</v>
      </c>
    </row>
    <row r="210" spans="1:2" x14ac:dyDescent="0.25">
      <c r="A210" s="5" t="s">
        <v>160</v>
      </c>
      <c r="B210">
        <f t="shared" si="3"/>
        <v>5</v>
      </c>
    </row>
    <row r="211" spans="1:2" x14ac:dyDescent="0.25">
      <c r="A211" s="5" t="s">
        <v>161</v>
      </c>
      <c r="B211">
        <f t="shared" si="3"/>
        <v>1</v>
      </c>
    </row>
    <row r="212" spans="1:2" x14ac:dyDescent="0.25">
      <c r="A212" s="5" t="s">
        <v>228</v>
      </c>
      <c r="B212">
        <f t="shared" si="3"/>
        <v>1</v>
      </c>
    </row>
    <row r="213" spans="1:2" x14ac:dyDescent="0.25">
      <c r="A213" s="5" t="s">
        <v>85</v>
      </c>
      <c r="B213">
        <f t="shared" si="3"/>
        <v>2</v>
      </c>
    </row>
    <row r="214" spans="1:2" x14ac:dyDescent="0.25">
      <c r="A214" s="5" t="s">
        <v>229</v>
      </c>
      <c r="B214">
        <f t="shared" si="3"/>
        <v>1</v>
      </c>
    </row>
    <row r="215" spans="1:2" x14ac:dyDescent="0.25">
      <c r="A215" s="5" t="s">
        <v>86</v>
      </c>
      <c r="B215">
        <f t="shared" si="3"/>
        <v>2</v>
      </c>
    </row>
    <row r="216" spans="1:2" x14ac:dyDescent="0.25">
      <c r="A216" s="5" t="s">
        <v>162</v>
      </c>
      <c r="B216">
        <f t="shared" si="3"/>
        <v>3</v>
      </c>
    </row>
    <row r="217" spans="1:2" x14ac:dyDescent="0.25">
      <c r="A217" s="5" t="s">
        <v>87</v>
      </c>
      <c r="B217">
        <f t="shared" si="3"/>
        <v>1</v>
      </c>
    </row>
    <row r="218" spans="1:2" x14ac:dyDescent="0.25">
      <c r="A218" s="5" t="s">
        <v>88</v>
      </c>
      <c r="B218">
        <f t="shared" si="3"/>
        <v>2</v>
      </c>
    </row>
    <row r="219" spans="1:2" x14ac:dyDescent="0.25">
      <c r="A219" s="5" t="s">
        <v>89</v>
      </c>
      <c r="B219">
        <f t="shared" si="3"/>
        <v>1</v>
      </c>
    </row>
    <row r="220" spans="1:2" x14ac:dyDescent="0.25">
      <c r="A220" s="5" t="s">
        <v>163</v>
      </c>
      <c r="B220">
        <f t="shared" si="3"/>
        <v>2</v>
      </c>
    </row>
    <row r="221" spans="1:2" x14ac:dyDescent="0.25">
      <c r="A221" s="5" t="s">
        <v>90</v>
      </c>
      <c r="B221">
        <f t="shared" si="3"/>
        <v>3</v>
      </c>
    </row>
    <row r="222" spans="1:2" x14ac:dyDescent="0.25">
      <c r="A222" s="5" t="s">
        <v>230</v>
      </c>
      <c r="B222">
        <f t="shared" si="3"/>
        <v>1</v>
      </c>
    </row>
    <row r="223" spans="1:2" x14ac:dyDescent="0.25">
      <c r="A223" s="5" t="s">
        <v>91</v>
      </c>
      <c r="B223">
        <f t="shared" si="3"/>
        <v>2</v>
      </c>
    </row>
    <row r="224" spans="1:2" x14ac:dyDescent="0.25">
      <c r="A224" s="5" t="s">
        <v>231</v>
      </c>
      <c r="B224">
        <f t="shared" si="3"/>
        <v>3</v>
      </c>
    </row>
    <row r="225" spans="1:2" x14ac:dyDescent="0.25">
      <c r="A225" s="5" t="s">
        <v>232</v>
      </c>
      <c r="B225">
        <f t="shared" si="3"/>
        <v>4</v>
      </c>
    </row>
    <row r="226" spans="1:2" x14ac:dyDescent="0.25">
      <c r="A226" s="5" t="s">
        <v>92</v>
      </c>
      <c r="B226">
        <f t="shared" si="3"/>
        <v>1</v>
      </c>
    </row>
    <row r="227" spans="1:2" x14ac:dyDescent="0.25">
      <c r="A227" s="5" t="s">
        <v>93</v>
      </c>
      <c r="B227">
        <f t="shared" si="3"/>
        <v>2</v>
      </c>
    </row>
    <row r="228" spans="1:2" x14ac:dyDescent="0.25">
      <c r="A228" s="5" t="s">
        <v>233</v>
      </c>
      <c r="B228">
        <f t="shared" si="3"/>
        <v>3</v>
      </c>
    </row>
    <row r="229" spans="1:2" x14ac:dyDescent="0.25">
      <c r="A229" s="4" t="s">
        <v>5</v>
      </c>
      <c r="B229">
        <f>MAX(B7:B228)</f>
        <v>8</v>
      </c>
    </row>
    <row r="230" spans="1:2" x14ac:dyDescent="0.25">
      <c r="A230" s="4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6733-A3C3-453D-A38F-52BEC07BBBC1}">
  <dimension ref="A1:I757"/>
  <sheetViews>
    <sheetView tabSelected="1" topLeftCell="A715" workbookViewId="0">
      <selection activeCell="G3" sqref="G3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  <col min="6" max="6" width="10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237</v>
      </c>
      <c r="G1" t="s">
        <v>236</v>
      </c>
      <c r="H1" t="s">
        <v>238</v>
      </c>
      <c r="I1" t="s">
        <v>239</v>
      </c>
    </row>
    <row r="2" spans="1:9" x14ac:dyDescent="0.25">
      <c r="A2">
        <v>1</v>
      </c>
      <c r="B2" s="1">
        <v>44198</v>
      </c>
      <c r="C2" s="2" t="s">
        <v>4</v>
      </c>
      <c r="D2">
        <v>1290</v>
      </c>
      <c r="E2">
        <v>1</v>
      </c>
      <c r="F2">
        <v>33710</v>
      </c>
      <c r="G2">
        <v>0</v>
      </c>
      <c r="H2" s="2"/>
      <c r="I2" s="2"/>
    </row>
    <row r="3" spans="1:9" x14ac:dyDescent="0.25">
      <c r="A3">
        <v>2</v>
      </c>
      <c r="B3" s="1">
        <v>44198</v>
      </c>
      <c r="C3" s="2" t="s">
        <v>5</v>
      </c>
      <c r="D3">
        <v>4420</v>
      </c>
      <c r="E3">
        <v>1</v>
      </c>
      <c r="F3">
        <f>IF(soki[[#This Row],[data]]=B2,IF(F2&gt;soki[[#This Row],[wielkosc_zamowienia]],F2-soki[[#This Row],[wielkosc_zamowienia]],F2),IF(WEEKDAY(soki[[#This Row],[data]],2)&lt;6,IF((F2+12000)&gt;soki[[#This Row],[wielkosc_zamowienia]],F2+12000-soki[[#This Row],[wielkosc_zamowienia]],F2+12000),IF((F2+5000)&gt;soki[[#This Row],[wielkosc_zamowienia]],F2+5000-soki[[#This Row],[wielkosc_zamowienia]],F2+5000)))</f>
        <v>29290</v>
      </c>
      <c r="G3">
        <f>G2+IF(B2=soki[[#This Row],[data]],IF(soki[[#This Row],[zakład główny dzien pracy]]=F2,1,0),IF(WEEKDAY(B2,2)&lt;6, IF(F2+12000=soki[[#This Row],[zakład główny dzien pracy]],1,IF(F2+5000=soki[[#This Row],[zakład główny dzien pracy]],1,0))))</f>
        <v>0</v>
      </c>
      <c r="H3" s="2"/>
      <c r="I3" s="2"/>
    </row>
    <row r="4" spans="1:9" x14ac:dyDescent="0.25">
      <c r="A4">
        <v>3</v>
      </c>
      <c r="B4" s="1">
        <v>44198</v>
      </c>
      <c r="C4" s="2" t="s">
        <v>6</v>
      </c>
      <c r="D4">
        <v>5190</v>
      </c>
      <c r="E4">
        <v>1</v>
      </c>
      <c r="F4">
        <f>IF(soki[[#This Row],[data]]=B3,IF(F3&gt;soki[[#This Row],[wielkosc_zamowienia]],F3-soki[[#This Row],[wielkosc_zamowienia]],F3),IF(WEEKDAY(soki[[#This Row],[data]],2)&lt;6,IF((F3+12000)&gt;soki[[#This Row],[wielkosc_zamowienia]],F3+12000-soki[[#This Row],[wielkosc_zamowienia]],F3+12000),IF((F3+5000)&gt;soki[[#This Row],[wielkosc_zamowienia]],F3+5000-soki[[#This Row],[wielkosc_zamowienia]],F3+5000)))</f>
        <v>24100</v>
      </c>
      <c r="G4">
        <f>G3+IF(B3=soki[[#This Row],[data]],IF(soki[[#This Row],[zakład główny dzien pracy]]=F3,1,0),IF(WEEKDAY(B3,2)&lt;6, IF(F3+12000=soki[[#This Row],[zakład główny dzien pracy]],1,IF(F3+5000=soki[[#This Row],[zakład główny dzien pracy]],1,0))))</f>
        <v>0</v>
      </c>
      <c r="H4" s="2"/>
      <c r="I4" s="2"/>
    </row>
    <row r="5" spans="1:9" x14ac:dyDescent="0.25">
      <c r="A5">
        <v>4</v>
      </c>
      <c r="B5" s="1">
        <v>44199</v>
      </c>
      <c r="C5" s="2" t="s">
        <v>7</v>
      </c>
      <c r="D5">
        <v>950</v>
      </c>
      <c r="E5">
        <v>1</v>
      </c>
      <c r="F5">
        <f>IF(soki[[#This Row],[data]]=B4,IF(F4&gt;soki[[#This Row],[wielkosc_zamowienia]],F4-soki[[#This Row],[wielkosc_zamowienia]],F4),IF(WEEKDAY(soki[[#This Row],[data]],2)&lt;6,IF((F4+12000)&gt;soki[[#This Row],[wielkosc_zamowienia]],F4+12000-soki[[#This Row],[wielkosc_zamowienia]],F4+12000),IF((F4+5000)&gt;soki[[#This Row],[wielkosc_zamowienia]],F4+5000-soki[[#This Row],[wielkosc_zamowienia]],F4+5000)))</f>
        <v>28150</v>
      </c>
      <c r="G5">
        <f>G4+IF(B4=soki[[#This Row],[data]],IF(soki[[#This Row],[zakład główny dzien pracy]]=F4,1,0),IF(WEEKDAY(B4,2)&lt;6, IF(F4+12000=soki[[#This Row],[zakład główny dzien pracy]],1,IF(F4+5000=soki[[#This Row],[zakład główny dzien pracy]],1,0))))</f>
        <v>0</v>
      </c>
      <c r="H5" s="2"/>
      <c r="I5" s="2"/>
    </row>
    <row r="6" spans="1:9" x14ac:dyDescent="0.25">
      <c r="A6">
        <v>5</v>
      </c>
      <c r="B6" s="1">
        <v>44199</v>
      </c>
      <c r="C6" s="2" t="s">
        <v>6</v>
      </c>
      <c r="D6">
        <v>6000</v>
      </c>
      <c r="E6">
        <v>1</v>
      </c>
      <c r="F6">
        <f>IF(soki[[#This Row],[data]]=B5,IF(F5&gt;soki[[#This Row],[wielkosc_zamowienia]],F5-soki[[#This Row],[wielkosc_zamowienia]],F5),IF(WEEKDAY(soki[[#This Row],[data]],2)&lt;6,IF((F5+12000)&gt;soki[[#This Row],[wielkosc_zamowienia]],F5+12000-soki[[#This Row],[wielkosc_zamowienia]],F5+12000),IF((F5+5000)&gt;soki[[#This Row],[wielkosc_zamowienia]],F5+5000-soki[[#This Row],[wielkosc_zamowienia]],F5+5000)))</f>
        <v>22150</v>
      </c>
      <c r="G6">
        <f>G5+IF(B5=soki[[#This Row],[data]],IF(soki[[#This Row],[zakład główny dzien pracy]]=F5,1,0),IF(WEEKDAY(B5,2)&lt;6, IF(F5+12000=soki[[#This Row],[zakład główny dzien pracy]],1,IF(F5+5000=soki[[#This Row],[zakład główny dzien pracy]],1,0))))</f>
        <v>0</v>
      </c>
      <c r="H6" s="2"/>
      <c r="I6" s="2"/>
    </row>
    <row r="7" spans="1:9" x14ac:dyDescent="0.25">
      <c r="A7">
        <v>6</v>
      </c>
      <c r="B7" s="1">
        <v>44199</v>
      </c>
      <c r="C7" s="2" t="s">
        <v>5</v>
      </c>
      <c r="D7">
        <v>8530</v>
      </c>
      <c r="E7">
        <v>1</v>
      </c>
      <c r="F7">
        <f>IF(soki[[#This Row],[data]]=B6,IF(F6&gt;soki[[#This Row],[wielkosc_zamowienia]],F6-soki[[#This Row],[wielkosc_zamowienia]],F6),IF(WEEKDAY(soki[[#This Row],[data]],2)&lt;6,IF((F6+12000)&gt;soki[[#This Row],[wielkosc_zamowienia]],F6+12000-soki[[#This Row],[wielkosc_zamowienia]],F6+12000),IF((F6+5000)&gt;soki[[#This Row],[wielkosc_zamowienia]],F6+5000-soki[[#This Row],[wielkosc_zamowienia]],F6+5000)))</f>
        <v>13620</v>
      </c>
      <c r="G7">
        <f>G6+IF(B6=soki[[#This Row],[data]],IF(soki[[#This Row],[zakład główny dzien pracy]]=F6,1,0),IF(WEEKDAY(B6,2)&lt;6, IF(F6+12000=soki[[#This Row],[zakład główny dzien pracy]],1,IF(F6+5000=soki[[#This Row],[zakład główny dzien pracy]],1,0))))</f>
        <v>0</v>
      </c>
      <c r="H7" s="2"/>
      <c r="I7" s="2"/>
    </row>
    <row r="8" spans="1:9" x14ac:dyDescent="0.25">
      <c r="A8">
        <v>7</v>
      </c>
      <c r="B8" s="1">
        <v>44200</v>
      </c>
      <c r="C8" s="2" t="s">
        <v>7</v>
      </c>
      <c r="D8">
        <v>1140</v>
      </c>
      <c r="E8">
        <v>1</v>
      </c>
      <c r="F8">
        <f>IF(soki[[#This Row],[data]]=B7,IF(F7&gt;soki[[#This Row],[wielkosc_zamowienia]],F7-soki[[#This Row],[wielkosc_zamowienia]],F7),IF(WEEKDAY(soki[[#This Row],[data]],2)&lt;6,IF((F7+12000)&gt;soki[[#This Row],[wielkosc_zamowienia]],F7+12000-soki[[#This Row],[wielkosc_zamowienia]],F7+12000),IF((F7+5000)&gt;soki[[#This Row],[wielkosc_zamowienia]],F7+5000-soki[[#This Row],[wielkosc_zamowienia]],F7+5000)))</f>
        <v>24480</v>
      </c>
      <c r="G8">
        <f>G7+IF(B7=soki[[#This Row],[data]],IF(soki[[#This Row],[zakład główny dzien pracy]]=F7,1,0),IF(WEEKDAY(B7,2)&lt;6, IF(F7+12000=soki[[#This Row],[zakład główny dzien pracy]],1,IF(F7+5000=soki[[#This Row],[zakład główny dzien pracy]],1,0))))</f>
        <v>0</v>
      </c>
      <c r="H8" s="2"/>
      <c r="I8" s="2"/>
    </row>
    <row r="9" spans="1:9" x14ac:dyDescent="0.25">
      <c r="A9">
        <v>8</v>
      </c>
      <c r="B9" s="1">
        <v>44200</v>
      </c>
      <c r="C9" s="2" t="s">
        <v>5</v>
      </c>
      <c r="D9">
        <v>2460</v>
      </c>
      <c r="E9">
        <v>1</v>
      </c>
      <c r="F9">
        <f>IF(soki[[#This Row],[data]]=B8,IF(F8&gt;soki[[#This Row],[wielkosc_zamowienia]],F8-soki[[#This Row],[wielkosc_zamowienia]],F8),IF(WEEKDAY(soki[[#This Row],[data]],2)&lt;6,IF((F8+12000)&gt;soki[[#This Row],[wielkosc_zamowienia]],F8+12000-soki[[#This Row],[wielkosc_zamowienia]],F8+12000),IF((F8+5000)&gt;soki[[#This Row],[wielkosc_zamowienia]],F8+5000-soki[[#This Row],[wielkosc_zamowienia]],F8+5000)))</f>
        <v>22020</v>
      </c>
      <c r="G9">
        <f>G8+IF(B8=soki[[#This Row],[data]],IF(soki[[#This Row],[zakład główny dzien pracy]]=F8,1,0),IF(WEEKDAY(B8,2)&lt;6, IF(F8+12000=soki[[#This Row],[zakład główny dzien pracy]],1,IF(F8+5000=soki[[#This Row],[zakład główny dzien pracy]],1,0))))</f>
        <v>0</v>
      </c>
      <c r="H9" s="2"/>
      <c r="I9" s="2"/>
    </row>
    <row r="10" spans="1:9" x14ac:dyDescent="0.25">
      <c r="A10">
        <v>9</v>
      </c>
      <c r="B10" s="1">
        <v>44201</v>
      </c>
      <c r="C10" s="2" t="s">
        <v>6</v>
      </c>
      <c r="D10">
        <v>7520</v>
      </c>
      <c r="E10">
        <v>1</v>
      </c>
      <c r="F10">
        <f>IF(soki[[#This Row],[data]]=B9,IF(F9&gt;soki[[#This Row],[wielkosc_zamowienia]],F9-soki[[#This Row],[wielkosc_zamowienia]],F9),IF(WEEKDAY(soki[[#This Row],[data]],2)&lt;6,IF((F9+12000)&gt;soki[[#This Row],[wielkosc_zamowienia]],F9+12000-soki[[#This Row],[wielkosc_zamowienia]],F9+12000),IF((F9+5000)&gt;soki[[#This Row],[wielkosc_zamowienia]],F9+5000-soki[[#This Row],[wielkosc_zamowienia]],F9+5000)))</f>
        <v>26500</v>
      </c>
      <c r="G10">
        <f>G9+IF(B9=soki[[#This Row],[data]],IF(soki[[#This Row],[zakład główny dzien pracy]]=F9,1,0),IF(WEEKDAY(B9,2)&lt;6, IF(F9+12000=soki[[#This Row],[zakład główny dzien pracy]],1,IF(F9+5000=soki[[#This Row],[zakład główny dzien pracy]],1,0))))</f>
        <v>0</v>
      </c>
      <c r="H10" s="2"/>
      <c r="I10" s="2"/>
    </row>
    <row r="11" spans="1:9" x14ac:dyDescent="0.25">
      <c r="A11">
        <v>10</v>
      </c>
      <c r="B11" s="1">
        <v>44201</v>
      </c>
      <c r="C11" s="2" t="s">
        <v>5</v>
      </c>
      <c r="D11">
        <v>7920</v>
      </c>
      <c r="E11">
        <v>1</v>
      </c>
      <c r="F11">
        <f>IF(soki[[#This Row],[data]]=B10,IF(F10&gt;soki[[#This Row],[wielkosc_zamowienia]],F10-soki[[#This Row],[wielkosc_zamowienia]],F10),IF(WEEKDAY(soki[[#This Row],[data]],2)&lt;6,IF((F10+12000)&gt;soki[[#This Row],[wielkosc_zamowienia]],F10+12000-soki[[#This Row],[wielkosc_zamowienia]],F10+12000),IF((F10+5000)&gt;soki[[#This Row],[wielkosc_zamowienia]],F10+5000-soki[[#This Row],[wielkosc_zamowienia]],F10+5000)))</f>
        <v>18580</v>
      </c>
      <c r="G11">
        <f>G10+IF(B10=soki[[#This Row],[data]],IF(soki[[#This Row],[zakład główny dzien pracy]]=F10,1,0),IF(WEEKDAY(B10,2)&lt;6, IF(F10+12000=soki[[#This Row],[zakład główny dzien pracy]],1,IF(F10+5000=soki[[#This Row],[zakład główny dzien pracy]],1,0))))</f>
        <v>0</v>
      </c>
      <c r="H11" s="2"/>
      <c r="I11" s="2"/>
    </row>
    <row r="12" spans="1:9" x14ac:dyDescent="0.25">
      <c r="A12">
        <v>11</v>
      </c>
      <c r="B12" s="1">
        <v>44201</v>
      </c>
      <c r="C12" s="2" t="s">
        <v>4</v>
      </c>
      <c r="D12">
        <v>1430</v>
      </c>
      <c r="E12">
        <v>1</v>
      </c>
      <c r="F12">
        <f>IF(soki[[#This Row],[data]]=B11,IF(F11&gt;soki[[#This Row],[wielkosc_zamowienia]],F11-soki[[#This Row],[wielkosc_zamowienia]],F11),IF(WEEKDAY(soki[[#This Row],[data]],2)&lt;6,IF((F11+12000)&gt;soki[[#This Row],[wielkosc_zamowienia]],F11+12000-soki[[#This Row],[wielkosc_zamowienia]],F11+12000),IF((F11+5000)&gt;soki[[#This Row],[wielkosc_zamowienia]],F11+5000-soki[[#This Row],[wielkosc_zamowienia]],F11+5000)))</f>
        <v>17150</v>
      </c>
      <c r="G12">
        <f>G11+IF(B11=soki[[#This Row],[data]],IF(soki[[#This Row],[zakład główny dzien pracy]]=F11,1,0),IF(WEEKDAY(B11,2)&lt;6, IF(F11+12000=soki[[#This Row],[zakład główny dzien pracy]],1,IF(F11+5000=soki[[#This Row],[zakład główny dzien pracy]],1,0))))</f>
        <v>0</v>
      </c>
      <c r="H12" s="2"/>
      <c r="I12" s="2"/>
    </row>
    <row r="13" spans="1:9" x14ac:dyDescent="0.25">
      <c r="A13">
        <v>12</v>
      </c>
      <c r="B13" s="1">
        <v>44202</v>
      </c>
      <c r="C13" s="2" t="s">
        <v>7</v>
      </c>
      <c r="D13">
        <v>1500</v>
      </c>
      <c r="E13">
        <v>1</v>
      </c>
      <c r="F13">
        <f>IF(soki[[#This Row],[data]]=B12,IF(F12&gt;soki[[#This Row],[wielkosc_zamowienia]],F12-soki[[#This Row],[wielkosc_zamowienia]],F12),IF(WEEKDAY(soki[[#This Row],[data]],2)&lt;6,IF((F12+12000)&gt;soki[[#This Row],[wielkosc_zamowienia]],F12+12000-soki[[#This Row],[wielkosc_zamowienia]],F12+12000),IF((F12+5000)&gt;soki[[#This Row],[wielkosc_zamowienia]],F12+5000-soki[[#This Row],[wielkosc_zamowienia]],F12+5000)))</f>
        <v>27650</v>
      </c>
      <c r="G13">
        <f>G12+IF(B12=soki[[#This Row],[data]],IF(soki[[#This Row],[zakład główny dzien pracy]]=F12,1,0),IF(WEEKDAY(B12,2)&lt;6, IF(F12+12000=soki[[#This Row],[zakład główny dzien pracy]],1,IF(F12+5000=soki[[#This Row],[zakład główny dzien pracy]],1,0))))</f>
        <v>0</v>
      </c>
      <c r="H13" s="2"/>
      <c r="I13" s="2"/>
    </row>
    <row r="14" spans="1:9" x14ac:dyDescent="0.25">
      <c r="A14">
        <v>13</v>
      </c>
      <c r="B14" s="1">
        <v>44202</v>
      </c>
      <c r="C14" s="2" t="s">
        <v>4</v>
      </c>
      <c r="D14">
        <v>5540</v>
      </c>
      <c r="E14">
        <v>1</v>
      </c>
      <c r="F14">
        <f>IF(soki[[#This Row],[data]]=B13,IF(F13&gt;soki[[#This Row],[wielkosc_zamowienia]],F13-soki[[#This Row],[wielkosc_zamowienia]],F13),IF(WEEKDAY(soki[[#This Row],[data]],2)&lt;6,IF((F13+12000)&gt;soki[[#This Row],[wielkosc_zamowienia]],F13+12000-soki[[#This Row],[wielkosc_zamowienia]],F13+12000),IF((F13+5000)&gt;soki[[#This Row],[wielkosc_zamowienia]],F13+5000-soki[[#This Row],[wielkosc_zamowienia]],F13+5000)))</f>
        <v>22110</v>
      </c>
      <c r="G14">
        <f>G13+IF(B13=soki[[#This Row],[data]],IF(soki[[#This Row],[zakład główny dzien pracy]]=F13,1,0),IF(WEEKDAY(B13,2)&lt;6, IF(F13+12000=soki[[#This Row],[zakład główny dzien pracy]],1,IF(F13+5000=soki[[#This Row],[zakład główny dzien pracy]],1,0))))</f>
        <v>0</v>
      </c>
      <c r="H14" s="2"/>
      <c r="I14" s="2"/>
    </row>
    <row r="15" spans="1:9" x14ac:dyDescent="0.25">
      <c r="A15">
        <v>14</v>
      </c>
      <c r="B15" s="1">
        <v>44202</v>
      </c>
      <c r="C15" s="2" t="s">
        <v>6</v>
      </c>
      <c r="D15">
        <v>7340</v>
      </c>
      <c r="E15">
        <v>1</v>
      </c>
      <c r="F15">
        <f>IF(soki[[#This Row],[data]]=B14,IF(F14&gt;soki[[#This Row],[wielkosc_zamowienia]],F14-soki[[#This Row],[wielkosc_zamowienia]],F14),IF(WEEKDAY(soki[[#This Row],[data]],2)&lt;6,IF((F14+12000)&gt;soki[[#This Row],[wielkosc_zamowienia]],F14+12000-soki[[#This Row],[wielkosc_zamowienia]],F14+12000),IF((F14+5000)&gt;soki[[#This Row],[wielkosc_zamowienia]],F14+5000-soki[[#This Row],[wielkosc_zamowienia]],F14+5000)))</f>
        <v>14770</v>
      </c>
      <c r="G15">
        <f>G14+IF(B14=soki[[#This Row],[data]],IF(soki[[#This Row],[zakład główny dzien pracy]]=F14,1,0),IF(WEEKDAY(B14,2)&lt;6, IF(F14+12000=soki[[#This Row],[zakład główny dzien pracy]],1,IF(F14+5000=soki[[#This Row],[zakład główny dzien pracy]],1,0))))</f>
        <v>0</v>
      </c>
      <c r="H15" s="2"/>
      <c r="I15" s="2"/>
    </row>
    <row r="16" spans="1:9" x14ac:dyDescent="0.25">
      <c r="A16">
        <v>15</v>
      </c>
      <c r="B16" s="1">
        <v>44203</v>
      </c>
      <c r="C16" s="2" t="s">
        <v>5</v>
      </c>
      <c r="D16">
        <v>8170</v>
      </c>
      <c r="E16">
        <v>1</v>
      </c>
      <c r="F16">
        <f>IF(soki[[#This Row],[data]]=B15,IF(F15&gt;soki[[#This Row],[wielkosc_zamowienia]],F15-soki[[#This Row],[wielkosc_zamowienia]],F15),IF(WEEKDAY(soki[[#This Row],[data]],2)&lt;6,IF((F15+12000)&gt;soki[[#This Row],[wielkosc_zamowienia]],F15+12000-soki[[#This Row],[wielkosc_zamowienia]],F15+12000),IF((F15+5000)&gt;soki[[#This Row],[wielkosc_zamowienia]],F15+5000-soki[[#This Row],[wielkosc_zamowienia]],F15+5000)))</f>
        <v>18600</v>
      </c>
      <c r="G16">
        <f>G15+IF(B15=soki[[#This Row],[data]],IF(soki[[#This Row],[zakład główny dzien pracy]]=F15,1,0),IF(WEEKDAY(B15,2)&lt;6, IF(F15+12000=soki[[#This Row],[zakład główny dzien pracy]],1,IF(F15+5000=soki[[#This Row],[zakład główny dzien pracy]],1,0))))</f>
        <v>0</v>
      </c>
      <c r="H16" s="2"/>
      <c r="I16" s="2"/>
    </row>
    <row r="17" spans="1:9" x14ac:dyDescent="0.25">
      <c r="A17">
        <v>16</v>
      </c>
      <c r="B17" s="1">
        <v>44204</v>
      </c>
      <c r="C17" s="2" t="s">
        <v>4</v>
      </c>
      <c r="D17">
        <v>9410</v>
      </c>
      <c r="E17">
        <v>1</v>
      </c>
      <c r="F17">
        <f>IF(soki[[#This Row],[data]]=B16,IF(F16&gt;soki[[#This Row],[wielkosc_zamowienia]],F16-soki[[#This Row],[wielkosc_zamowienia]],F16),IF(WEEKDAY(soki[[#This Row],[data]],2)&lt;6,IF((F16+12000)&gt;soki[[#This Row],[wielkosc_zamowienia]],F16+12000-soki[[#This Row],[wielkosc_zamowienia]],F16+12000),IF((F16+5000)&gt;soki[[#This Row],[wielkosc_zamowienia]],F16+5000-soki[[#This Row],[wielkosc_zamowienia]],F16+5000)))</f>
        <v>21190</v>
      </c>
      <c r="G17">
        <f>G16+IF(B16=soki[[#This Row],[data]],IF(soki[[#This Row],[zakład główny dzien pracy]]=F16,1,0),IF(WEEKDAY(B16,2)&lt;6, IF(F16+12000=soki[[#This Row],[zakład główny dzien pracy]],1,IF(F16+5000=soki[[#This Row],[zakład główny dzien pracy]],1,0))))</f>
        <v>0</v>
      </c>
      <c r="H17" s="2"/>
      <c r="I17" s="2"/>
    </row>
    <row r="18" spans="1:9" x14ac:dyDescent="0.25">
      <c r="A18">
        <v>17</v>
      </c>
      <c r="B18" s="1">
        <v>44204</v>
      </c>
      <c r="C18" s="2" t="s">
        <v>7</v>
      </c>
      <c r="D18">
        <v>4660</v>
      </c>
      <c r="E18">
        <v>1</v>
      </c>
      <c r="F18">
        <f>IF(soki[[#This Row],[data]]=B17,IF(F17&gt;soki[[#This Row],[wielkosc_zamowienia]],F17-soki[[#This Row],[wielkosc_zamowienia]],F17),IF(WEEKDAY(soki[[#This Row],[data]],2)&lt;6,IF((F17+12000)&gt;soki[[#This Row],[wielkosc_zamowienia]],F17+12000-soki[[#This Row],[wielkosc_zamowienia]],F17+12000),IF((F17+5000)&gt;soki[[#This Row],[wielkosc_zamowienia]],F17+5000-soki[[#This Row],[wielkosc_zamowienia]],F17+5000)))</f>
        <v>16530</v>
      </c>
      <c r="G18">
        <f>G17+IF(B17=soki[[#This Row],[data]],IF(soki[[#This Row],[zakład główny dzien pracy]]=F17,1,0),IF(WEEKDAY(B17,2)&lt;6, IF(F17+12000=soki[[#This Row],[zakład główny dzien pracy]],1,IF(F17+5000=soki[[#This Row],[zakład główny dzien pracy]],1,0))))</f>
        <v>0</v>
      </c>
      <c r="H18" s="2"/>
      <c r="I18" s="2"/>
    </row>
    <row r="19" spans="1:9" x14ac:dyDescent="0.25">
      <c r="A19">
        <v>18</v>
      </c>
      <c r="B19" s="1">
        <v>44205</v>
      </c>
      <c r="C19" s="2" t="s">
        <v>4</v>
      </c>
      <c r="D19">
        <v>2240</v>
      </c>
      <c r="E19">
        <v>1</v>
      </c>
      <c r="F19">
        <f>IF(soki[[#This Row],[data]]=B18,IF(F18&gt;soki[[#This Row],[wielkosc_zamowienia]],F18-soki[[#This Row],[wielkosc_zamowienia]],F18),IF(WEEKDAY(soki[[#This Row],[data]],2)&lt;6,IF((F18+12000)&gt;soki[[#This Row],[wielkosc_zamowienia]],F18+12000-soki[[#This Row],[wielkosc_zamowienia]],F18+12000),IF((F18+5000)&gt;soki[[#This Row],[wielkosc_zamowienia]],F18+5000-soki[[#This Row],[wielkosc_zamowienia]],F18+5000)))</f>
        <v>19290</v>
      </c>
      <c r="G19">
        <f>G18+IF(B18=soki[[#This Row],[data]],IF(soki[[#This Row],[zakład główny dzien pracy]]=F18,1,0),IF(WEEKDAY(B18,2)&lt;6, IF(F18+12000=soki[[#This Row],[zakład główny dzien pracy]],1,IF(F18+5000=soki[[#This Row],[zakład główny dzien pracy]],1,0))))</f>
        <v>0</v>
      </c>
      <c r="H19" s="2"/>
      <c r="I19" s="2"/>
    </row>
    <row r="20" spans="1:9" x14ac:dyDescent="0.25">
      <c r="A20">
        <v>19</v>
      </c>
      <c r="B20" s="1">
        <v>44205</v>
      </c>
      <c r="C20" s="2" t="s">
        <v>5</v>
      </c>
      <c r="D20">
        <v>6760</v>
      </c>
      <c r="E20">
        <v>1</v>
      </c>
      <c r="F20">
        <f>IF(soki[[#This Row],[data]]=B19,IF(F19&gt;soki[[#This Row],[wielkosc_zamowienia]],F19-soki[[#This Row],[wielkosc_zamowienia]],F19),IF(WEEKDAY(soki[[#This Row],[data]],2)&lt;6,IF((F19+12000)&gt;soki[[#This Row],[wielkosc_zamowienia]],F19+12000-soki[[#This Row],[wielkosc_zamowienia]],F19+12000),IF((F19+5000)&gt;soki[[#This Row],[wielkosc_zamowienia]],F19+5000-soki[[#This Row],[wielkosc_zamowienia]],F19+5000)))</f>
        <v>12530</v>
      </c>
      <c r="G20">
        <f>G19+IF(B19=soki[[#This Row],[data]],IF(soki[[#This Row],[zakład główny dzien pracy]]=F19,1,0),IF(WEEKDAY(B19,2)&lt;6, IF(F19+12000=soki[[#This Row],[zakład główny dzien pracy]],1,IF(F19+5000=soki[[#This Row],[zakład główny dzien pracy]],1,0))))</f>
        <v>0</v>
      </c>
      <c r="H20" s="2"/>
      <c r="I20" s="2"/>
    </row>
    <row r="21" spans="1:9" x14ac:dyDescent="0.25">
      <c r="A21">
        <v>20</v>
      </c>
      <c r="B21" s="1">
        <v>44206</v>
      </c>
      <c r="C21" s="2" t="s">
        <v>6</v>
      </c>
      <c r="D21">
        <v>7850</v>
      </c>
      <c r="E21">
        <v>1</v>
      </c>
      <c r="F21">
        <f>IF(soki[[#This Row],[data]]=B20,IF(F20&gt;soki[[#This Row],[wielkosc_zamowienia]],F20-soki[[#This Row],[wielkosc_zamowienia]],F20),IF(WEEKDAY(soki[[#This Row],[data]],2)&lt;6,IF((F20+12000)&gt;soki[[#This Row],[wielkosc_zamowienia]],F20+12000-soki[[#This Row],[wielkosc_zamowienia]],F20+12000),IF((F20+5000)&gt;soki[[#This Row],[wielkosc_zamowienia]],F20+5000-soki[[#This Row],[wielkosc_zamowienia]],F20+5000)))</f>
        <v>9680</v>
      </c>
      <c r="G21">
        <f>G20+IF(B20=soki[[#This Row],[data]],IF(soki[[#This Row],[zakład główny dzien pracy]]=F20,1,0),IF(WEEKDAY(B20,2)&lt;6, IF(F20+12000=soki[[#This Row],[zakład główny dzien pracy]],1,IF(F20+5000=soki[[#This Row],[zakład główny dzien pracy]],1,0))))</f>
        <v>0</v>
      </c>
      <c r="H21" s="2"/>
      <c r="I21" s="2"/>
    </row>
    <row r="22" spans="1:9" x14ac:dyDescent="0.25">
      <c r="A22">
        <v>21</v>
      </c>
      <c r="B22" s="1">
        <v>44207</v>
      </c>
      <c r="C22" s="2" t="s">
        <v>5</v>
      </c>
      <c r="D22">
        <v>5440</v>
      </c>
      <c r="E22">
        <v>1</v>
      </c>
      <c r="F22">
        <f>IF(soki[[#This Row],[data]]=B21,IF(F21&gt;soki[[#This Row],[wielkosc_zamowienia]],F21-soki[[#This Row],[wielkosc_zamowienia]],F21),IF(WEEKDAY(soki[[#This Row],[data]],2)&lt;6,IF((F21+12000)&gt;soki[[#This Row],[wielkosc_zamowienia]],F21+12000-soki[[#This Row],[wielkosc_zamowienia]],F21+12000),IF((F21+5000)&gt;soki[[#This Row],[wielkosc_zamowienia]],F21+5000-soki[[#This Row],[wielkosc_zamowienia]],F21+5000)))</f>
        <v>16240</v>
      </c>
      <c r="G22">
        <f>G21+IF(B21=soki[[#This Row],[data]],IF(soki[[#This Row],[zakład główny dzien pracy]]=F21,1,0),IF(WEEKDAY(B21,2)&lt;6, IF(F21+12000=soki[[#This Row],[zakład główny dzien pracy]],1,IF(F21+5000=soki[[#This Row],[zakład główny dzien pracy]],1,0))))</f>
        <v>0</v>
      </c>
      <c r="H22" s="2"/>
      <c r="I22" s="2"/>
    </row>
    <row r="23" spans="1:9" x14ac:dyDescent="0.25">
      <c r="A23">
        <v>22</v>
      </c>
      <c r="B23" s="1">
        <v>44207</v>
      </c>
      <c r="C23" s="2" t="s">
        <v>7</v>
      </c>
      <c r="D23">
        <v>5230</v>
      </c>
      <c r="E23">
        <v>1</v>
      </c>
      <c r="F23">
        <f>IF(soki[[#This Row],[data]]=B22,IF(F22&gt;soki[[#This Row],[wielkosc_zamowienia]],F22-soki[[#This Row],[wielkosc_zamowienia]],F22),IF(WEEKDAY(soki[[#This Row],[data]],2)&lt;6,IF((F22+12000)&gt;soki[[#This Row],[wielkosc_zamowienia]],F22+12000-soki[[#This Row],[wielkosc_zamowienia]],F22+12000),IF((F22+5000)&gt;soki[[#This Row],[wielkosc_zamowienia]],F22+5000-soki[[#This Row],[wielkosc_zamowienia]],F22+5000)))</f>
        <v>11010</v>
      </c>
      <c r="G23">
        <f>G22+IF(B22=soki[[#This Row],[data]],IF(soki[[#This Row],[zakład główny dzien pracy]]=F22,1,0),IF(WEEKDAY(B22,2)&lt;6, IF(F22+12000=soki[[#This Row],[zakład główny dzien pracy]],1,IF(F22+5000=soki[[#This Row],[zakład główny dzien pracy]],1,0))))</f>
        <v>0</v>
      </c>
      <c r="H23" s="2"/>
      <c r="I23" s="2"/>
    </row>
    <row r="24" spans="1:9" x14ac:dyDescent="0.25">
      <c r="A24">
        <v>23</v>
      </c>
      <c r="B24" s="1">
        <v>44207</v>
      </c>
      <c r="C24" s="2" t="s">
        <v>4</v>
      </c>
      <c r="D24">
        <v>9750</v>
      </c>
      <c r="E24">
        <v>1</v>
      </c>
      <c r="F24">
        <f>IF(soki[[#This Row],[data]]=B23,IF(F23&gt;soki[[#This Row],[wielkosc_zamowienia]],F23-soki[[#This Row],[wielkosc_zamowienia]],F23),IF(WEEKDAY(soki[[#This Row],[data]],2)&lt;6,IF((F23+12000)&gt;soki[[#This Row],[wielkosc_zamowienia]],F23+12000-soki[[#This Row],[wielkosc_zamowienia]],F23+12000),IF((F23+5000)&gt;soki[[#This Row],[wielkosc_zamowienia]],F23+5000-soki[[#This Row],[wielkosc_zamowienia]],F23+5000)))</f>
        <v>1260</v>
      </c>
      <c r="G24">
        <f>G23+IF(B23=soki[[#This Row],[data]],IF(soki[[#This Row],[zakład główny dzien pracy]]=F23,1,0),IF(WEEKDAY(B23,2)&lt;6, IF(F23+12000=soki[[#This Row],[zakład główny dzien pracy]],1,IF(F23+5000=soki[[#This Row],[zakład główny dzien pracy]],1,0))))</f>
        <v>0</v>
      </c>
      <c r="H24" s="2"/>
      <c r="I24" s="2"/>
    </row>
    <row r="25" spans="1:9" x14ac:dyDescent="0.25">
      <c r="A25">
        <v>24</v>
      </c>
      <c r="B25" s="1">
        <v>44208</v>
      </c>
      <c r="C25" s="2" t="s">
        <v>6</v>
      </c>
      <c r="D25">
        <v>4800</v>
      </c>
      <c r="E25">
        <v>1</v>
      </c>
      <c r="F25">
        <f>IF(soki[[#This Row],[data]]=B24,IF(F24&gt;soki[[#This Row],[wielkosc_zamowienia]],F24-soki[[#This Row],[wielkosc_zamowienia]],F24),IF(WEEKDAY(soki[[#This Row],[data]],2)&lt;6,IF((F24+12000)&gt;soki[[#This Row],[wielkosc_zamowienia]],F24+12000-soki[[#This Row],[wielkosc_zamowienia]],F24+12000),IF((F24+5000)&gt;soki[[#This Row],[wielkosc_zamowienia]],F24+5000-soki[[#This Row],[wielkosc_zamowienia]],F24+5000)))</f>
        <v>8460</v>
      </c>
      <c r="G25">
        <f>G24+IF(B24=soki[[#This Row],[data]],IF(soki[[#This Row],[zakład główny dzien pracy]]=F24,1,0),IF(WEEKDAY(B24,2)&lt;6, IF(F24+12000=soki[[#This Row],[zakład główny dzien pracy]],1,IF(F24+5000=soki[[#This Row],[zakład główny dzien pracy]],1,0))))</f>
        <v>0</v>
      </c>
      <c r="H25" s="2"/>
      <c r="I25" s="2"/>
    </row>
    <row r="26" spans="1:9" x14ac:dyDescent="0.25">
      <c r="A26">
        <v>25</v>
      </c>
      <c r="B26" s="1">
        <v>44209</v>
      </c>
      <c r="C26" s="2" t="s">
        <v>7</v>
      </c>
      <c r="D26">
        <v>8650</v>
      </c>
      <c r="E26">
        <v>1</v>
      </c>
      <c r="F26">
        <f>IF(soki[[#This Row],[data]]=B25,IF(F25&gt;soki[[#This Row],[wielkosc_zamowienia]],F25-soki[[#This Row],[wielkosc_zamowienia]],F25),IF(WEEKDAY(soki[[#This Row],[data]],2)&lt;6,IF((F25+12000)&gt;soki[[#This Row],[wielkosc_zamowienia]],F25+12000-soki[[#This Row],[wielkosc_zamowienia]],F25+12000),IF((F25+5000)&gt;soki[[#This Row],[wielkosc_zamowienia]],F25+5000-soki[[#This Row],[wielkosc_zamowienia]],F25+5000)))</f>
        <v>11810</v>
      </c>
      <c r="G26">
        <f>G25+IF(B25=soki[[#This Row],[data]],IF(soki[[#This Row],[zakład główny dzien pracy]]=F25,1,0),IF(WEEKDAY(B25,2)&lt;6, IF(F25+12000=soki[[#This Row],[zakład główny dzien pracy]],1,IF(F25+5000=soki[[#This Row],[zakład główny dzien pracy]],1,0))))</f>
        <v>0</v>
      </c>
      <c r="H26" s="2"/>
      <c r="I26" s="2"/>
    </row>
    <row r="27" spans="1:9" x14ac:dyDescent="0.25">
      <c r="A27">
        <v>26</v>
      </c>
      <c r="B27" s="1">
        <v>44210</v>
      </c>
      <c r="C27" s="2" t="s">
        <v>4</v>
      </c>
      <c r="D27">
        <v>2260</v>
      </c>
      <c r="E27">
        <v>1</v>
      </c>
      <c r="F27">
        <f>IF(soki[[#This Row],[data]]=B26,IF(F26&gt;soki[[#This Row],[wielkosc_zamowienia]],F26-soki[[#This Row],[wielkosc_zamowienia]],F26),IF(WEEKDAY(soki[[#This Row],[data]],2)&lt;6,IF((F26+12000)&gt;soki[[#This Row],[wielkosc_zamowienia]],F26+12000-soki[[#This Row],[wielkosc_zamowienia]],F26+12000),IF((F26+5000)&gt;soki[[#This Row],[wielkosc_zamowienia]],F26+5000-soki[[#This Row],[wielkosc_zamowienia]],F26+5000)))</f>
        <v>21550</v>
      </c>
      <c r="G27">
        <f>G26+IF(B26=soki[[#This Row],[data]],IF(soki[[#This Row],[zakład główny dzien pracy]]=F26,1,0),IF(WEEKDAY(B26,2)&lt;6, IF(F26+12000=soki[[#This Row],[zakład główny dzien pracy]],1,IF(F26+5000=soki[[#This Row],[zakład główny dzien pracy]],1,0))))</f>
        <v>0</v>
      </c>
      <c r="H27" s="2"/>
      <c r="I27" s="2"/>
    </row>
    <row r="28" spans="1:9" x14ac:dyDescent="0.25">
      <c r="A28">
        <v>27</v>
      </c>
      <c r="B28" s="1">
        <v>44210</v>
      </c>
      <c r="C28" s="2" t="s">
        <v>5</v>
      </c>
      <c r="D28">
        <v>5000</v>
      </c>
      <c r="E28">
        <v>1</v>
      </c>
      <c r="F28">
        <f>IF(soki[[#This Row],[data]]=B27,IF(F27&gt;soki[[#This Row],[wielkosc_zamowienia]],F27-soki[[#This Row],[wielkosc_zamowienia]],F27),IF(WEEKDAY(soki[[#This Row],[data]],2)&lt;6,IF((F27+12000)&gt;soki[[#This Row],[wielkosc_zamowienia]],F27+12000-soki[[#This Row],[wielkosc_zamowienia]],F27+12000),IF((F27+5000)&gt;soki[[#This Row],[wielkosc_zamowienia]],F27+5000-soki[[#This Row],[wielkosc_zamowienia]],F27+5000)))</f>
        <v>16550</v>
      </c>
      <c r="G28">
        <f>G27+IF(B27=soki[[#This Row],[data]],IF(soki[[#This Row],[zakład główny dzien pracy]]=F27,1,0),IF(WEEKDAY(B27,2)&lt;6, IF(F27+12000=soki[[#This Row],[zakład główny dzien pracy]],1,IF(F27+5000=soki[[#This Row],[zakład główny dzien pracy]],1,0))))</f>
        <v>0</v>
      </c>
      <c r="H28" s="2"/>
      <c r="I28" s="2"/>
    </row>
    <row r="29" spans="1:9" x14ac:dyDescent="0.25">
      <c r="A29">
        <v>28</v>
      </c>
      <c r="B29" s="1">
        <v>44210</v>
      </c>
      <c r="C29" s="2" t="s">
        <v>7</v>
      </c>
      <c r="D29">
        <v>1650</v>
      </c>
      <c r="E29">
        <v>1</v>
      </c>
      <c r="F29">
        <f>IF(soki[[#This Row],[data]]=B28,IF(F28&gt;soki[[#This Row],[wielkosc_zamowienia]],F28-soki[[#This Row],[wielkosc_zamowienia]],F28),IF(WEEKDAY(soki[[#This Row],[data]],2)&lt;6,IF((F28+12000)&gt;soki[[#This Row],[wielkosc_zamowienia]],F28+12000-soki[[#This Row],[wielkosc_zamowienia]],F28+12000),IF((F28+5000)&gt;soki[[#This Row],[wielkosc_zamowienia]],F28+5000-soki[[#This Row],[wielkosc_zamowienia]],F28+5000)))</f>
        <v>14900</v>
      </c>
      <c r="G29">
        <f>G28+IF(B28=soki[[#This Row],[data]],IF(soki[[#This Row],[zakład główny dzien pracy]]=F28,1,0),IF(WEEKDAY(B28,2)&lt;6, IF(F28+12000=soki[[#This Row],[zakład główny dzien pracy]],1,IF(F28+5000=soki[[#This Row],[zakład główny dzien pracy]],1,0))))</f>
        <v>0</v>
      </c>
      <c r="H29" s="2"/>
      <c r="I29" s="2"/>
    </row>
    <row r="30" spans="1:9" x14ac:dyDescent="0.25">
      <c r="A30">
        <v>29</v>
      </c>
      <c r="B30" s="1">
        <v>44211</v>
      </c>
      <c r="C30" s="2" t="s">
        <v>7</v>
      </c>
      <c r="D30">
        <v>7060</v>
      </c>
      <c r="E30">
        <v>1</v>
      </c>
      <c r="F30">
        <f>IF(soki[[#This Row],[data]]=B29,IF(F29&gt;soki[[#This Row],[wielkosc_zamowienia]],F29-soki[[#This Row],[wielkosc_zamowienia]],F29),IF(WEEKDAY(soki[[#This Row],[data]],2)&lt;6,IF((F29+12000)&gt;soki[[#This Row],[wielkosc_zamowienia]],F29+12000-soki[[#This Row],[wielkosc_zamowienia]],F29+12000),IF((F29+5000)&gt;soki[[#This Row],[wielkosc_zamowienia]],F29+5000-soki[[#This Row],[wielkosc_zamowienia]],F29+5000)))</f>
        <v>19840</v>
      </c>
      <c r="G30">
        <f>G29+IF(B29=soki[[#This Row],[data]],IF(soki[[#This Row],[zakład główny dzien pracy]]=F29,1,0),IF(WEEKDAY(B29,2)&lt;6, IF(F29+12000=soki[[#This Row],[zakład główny dzien pracy]],1,IF(F29+5000=soki[[#This Row],[zakład główny dzien pracy]],1,0))))</f>
        <v>0</v>
      </c>
      <c r="H30" s="2"/>
      <c r="I30" s="2"/>
    </row>
    <row r="31" spans="1:9" x14ac:dyDescent="0.25">
      <c r="A31">
        <v>30</v>
      </c>
      <c r="B31" s="1">
        <v>44211</v>
      </c>
      <c r="C31" s="2" t="s">
        <v>4</v>
      </c>
      <c r="D31">
        <v>3260</v>
      </c>
      <c r="E31">
        <v>1</v>
      </c>
      <c r="F31">
        <f>IF(soki[[#This Row],[data]]=B30,IF(F30&gt;soki[[#This Row],[wielkosc_zamowienia]],F30-soki[[#This Row],[wielkosc_zamowienia]],F30),IF(WEEKDAY(soki[[#This Row],[data]],2)&lt;6,IF((F30+12000)&gt;soki[[#This Row],[wielkosc_zamowienia]],F30+12000-soki[[#This Row],[wielkosc_zamowienia]],F30+12000),IF((F30+5000)&gt;soki[[#This Row],[wielkosc_zamowienia]],F30+5000-soki[[#This Row],[wielkosc_zamowienia]],F30+5000)))</f>
        <v>16580</v>
      </c>
      <c r="G31">
        <f>G30+IF(B30=soki[[#This Row],[data]],IF(soki[[#This Row],[zakład główny dzien pracy]]=F30,1,0),IF(WEEKDAY(B30,2)&lt;6, IF(F30+12000=soki[[#This Row],[zakład główny dzien pracy]],1,IF(F30+5000=soki[[#This Row],[zakład główny dzien pracy]],1,0))))</f>
        <v>0</v>
      </c>
      <c r="H31" s="2"/>
      <c r="I31" s="2"/>
    </row>
    <row r="32" spans="1:9" x14ac:dyDescent="0.25">
      <c r="A32">
        <v>31</v>
      </c>
      <c r="B32" s="1">
        <v>44211</v>
      </c>
      <c r="C32" s="2" t="s">
        <v>6</v>
      </c>
      <c r="D32">
        <v>5760</v>
      </c>
      <c r="E32">
        <v>1</v>
      </c>
      <c r="F32">
        <f>IF(soki[[#This Row],[data]]=B31,IF(F31&gt;soki[[#This Row],[wielkosc_zamowienia]],F31-soki[[#This Row],[wielkosc_zamowienia]],F31),IF(WEEKDAY(soki[[#This Row],[data]],2)&lt;6,IF((F31+12000)&gt;soki[[#This Row],[wielkosc_zamowienia]],F31+12000-soki[[#This Row],[wielkosc_zamowienia]],F31+12000),IF((F31+5000)&gt;soki[[#This Row],[wielkosc_zamowienia]],F31+5000-soki[[#This Row],[wielkosc_zamowienia]],F31+5000)))</f>
        <v>10820</v>
      </c>
      <c r="G32">
        <f>G31+IF(B31=soki[[#This Row],[data]],IF(soki[[#This Row],[zakład główny dzien pracy]]=F31,1,0),IF(WEEKDAY(B31,2)&lt;6, IF(F31+12000=soki[[#This Row],[zakład główny dzien pracy]],1,IF(F31+5000=soki[[#This Row],[zakład główny dzien pracy]],1,0))))</f>
        <v>0</v>
      </c>
      <c r="H32" s="2"/>
      <c r="I32" s="2"/>
    </row>
    <row r="33" spans="1:9" x14ac:dyDescent="0.25">
      <c r="A33">
        <v>32</v>
      </c>
      <c r="B33" s="1">
        <v>44212</v>
      </c>
      <c r="C33" s="2" t="s">
        <v>5</v>
      </c>
      <c r="D33">
        <v>1990</v>
      </c>
      <c r="E33">
        <v>1</v>
      </c>
      <c r="F33">
        <f>IF(soki[[#This Row],[data]]=B32,IF(F32&gt;soki[[#This Row],[wielkosc_zamowienia]],F32-soki[[#This Row],[wielkosc_zamowienia]],F32),IF(WEEKDAY(soki[[#This Row],[data]],2)&lt;6,IF((F32+12000)&gt;soki[[#This Row],[wielkosc_zamowienia]],F32+12000-soki[[#This Row],[wielkosc_zamowienia]],F32+12000),IF((F32+5000)&gt;soki[[#This Row],[wielkosc_zamowienia]],F32+5000-soki[[#This Row],[wielkosc_zamowienia]],F32+5000)))</f>
        <v>13830</v>
      </c>
      <c r="G33">
        <f>G32+IF(B32=soki[[#This Row],[data]],IF(soki[[#This Row],[zakład główny dzien pracy]]=F32,1,0),IF(WEEKDAY(B32,2)&lt;6, IF(F32+12000=soki[[#This Row],[zakład główny dzien pracy]],1,IF(F32+5000=soki[[#This Row],[zakład główny dzien pracy]],1,0))))</f>
        <v>0</v>
      </c>
      <c r="H33" s="2"/>
      <c r="I33" s="2"/>
    </row>
    <row r="34" spans="1:9" x14ac:dyDescent="0.25">
      <c r="A34">
        <v>33</v>
      </c>
      <c r="B34" s="1">
        <v>44213</v>
      </c>
      <c r="C34" s="2" t="s">
        <v>7</v>
      </c>
      <c r="D34">
        <v>5240</v>
      </c>
      <c r="E34">
        <v>1</v>
      </c>
      <c r="F34">
        <f>IF(soki[[#This Row],[data]]=B33,IF(F33&gt;soki[[#This Row],[wielkosc_zamowienia]],F33-soki[[#This Row],[wielkosc_zamowienia]],F33),IF(WEEKDAY(soki[[#This Row],[data]],2)&lt;6,IF((F33+12000)&gt;soki[[#This Row],[wielkosc_zamowienia]],F33+12000-soki[[#This Row],[wielkosc_zamowienia]],F33+12000),IF((F33+5000)&gt;soki[[#This Row],[wielkosc_zamowienia]],F33+5000-soki[[#This Row],[wielkosc_zamowienia]],F33+5000)))</f>
        <v>13590</v>
      </c>
      <c r="G34">
        <f>G33+IF(B33=soki[[#This Row],[data]],IF(soki[[#This Row],[zakład główny dzien pracy]]=F33,1,0),IF(WEEKDAY(B33,2)&lt;6, IF(F33+12000=soki[[#This Row],[zakład główny dzien pracy]],1,IF(F33+5000=soki[[#This Row],[zakład główny dzien pracy]],1,0))))</f>
        <v>0</v>
      </c>
      <c r="H34" s="2"/>
      <c r="I34" s="2"/>
    </row>
    <row r="35" spans="1:9" x14ac:dyDescent="0.25">
      <c r="A35">
        <v>34</v>
      </c>
      <c r="B35" s="1">
        <v>44213</v>
      </c>
      <c r="C35" s="2" t="s">
        <v>5</v>
      </c>
      <c r="D35">
        <v>2720</v>
      </c>
      <c r="E35">
        <v>1</v>
      </c>
      <c r="F35">
        <f>IF(soki[[#This Row],[data]]=B34,IF(F34&gt;soki[[#This Row],[wielkosc_zamowienia]],F34-soki[[#This Row],[wielkosc_zamowienia]],F34),IF(WEEKDAY(soki[[#This Row],[data]],2)&lt;6,IF((F34+12000)&gt;soki[[#This Row],[wielkosc_zamowienia]],F34+12000-soki[[#This Row],[wielkosc_zamowienia]],F34+12000),IF((F34+5000)&gt;soki[[#This Row],[wielkosc_zamowienia]],F34+5000-soki[[#This Row],[wielkosc_zamowienia]],F34+5000)))</f>
        <v>10870</v>
      </c>
      <c r="G35">
        <f>G34+IF(B34=soki[[#This Row],[data]],IF(soki[[#This Row],[zakład główny dzien pracy]]=F34,1,0),IF(WEEKDAY(B34,2)&lt;6, IF(F34+12000=soki[[#This Row],[zakład główny dzien pracy]],1,IF(F34+5000=soki[[#This Row],[zakład główny dzien pracy]],1,0))))</f>
        <v>0</v>
      </c>
      <c r="H35" s="2"/>
      <c r="I35" s="2"/>
    </row>
    <row r="36" spans="1:9" x14ac:dyDescent="0.25">
      <c r="A36">
        <v>35</v>
      </c>
      <c r="B36" s="1">
        <v>44213</v>
      </c>
      <c r="C36" s="2" t="s">
        <v>6</v>
      </c>
      <c r="D36">
        <v>3220</v>
      </c>
      <c r="E36">
        <v>1</v>
      </c>
      <c r="F36">
        <f>IF(soki[[#This Row],[data]]=B35,IF(F35&gt;soki[[#This Row],[wielkosc_zamowienia]],F35-soki[[#This Row],[wielkosc_zamowienia]],F35),IF(WEEKDAY(soki[[#This Row],[data]],2)&lt;6,IF((F35+12000)&gt;soki[[#This Row],[wielkosc_zamowienia]],F35+12000-soki[[#This Row],[wielkosc_zamowienia]],F35+12000),IF((F35+5000)&gt;soki[[#This Row],[wielkosc_zamowienia]],F35+5000-soki[[#This Row],[wielkosc_zamowienia]],F35+5000)))</f>
        <v>7650</v>
      </c>
      <c r="G36">
        <f>G35+IF(B35=soki[[#This Row],[data]],IF(soki[[#This Row],[zakład główny dzien pracy]]=F35,1,0),IF(WEEKDAY(B35,2)&lt;6, IF(F35+12000=soki[[#This Row],[zakład główny dzien pracy]],1,IF(F35+5000=soki[[#This Row],[zakład główny dzien pracy]],1,0))))</f>
        <v>0</v>
      </c>
      <c r="H36" s="2"/>
      <c r="I36" s="2"/>
    </row>
    <row r="37" spans="1:9" x14ac:dyDescent="0.25">
      <c r="A37">
        <v>36</v>
      </c>
      <c r="B37" s="1">
        <v>44213</v>
      </c>
      <c r="C37" s="2" t="s">
        <v>4</v>
      </c>
      <c r="D37">
        <v>3140</v>
      </c>
      <c r="E37">
        <v>1</v>
      </c>
      <c r="F37">
        <f>IF(soki[[#This Row],[data]]=B36,IF(F36&gt;soki[[#This Row],[wielkosc_zamowienia]],F36-soki[[#This Row],[wielkosc_zamowienia]],F36),IF(WEEKDAY(soki[[#This Row],[data]],2)&lt;6,IF((F36+12000)&gt;soki[[#This Row],[wielkosc_zamowienia]],F36+12000-soki[[#This Row],[wielkosc_zamowienia]],F36+12000),IF((F36+5000)&gt;soki[[#This Row],[wielkosc_zamowienia]],F36+5000-soki[[#This Row],[wielkosc_zamowienia]],F36+5000)))</f>
        <v>4510</v>
      </c>
      <c r="G37">
        <f>G36+IF(B36=soki[[#This Row],[data]],IF(soki[[#This Row],[zakład główny dzien pracy]]=F36,1,0),IF(WEEKDAY(B36,2)&lt;6, IF(F36+12000=soki[[#This Row],[zakład główny dzien pracy]],1,IF(F36+5000=soki[[#This Row],[zakład główny dzien pracy]],1,0))))</f>
        <v>0</v>
      </c>
      <c r="H37" s="2"/>
      <c r="I37" s="2"/>
    </row>
    <row r="38" spans="1:9" x14ac:dyDescent="0.25">
      <c r="A38">
        <v>37</v>
      </c>
      <c r="B38" s="1">
        <v>44214</v>
      </c>
      <c r="C38" s="2" t="s">
        <v>7</v>
      </c>
      <c r="D38">
        <v>4150</v>
      </c>
      <c r="E38">
        <v>1</v>
      </c>
      <c r="F38">
        <f>IF(soki[[#This Row],[data]]=B37,IF(F37&gt;soki[[#This Row],[wielkosc_zamowienia]],F37-soki[[#This Row],[wielkosc_zamowienia]],F37),IF(WEEKDAY(soki[[#This Row],[data]],2)&lt;6,IF((F37+12000)&gt;soki[[#This Row],[wielkosc_zamowienia]],F37+12000-soki[[#This Row],[wielkosc_zamowienia]],F37+12000),IF((F37+5000)&gt;soki[[#This Row],[wielkosc_zamowienia]],F37+5000-soki[[#This Row],[wielkosc_zamowienia]],F37+5000)))</f>
        <v>12360</v>
      </c>
      <c r="G38">
        <f>G37+IF(B37=soki[[#This Row],[data]],IF(soki[[#This Row],[zakład główny dzien pracy]]=F37,1,0),IF(WEEKDAY(B37,2)&lt;6, IF(F37+12000=soki[[#This Row],[zakład główny dzien pracy]],1,IF(F37+5000=soki[[#This Row],[zakład główny dzien pracy]],1,0))))</f>
        <v>0</v>
      </c>
      <c r="H38" s="2"/>
      <c r="I38" s="2"/>
    </row>
    <row r="39" spans="1:9" x14ac:dyDescent="0.25">
      <c r="A39">
        <v>38</v>
      </c>
      <c r="B39" s="1">
        <v>44215</v>
      </c>
      <c r="C39" s="2" t="s">
        <v>7</v>
      </c>
      <c r="D39">
        <v>3870</v>
      </c>
      <c r="E39">
        <v>1</v>
      </c>
      <c r="F39">
        <f>IF(soki[[#This Row],[data]]=B38,IF(F38&gt;soki[[#This Row],[wielkosc_zamowienia]],F38-soki[[#This Row],[wielkosc_zamowienia]],F38),IF(WEEKDAY(soki[[#This Row],[data]],2)&lt;6,IF((F38+12000)&gt;soki[[#This Row],[wielkosc_zamowienia]],F38+12000-soki[[#This Row],[wielkosc_zamowienia]],F38+12000),IF((F38+5000)&gt;soki[[#This Row],[wielkosc_zamowienia]],F38+5000-soki[[#This Row],[wielkosc_zamowienia]],F38+5000)))</f>
        <v>20490</v>
      </c>
      <c r="G39">
        <f>G38+IF(B38=soki[[#This Row],[data]],IF(soki[[#This Row],[zakład główny dzien pracy]]=F38,1,0),IF(WEEKDAY(B38,2)&lt;6, IF(F38+12000=soki[[#This Row],[zakład główny dzien pracy]],1,IF(F38+5000=soki[[#This Row],[zakład główny dzien pracy]],1,0))))</f>
        <v>0</v>
      </c>
      <c r="H39" s="2"/>
      <c r="I39" s="2"/>
    </row>
    <row r="40" spans="1:9" x14ac:dyDescent="0.25">
      <c r="A40">
        <v>39</v>
      </c>
      <c r="B40" s="1">
        <v>44215</v>
      </c>
      <c r="C40" s="2" t="s">
        <v>4</v>
      </c>
      <c r="D40">
        <v>1170</v>
      </c>
      <c r="E40">
        <v>1</v>
      </c>
      <c r="F40">
        <f>IF(soki[[#This Row],[data]]=B39,IF(F39&gt;soki[[#This Row],[wielkosc_zamowienia]],F39-soki[[#This Row],[wielkosc_zamowienia]],F39),IF(WEEKDAY(soki[[#This Row],[data]],2)&lt;6,IF((F39+12000)&gt;soki[[#This Row],[wielkosc_zamowienia]],F39+12000-soki[[#This Row],[wielkosc_zamowienia]],F39+12000),IF((F39+5000)&gt;soki[[#This Row],[wielkosc_zamowienia]],F39+5000-soki[[#This Row],[wielkosc_zamowienia]],F39+5000)))</f>
        <v>19320</v>
      </c>
      <c r="G40">
        <f>G39+IF(B39=soki[[#This Row],[data]],IF(soki[[#This Row],[zakład główny dzien pracy]]=F39,1,0),IF(WEEKDAY(B39,2)&lt;6, IF(F39+12000=soki[[#This Row],[zakład główny dzien pracy]],1,IF(F39+5000=soki[[#This Row],[zakład główny dzien pracy]],1,0))))</f>
        <v>0</v>
      </c>
      <c r="H40" s="2"/>
      <c r="I40" s="2"/>
    </row>
    <row r="41" spans="1:9" x14ac:dyDescent="0.25">
      <c r="A41">
        <v>40</v>
      </c>
      <c r="B41" s="1">
        <v>44216</v>
      </c>
      <c r="C41" s="2" t="s">
        <v>4</v>
      </c>
      <c r="D41">
        <v>2350</v>
      </c>
      <c r="E41">
        <v>1</v>
      </c>
      <c r="F41">
        <f>IF(soki[[#This Row],[data]]=B40,IF(F40&gt;soki[[#This Row],[wielkosc_zamowienia]],F40-soki[[#This Row],[wielkosc_zamowienia]],F40),IF(WEEKDAY(soki[[#This Row],[data]],2)&lt;6,IF((F40+12000)&gt;soki[[#This Row],[wielkosc_zamowienia]],F40+12000-soki[[#This Row],[wielkosc_zamowienia]],F40+12000),IF((F40+5000)&gt;soki[[#This Row],[wielkosc_zamowienia]],F40+5000-soki[[#This Row],[wielkosc_zamowienia]],F40+5000)))</f>
        <v>28970</v>
      </c>
      <c r="G41">
        <f>G40+IF(B40=soki[[#This Row],[data]],IF(soki[[#This Row],[zakład główny dzien pracy]]=F40,1,0),IF(WEEKDAY(B40,2)&lt;6, IF(F40+12000=soki[[#This Row],[zakład główny dzien pracy]],1,IF(F40+5000=soki[[#This Row],[zakład główny dzien pracy]],1,0))))</f>
        <v>0</v>
      </c>
      <c r="H41" s="2"/>
      <c r="I41" s="2"/>
    </row>
    <row r="42" spans="1:9" x14ac:dyDescent="0.25">
      <c r="A42">
        <v>41</v>
      </c>
      <c r="B42" s="1">
        <v>44216</v>
      </c>
      <c r="C42" s="2" t="s">
        <v>7</v>
      </c>
      <c r="D42">
        <v>7700</v>
      </c>
      <c r="E42">
        <v>1</v>
      </c>
      <c r="F42">
        <f>IF(soki[[#This Row],[data]]=B41,IF(F41&gt;soki[[#This Row],[wielkosc_zamowienia]],F41-soki[[#This Row],[wielkosc_zamowienia]],F41),IF(WEEKDAY(soki[[#This Row],[data]],2)&lt;6,IF((F41+12000)&gt;soki[[#This Row],[wielkosc_zamowienia]],F41+12000-soki[[#This Row],[wielkosc_zamowienia]],F41+12000),IF((F41+5000)&gt;soki[[#This Row],[wielkosc_zamowienia]],F41+5000-soki[[#This Row],[wielkosc_zamowienia]],F41+5000)))</f>
        <v>21270</v>
      </c>
      <c r="G42">
        <f>G41+IF(B41=soki[[#This Row],[data]],IF(soki[[#This Row],[zakład główny dzien pracy]]=F41,1,0),IF(WEEKDAY(B41,2)&lt;6, IF(F41+12000=soki[[#This Row],[zakład główny dzien pracy]],1,IF(F41+5000=soki[[#This Row],[zakład główny dzien pracy]],1,0))))</f>
        <v>0</v>
      </c>
      <c r="H42" s="2"/>
      <c r="I42" s="2"/>
    </row>
    <row r="43" spans="1:9" x14ac:dyDescent="0.25">
      <c r="A43">
        <v>42</v>
      </c>
      <c r="B43" s="1">
        <v>44217</v>
      </c>
      <c r="C43" s="2" t="s">
        <v>6</v>
      </c>
      <c r="D43">
        <v>3210</v>
      </c>
      <c r="E43">
        <v>1</v>
      </c>
      <c r="F43">
        <f>IF(soki[[#This Row],[data]]=B42,IF(F42&gt;soki[[#This Row],[wielkosc_zamowienia]],F42-soki[[#This Row],[wielkosc_zamowienia]],F42),IF(WEEKDAY(soki[[#This Row],[data]],2)&lt;6,IF((F42+12000)&gt;soki[[#This Row],[wielkosc_zamowienia]],F42+12000-soki[[#This Row],[wielkosc_zamowienia]],F42+12000),IF((F42+5000)&gt;soki[[#This Row],[wielkosc_zamowienia]],F42+5000-soki[[#This Row],[wielkosc_zamowienia]],F42+5000)))</f>
        <v>30060</v>
      </c>
      <c r="G43">
        <f>G42+IF(B42=soki[[#This Row],[data]],IF(soki[[#This Row],[zakład główny dzien pracy]]=F42,1,0),IF(WEEKDAY(B42,2)&lt;6, IF(F42+12000=soki[[#This Row],[zakład główny dzien pracy]],1,IF(F42+5000=soki[[#This Row],[zakład główny dzien pracy]],1,0))))</f>
        <v>0</v>
      </c>
      <c r="H43" s="2"/>
      <c r="I43" s="2"/>
    </row>
    <row r="44" spans="1:9" x14ac:dyDescent="0.25">
      <c r="A44">
        <v>43</v>
      </c>
      <c r="B44" s="1">
        <v>44217</v>
      </c>
      <c r="C44" s="2" t="s">
        <v>7</v>
      </c>
      <c r="D44">
        <v>1060</v>
      </c>
      <c r="E44">
        <v>1</v>
      </c>
      <c r="F44">
        <f>IF(soki[[#This Row],[data]]=B43,IF(F43&gt;soki[[#This Row],[wielkosc_zamowienia]],F43-soki[[#This Row],[wielkosc_zamowienia]],F43),IF(WEEKDAY(soki[[#This Row],[data]],2)&lt;6,IF((F43+12000)&gt;soki[[#This Row],[wielkosc_zamowienia]],F43+12000-soki[[#This Row],[wielkosc_zamowienia]],F43+12000),IF((F43+5000)&gt;soki[[#This Row],[wielkosc_zamowienia]],F43+5000-soki[[#This Row],[wielkosc_zamowienia]],F43+5000)))</f>
        <v>29000</v>
      </c>
      <c r="G44">
        <f>G43+IF(B43=soki[[#This Row],[data]],IF(soki[[#This Row],[zakład główny dzien pracy]]=F43,1,0),IF(WEEKDAY(B43,2)&lt;6, IF(F43+12000=soki[[#This Row],[zakład główny dzien pracy]],1,IF(F43+5000=soki[[#This Row],[zakład główny dzien pracy]],1,0))))</f>
        <v>0</v>
      </c>
      <c r="H44" s="2"/>
      <c r="I44" s="2"/>
    </row>
    <row r="45" spans="1:9" x14ac:dyDescent="0.25">
      <c r="A45">
        <v>44</v>
      </c>
      <c r="B45" s="1">
        <v>44218</v>
      </c>
      <c r="C45" s="2" t="s">
        <v>6</v>
      </c>
      <c r="D45">
        <v>2300</v>
      </c>
      <c r="E45">
        <v>1</v>
      </c>
      <c r="F45">
        <f>IF(soki[[#This Row],[data]]=B44,IF(F44&gt;soki[[#This Row],[wielkosc_zamowienia]],F44-soki[[#This Row],[wielkosc_zamowienia]],F44),IF(WEEKDAY(soki[[#This Row],[data]],2)&lt;6,IF((F44+12000)&gt;soki[[#This Row],[wielkosc_zamowienia]],F44+12000-soki[[#This Row],[wielkosc_zamowienia]],F44+12000),IF((F44+5000)&gt;soki[[#This Row],[wielkosc_zamowienia]],F44+5000-soki[[#This Row],[wielkosc_zamowienia]],F44+5000)))</f>
        <v>38700</v>
      </c>
      <c r="G45">
        <f>G44+IF(B44=soki[[#This Row],[data]],IF(soki[[#This Row],[zakład główny dzien pracy]]=F44,1,0),IF(WEEKDAY(B44,2)&lt;6, IF(F44+12000=soki[[#This Row],[zakład główny dzien pracy]],1,IF(F44+5000=soki[[#This Row],[zakład główny dzien pracy]],1,0))))</f>
        <v>0</v>
      </c>
      <c r="H45" s="2"/>
      <c r="I45" s="2"/>
    </row>
    <row r="46" spans="1:9" x14ac:dyDescent="0.25">
      <c r="A46">
        <v>45</v>
      </c>
      <c r="B46" s="1">
        <v>44218</v>
      </c>
      <c r="C46" s="2" t="s">
        <v>7</v>
      </c>
      <c r="D46">
        <v>7840</v>
      </c>
      <c r="E46">
        <v>1</v>
      </c>
      <c r="F46">
        <f>IF(soki[[#This Row],[data]]=B45,IF(F45&gt;soki[[#This Row],[wielkosc_zamowienia]],F45-soki[[#This Row],[wielkosc_zamowienia]],F45),IF(WEEKDAY(soki[[#This Row],[data]],2)&lt;6,IF((F45+12000)&gt;soki[[#This Row],[wielkosc_zamowienia]],F45+12000-soki[[#This Row],[wielkosc_zamowienia]],F45+12000),IF((F45+5000)&gt;soki[[#This Row],[wielkosc_zamowienia]],F45+5000-soki[[#This Row],[wielkosc_zamowienia]],F45+5000)))</f>
        <v>30860</v>
      </c>
      <c r="G46">
        <f>G45+IF(B45=soki[[#This Row],[data]],IF(soki[[#This Row],[zakład główny dzien pracy]]=F45,1,0),IF(WEEKDAY(B45,2)&lt;6, IF(F45+12000=soki[[#This Row],[zakład główny dzien pracy]],1,IF(F45+5000=soki[[#This Row],[zakład główny dzien pracy]],1,0))))</f>
        <v>0</v>
      </c>
      <c r="H46" s="2"/>
      <c r="I46" s="2"/>
    </row>
    <row r="47" spans="1:9" x14ac:dyDescent="0.25">
      <c r="A47">
        <v>46</v>
      </c>
      <c r="B47" s="1">
        <v>44219</v>
      </c>
      <c r="C47" s="2" t="s">
        <v>4</v>
      </c>
      <c r="D47">
        <v>2870</v>
      </c>
      <c r="E47">
        <v>1</v>
      </c>
      <c r="F47">
        <f>IF(soki[[#This Row],[data]]=B46,IF(F46&gt;soki[[#This Row],[wielkosc_zamowienia]],F46-soki[[#This Row],[wielkosc_zamowienia]],F46),IF(WEEKDAY(soki[[#This Row],[data]],2)&lt;6,IF((F46+12000)&gt;soki[[#This Row],[wielkosc_zamowienia]],F46+12000-soki[[#This Row],[wielkosc_zamowienia]],F46+12000),IF((F46+5000)&gt;soki[[#This Row],[wielkosc_zamowienia]],F46+5000-soki[[#This Row],[wielkosc_zamowienia]],F46+5000)))</f>
        <v>32990</v>
      </c>
      <c r="G47">
        <f>G46+IF(B46=soki[[#This Row],[data]],IF(soki[[#This Row],[zakład główny dzien pracy]]=F46,1,0),IF(WEEKDAY(B46,2)&lt;6, IF(F46+12000=soki[[#This Row],[zakład główny dzien pracy]],1,IF(F46+5000=soki[[#This Row],[zakład główny dzien pracy]],1,0))))</f>
        <v>0</v>
      </c>
      <c r="H47" s="2"/>
      <c r="I47" s="2"/>
    </row>
    <row r="48" spans="1:9" x14ac:dyDescent="0.25">
      <c r="A48">
        <v>47</v>
      </c>
      <c r="B48" s="1">
        <v>44220</v>
      </c>
      <c r="C48" s="2" t="s">
        <v>4</v>
      </c>
      <c r="D48">
        <v>8690</v>
      </c>
      <c r="E48">
        <v>1</v>
      </c>
      <c r="F48">
        <f>IF(soki[[#This Row],[data]]=B47,IF(F47&gt;soki[[#This Row],[wielkosc_zamowienia]],F47-soki[[#This Row],[wielkosc_zamowienia]],F47),IF(WEEKDAY(soki[[#This Row],[data]],2)&lt;6,IF((F47+12000)&gt;soki[[#This Row],[wielkosc_zamowienia]],F47+12000-soki[[#This Row],[wielkosc_zamowienia]],F47+12000),IF((F47+5000)&gt;soki[[#This Row],[wielkosc_zamowienia]],F47+5000-soki[[#This Row],[wielkosc_zamowienia]],F47+5000)))</f>
        <v>29300</v>
      </c>
      <c r="G48">
        <f>G47+IF(B47=soki[[#This Row],[data]],IF(soki[[#This Row],[zakład główny dzien pracy]]=F47,1,0),IF(WEEKDAY(B47,2)&lt;6, IF(F47+12000=soki[[#This Row],[zakład główny dzien pracy]],1,IF(F47+5000=soki[[#This Row],[zakład główny dzien pracy]],1,0))))</f>
        <v>0</v>
      </c>
      <c r="H48" s="2"/>
      <c r="I48" s="2"/>
    </row>
    <row r="49" spans="1:9" x14ac:dyDescent="0.25">
      <c r="A49">
        <v>48</v>
      </c>
      <c r="B49" s="1">
        <v>44221</v>
      </c>
      <c r="C49" s="2" t="s">
        <v>6</v>
      </c>
      <c r="D49">
        <v>6450</v>
      </c>
      <c r="E49">
        <v>1</v>
      </c>
      <c r="F49">
        <f>IF(soki[[#This Row],[data]]=B48,IF(F48&gt;soki[[#This Row],[wielkosc_zamowienia]],F48-soki[[#This Row],[wielkosc_zamowienia]],F48),IF(WEEKDAY(soki[[#This Row],[data]],2)&lt;6,IF((F48+12000)&gt;soki[[#This Row],[wielkosc_zamowienia]],F48+12000-soki[[#This Row],[wielkosc_zamowienia]],F48+12000),IF((F48+5000)&gt;soki[[#This Row],[wielkosc_zamowienia]],F48+5000-soki[[#This Row],[wielkosc_zamowienia]],F48+5000)))</f>
        <v>34850</v>
      </c>
      <c r="G49">
        <f>G48+IF(B48=soki[[#This Row],[data]],IF(soki[[#This Row],[zakład główny dzien pracy]]=F48,1,0),IF(WEEKDAY(B48,2)&lt;6, IF(F48+12000=soki[[#This Row],[zakład główny dzien pracy]],1,IF(F48+5000=soki[[#This Row],[zakład główny dzien pracy]],1,0))))</f>
        <v>0</v>
      </c>
      <c r="H49" s="2"/>
      <c r="I49" s="2"/>
    </row>
    <row r="50" spans="1:9" x14ac:dyDescent="0.25">
      <c r="A50">
        <v>49</v>
      </c>
      <c r="B50" s="1">
        <v>44222</v>
      </c>
      <c r="C50" s="2" t="s">
        <v>7</v>
      </c>
      <c r="D50">
        <v>3050</v>
      </c>
      <c r="E50">
        <v>1</v>
      </c>
      <c r="F50">
        <f>IF(soki[[#This Row],[data]]=B49,IF(F49&gt;soki[[#This Row],[wielkosc_zamowienia]],F49-soki[[#This Row],[wielkosc_zamowienia]],F49),IF(WEEKDAY(soki[[#This Row],[data]],2)&lt;6,IF((F49+12000)&gt;soki[[#This Row],[wielkosc_zamowienia]],F49+12000-soki[[#This Row],[wielkosc_zamowienia]],F49+12000),IF((F49+5000)&gt;soki[[#This Row],[wielkosc_zamowienia]],F49+5000-soki[[#This Row],[wielkosc_zamowienia]],F49+5000)))</f>
        <v>43800</v>
      </c>
      <c r="G50">
        <f>G49+IF(B49=soki[[#This Row],[data]],IF(soki[[#This Row],[zakład główny dzien pracy]]=F49,1,0),IF(WEEKDAY(B49,2)&lt;6, IF(F49+12000=soki[[#This Row],[zakład główny dzien pracy]],1,IF(F49+5000=soki[[#This Row],[zakład główny dzien pracy]],1,0))))</f>
        <v>0</v>
      </c>
      <c r="H50" s="2"/>
      <c r="I50" s="2"/>
    </row>
    <row r="51" spans="1:9" x14ac:dyDescent="0.25">
      <c r="A51">
        <v>50</v>
      </c>
      <c r="B51" s="1">
        <v>44222</v>
      </c>
      <c r="C51" s="2" t="s">
        <v>5</v>
      </c>
      <c r="D51">
        <v>7170</v>
      </c>
      <c r="E51">
        <v>1</v>
      </c>
      <c r="F51">
        <f>IF(soki[[#This Row],[data]]=B50,IF(F50&gt;soki[[#This Row],[wielkosc_zamowienia]],F50-soki[[#This Row],[wielkosc_zamowienia]],F50),IF(WEEKDAY(soki[[#This Row],[data]],2)&lt;6,IF((F50+12000)&gt;soki[[#This Row],[wielkosc_zamowienia]],F50+12000-soki[[#This Row],[wielkosc_zamowienia]],F50+12000),IF((F50+5000)&gt;soki[[#This Row],[wielkosc_zamowienia]],F50+5000-soki[[#This Row],[wielkosc_zamowienia]],F50+5000)))</f>
        <v>36630</v>
      </c>
      <c r="G51">
        <f>G50+IF(B50=soki[[#This Row],[data]],IF(soki[[#This Row],[zakład główny dzien pracy]]=F50,1,0),IF(WEEKDAY(B50,2)&lt;6, IF(F50+12000=soki[[#This Row],[zakład główny dzien pracy]],1,IF(F50+5000=soki[[#This Row],[zakład główny dzien pracy]],1,0))))</f>
        <v>0</v>
      </c>
      <c r="H51" s="2"/>
      <c r="I51" s="2"/>
    </row>
    <row r="52" spans="1:9" x14ac:dyDescent="0.25">
      <c r="A52">
        <v>51</v>
      </c>
      <c r="B52" s="1">
        <v>44222</v>
      </c>
      <c r="C52" s="2" t="s">
        <v>6</v>
      </c>
      <c r="D52">
        <v>1970</v>
      </c>
      <c r="E52">
        <v>1</v>
      </c>
      <c r="F52">
        <f>IF(soki[[#This Row],[data]]=B51,IF(F51&gt;soki[[#This Row],[wielkosc_zamowienia]],F51-soki[[#This Row],[wielkosc_zamowienia]],F51),IF(WEEKDAY(soki[[#This Row],[data]],2)&lt;6,IF((F51+12000)&gt;soki[[#This Row],[wielkosc_zamowienia]],F51+12000-soki[[#This Row],[wielkosc_zamowienia]],F51+12000),IF((F51+5000)&gt;soki[[#This Row],[wielkosc_zamowienia]],F51+5000-soki[[#This Row],[wielkosc_zamowienia]],F51+5000)))</f>
        <v>34660</v>
      </c>
      <c r="G52">
        <f>G51+IF(B51=soki[[#This Row],[data]],IF(soki[[#This Row],[zakład główny dzien pracy]]=F51,1,0),IF(WEEKDAY(B51,2)&lt;6, IF(F51+12000=soki[[#This Row],[zakład główny dzien pracy]],1,IF(F51+5000=soki[[#This Row],[zakład główny dzien pracy]],1,0))))</f>
        <v>0</v>
      </c>
      <c r="H52" s="2"/>
      <c r="I52" s="2"/>
    </row>
    <row r="53" spans="1:9" x14ac:dyDescent="0.25">
      <c r="A53">
        <v>52</v>
      </c>
      <c r="B53" s="1">
        <v>44223</v>
      </c>
      <c r="C53" s="2" t="s">
        <v>6</v>
      </c>
      <c r="D53">
        <v>3670</v>
      </c>
      <c r="E53">
        <v>1</v>
      </c>
      <c r="F53">
        <f>IF(soki[[#This Row],[data]]=B52,IF(F52&gt;soki[[#This Row],[wielkosc_zamowienia]],F52-soki[[#This Row],[wielkosc_zamowienia]],F52),IF(WEEKDAY(soki[[#This Row],[data]],2)&lt;6,IF((F52+12000)&gt;soki[[#This Row],[wielkosc_zamowienia]],F52+12000-soki[[#This Row],[wielkosc_zamowienia]],F52+12000),IF((F52+5000)&gt;soki[[#This Row],[wielkosc_zamowienia]],F52+5000-soki[[#This Row],[wielkosc_zamowienia]],F52+5000)))</f>
        <v>42990</v>
      </c>
      <c r="G53">
        <f>G52+IF(B52=soki[[#This Row],[data]],IF(soki[[#This Row],[zakład główny dzien pracy]]=F52,1,0),IF(WEEKDAY(B52,2)&lt;6, IF(F52+12000=soki[[#This Row],[zakład główny dzien pracy]],1,IF(F52+5000=soki[[#This Row],[zakład główny dzien pracy]],1,0))))</f>
        <v>0</v>
      </c>
      <c r="H53" s="2"/>
      <c r="I53" s="2"/>
    </row>
    <row r="54" spans="1:9" x14ac:dyDescent="0.25">
      <c r="A54">
        <v>53</v>
      </c>
      <c r="B54" s="1">
        <v>44223</v>
      </c>
      <c r="C54" s="2" t="s">
        <v>4</v>
      </c>
      <c r="D54">
        <v>7870</v>
      </c>
      <c r="E54">
        <v>1</v>
      </c>
      <c r="F54">
        <f>IF(soki[[#This Row],[data]]=B53,IF(F53&gt;soki[[#This Row],[wielkosc_zamowienia]],F53-soki[[#This Row],[wielkosc_zamowienia]],F53),IF(WEEKDAY(soki[[#This Row],[data]],2)&lt;6,IF((F53+12000)&gt;soki[[#This Row],[wielkosc_zamowienia]],F53+12000-soki[[#This Row],[wielkosc_zamowienia]],F53+12000),IF((F53+5000)&gt;soki[[#This Row],[wielkosc_zamowienia]],F53+5000-soki[[#This Row],[wielkosc_zamowienia]],F53+5000)))</f>
        <v>35120</v>
      </c>
      <c r="G54">
        <f>G53+IF(B53=soki[[#This Row],[data]],IF(soki[[#This Row],[zakład główny dzien pracy]]=F53,1,0),IF(WEEKDAY(B53,2)&lt;6, IF(F53+12000=soki[[#This Row],[zakład główny dzien pracy]],1,IF(F53+5000=soki[[#This Row],[zakład główny dzien pracy]],1,0))))</f>
        <v>0</v>
      </c>
      <c r="H54" s="2"/>
      <c r="I54" s="2"/>
    </row>
    <row r="55" spans="1:9" x14ac:dyDescent="0.25">
      <c r="A55">
        <v>54</v>
      </c>
      <c r="B55" s="1">
        <v>44224</v>
      </c>
      <c r="C55" s="2" t="s">
        <v>5</v>
      </c>
      <c r="D55">
        <v>7930</v>
      </c>
      <c r="E55">
        <v>1</v>
      </c>
      <c r="F55">
        <f>IF(soki[[#This Row],[data]]=B54,IF(F54&gt;soki[[#This Row],[wielkosc_zamowienia]],F54-soki[[#This Row],[wielkosc_zamowienia]],F54),IF(WEEKDAY(soki[[#This Row],[data]],2)&lt;6,IF((F54+12000)&gt;soki[[#This Row],[wielkosc_zamowienia]],F54+12000-soki[[#This Row],[wielkosc_zamowienia]],F54+12000),IF((F54+5000)&gt;soki[[#This Row],[wielkosc_zamowienia]],F54+5000-soki[[#This Row],[wielkosc_zamowienia]],F54+5000)))</f>
        <v>39190</v>
      </c>
      <c r="G55">
        <f>G54+IF(B54=soki[[#This Row],[data]],IF(soki[[#This Row],[zakład główny dzien pracy]]=F54,1,0),IF(WEEKDAY(B54,2)&lt;6, IF(F54+12000=soki[[#This Row],[zakład główny dzien pracy]],1,IF(F54+5000=soki[[#This Row],[zakład główny dzien pracy]],1,0))))</f>
        <v>0</v>
      </c>
      <c r="H55" s="2"/>
      <c r="I55" s="2"/>
    </row>
    <row r="56" spans="1:9" x14ac:dyDescent="0.25">
      <c r="A56">
        <v>55</v>
      </c>
      <c r="B56" s="1">
        <v>44224</v>
      </c>
      <c r="C56" s="2" t="s">
        <v>4</v>
      </c>
      <c r="D56">
        <v>1940</v>
      </c>
      <c r="E56">
        <v>1</v>
      </c>
      <c r="F56">
        <f>IF(soki[[#This Row],[data]]=B55,IF(F55&gt;soki[[#This Row],[wielkosc_zamowienia]],F55-soki[[#This Row],[wielkosc_zamowienia]],F55),IF(WEEKDAY(soki[[#This Row],[data]],2)&lt;6,IF((F55+12000)&gt;soki[[#This Row],[wielkosc_zamowienia]],F55+12000-soki[[#This Row],[wielkosc_zamowienia]],F55+12000),IF((F55+5000)&gt;soki[[#This Row],[wielkosc_zamowienia]],F55+5000-soki[[#This Row],[wielkosc_zamowienia]],F55+5000)))</f>
        <v>37250</v>
      </c>
      <c r="G56">
        <f>G55+IF(B55=soki[[#This Row],[data]],IF(soki[[#This Row],[zakład główny dzien pracy]]=F55,1,0),IF(WEEKDAY(B55,2)&lt;6, IF(F55+12000=soki[[#This Row],[zakład główny dzien pracy]],1,IF(F55+5000=soki[[#This Row],[zakład główny dzien pracy]],1,0))))</f>
        <v>0</v>
      </c>
      <c r="H56" s="2"/>
      <c r="I56" s="2"/>
    </row>
    <row r="57" spans="1:9" x14ac:dyDescent="0.25">
      <c r="A57">
        <v>56</v>
      </c>
      <c r="B57" s="1">
        <v>44224</v>
      </c>
      <c r="C57" s="2" t="s">
        <v>7</v>
      </c>
      <c r="D57">
        <v>2340</v>
      </c>
      <c r="E57">
        <v>1</v>
      </c>
      <c r="F57">
        <f>IF(soki[[#This Row],[data]]=B56,IF(F56&gt;soki[[#This Row],[wielkosc_zamowienia]],F56-soki[[#This Row],[wielkosc_zamowienia]],F56),IF(WEEKDAY(soki[[#This Row],[data]],2)&lt;6,IF((F56+12000)&gt;soki[[#This Row],[wielkosc_zamowienia]],F56+12000-soki[[#This Row],[wielkosc_zamowienia]],F56+12000),IF((F56+5000)&gt;soki[[#This Row],[wielkosc_zamowienia]],F56+5000-soki[[#This Row],[wielkosc_zamowienia]],F56+5000)))</f>
        <v>34910</v>
      </c>
      <c r="G57">
        <f>G56+IF(B56=soki[[#This Row],[data]],IF(soki[[#This Row],[zakład główny dzien pracy]]=F56,1,0),IF(WEEKDAY(B56,2)&lt;6, IF(F56+12000=soki[[#This Row],[zakład główny dzien pracy]],1,IF(F56+5000=soki[[#This Row],[zakład główny dzien pracy]],1,0))))</f>
        <v>0</v>
      </c>
      <c r="H57" s="2"/>
      <c r="I57" s="2"/>
    </row>
    <row r="58" spans="1:9" x14ac:dyDescent="0.25">
      <c r="A58">
        <v>57</v>
      </c>
      <c r="B58" s="1">
        <v>44225</v>
      </c>
      <c r="C58" s="2" t="s">
        <v>7</v>
      </c>
      <c r="D58">
        <v>8710</v>
      </c>
      <c r="E58">
        <v>1</v>
      </c>
      <c r="F58">
        <f>IF(soki[[#This Row],[data]]=B57,IF(F57&gt;soki[[#This Row],[wielkosc_zamowienia]],F57-soki[[#This Row],[wielkosc_zamowienia]],F57),IF(WEEKDAY(soki[[#This Row],[data]],2)&lt;6,IF((F57+12000)&gt;soki[[#This Row],[wielkosc_zamowienia]],F57+12000-soki[[#This Row],[wielkosc_zamowienia]],F57+12000),IF((F57+5000)&gt;soki[[#This Row],[wielkosc_zamowienia]],F57+5000-soki[[#This Row],[wielkosc_zamowienia]],F57+5000)))</f>
        <v>38200</v>
      </c>
      <c r="G58">
        <f>G57+IF(B57=soki[[#This Row],[data]],IF(soki[[#This Row],[zakład główny dzien pracy]]=F57,1,0),IF(WEEKDAY(B57,2)&lt;6, IF(F57+12000=soki[[#This Row],[zakład główny dzien pracy]],1,IF(F57+5000=soki[[#This Row],[zakład główny dzien pracy]],1,0))))</f>
        <v>0</v>
      </c>
      <c r="H58" s="2"/>
      <c r="I58" s="2"/>
    </row>
    <row r="59" spans="1:9" x14ac:dyDescent="0.25">
      <c r="A59">
        <v>58</v>
      </c>
      <c r="B59" s="1">
        <v>44225</v>
      </c>
      <c r="C59" s="2" t="s">
        <v>6</v>
      </c>
      <c r="D59">
        <v>1360</v>
      </c>
      <c r="E59">
        <v>1</v>
      </c>
      <c r="F59">
        <f>IF(soki[[#This Row],[data]]=B58,IF(F58&gt;soki[[#This Row],[wielkosc_zamowienia]],F58-soki[[#This Row],[wielkosc_zamowienia]],F58),IF(WEEKDAY(soki[[#This Row],[data]],2)&lt;6,IF((F58+12000)&gt;soki[[#This Row],[wielkosc_zamowienia]],F58+12000-soki[[#This Row],[wielkosc_zamowienia]],F58+12000),IF((F58+5000)&gt;soki[[#This Row],[wielkosc_zamowienia]],F58+5000-soki[[#This Row],[wielkosc_zamowienia]],F58+5000)))</f>
        <v>36840</v>
      </c>
      <c r="G59">
        <f>G58+IF(B58=soki[[#This Row],[data]],IF(soki[[#This Row],[zakład główny dzien pracy]]=F58,1,0),IF(WEEKDAY(B58,2)&lt;6, IF(F58+12000=soki[[#This Row],[zakład główny dzien pracy]],1,IF(F58+5000=soki[[#This Row],[zakład główny dzien pracy]],1,0))))</f>
        <v>0</v>
      </c>
      <c r="H59" s="2"/>
      <c r="I59" s="2"/>
    </row>
    <row r="60" spans="1:9" x14ac:dyDescent="0.25">
      <c r="A60">
        <v>59</v>
      </c>
      <c r="B60" s="1">
        <v>44226</v>
      </c>
      <c r="C60" s="2" t="s">
        <v>5</v>
      </c>
      <c r="D60">
        <v>6820</v>
      </c>
      <c r="E60">
        <v>1</v>
      </c>
      <c r="F60">
        <f>IF(soki[[#This Row],[data]]=B59,IF(F59&gt;soki[[#This Row],[wielkosc_zamowienia]],F59-soki[[#This Row],[wielkosc_zamowienia]],F59),IF(WEEKDAY(soki[[#This Row],[data]],2)&lt;6,IF((F59+12000)&gt;soki[[#This Row],[wielkosc_zamowienia]],F59+12000-soki[[#This Row],[wielkosc_zamowienia]],F59+12000),IF((F59+5000)&gt;soki[[#This Row],[wielkosc_zamowienia]],F59+5000-soki[[#This Row],[wielkosc_zamowienia]],F59+5000)))</f>
        <v>35020</v>
      </c>
      <c r="G60">
        <f>G59+IF(B59=soki[[#This Row],[data]],IF(soki[[#This Row],[zakład główny dzien pracy]]=F59,1,0),IF(WEEKDAY(B59,2)&lt;6, IF(F59+12000=soki[[#This Row],[zakład główny dzien pracy]],1,IF(F59+5000=soki[[#This Row],[zakład główny dzien pracy]],1,0))))</f>
        <v>0</v>
      </c>
      <c r="H60" s="2"/>
      <c r="I60" s="2"/>
    </row>
    <row r="61" spans="1:9" x14ac:dyDescent="0.25">
      <c r="A61">
        <v>60</v>
      </c>
      <c r="B61" s="1">
        <v>44226</v>
      </c>
      <c r="C61" s="2" t="s">
        <v>7</v>
      </c>
      <c r="D61">
        <v>9020</v>
      </c>
      <c r="E61">
        <v>1</v>
      </c>
      <c r="F61">
        <f>IF(soki[[#This Row],[data]]=B60,IF(F60&gt;soki[[#This Row],[wielkosc_zamowienia]],F60-soki[[#This Row],[wielkosc_zamowienia]],F60),IF(WEEKDAY(soki[[#This Row],[data]],2)&lt;6,IF((F60+12000)&gt;soki[[#This Row],[wielkosc_zamowienia]],F60+12000-soki[[#This Row],[wielkosc_zamowienia]],F60+12000),IF((F60+5000)&gt;soki[[#This Row],[wielkosc_zamowienia]],F60+5000-soki[[#This Row],[wielkosc_zamowienia]],F60+5000)))</f>
        <v>26000</v>
      </c>
      <c r="G61">
        <f>G60+IF(B60=soki[[#This Row],[data]],IF(soki[[#This Row],[zakład główny dzien pracy]]=F60,1,0),IF(WEEKDAY(B60,2)&lt;6, IF(F60+12000=soki[[#This Row],[zakład główny dzien pracy]],1,IF(F60+5000=soki[[#This Row],[zakład główny dzien pracy]],1,0))))</f>
        <v>0</v>
      </c>
      <c r="H61" s="2"/>
      <c r="I61" s="2"/>
    </row>
    <row r="62" spans="1:9" x14ac:dyDescent="0.25">
      <c r="A62">
        <v>61</v>
      </c>
      <c r="B62" s="1">
        <v>44227</v>
      </c>
      <c r="C62" s="2" t="s">
        <v>4</v>
      </c>
      <c r="D62">
        <v>6900</v>
      </c>
      <c r="E62">
        <v>1</v>
      </c>
      <c r="F62">
        <f>IF(soki[[#This Row],[data]]=B61,IF(F61&gt;soki[[#This Row],[wielkosc_zamowienia]],F61-soki[[#This Row],[wielkosc_zamowienia]],F61),IF(WEEKDAY(soki[[#This Row],[data]],2)&lt;6,IF((F61+12000)&gt;soki[[#This Row],[wielkosc_zamowienia]],F61+12000-soki[[#This Row],[wielkosc_zamowienia]],F61+12000),IF((F61+5000)&gt;soki[[#This Row],[wielkosc_zamowienia]],F61+5000-soki[[#This Row],[wielkosc_zamowienia]],F61+5000)))</f>
        <v>24100</v>
      </c>
      <c r="G62">
        <f>G61+IF(B61=soki[[#This Row],[data]],IF(soki[[#This Row],[zakład główny dzien pracy]]=F61,1,0),IF(WEEKDAY(B61,2)&lt;6, IF(F61+12000=soki[[#This Row],[zakład główny dzien pracy]],1,IF(F61+5000=soki[[#This Row],[zakład główny dzien pracy]],1,0))))</f>
        <v>0</v>
      </c>
      <c r="H62" s="2"/>
      <c r="I62" s="2"/>
    </row>
    <row r="63" spans="1:9" x14ac:dyDescent="0.25">
      <c r="A63">
        <v>62</v>
      </c>
      <c r="B63" s="1">
        <v>44227</v>
      </c>
      <c r="C63" s="2" t="s">
        <v>5</v>
      </c>
      <c r="D63">
        <v>9230</v>
      </c>
      <c r="E63">
        <v>1</v>
      </c>
      <c r="F63">
        <f>IF(soki[[#This Row],[data]]=B62,IF(F62&gt;soki[[#This Row],[wielkosc_zamowienia]],F62-soki[[#This Row],[wielkosc_zamowienia]],F62),IF(WEEKDAY(soki[[#This Row],[data]],2)&lt;6,IF((F62+12000)&gt;soki[[#This Row],[wielkosc_zamowienia]],F62+12000-soki[[#This Row],[wielkosc_zamowienia]],F62+12000),IF((F62+5000)&gt;soki[[#This Row],[wielkosc_zamowienia]],F62+5000-soki[[#This Row],[wielkosc_zamowienia]],F62+5000)))</f>
        <v>14870</v>
      </c>
      <c r="G63">
        <f>G62+IF(B62=soki[[#This Row],[data]],IF(soki[[#This Row],[zakład główny dzien pracy]]=F62,1,0),IF(WEEKDAY(B62,2)&lt;6, IF(F62+12000=soki[[#This Row],[zakład główny dzien pracy]],1,IF(F62+5000=soki[[#This Row],[zakład główny dzien pracy]],1,0))))</f>
        <v>0</v>
      </c>
      <c r="H63" s="2"/>
      <c r="I63" s="2"/>
    </row>
    <row r="64" spans="1:9" x14ac:dyDescent="0.25">
      <c r="A64">
        <v>63</v>
      </c>
      <c r="B64" s="1">
        <v>44227</v>
      </c>
      <c r="C64" s="2" t="s">
        <v>7</v>
      </c>
      <c r="D64">
        <v>790</v>
      </c>
      <c r="E64">
        <v>1</v>
      </c>
      <c r="F64">
        <f>IF(soki[[#This Row],[data]]=B63,IF(F63&gt;soki[[#This Row],[wielkosc_zamowienia]],F63-soki[[#This Row],[wielkosc_zamowienia]],F63),IF(WEEKDAY(soki[[#This Row],[data]],2)&lt;6,IF((F63+12000)&gt;soki[[#This Row],[wielkosc_zamowienia]],F63+12000-soki[[#This Row],[wielkosc_zamowienia]],F63+12000),IF((F63+5000)&gt;soki[[#This Row],[wielkosc_zamowienia]],F63+5000-soki[[#This Row],[wielkosc_zamowienia]],F63+5000)))</f>
        <v>14080</v>
      </c>
      <c r="G64">
        <f>G63+IF(B63=soki[[#This Row],[data]],IF(soki[[#This Row],[zakład główny dzien pracy]]=F63,1,0),IF(WEEKDAY(B63,2)&lt;6, IF(F63+12000=soki[[#This Row],[zakład główny dzien pracy]],1,IF(F63+5000=soki[[#This Row],[zakład główny dzien pracy]],1,0))))</f>
        <v>0</v>
      </c>
      <c r="H64" s="2"/>
      <c r="I64" s="2"/>
    </row>
    <row r="65" spans="1:9" x14ac:dyDescent="0.25">
      <c r="A65">
        <v>64</v>
      </c>
      <c r="B65" s="1">
        <v>44228</v>
      </c>
      <c r="C65" s="2" t="s">
        <v>7</v>
      </c>
      <c r="D65">
        <v>7820</v>
      </c>
      <c r="E65">
        <v>1</v>
      </c>
      <c r="F65">
        <f>IF(soki[[#This Row],[data]]=B64,IF(F64&gt;soki[[#This Row],[wielkosc_zamowienia]],F64-soki[[#This Row],[wielkosc_zamowienia]],F64),IF(WEEKDAY(soki[[#This Row],[data]],2)&lt;6,IF((F64+12000)&gt;soki[[#This Row],[wielkosc_zamowienia]],F64+12000-soki[[#This Row],[wielkosc_zamowienia]],F64+12000),IF((F64+5000)&gt;soki[[#This Row],[wielkosc_zamowienia]],F64+5000-soki[[#This Row],[wielkosc_zamowienia]],F64+5000)))</f>
        <v>18260</v>
      </c>
      <c r="G65">
        <f>G64+IF(B64=soki[[#This Row],[data]],IF(soki[[#This Row],[zakład główny dzien pracy]]=F64,1,0),IF(WEEKDAY(B64,2)&lt;6, IF(F64+12000=soki[[#This Row],[zakład główny dzien pracy]],1,IF(F64+5000=soki[[#This Row],[zakład główny dzien pracy]],1,0))))</f>
        <v>0</v>
      </c>
      <c r="H65" s="2"/>
      <c r="I65" s="2"/>
    </row>
    <row r="66" spans="1:9" x14ac:dyDescent="0.25">
      <c r="A66">
        <v>65</v>
      </c>
      <c r="B66" s="1">
        <v>44228</v>
      </c>
      <c r="C66" s="2" t="s">
        <v>6</v>
      </c>
      <c r="D66">
        <v>2100</v>
      </c>
      <c r="E66">
        <v>1</v>
      </c>
      <c r="F66">
        <f>IF(soki[[#This Row],[data]]=B65,IF(F65&gt;soki[[#This Row],[wielkosc_zamowienia]],F65-soki[[#This Row],[wielkosc_zamowienia]],F65),IF(WEEKDAY(soki[[#This Row],[data]],2)&lt;6,IF((F65+12000)&gt;soki[[#This Row],[wielkosc_zamowienia]],F65+12000-soki[[#This Row],[wielkosc_zamowienia]],F65+12000),IF((F65+5000)&gt;soki[[#This Row],[wielkosc_zamowienia]],F65+5000-soki[[#This Row],[wielkosc_zamowienia]],F65+5000)))</f>
        <v>16160</v>
      </c>
      <c r="G66">
        <f>G65+IF(B65=soki[[#This Row],[data]],IF(soki[[#This Row],[zakład główny dzien pracy]]=F65,1,0),IF(WEEKDAY(B65,2)&lt;6, IF(F65+12000=soki[[#This Row],[zakład główny dzien pracy]],1,IF(F65+5000=soki[[#This Row],[zakład główny dzien pracy]],1,0))))</f>
        <v>0</v>
      </c>
      <c r="H66" s="2"/>
      <c r="I66" s="2"/>
    </row>
    <row r="67" spans="1:9" x14ac:dyDescent="0.25">
      <c r="A67">
        <v>66</v>
      </c>
      <c r="B67" s="1">
        <v>44228</v>
      </c>
      <c r="C67" s="2" t="s">
        <v>4</v>
      </c>
      <c r="D67">
        <v>6960</v>
      </c>
      <c r="E67">
        <v>1</v>
      </c>
      <c r="F67">
        <f>IF(soki[[#This Row],[data]]=B66,IF(F66&gt;soki[[#This Row],[wielkosc_zamowienia]],F66-soki[[#This Row],[wielkosc_zamowienia]],F66),IF(WEEKDAY(soki[[#This Row],[data]],2)&lt;6,IF((F66+12000)&gt;soki[[#This Row],[wielkosc_zamowienia]],F66+12000-soki[[#This Row],[wielkosc_zamowienia]],F66+12000),IF((F66+5000)&gt;soki[[#This Row],[wielkosc_zamowienia]],F66+5000-soki[[#This Row],[wielkosc_zamowienia]],F66+5000)))</f>
        <v>9200</v>
      </c>
      <c r="G67">
        <f>G66+IF(B66=soki[[#This Row],[data]],IF(soki[[#This Row],[zakład główny dzien pracy]]=F66,1,0),IF(WEEKDAY(B66,2)&lt;6, IF(F66+12000=soki[[#This Row],[zakład główny dzien pracy]],1,IF(F66+5000=soki[[#This Row],[zakład główny dzien pracy]],1,0))))</f>
        <v>0</v>
      </c>
      <c r="H67" s="2"/>
      <c r="I67" s="2"/>
    </row>
    <row r="68" spans="1:9" x14ac:dyDescent="0.25">
      <c r="A68">
        <v>67</v>
      </c>
      <c r="B68" s="1">
        <v>44229</v>
      </c>
      <c r="C68" s="2" t="s">
        <v>5</v>
      </c>
      <c r="D68">
        <v>2630</v>
      </c>
      <c r="E68">
        <v>1</v>
      </c>
      <c r="F68">
        <f>IF(soki[[#This Row],[data]]=B67,IF(F67&gt;soki[[#This Row],[wielkosc_zamowienia]],F67-soki[[#This Row],[wielkosc_zamowienia]],F67),IF(WEEKDAY(soki[[#This Row],[data]],2)&lt;6,IF((F67+12000)&gt;soki[[#This Row],[wielkosc_zamowienia]],F67+12000-soki[[#This Row],[wielkosc_zamowienia]],F67+12000),IF((F67+5000)&gt;soki[[#This Row],[wielkosc_zamowienia]],F67+5000-soki[[#This Row],[wielkosc_zamowienia]],F67+5000)))</f>
        <v>18570</v>
      </c>
      <c r="G68">
        <f>G67+IF(B67=soki[[#This Row],[data]],IF(soki[[#This Row],[zakład główny dzien pracy]]=F67,1,0),IF(WEEKDAY(B67,2)&lt;6, IF(F67+12000=soki[[#This Row],[zakład główny dzien pracy]],1,IF(F67+5000=soki[[#This Row],[zakład główny dzien pracy]],1,0))))</f>
        <v>0</v>
      </c>
      <c r="H68" s="2"/>
      <c r="I68" s="2"/>
    </row>
    <row r="69" spans="1:9" x14ac:dyDescent="0.25">
      <c r="A69">
        <v>68</v>
      </c>
      <c r="B69" s="1">
        <v>44230</v>
      </c>
      <c r="C69" s="2" t="s">
        <v>6</v>
      </c>
      <c r="D69">
        <v>9250</v>
      </c>
      <c r="E69">
        <v>1</v>
      </c>
      <c r="F69">
        <f>IF(soki[[#This Row],[data]]=B68,IF(F68&gt;soki[[#This Row],[wielkosc_zamowienia]],F68-soki[[#This Row],[wielkosc_zamowienia]],F68),IF(WEEKDAY(soki[[#This Row],[data]],2)&lt;6,IF((F68+12000)&gt;soki[[#This Row],[wielkosc_zamowienia]],F68+12000-soki[[#This Row],[wielkosc_zamowienia]],F68+12000),IF((F68+5000)&gt;soki[[#This Row],[wielkosc_zamowienia]],F68+5000-soki[[#This Row],[wielkosc_zamowienia]],F68+5000)))</f>
        <v>21320</v>
      </c>
      <c r="G69">
        <f>G68+IF(B68=soki[[#This Row],[data]],IF(soki[[#This Row],[zakład główny dzien pracy]]=F68,1,0),IF(WEEKDAY(B68,2)&lt;6, IF(F68+12000=soki[[#This Row],[zakład główny dzien pracy]],1,IF(F68+5000=soki[[#This Row],[zakład główny dzien pracy]],1,0))))</f>
        <v>0</v>
      </c>
      <c r="H69" s="2"/>
      <c r="I69" s="2"/>
    </row>
    <row r="70" spans="1:9" x14ac:dyDescent="0.25">
      <c r="A70">
        <v>69</v>
      </c>
      <c r="B70" s="1">
        <v>44230</v>
      </c>
      <c r="C70" s="2" t="s">
        <v>5</v>
      </c>
      <c r="D70">
        <v>6540</v>
      </c>
      <c r="E70">
        <v>1</v>
      </c>
      <c r="F70">
        <f>IF(soki[[#This Row],[data]]=B69,IF(F69&gt;soki[[#This Row],[wielkosc_zamowienia]],F69-soki[[#This Row],[wielkosc_zamowienia]],F69),IF(WEEKDAY(soki[[#This Row],[data]],2)&lt;6,IF((F69+12000)&gt;soki[[#This Row],[wielkosc_zamowienia]],F69+12000-soki[[#This Row],[wielkosc_zamowienia]],F69+12000),IF((F69+5000)&gt;soki[[#This Row],[wielkosc_zamowienia]],F69+5000-soki[[#This Row],[wielkosc_zamowienia]],F69+5000)))</f>
        <v>14780</v>
      </c>
      <c r="G70">
        <f>G69+IF(B69=soki[[#This Row],[data]],IF(soki[[#This Row],[zakład główny dzien pracy]]=F69,1,0),IF(WEEKDAY(B69,2)&lt;6, IF(F69+12000=soki[[#This Row],[zakład główny dzien pracy]],1,IF(F69+5000=soki[[#This Row],[zakład główny dzien pracy]],1,0))))</f>
        <v>0</v>
      </c>
      <c r="H70" s="2"/>
      <c r="I70" s="2"/>
    </row>
    <row r="71" spans="1:9" x14ac:dyDescent="0.25">
      <c r="A71">
        <v>70</v>
      </c>
      <c r="B71" s="1">
        <v>44231</v>
      </c>
      <c r="C71" s="2" t="s">
        <v>7</v>
      </c>
      <c r="D71">
        <v>8470</v>
      </c>
      <c r="E71">
        <v>1</v>
      </c>
      <c r="F71">
        <f>IF(soki[[#This Row],[data]]=B70,IF(F70&gt;soki[[#This Row],[wielkosc_zamowienia]],F70-soki[[#This Row],[wielkosc_zamowienia]],F70),IF(WEEKDAY(soki[[#This Row],[data]],2)&lt;6,IF((F70+12000)&gt;soki[[#This Row],[wielkosc_zamowienia]],F70+12000-soki[[#This Row],[wielkosc_zamowienia]],F70+12000),IF((F70+5000)&gt;soki[[#This Row],[wielkosc_zamowienia]],F70+5000-soki[[#This Row],[wielkosc_zamowienia]],F70+5000)))</f>
        <v>18310</v>
      </c>
      <c r="G71">
        <f>G70+IF(B70=soki[[#This Row],[data]],IF(soki[[#This Row],[zakład główny dzien pracy]]=F70,1,0),IF(WEEKDAY(B70,2)&lt;6, IF(F70+12000=soki[[#This Row],[zakład główny dzien pracy]],1,IF(F70+5000=soki[[#This Row],[zakład główny dzien pracy]],1,0))))</f>
        <v>0</v>
      </c>
      <c r="H71" s="2"/>
      <c r="I71" s="2"/>
    </row>
    <row r="72" spans="1:9" x14ac:dyDescent="0.25">
      <c r="A72">
        <v>71</v>
      </c>
      <c r="B72" s="1">
        <v>44231</v>
      </c>
      <c r="C72" s="2" t="s">
        <v>4</v>
      </c>
      <c r="D72">
        <v>7770</v>
      </c>
      <c r="E72">
        <v>1</v>
      </c>
      <c r="F72">
        <f>IF(soki[[#This Row],[data]]=B71,IF(F71&gt;soki[[#This Row],[wielkosc_zamowienia]],F71-soki[[#This Row],[wielkosc_zamowienia]],F71),IF(WEEKDAY(soki[[#This Row],[data]],2)&lt;6,IF((F71+12000)&gt;soki[[#This Row],[wielkosc_zamowienia]],F71+12000-soki[[#This Row],[wielkosc_zamowienia]],F71+12000),IF((F71+5000)&gt;soki[[#This Row],[wielkosc_zamowienia]],F71+5000-soki[[#This Row],[wielkosc_zamowienia]],F71+5000)))</f>
        <v>10540</v>
      </c>
      <c r="G72">
        <f>G71+IF(B71=soki[[#This Row],[data]],IF(soki[[#This Row],[zakład główny dzien pracy]]=F71,1,0),IF(WEEKDAY(B71,2)&lt;6, IF(F71+12000=soki[[#This Row],[zakład główny dzien pracy]],1,IF(F71+5000=soki[[#This Row],[zakład główny dzien pracy]],1,0))))</f>
        <v>0</v>
      </c>
      <c r="H72" s="2"/>
      <c r="I72" s="2"/>
    </row>
    <row r="73" spans="1:9" x14ac:dyDescent="0.25">
      <c r="A73">
        <v>72</v>
      </c>
      <c r="B73" s="1">
        <v>44231</v>
      </c>
      <c r="C73" s="2" t="s">
        <v>5</v>
      </c>
      <c r="D73">
        <v>6270</v>
      </c>
      <c r="E73">
        <v>1</v>
      </c>
      <c r="F73">
        <f>IF(soki[[#This Row],[data]]=B72,IF(F72&gt;soki[[#This Row],[wielkosc_zamowienia]],F72-soki[[#This Row],[wielkosc_zamowienia]],F72),IF(WEEKDAY(soki[[#This Row],[data]],2)&lt;6,IF((F72+12000)&gt;soki[[#This Row],[wielkosc_zamowienia]],F72+12000-soki[[#This Row],[wielkosc_zamowienia]],F72+12000),IF((F72+5000)&gt;soki[[#This Row],[wielkosc_zamowienia]],F72+5000-soki[[#This Row],[wielkosc_zamowienia]],F72+5000)))</f>
        <v>4270</v>
      </c>
      <c r="G73">
        <f>G72+IF(B72=soki[[#This Row],[data]],IF(soki[[#This Row],[zakład główny dzien pracy]]=F72,1,0),IF(WEEKDAY(B72,2)&lt;6, IF(F72+12000=soki[[#This Row],[zakład główny dzien pracy]],1,IF(F72+5000=soki[[#This Row],[zakład główny dzien pracy]],1,0))))</f>
        <v>0</v>
      </c>
      <c r="H73" s="2"/>
      <c r="I73" s="2"/>
    </row>
    <row r="74" spans="1:9" x14ac:dyDescent="0.25">
      <c r="A74">
        <v>73</v>
      </c>
      <c r="B74" s="1">
        <v>44232</v>
      </c>
      <c r="C74" s="2" t="s">
        <v>6</v>
      </c>
      <c r="D74">
        <v>1480</v>
      </c>
      <c r="E74">
        <v>1</v>
      </c>
      <c r="F74">
        <f>IF(soki[[#This Row],[data]]=B73,IF(F73&gt;soki[[#This Row],[wielkosc_zamowienia]],F73-soki[[#This Row],[wielkosc_zamowienia]],F73),IF(WEEKDAY(soki[[#This Row],[data]],2)&lt;6,IF((F73+12000)&gt;soki[[#This Row],[wielkosc_zamowienia]],F73+12000-soki[[#This Row],[wielkosc_zamowienia]],F73+12000),IF((F73+5000)&gt;soki[[#This Row],[wielkosc_zamowienia]],F73+5000-soki[[#This Row],[wielkosc_zamowienia]],F73+5000)))</f>
        <v>14790</v>
      </c>
      <c r="G74">
        <f>G73+IF(B73=soki[[#This Row],[data]],IF(soki[[#This Row],[zakład główny dzien pracy]]=F73,1,0),IF(WEEKDAY(B73,2)&lt;6, IF(F73+12000=soki[[#This Row],[zakład główny dzien pracy]],1,IF(F73+5000=soki[[#This Row],[zakład główny dzien pracy]],1,0))))</f>
        <v>0</v>
      </c>
      <c r="H74" s="2"/>
      <c r="I74" s="2"/>
    </row>
    <row r="75" spans="1:9" x14ac:dyDescent="0.25">
      <c r="A75">
        <v>74</v>
      </c>
      <c r="B75" s="1">
        <v>44233</v>
      </c>
      <c r="C75" s="2" t="s">
        <v>4</v>
      </c>
      <c r="D75">
        <v>1820</v>
      </c>
      <c r="E75">
        <v>1</v>
      </c>
      <c r="F75">
        <f>IF(soki[[#This Row],[data]]=B74,IF(F74&gt;soki[[#This Row],[wielkosc_zamowienia]],F74-soki[[#This Row],[wielkosc_zamowienia]],F74),IF(WEEKDAY(soki[[#This Row],[data]],2)&lt;6,IF((F74+12000)&gt;soki[[#This Row],[wielkosc_zamowienia]],F74+12000-soki[[#This Row],[wielkosc_zamowienia]],F74+12000),IF((F74+5000)&gt;soki[[#This Row],[wielkosc_zamowienia]],F74+5000-soki[[#This Row],[wielkosc_zamowienia]],F74+5000)))</f>
        <v>17970</v>
      </c>
      <c r="G75">
        <f>G74+IF(B74=soki[[#This Row],[data]],IF(soki[[#This Row],[zakład główny dzien pracy]]=F74,1,0),IF(WEEKDAY(B74,2)&lt;6, IF(F74+12000=soki[[#This Row],[zakład główny dzien pracy]],1,IF(F74+5000=soki[[#This Row],[zakład główny dzien pracy]],1,0))))</f>
        <v>0</v>
      </c>
      <c r="H75" s="2"/>
      <c r="I75" s="2"/>
    </row>
    <row r="76" spans="1:9" x14ac:dyDescent="0.25">
      <c r="A76">
        <v>75</v>
      </c>
      <c r="B76" s="1">
        <v>44233</v>
      </c>
      <c r="C76" s="2" t="s">
        <v>5</v>
      </c>
      <c r="D76">
        <v>6460</v>
      </c>
      <c r="E76">
        <v>1</v>
      </c>
      <c r="F76">
        <f>IF(soki[[#This Row],[data]]=B75,IF(F75&gt;soki[[#This Row],[wielkosc_zamowienia]],F75-soki[[#This Row],[wielkosc_zamowienia]],F75),IF(WEEKDAY(soki[[#This Row],[data]],2)&lt;6,IF((F75+12000)&gt;soki[[#This Row],[wielkosc_zamowienia]],F75+12000-soki[[#This Row],[wielkosc_zamowienia]],F75+12000),IF((F75+5000)&gt;soki[[#This Row],[wielkosc_zamowienia]],F75+5000-soki[[#This Row],[wielkosc_zamowienia]],F75+5000)))</f>
        <v>11510</v>
      </c>
      <c r="G76">
        <f>G75+IF(B75=soki[[#This Row],[data]],IF(soki[[#This Row],[zakład główny dzien pracy]]=F75,1,0),IF(WEEKDAY(B75,2)&lt;6, IF(F75+12000=soki[[#This Row],[zakład główny dzien pracy]],1,IF(F75+5000=soki[[#This Row],[zakład główny dzien pracy]],1,0))))</f>
        <v>0</v>
      </c>
      <c r="H76" s="2"/>
      <c r="I76" s="2"/>
    </row>
    <row r="77" spans="1:9" x14ac:dyDescent="0.25">
      <c r="A77">
        <v>76</v>
      </c>
      <c r="B77" s="1">
        <v>44234</v>
      </c>
      <c r="C77" s="2" t="s">
        <v>4</v>
      </c>
      <c r="D77">
        <v>5920</v>
      </c>
      <c r="E77">
        <v>1</v>
      </c>
      <c r="F77">
        <f>IF(soki[[#This Row],[data]]=B76,IF(F76&gt;soki[[#This Row],[wielkosc_zamowienia]],F76-soki[[#This Row],[wielkosc_zamowienia]],F76),IF(WEEKDAY(soki[[#This Row],[data]],2)&lt;6,IF((F76+12000)&gt;soki[[#This Row],[wielkosc_zamowienia]],F76+12000-soki[[#This Row],[wielkosc_zamowienia]],F76+12000),IF((F76+5000)&gt;soki[[#This Row],[wielkosc_zamowienia]],F76+5000-soki[[#This Row],[wielkosc_zamowienia]],F76+5000)))</f>
        <v>10590</v>
      </c>
      <c r="G77">
        <f>G76+IF(B76=soki[[#This Row],[data]],IF(soki[[#This Row],[zakład główny dzien pracy]]=F76,1,0),IF(WEEKDAY(B76,2)&lt;6, IF(F76+12000=soki[[#This Row],[zakład główny dzien pracy]],1,IF(F76+5000=soki[[#This Row],[zakład główny dzien pracy]],1,0))))</f>
        <v>0</v>
      </c>
      <c r="H77" s="2"/>
      <c r="I77" s="2"/>
    </row>
    <row r="78" spans="1:9" x14ac:dyDescent="0.25">
      <c r="A78">
        <v>77</v>
      </c>
      <c r="B78" s="1">
        <v>44234</v>
      </c>
      <c r="C78" s="2" t="s">
        <v>7</v>
      </c>
      <c r="D78">
        <v>8900</v>
      </c>
      <c r="E78">
        <v>1</v>
      </c>
      <c r="F78">
        <f>IF(soki[[#This Row],[data]]=B77,IF(F77&gt;soki[[#This Row],[wielkosc_zamowienia]],F77-soki[[#This Row],[wielkosc_zamowienia]],F77),IF(WEEKDAY(soki[[#This Row],[data]],2)&lt;6,IF((F77+12000)&gt;soki[[#This Row],[wielkosc_zamowienia]],F77+12000-soki[[#This Row],[wielkosc_zamowienia]],F77+12000),IF((F77+5000)&gt;soki[[#This Row],[wielkosc_zamowienia]],F77+5000-soki[[#This Row],[wielkosc_zamowienia]],F77+5000)))</f>
        <v>1690</v>
      </c>
      <c r="G78">
        <f>G77+IF(B77=soki[[#This Row],[data]],IF(soki[[#This Row],[zakład główny dzien pracy]]=F77,1,0),IF(WEEKDAY(B77,2)&lt;6, IF(F77+12000=soki[[#This Row],[zakład główny dzien pracy]],1,IF(F77+5000=soki[[#This Row],[zakład główny dzien pracy]],1,0))))</f>
        <v>0</v>
      </c>
      <c r="H78" s="2"/>
      <c r="I78" s="2"/>
    </row>
    <row r="79" spans="1:9" x14ac:dyDescent="0.25">
      <c r="A79">
        <v>78</v>
      </c>
      <c r="B79" s="1">
        <v>44235</v>
      </c>
      <c r="C79" s="2" t="s">
        <v>7</v>
      </c>
      <c r="D79">
        <v>7370</v>
      </c>
      <c r="E79">
        <v>1</v>
      </c>
      <c r="F79">
        <f>IF(soki[[#This Row],[data]]=B78,IF(F78&gt;soki[[#This Row],[wielkosc_zamowienia]],F78-soki[[#This Row],[wielkosc_zamowienia]],F78),IF(WEEKDAY(soki[[#This Row],[data]],2)&lt;6,IF((F78+12000)&gt;soki[[#This Row],[wielkosc_zamowienia]],F78+12000-soki[[#This Row],[wielkosc_zamowienia]],F78+12000),IF((F78+5000)&gt;soki[[#This Row],[wielkosc_zamowienia]],F78+5000-soki[[#This Row],[wielkosc_zamowienia]],F78+5000)))</f>
        <v>6320</v>
      </c>
      <c r="G79">
        <f>G78+IF(B78=soki[[#This Row],[data]],IF(soki[[#This Row],[zakład główny dzien pracy]]=F78,1,0),IF(WEEKDAY(B78,2)&lt;6, IF(F78+12000=soki[[#This Row],[zakład główny dzien pracy]],1,IF(F78+5000=soki[[#This Row],[zakład główny dzien pracy]],1,0))))</f>
        <v>0</v>
      </c>
      <c r="H79" s="2"/>
      <c r="I79" s="2"/>
    </row>
    <row r="80" spans="1:9" x14ac:dyDescent="0.25">
      <c r="A80">
        <v>79</v>
      </c>
      <c r="B80" s="1">
        <v>44235</v>
      </c>
      <c r="C80" s="2" t="s">
        <v>4</v>
      </c>
      <c r="D80">
        <v>1970</v>
      </c>
      <c r="E80">
        <v>1</v>
      </c>
      <c r="F80">
        <f>IF(soki[[#This Row],[data]]=B79,IF(F79&gt;soki[[#This Row],[wielkosc_zamowienia]],F79-soki[[#This Row],[wielkosc_zamowienia]],F79),IF(WEEKDAY(soki[[#This Row],[data]],2)&lt;6,IF((F79+12000)&gt;soki[[#This Row],[wielkosc_zamowienia]],F79+12000-soki[[#This Row],[wielkosc_zamowienia]],F79+12000),IF((F79+5000)&gt;soki[[#This Row],[wielkosc_zamowienia]],F79+5000-soki[[#This Row],[wielkosc_zamowienia]],F79+5000)))</f>
        <v>4350</v>
      </c>
      <c r="G80">
        <f>G79+IF(B79=soki[[#This Row],[data]],IF(soki[[#This Row],[zakład główny dzien pracy]]=F79,1,0),IF(WEEKDAY(B79,2)&lt;6, IF(F79+12000=soki[[#This Row],[zakład główny dzien pracy]],1,IF(F79+5000=soki[[#This Row],[zakład główny dzien pracy]],1,0))))</f>
        <v>0</v>
      </c>
      <c r="H80" s="2"/>
      <c r="I80" s="2"/>
    </row>
    <row r="81" spans="1:9" x14ac:dyDescent="0.25">
      <c r="A81">
        <v>80</v>
      </c>
      <c r="B81" s="1">
        <v>44236</v>
      </c>
      <c r="C81" s="2" t="s">
        <v>7</v>
      </c>
      <c r="D81">
        <v>7030</v>
      </c>
      <c r="E81">
        <v>1</v>
      </c>
      <c r="F81">
        <f>IF(soki[[#This Row],[data]]=B80,IF(F80&gt;soki[[#This Row],[wielkosc_zamowienia]],F80-soki[[#This Row],[wielkosc_zamowienia]],F80),IF(WEEKDAY(soki[[#This Row],[data]],2)&lt;6,IF((F80+12000)&gt;soki[[#This Row],[wielkosc_zamowienia]],F80+12000-soki[[#This Row],[wielkosc_zamowienia]],F80+12000),IF((F80+5000)&gt;soki[[#This Row],[wielkosc_zamowienia]],F80+5000-soki[[#This Row],[wielkosc_zamowienia]],F80+5000)))</f>
        <v>9320</v>
      </c>
      <c r="G81">
        <f>G80+IF(B80=soki[[#This Row],[data]],IF(soki[[#This Row],[zakład główny dzien pracy]]=F80,1,0),IF(WEEKDAY(B80,2)&lt;6, IF(F80+12000=soki[[#This Row],[zakład główny dzien pracy]],1,IF(F80+5000=soki[[#This Row],[zakład główny dzien pracy]],1,0))))</f>
        <v>0</v>
      </c>
      <c r="H81" s="2"/>
      <c r="I81" s="2"/>
    </row>
    <row r="82" spans="1:9" x14ac:dyDescent="0.25">
      <c r="A82">
        <v>81</v>
      </c>
      <c r="B82" s="1">
        <v>44237</v>
      </c>
      <c r="C82" s="2" t="s">
        <v>7</v>
      </c>
      <c r="D82">
        <v>1000</v>
      </c>
      <c r="E82">
        <v>1</v>
      </c>
      <c r="F82">
        <f>IF(soki[[#This Row],[data]]=B81,IF(F81&gt;soki[[#This Row],[wielkosc_zamowienia]],F81-soki[[#This Row],[wielkosc_zamowienia]],F81),IF(WEEKDAY(soki[[#This Row],[data]],2)&lt;6,IF((F81+12000)&gt;soki[[#This Row],[wielkosc_zamowienia]],F81+12000-soki[[#This Row],[wielkosc_zamowienia]],F81+12000),IF((F81+5000)&gt;soki[[#This Row],[wielkosc_zamowienia]],F81+5000-soki[[#This Row],[wielkosc_zamowienia]],F81+5000)))</f>
        <v>20320</v>
      </c>
      <c r="G82">
        <f>G81+IF(B81=soki[[#This Row],[data]],IF(soki[[#This Row],[zakład główny dzien pracy]]=F81,1,0),IF(WEEKDAY(B81,2)&lt;6, IF(F81+12000=soki[[#This Row],[zakład główny dzien pracy]],1,IF(F81+5000=soki[[#This Row],[zakład główny dzien pracy]],1,0))))</f>
        <v>0</v>
      </c>
      <c r="H82" s="2"/>
      <c r="I82" s="2"/>
    </row>
    <row r="83" spans="1:9" x14ac:dyDescent="0.25">
      <c r="A83">
        <v>82</v>
      </c>
      <c r="B83" s="1">
        <v>44237</v>
      </c>
      <c r="C83" s="2" t="s">
        <v>4</v>
      </c>
      <c r="D83">
        <v>2620</v>
      </c>
      <c r="E83">
        <v>1</v>
      </c>
      <c r="F83">
        <f>IF(soki[[#This Row],[data]]=B82,IF(F82&gt;soki[[#This Row],[wielkosc_zamowienia]],F82-soki[[#This Row],[wielkosc_zamowienia]],F82),IF(WEEKDAY(soki[[#This Row],[data]],2)&lt;6,IF((F82+12000)&gt;soki[[#This Row],[wielkosc_zamowienia]],F82+12000-soki[[#This Row],[wielkosc_zamowienia]],F82+12000),IF((F82+5000)&gt;soki[[#This Row],[wielkosc_zamowienia]],F82+5000-soki[[#This Row],[wielkosc_zamowienia]],F82+5000)))</f>
        <v>17700</v>
      </c>
      <c r="G83">
        <f>G82+IF(B82=soki[[#This Row],[data]],IF(soki[[#This Row],[zakład główny dzien pracy]]=F82,1,0),IF(WEEKDAY(B82,2)&lt;6, IF(F82+12000=soki[[#This Row],[zakład główny dzien pracy]],1,IF(F82+5000=soki[[#This Row],[zakład główny dzien pracy]],1,0))))</f>
        <v>0</v>
      </c>
      <c r="H83" s="2"/>
      <c r="I83" s="2"/>
    </row>
    <row r="84" spans="1:9" x14ac:dyDescent="0.25">
      <c r="A84">
        <v>83</v>
      </c>
      <c r="B84" s="1">
        <v>44238</v>
      </c>
      <c r="C84" s="2" t="s">
        <v>7</v>
      </c>
      <c r="D84">
        <v>9440</v>
      </c>
      <c r="E84">
        <v>1</v>
      </c>
      <c r="F84">
        <f>IF(soki[[#This Row],[data]]=B83,IF(F83&gt;soki[[#This Row],[wielkosc_zamowienia]],F83-soki[[#This Row],[wielkosc_zamowienia]],F83),IF(WEEKDAY(soki[[#This Row],[data]],2)&lt;6,IF((F83+12000)&gt;soki[[#This Row],[wielkosc_zamowienia]],F83+12000-soki[[#This Row],[wielkosc_zamowienia]],F83+12000),IF((F83+5000)&gt;soki[[#This Row],[wielkosc_zamowienia]],F83+5000-soki[[#This Row],[wielkosc_zamowienia]],F83+5000)))</f>
        <v>20260</v>
      </c>
      <c r="G84">
        <f>G83+IF(B83=soki[[#This Row],[data]],IF(soki[[#This Row],[zakład główny dzien pracy]]=F83,1,0),IF(WEEKDAY(B83,2)&lt;6, IF(F83+12000=soki[[#This Row],[zakład główny dzien pracy]],1,IF(F83+5000=soki[[#This Row],[zakład główny dzien pracy]],1,0))))</f>
        <v>0</v>
      </c>
      <c r="H84" s="2"/>
      <c r="I84" s="2"/>
    </row>
    <row r="85" spans="1:9" x14ac:dyDescent="0.25">
      <c r="A85">
        <v>84</v>
      </c>
      <c r="B85" s="1">
        <v>44238</v>
      </c>
      <c r="C85" s="2" t="s">
        <v>5</v>
      </c>
      <c r="D85">
        <v>8020</v>
      </c>
      <c r="E85">
        <v>1</v>
      </c>
      <c r="F85">
        <f>IF(soki[[#This Row],[data]]=B84,IF(F84&gt;soki[[#This Row],[wielkosc_zamowienia]],F84-soki[[#This Row],[wielkosc_zamowienia]],F84),IF(WEEKDAY(soki[[#This Row],[data]],2)&lt;6,IF((F84+12000)&gt;soki[[#This Row],[wielkosc_zamowienia]],F84+12000-soki[[#This Row],[wielkosc_zamowienia]],F84+12000),IF((F84+5000)&gt;soki[[#This Row],[wielkosc_zamowienia]],F84+5000-soki[[#This Row],[wielkosc_zamowienia]],F84+5000)))</f>
        <v>12240</v>
      </c>
      <c r="G85">
        <f>G84+IF(B84=soki[[#This Row],[data]],IF(soki[[#This Row],[zakład główny dzien pracy]]=F84,1,0),IF(WEEKDAY(B84,2)&lt;6, IF(F84+12000=soki[[#This Row],[zakład główny dzien pracy]],1,IF(F84+5000=soki[[#This Row],[zakład główny dzien pracy]],1,0))))</f>
        <v>0</v>
      </c>
      <c r="H85" s="2"/>
      <c r="I85" s="2"/>
    </row>
    <row r="86" spans="1:9" x14ac:dyDescent="0.25">
      <c r="A86">
        <v>85</v>
      </c>
      <c r="B86" s="1">
        <v>44238</v>
      </c>
      <c r="C86" s="2" t="s">
        <v>6</v>
      </c>
      <c r="D86">
        <v>5820</v>
      </c>
      <c r="E86">
        <v>1</v>
      </c>
      <c r="F86">
        <f>IF(soki[[#This Row],[data]]=B85,IF(F85&gt;soki[[#This Row],[wielkosc_zamowienia]],F85-soki[[#This Row],[wielkosc_zamowienia]],F85),IF(WEEKDAY(soki[[#This Row],[data]],2)&lt;6,IF((F85+12000)&gt;soki[[#This Row],[wielkosc_zamowienia]],F85+12000-soki[[#This Row],[wielkosc_zamowienia]],F85+12000),IF((F85+5000)&gt;soki[[#This Row],[wielkosc_zamowienia]],F85+5000-soki[[#This Row],[wielkosc_zamowienia]],F85+5000)))</f>
        <v>6420</v>
      </c>
      <c r="G86">
        <f>G85+IF(B85=soki[[#This Row],[data]],IF(soki[[#This Row],[zakład główny dzien pracy]]=F85,1,0),IF(WEEKDAY(B85,2)&lt;6, IF(F85+12000=soki[[#This Row],[zakład główny dzien pracy]],1,IF(F85+5000=soki[[#This Row],[zakład główny dzien pracy]],1,0))))</f>
        <v>0</v>
      </c>
      <c r="H86" s="2"/>
      <c r="I86" s="2"/>
    </row>
    <row r="87" spans="1:9" x14ac:dyDescent="0.25">
      <c r="A87">
        <v>86</v>
      </c>
      <c r="B87" s="1">
        <v>44239</v>
      </c>
      <c r="C87" s="2" t="s">
        <v>7</v>
      </c>
      <c r="D87">
        <v>4850</v>
      </c>
      <c r="E87">
        <v>1</v>
      </c>
      <c r="F87">
        <f>IF(soki[[#This Row],[data]]=B86,IF(F86&gt;soki[[#This Row],[wielkosc_zamowienia]],F86-soki[[#This Row],[wielkosc_zamowienia]],F86),IF(WEEKDAY(soki[[#This Row],[data]],2)&lt;6,IF((F86+12000)&gt;soki[[#This Row],[wielkosc_zamowienia]],F86+12000-soki[[#This Row],[wielkosc_zamowienia]],F86+12000),IF((F86+5000)&gt;soki[[#This Row],[wielkosc_zamowienia]],F86+5000-soki[[#This Row],[wielkosc_zamowienia]],F86+5000)))</f>
        <v>13570</v>
      </c>
      <c r="G87">
        <f>G86+IF(B86=soki[[#This Row],[data]],IF(soki[[#This Row],[zakład główny dzien pracy]]=F86,1,0),IF(WEEKDAY(B86,2)&lt;6, IF(F86+12000=soki[[#This Row],[zakład główny dzien pracy]],1,IF(F86+5000=soki[[#This Row],[zakład główny dzien pracy]],1,0))))</f>
        <v>0</v>
      </c>
      <c r="H87" s="2"/>
      <c r="I87" s="2"/>
    </row>
    <row r="88" spans="1:9" x14ac:dyDescent="0.25">
      <c r="A88">
        <v>87</v>
      </c>
      <c r="B88" s="1">
        <v>44239</v>
      </c>
      <c r="C88" s="2" t="s">
        <v>5</v>
      </c>
      <c r="D88">
        <v>4910</v>
      </c>
      <c r="E88">
        <v>1</v>
      </c>
      <c r="F88">
        <f>IF(soki[[#This Row],[data]]=B87,IF(F87&gt;soki[[#This Row],[wielkosc_zamowienia]],F87-soki[[#This Row],[wielkosc_zamowienia]],F87),IF(WEEKDAY(soki[[#This Row],[data]],2)&lt;6,IF((F87+12000)&gt;soki[[#This Row],[wielkosc_zamowienia]],F87+12000-soki[[#This Row],[wielkosc_zamowienia]],F87+12000),IF((F87+5000)&gt;soki[[#This Row],[wielkosc_zamowienia]],F87+5000-soki[[#This Row],[wielkosc_zamowienia]],F87+5000)))</f>
        <v>8660</v>
      </c>
      <c r="G88">
        <f>G87+IF(B87=soki[[#This Row],[data]],IF(soki[[#This Row],[zakład główny dzien pracy]]=F87,1,0),IF(WEEKDAY(B87,2)&lt;6, IF(F87+12000=soki[[#This Row],[zakład główny dzien pracy]],1,IF(F87+5000=soki[[#This Row],[zakład główny dzien pracy]],1,0))))</f>
        <v>0</v>
      </c>
      <c r="H88" s="2"/>
      <c r="I88" s="2"/>
    </row>
    <row r="89" spans="1:9" x14ac:dyDescent="0.25">
      <c r="A89">
        <v>88</v>
      </c>
      <c r="B89" s="1">
        <v>44240</v>
      </c>
      <c r="C89" s="2" t="s">
        <v>5</v>
      </c>
      <c r="D89">
        <v>5690</v>
      </c>
      <c r="E89">
        <v>1</v>
      </c>
      <c r="F89">
        <f>IF(soki[[#This Row],[data]]=B88,IF(F88&gt;soki[[#This Row],[wielkosc_zamowienia]],F88-soki[[#This Row],[wielkosc_zamowienia]],F88),IF(WEEKDAY(soki[[#This Row],[data]],2)&lt;6,IF((F88+12000)&gt;soki[[#This Row],[wielkosc_zamowienia]],F88+12000-soki[[#This Row],[wielkosc_zamowienia]],F88+12000),IF((F88+5000)&gt;soki[[#This Row],[wielkosc_zamowienia]],F88+5000-soki[[#This Row],[wielkosc_zamowienia]],F88+5000)))</f>
        <v>7970</v>
      </c>
      <c r="G89">
        <f>G88+IF(B88=soki[[#This Row],[data]],IF(soki[[#This Row],[zakład główny dzien pracy]]=F88,1,0),IF(WEEKDAY(B88,2)&lt;6, IF(F88+12000=soki[[#This Row],[zakład główny dzien pracy]],1,IF(F88+5000=soki[[#This Row],[zakład główny dzien pracy]],1,0))))</f>
        <v>0</v>
      </c>
      <c r="H89" s="2"/>
      <c r="I89" s="2"/>
    </row>
    <row r="90" spans="1:9" x14ac:dyDescent="0.25">
      <c r="A90">
        <v>89</v>
      </c>
      <c r="B90" s="1">
        <v>44240</v>
      </c>
      <c r="C90" s="2" t="s">
        <v>4</v>
      </c>
      <c r="D90">
        <v>1870</v>
      </c>
      <c r="E90">
        <v>1</v>
      </c>
      <c r="F90">
        <f>IF(soki[[#This Row],[data]]=B89,IF(F89&gt;soki[[#This Row],[wielkosc_zamowienia]],F89-soki[[#This Row],[wielkosc_zamowienia]],F89),IF(WEEKDAY(soki[[#This Row],[data]],2)&lt;6,IF((F89+12000)&gt;soki[[#This Row],[wielkosc_zamowienia]],F89+12000-soki[[#This Row],[wielkosc_zamowienia]],F89+12000),IF((F89+5000)&gt;soki[[#This Row],[wielkosc_zamowienia]],F89+5000-soki[[#This Row],[wielkosc_zamowienia]],F89+5000)))</f>
        <v>6100</v>
      </c>
      <c r="G90">
        <f>G89+IF(B89=soki[[#This Row],[data]],IF(soki[[#This Row],[zakład główny dzien pracy]]=F89,1,0),IF(WEEKDAY(B89,2)&lt;6, IF(F89+12000=soki[[#This Row],[zakład główny dzien pracy]],1,IF(F89+5000=soki[[#This Row],[zakład główny dzien pracy]],1,0))))</f>
        <v>0</v>
      </c>
      <c r="H90" s="2"/>
      <c r="I90" s="2"/>
    </row>
    <row r="91" spans="1:9" x14ac:dyDescent="0.25">
      <c r="A91">
        <v>90</v>
      </c>
      <c r="B91" s="1">
        <v>44241</v>
      </c>
      <c r="C91" s="2" t="s">
        <v>5</v>
      </c>
      <c r="D91">
        <v>1800</v>
      </c>
      <c r="E91">
        <v>1</v>
      </c>
      <c r="F91">
        <f>IF(soki[[#This Row],[data]]=B90,IF(F90&gt;soki[[#This Row],[wielkosc_zamowienia]],F90-soki[[#This Row],[wielkosc_zamowienia]],F90),IF(WEEKDAY(soki[[#This Row],[data]],2)&lt;6,IF((F90+12000)&gt;soki[[#This Row],[wielkosc_zamowienia]],F90+12000-soki[[#This Row],[wielkosc_zamowienia]],F90+12000),IF((F90+5000)&gt;soki[[#This Row],[wielkosc_zamowienia]],F90+5000-soki[[#This Row],[wielkosc_zamowienia]],F90+5000)))</f>
        <v>9300</v>
      </c>
      <c r="G91">
        <f>G90+IF(B90=soki[[#This Row],[data]],IF(soki[[#This Row],[zakład główny dzien pracy]]=F90,1,0),IF(WEEKDAY(B90,2)&lt;6, IF(F90+12000=soki[[#This Row],[zakład główny dzien pracy]],1,IF(F90+5000=soki[[#This Row],[zakład główny dzien pracy]],1,0))))</f>
        <v>0</v>
      </c>
      <c r="H91" s="2"/>
      <c r="I91" s="2"/>
    </row>
    <row r="92" spans="1:9" x14ac:dyDescent="0.25">
      <c r="A92">
        <v>91</v>
      </c>
      <c r="B92" s="1">
        <v>44241</v>
      </c>
      <c r="C92" s="2" t="s">
        <v>6</v>
      </c>
      <c r="D92">
        <v>4150</v>
      </c>
      <c r="E92">
        <v>1</v>
      </c>
      <c r="F92">
        <f>IF(soki[[#This Row],[data]]=B91,IF(F91&gt;soki[[#This Row],[wielkosc_zamowienia]],F91-soki[[#This Row],[wielkosc_zamowienia]],F91),IF(WEEKDAY(soki[[#This Row],[data]],2)&lt;6,IF((F91+12000)&gt;soki[[#This Row],[wielkosc_zamowienia]],F91+12000-soki[[#This Row],[wielkosc_zamowienia]],F91+12000),IF((F91+5000)&gt;soki[[#This Row],[wielkosc_zamowienia]],F91+5000-soki[[#This Row],[wielkosc_zamowienia]],F91+5000)))</f>
        <v>5150</v>
      </c>
      <c r="G92">
        <f>G91+IF(B91=soki[[#This Row],[data]],IF(soki[[#This Row],[zakład główny dzien pracy]]=F91,1,0),IF(WEEKDAY(B91,2)&lt;6, IF(F91+12000=soki[[#This Row],[zakład główny dzien pracy]],1,IF(F91+5000=soki[[#This Row],[zakład główny dzien pracy]],1,0))))</f>
        <v>0</v>
      </c>
      <c r="H92" s="2"/>
      <c r="I92" s="2"/>
    </row>
    <row r="93" spans="1:9" x14ac:dyDescent="0.25">
      <c r="A93">
        <v>92</v>
      </c>
      <c r="B93" s="1">
        <v>44242</v>
      </c>
      <c r="C93" s="2" t="s">
        <v>4</v>
      </c>
      <c r="D93">
        <v>3780</v>
      </c>
      <c r="E93">
        <v>1</v>
      </c>
      <c r="F93">
        <f>IF(soki[[#This Row],[data]]=B92,IF(F92&gt;soki[[#This Row],[wielkosc_zamowienia]],F92-soki[[#This Row],[wielkosc_zamowienia]],F92),IF(WEEKDAY(soki[[#This Row],[data]],2)&lt;6,IF((F92+12000)&gt;soki[[#This Row],[wielkosc_zamowienia]],F92+12000-soki[[#This Row],[wielkosc_zamowienia]],F92+12000),IF((F92+5000)&gt;soki[[#This Row],[wielkosc_zamowienia]],F92+5000-soki[[#This Row],[wielkosc_zamowienia]],F92+5000)))</f>
        <v>13370</v>
      </c>
      <c r="G93">
        <f>G92+IF(B92=soki[[#This Row],[data]],IF(soki[[#This Row],[zakład główny dzien pracy]]=F92,1,0),IF(WEEKDAY(B92,2)&lt;6, IF(F92+12000=soki[[#This Row],[zakład główny dzien pracy]],1,IF(F92+5000=soki[[#This Row],[zakład główny dzien pracy]],1,0))))</f>
        <v>0</v>
      </c>
      <c r="H93" s="2"/>
      <c r="I93" s="2"/>
    </row>
    <row r="94" spans="1:9" x14ac:dyDescent="0.25">
      <c r="A94">
        <v>93</v>
      </c>
      <c r="B94" s="1">
        <v>44243</v>
      </c>
      <c r="C94" s="2" t="s">
        <v>7</v>
      </c>
      <c r="D94">
        <v>3330</v>
      </c>
      <c r="E94">
        <v>1</v>
      </c>
      <c r="F94">
        <f>IF(soki[[#This Row],[data]]=B93,IF(F93&gt;soki[[#This Row],[wielkosc_zamowienia]],F93-soki[[#This Row],[wielkosc_zamowienia]],F93),IF(WEEKDAY(soki[[#This Row],[data]],2)&lt;6,IF((F93+12000)&gt;soki[[#This Row],[wielkosc_zamowienia]],F93+12000-soki[[#This Row],[wielkosc_zamowienia]],F93+12000),IF((F93+5000)&gt;soki[[#This Row],[wielkosc_zamowienia]],F93+5000-soki[[#This Row],[wielkosc_zamowienia]],F93+5000)))</f>
        <v>22040</v>
      </c>
      <c r="G94">
        <f>G93+IF(B93=soki[[#This Row],[data]],IF(soki[[#This Row],[zakład główny dzien pracy]]=F93,1,0),IF(WEEKDAY(B93,2)&lt;6, IF(F93+12000=soki[[#This Row],[zakład główny dzien pracy]],1,IF(F93+5000=soki[[#This Row],[zakład główny dzien pracy]],1,0))))</f>
        <v>0</v>
      </c>
      <c r="H94" s="2"/>
      <c r="I94" s="2"/>
    </row>
    <row r="95" spans="1:9" x14ac:dyDescent="0.25">
      <c r="A95">
        <v>94</v>
      </c>
      <c r="B95" s="1">
        <v>44243</v>
      </c>
      <c r="C95" s="2" t="s">
        <v>4</v>
      </c>
      <c r="D95">
        <v>1570</v>
      </c>
      <c r="E95">
        <v>1</v>
      </c>
      <c r="F95">
        <f>IF(soki[[#This Row],[data]]=B94,IF(F94&gt;soki[[#This Row],[wielkosc_zamowienia]],F94-soki[[#This Row],[wielkosc_zamowienia]],F94),IF(WEEKDAY(soki[[#This Row],[data]],2)&lt;6,IF((F94+12000)&gt;soki[[#This Row],[wielkosc_zamowienia]],F94+12000-soki[[#This Row],[wielkosc_zamowienia]],F94+12000),IF((F94+5000)&gt;soki[[#This Row],[wielkosc_zamowienia]],F94+5000-soki[[#This Row],[wielkosc_zamowienia]],F94+5000)))</f>
        <v>20470</v>
      </c>
      <c r="G95">
        <f>G94+IF(B94=soki[[#This Row],[data]],IF(soki[[#This Row],[zakład główny dzien pracy]]=F94,1,0),IF(WEEKDAY(B94,2)&lt;6, IF(F94+12000=soki[[#This Row],[zakład główny dzien pracy]],1,IF(F94+5000=soki[[#This Row],[zakład główny dzien pracy]],1,0))))</f>
        <v>0</v>
      </c>
      <c r="H95" s="2"/>
      <c r="I95" s="2"/>
    </row>
    <row r="96" spans="1:9" x14ac:dyDescent="0.25">
      <c r="A96">
        <v>95</v>
      </c>
      <c r="B96" s="1">
        <v>44243</v>
      </c>
      <c r="C96" s="2" t="s">
        <v>6</v>
      </c>
      <c r="D96">
        <v>1590</v>
      </c>
      <c r="E96">
        <v>1</v>
      </c>
      <c r="F96">
        <f>IF(soki[[#This Row],[data]]=B95,IF(F95&gt;soki[[#This Row],[wielkosc_zamowienia]],F95-soki[[#This Row],[wielkosc_zamowienia]],F95),IF(WEEKDAY(soki[[#This Row],[data]],2)&lt;6,IF((F95+12000)&gt;soki[[#This Row],[wielkosc_zamowienia]],F95+12000-soki[[#This Row],[wielkosc_zamowienia]],F95+12000),IF((F95+5000)&gt;soki[[#This Row],[wielkosc_zamowienia]],F95+5000-soki[[#This Row],[wielkosc_zamowienia]],F95+5000)))</f>
        <v>18880</v>
      </c>
      <c r="G96">
        <f>G95+IF(B95=soki[[#This Row],[data]],IF(soki[[#This Row],[zakład główny dzien pracy]]=F95,1,0),IF(WEEKDAY(B95,2)&lt;6, IF(F95+12000=soki[[#This Row],[zakład główny dzien pracy]],1,IF(F95+5000=soki[[#This Row],[zakład główny dzien pracy]],1,0))))</f>
        <v>0</v>
      </c>
      <c r="H96" s="2"/>
      <c r="I96" s="2"/>
    </row>
    <row r="97" spans="1:9" x14ac:dyDescent="0.25">
      <c r="A97">
        <v>96</v>
      </c>
      <c r="B97" s="1">
        <v>44244</v>
      </c>
      <c r="C97" s="2" t="s">
        <v>5</v>
      </c>
      <c r="D97">
        <v>7240</v>
      </c>
      <c r="E97">
        <v>1</v>
      </c>
      <c r="F97">
        <f>IF(soki[[#This Row],[data]]=B96,IF(F96&gt;soki[[#This Row],[wielkosc_zamowienia]],F96-soki[[#This Row],[wielkosc_zamowienia]],F96),IF(WEEKDAY(soki[[#This Row],[data]],2)&lt;6,IF((F96+12000)&gt;soki[[#This Row],[wielkosc_zamowienia]],F96+12000-soki[[#This Row],[wielkosc_zamowienia]],F96+12000),IF((F96+5000)&gt;soki[[#This Row],[wielkosc_zamowienia]],F96+5000-soki[[#This Row],[wielkosc_zamowienia]],F96+5000)))</f>
        <v>23640</v>
      </c>
      <c r="G97">
        <f>G96+IF(B96=soki[[#This Row],[data]],IF(soki[[#This Row],[zakład główny dzien pracy]]=F96,1,0),IF(WEEKDAY(B96,2)&lt;6, IF(F96+12000=soki[[#This Row],[zakład główny dzien pracy]],1,IF(F96+5000=soki[[#This Row],[zakład główny dzien pracy]],1,0))))</f>
        <v>0</v>
      </c>
      <c r="H97" s="2"/>
      <c r="I97" s="2"/>
    </row>
    <row r="98" spans="1:9" x14ac:dyDescent="0.25">
      <c r="A98">
        <v>97</v>
      </c>
      <c r="B98" s="1">
        <v>44244</v>
      </c>
      <c r="C98" s="2" t="s">
        <v>4</v>
      </c>
      <c r="D98">
        <v>9690</v>
      </c>
      <c r="E98">
        <v>1</v>
      </c>
      <c r="F98">
        <f>IF(soki[[#This Row],[data]]=B97,IF(F97&gt;soki[[#This Row],[wielkosc_zamowienia]],F97-soki[[#This Row],[wielkosc_zamowienia]],F97),IF(WEEKDAY(soki[[#This Row],[data]],2)&lt;6,IF((F97+12000)&gt;soki[[#This Row],[wielkosc_zamowienia]],F97+12000-soki[[#This Row],[wielkosc_zamowienia]],F97+12000),IF((F97+5000)&gt;soki[[#This Row],[wielkosc_zamowienia]],F97+5000-soki[[#This Row],[wielkosc_zamowienia]],F97+5000)))</f>
        <v>13950</v>
      </c>
      <c r="G98">
        <f>G97+IF(B97=soki[[#This Row],[data]],IF(soki[[#This Row],[zakład główny dzien pracy]]=F97,1,0),IF(WEEKDAY(B97,2)&lt;6, IF(F97+12000=soki[[#This Row],[zakład główny dzien pracy]],1,IF(F97+5000=soki[[#This Row],[zakład główny dzien pracy]],1,0))))</f>
        <v>0</v>
      </c>
      <c r="H98" s="2"/>
      <c r="I98" s="2"/>
    </row>
    <row r="99" spans="1:9" x14ac:dyDescent="0.25">
      <c r="A99">
        <v>98</v>
      </c>
      <c r="B99" s="1">
        <v>44244</v>
      </c>
      <c r="C99" s="2" t="s">
        <v>7</v>
      </c>
      <c r="D99">
        <v>5600</v>
      </c>
      <c r="E99">
        <v>1</v>
      </c>
      <c r="F99">
        <f>IF(soki[[#This Row],[data]]=B98,IF(F98&gt;soki[[#This Row],[wielkosc_zamowienia]],F98-soki[[#This Row],[wielkosc_zamowienia]],F98),IF(WEEKDAY(soki[[#This Row],[data]],2)&lt;6,IF((F98+12000)&gt;soki[[#This Row],[wielkosc_zamowienia]],F98+12000-soki[[#This Row],[wielkosc_zamowienia]],F98+12000),IF((F98+5000)&gt;soki[[#This Row],[wielkosc_zamowienia]],F98+5000-soki[[#This Row],[wielkosc_zamowienia]],F98+5000)))</f>
        <v>8350</v>
      </c>
      <c r="G99">
        <f>G98+IF(B98=soki[[#This Row],[data]],IF(soki[[#This Row],[zakład główny dzien pracy]]=F98,1,0),IF(WEEKDAY(B98,2)&lt;6, IF(F98+12000=soki[[#This Row],[zakład główny dzien pracy]],1,IF(F98+5000=soki[[#This Row],[zakład główny dzien pracy]],1,0))))</f>
        <v>0</v>
      </c>
      <c r="H99" s="2"/>
      <c r="I99" s="2"/>
    </row>
    <row r="100" spans="1:9" x14ac:dyDescent="0.25">
      <c r="A100">
        <v>99</v>
      </c>
      <c r="B100" s="1">
        <v>44245</v>
      </c>
      <c r="C100" s="2" t="s">
        <v>5</v>
      </c>
      <c r="D100">
        <v>1740</v>
      </c>
      <c r="E100">
        <v>1</v>
      </c>
      <c r="F100">
        <f>IF(soki[[#This Row],[data]]=B99,IF(F99&gt;soki[[#This Row],[wielkosc_zamowienia]],F99-soki[[#This Row],[wielkosc_zamowienia]],F99),IF(WEEKDAY(soki[[#This Row],[data]],2)&lt;6,IF((F99+12000)&gt;soki[[#This Row],[wielkosc_zamowienia]],F99+12000-soki[[#This Row],[wielkosc_zamowienia]],F99+12000),IF((F99+5000)&gt;soki[[#This Row],[wielkosc_zamowienia]],F99+5000-soki[[#This Row],[wielkosc_zamowienia]],F99+5000)))</f>
        <v>18610</v>
      </c>
      <c r="G100">
        <f>G99+IF(B99=soki[[#This Row],[data]],IF(soki[[#This Row],[zakład główny dzien pracy]]=F99,1,0),IF(WEEKDAY(B99,2)&lt;6, IF(F99+12000=soki[[#This Row],[zakład główny dzien pracy]],1,IF(F99+5000=soki[[#This Row],[zakład główny dzien pracy]],1,0))))</f>
        <v>0</v>
      </c>
      <c r="H100" s="2"/>
      <c r="I100" s="2"/>
    </row>
    <row r="101" spans="1:9" x14ac:dyDescent="0.25">
      <c r="A101">
        <v>100</v>
      </c>
      <c r="B101" s="1">
        <v>44246</v>
      </c>
      <c r="C101" s="2" t="s">
        <v>5</v>
      </c>
      <c r="D101">
        <v>5430</v>
      </c>
      <c r="E101">
        <v>1</v>
      </c>
      <c r="F101">
        <f>IF(soki[[#This Row],[data]]=B100,IF(F100&gt;soki[[#This Row],[wielkosc_zamowienia]],F100-soki[[#This Row],[wielkosc_zamowienia]],F100),IF(WEEKDAY(soki[[#This Row],[data]],2)&lt;6,IF((F100+12000)&gt;soki[[#This Row],[wielkosc_zamowienia]],F100+12000-soki[[#This Row],[wielkosc_zamowienia]],F100+12000),IF((F100+5000)&gt;soki[[#This Row],[wielkosc_zamowienia]],F100+5000-soki[[#This Row],[wielkosc_zamowienia]],F100+5000)))</f>
        <v>25180</v>
      </c>
      <c r="G101">
        <f>G100+IF(B100=soki[[#This Row],[data]],IF(soki[[#This Row],[zakład główny dzien pracy]]=F100,1,0),IF(WEEKDAY(B100,2)&lt;6, IF(F100+12000=soki[[#This Row],[zakład główny dzien pracy]],1,IF(F100+5000=soki[[#This Row],[zakład główny dzien pracy]],1,0))))</f>
        <v>0</v>
      </c>
      <c r="H101" s="2"/>
      <c r="I101" s="2"/>
    </row>
    <row r="102" spans="1:9" x14ac:dyDescent="0.25">
      <c r="A102">
        <v>101</v>
      </c>
      <c r="B102" s="1">
        <v>44247</v>
      </c>
      <c r="C102" s="2" t="s">
        <v>7</v>
      </c>
      <c r="D102">
        <v>8190</v>
      </c>
      <c r="E102">
        <v>1</v>
      </c>
      <c r="F102">
        <f>IF(soki[[#This Row],[data]]=B101,IF(F101&gt;soki[[#This Row],[wielkosc_zamowienia]],F101-soki[[#This Row],[wielkosc_zamowienia]],F101),IF(WEEKDAY(soki[[#This Row],[data]],2)&lt;6,IF((F101+12000)&gt;soki[[#This Row],[wielkosc_zamowienia]],F101+12000-soki[[#This Row],[wielkosc_zamowienia]],F101+12000),IF((F101+5000)&gt;soki[[#This Row],[wielkosc_zamowienia]],F101+5000-soki[[#This Row],[wielkosc_zamowienia]],F101+5000)))</f>
        <v>21990</v>
      </c>
      <c r="G102">
        <f>G101+IF(B101=soki[[#This Row],[data]],IF(soki[[#This Row],[zakład główny dzien pracy]]=F101,1,0),IF(WEEKDAY(B101,2)&lt;6, IF(F101+12000=soki[[#This Row],[zakład główny dzien pracy]],1,IF(F101+5000=soki[[#This Row],[zakład główny dzien pracy]],1,0))))</f>
        <v>0</v>
      </c>
      <c r="H102" s="2"/>
      <c r="I102" s="2"/>
    </row>
    <row r="103" spans="1:9" x14ac:dyDescent="0.25">
      <c r="A103">
        <v>102</v>
      </c>
      <c r="B103" s="1">
        <v>44247</v>
      </c>
      <c r="C103" s="2" t="s">
        <v>5</v>
      </c>
      <c r="D103">
        <v>1470</v>
      </c>
      <c r="E103">
        <v>1</v>
      </c>
      <c r="F103">
        <f>IF(soki[[#This Row],[data]]=B102,IF(F102&gt;soki[[#This Row],[wielkosc_zamowienia]],F102-soki[[#This Row],[wielkosc_zamowienia]],F102),IF(WEEKDAY(soki[[#This Row],[data]],2)&lt;6,IF((F102+12000)&gt;soki[[#This Row],[wielkosc_zamowienia]],F102+12000-soki[[#This Row],[wielkosc_zamowienia]],F102+12000),IF((F102+5000)&gt;soki[[#This Row],[wielkosc_zamowienia]],F102+5000-soki[[#This Row],[wielkosc_zamowienia]],F102+5000)))</f>
        <v>20520</v>
      </c>
      <c r="G103">
        <f>G102+IF(B102=soki[[#This Row],[data]],IF(soki[[#This Row],[zakład główny dzien pracy]]=F102,1,0),IF(WEEKDAY(B102,2)&lt;6, IF(F102+12000=soki[[#This Row],[zakład główny dzien pracy]],1,IF(F102+5000=soki[[#This Row],[zakład główny dzien pracy]],1,0))))</f>
        <v>0</v>
      </c>
      <c r="H103" s="2"/>
      <c r="I103" s="2"/>
    </row>
    <row r="104" spans="1:9" x14ac:dyDescent="0.25">
      <c r="A104">
        <v>103</v>
      </c>
      <c r="B104" s="1">
        <v>44248</v>
      </c>
      <c r="C104" s="2" t="s">
        <v>6</v>
      </c>
      <c r="D104">
        <v>1620</v>
      </c>
      <c r="E104">
        <v>1</v>
      </c>
      <c r="F104">
        <f>IF(soki[[#This Row],[data]]=B103,IF(F103&gt;soki[[#This Row],[wielkosc_zamowienia]],F103-soki[[#This Row],[wielkosc_zamowienia]],F103),IF(WEEKDAY(soki[[#This Row],[data]],2)&lt;6,IF((F103+12000)&gt;soki[[#This Row],[wielkosc_zamowienia]],F103+12000-soki[[#This Row],[wielkosc_zamowienia]],F103+12000),IF((F103+5000)&gt;soki[[#This Row],[wielkosc_zamowienia]],F103+5000-soki[[#This Row],[wielkosc_zamowienia]],F103+5000)))</f>
        <v>23900</v>
      </c>
      <c r="G104">
        <f>G103+IF(B103=soki[[#This Row],[data]],IF(soki[[#This Row],[zakład główny dzien pracy]]=F103,1,0),IF(WEEKDAY(B103,2)&lt;6, IF(F103+12000=soki[[#This Row],[zakład główny dzien pracy]],1,IF(F103+5000=soki[[#This Row],[zakład główny dzien pracy]],1,0))))</f>
        <v>0</v>
      </c>
      <c r="H104" s="2"/>
      <c r="I104" s="2"/>
    </row>
    <row r="105" spans="1:9" x14ac:dyDescent="0.25">
      <c r="A105">
        <v>104</v>
      </c>
      <c r="B105" s="1">
        <v>44248</v>
      </c>
      <c r="C105" s="2" t="s">
        <v>4</v>
      </c>
      <c r="D105">
        <v>6700</v>
      </c>
      <c r="E105">
        <v>1</v>
      </c>
      <c r="F105">
        <f>IF(soki[[#This Row],[data]]=B104,IF(F104&gt;soki[[#This Row],[wielkosc_zamowienia]],F104-soki[[#This Row],[wielkosc_zamowienia]],F104),IF(WEEKDAY(soki[[#This Row],[data]],2)&lt;6,IF((F104+12000)&gt;soki[[#This Row],[wielkosc_zamowienia]],F104+12000-soki[[#This Row],[wielkosc_zamowienia]],F104+12000),IF((F104+5000)&gt;soki[[#This Row],[wielkosc_zamowienia]],F104+5000-soki[[#This Row],[wielkosc_zamowienia]],F104+5000)))</f>
        <v>17200</v>
      </c>
      <c r="G105">
        <f>G104+IF(B104=soki[[#This Row],[data]],IF(soki[[#This Row],[zakład główny dzien pracy]]=F104,1,0),IF(WEEKDAY(B104,2)&lt;6, IF(F104+12000=soki[[#This Row],[zakład główny dzien pracy]],1,IF(F104+5000=soki[[#This Row],[zakład główny dzien pracy]],1,0))))</f>
        <v>0</v>
      </c>
      <c r="H105" s="2"/>
      <c r="I105" s="2"/>
    </row>
    <row r="106" spans="1:9" x14ac:dyDescent="0.25">
      <c r="A106">
        <v>105</v>
      </c>
      <c r="B106" s="1">
        <v>44249</v>
      </c>
      <c r="C106" s="2" t="s">
        <v>4</v>
      </c>
      <c r="D106">
        <v>5570</v>
      </c>
      <c r="E106">
        <v>1</v>
      </c>
      <c r="F106">
        <f>IF(soki[[#This Row],[data]]=B105,IF(F105&gt;soki[[#This Row],[wielkosc_zamowienia]],F105-soki[[#This Row],[wielkosc_zamowienia]],F105),IF(WEEKDAY(soki[[#This Row],[data]],2)&lt;6,IF((F105+12000)&gt;soki[[#This Row],[wielkosc_zamowienia]],F105+12000-soki[[#This Row],[wielkosc_zamowienia]],F105+12000),IF((F105+5000)&gt;soki[[#This Row],[wielkosc_zamowienia]],F105+5000-soki[[#This Row],[wielkosc_zamowienia]],F105+5000)))</f>
        <v>23630</v>
      </c>
      <c r="G106">
        <f>G105+IF(B105=soki[[#This Row],[data]],IF(soki[[#This Row],[zakład główny dzien pracy]]=F105,1,0),IF(WEEKDAY(B105,2)&lt;6, IF(F105+12000=soki[[#This Row],[zakład główny dzien pracy]],1,IF(F105+5000=soki[[#This Row],[zakład główny dzien pracy]],1,0))))</f>
        <v>0</v>
      </c>
      <c r="H106" s="2"/>
      <c r="I106" s="2"/>
    </row>
    <row r="107" spans="1:9" x14ac:dyDescent="0.25">
      <c r="A107">
        <v>106</v>
      </c>
      <c r="B107" s="1">
        <v>44249</v>
      </c>
      <c r="C107" s="2" t="s">
        <v>7</v>
      </c>
      <c r="D107">
        <v>4070</v>
      </c>
      <c r="E107">
        <v>1</v>
      </c>
      <c r="F107">
        <f>IF(soki[[#This Row],[data]]=B106,IF(F106&gt;soki[[#This Row],[wielkosc_zamowienia]],F106-soki[[#This Row],[wielkosc_zamowienia]],F106),IF(WEEKDAY(soki[[#This Row],[data]],2)&lt;6,IF((F106+12000)&gt;soki[[#This Row],[wielkosc_zamowienia]],F106+12000-soki[[#This Row],[wielkosc_zamowienia]],F106+12000),IF((F106+5000)&gt;soki[[#This Row],[wielkosc_zamowienia]],F106+5000-soki[[#This Row],[wielkosc_zamowienia]],F106+5000)))</f>
        <v>19560</v>
      </c>
      <c r="G107">
        <f>G106+IF(B106=soki[[#This Row],[data]],IF(soki[[#This Row],[zakład główny dzien pracy]]=F106,1,0),IF(WEEKDAY(B106,2)&lt;6, IF(F106+12000=soki[[#This Row],[zakład główny dzien pracy]],1,IF(F106+5000=soki[[#This Row],[zakład główny dzien pracy]],1,0))))</f>
        <v>0</v>
      </c>
      <c r="H107" s="2"/>
      <c r="I107" s="2"/>
    </row>
    <row r="108" spans="1:9" x14ac:dyDescent="0.25">
      <c r="A108">
        <v>107</v>
      </c>
      <c r="B108" s="1">
        <v>44249</v>
      </c>
      <c r="C108" s="2" t="s">
        <v>6</v>
      </c>
      <c r="D108">
        <v>6500</v>
      </c>
      <c r="E108">
        <v>1</v>
      </c>
      <c r="F108">
        <f>IF(soki[[#This Row],[data]]=B107,IF(F107&gt;soki[[#This Row],[wielkosc_zamowienia]],F107-soki[[#This Row],[wielkosc_zamowienia]],F107),IF(WEEKDAY(soki[[#This Row],[data]],2)&lt;6,IF((F107+12000)&gt;soki[[#This Row],[wielkosc_zamowienia]],F107+12000-soki[[#This Row],[wielkosc_zamowienia]],F107+12000),IF((F107+5000)&gt;soki[[#This Row],[wielkosc_zamowienia]],F107+5000-soki[[#This Row],[wielkosc_zamowienia]],F107+5000)))</f>
        <v>13060</v>
      </c>
      <c r="G108">
        <f>G107+IF(B107=soki[[#This Row],[data]],IF(soki[[#This Row],[zakład główny dzien pracy]]=F107,1,0),IF(WEEKDAY(B107,2)&lt;6, IF(F107+12000=soki[[#This Row],[zakład główny dzien pracy]],1,IF(F107+5000=soki[[#This Row],[zakład główny dzien pracy]],1,0))))</f>
        <v>0</v>
      </c>
      <c r="H108" s="2"/>
      <c r="I108" s="2"/>
    </row>
    <row r="109" spans="1:9" x14ac:dyDescent="0.25">
      <c r="A109">
        <v>108</v>
      </c>
      <c r="B109" s="1">
        <v>44250</v>
      </c>
      <c r="C109" s="2" t="s">
        <v>6</v>
      </c>
      <c r="D109">
        <v>6050</v>
      </c>
      <c r="E109">
        <v>1</v>
      </c>
      <c r="F109">
        <f>IF(soki[[#This Row],[data]]=B108,IF(F108&gt;soki[[#This Row],[wielkosc_zamowienia]],F108-soki[[#This Row],[wielkosc_zamowienia]],F108),IF(WEEKDAY(soki[[#This Row],[data]],2)&lt;6,IF((F108+12000)&gt;soki[[#This Row],[wielkosc_zamowienia]],F108+12000-soki[[#This Row],[wielkosc_zamowienia]],F108+12000),IF((F108+5000)&gt;soki[[#This Row],[wielkosc_zamowienia]],F108+5000-soki[[#This Row],[wielkosc_zamowienia]],F108+5000)))</f>
        <v>19010</v>
      </c>
      <c r="G109">
        <f>G108+IF(B108=soki[[#This Row],[data]],IF(soki[[#This Row],[zakład główny dzien pracy]]=F108,1,0),IF(WEEKDAY(B108,2)&lt;6, IF(F108+12000=soki[[#This Row],[zakład główny dzien pracy]],1,IF(F108+5000=soki[[#This Row],[zakład główny dzien pracy]],1,0))))</f>
        <v>0</v>
      </c>
      <c r="H109" s="2"/>
      <c r="I109" s="2"/>
    </row>
    <row r="110" spans="1:9" x14ac:dyDescent="0.25">
      <c r="A110">
        <v>109</v>
      </c>
      <c r="B110" s="1">
        <v>44250</v>
      </c>
      <c r="C110" s="2" t="s">
        <v>5</v>
      </c>
      <c r="D110">
        <v>6880</v>
      </c>
      <c r="E110">
        <v>1</v>
      </c>
      <c r="F110">
        <f>IF(soki[[#This Row],[data]]=B109,IF(F109&gt;soki[[#This Row],[wielkosc_zamowienia]],F109-soki[[#This Row],[wielkosc_zamowienia]],F109),IF(WEEKDAY(soki[[#This Row],[data]],2)&lt;6,IF((F109+12000)&gt;soki[[#This Row],[wielkosc_zamowienia]],F109+12000-soki[[#This Row],[wielkosc_zamowienia]],F109+12000),IF((F109+5000)&gt;soki[[#This Row],[wielkosc_zamowienia]],F109+5000-soki[[#This Row],[wielkosc_zamowienia]],F109+5000)))</f>
        <v>12130</v>
      </c>
      <c r="G110">
        <f>G109+IF(B109=soki[[#This Row],[data]],IF(soki[[#This Row],[zakład główny dzien pracy]]=F109,1,0),IF(WEEKDAY(B109,2)&lt;6, IF(F109+12000=soki[[#This Row],[zakład główny dzien pracy]],1,IF(F109+5000=soki[[#This Row],[zakład główny dzien pracy]],1,0))))</f>
        <v>0</v>
      </c>
      <c r="H110" s="2"/>
      <c r="I110" s="2"/>
    </row>
    <row r="111" spans="1:9" x14ac:dyDescent="0.25">
      <c r="A111">
        <v>110</v>
      </c>
      <c r="B111" s="1">
        <v>44251</v>
      </c>
      <c r="C111" s="2" t="s">
        <v>5</v>
      </c>
      <c r="D111">
        <v>3790</v>
      </c>
      <c r="E111">
        <v>1</v>
      </c>
      <c r="F111">
        <f>IF(soki[[#This Row],[data]]=B110,IF(F110&gt;soki[[#This Row],[wielkosc_zamowienia]],F110-soki[[#This Row],[wielkosc_zamowienia]],F110),IF(WEEKDAY(soki[[#This Row],[data]],2)&lt;6,IF((F110+12000)&gt;soki[[#This Row],[wielkosc_zamowienia]],F110+12000-soki[[#This Row],[wielkosc_zamowienia]],F110+12000),IF((F110+5000)&gt;soki[[#This Row],[wielkosc_zamowienia]],F110+5000-soki[[#This Row],[wielkosc_zamowienia]],F110+5000)))</f>
        <v>20340</v>
      </c>
      <c r="G111">
        <f>G110+IF(B110=soki[[#This Row],[data]],IF(soki[[#This Row],[zakład główny dzien pracy]]=F110,1,0),IF(WEEKDAY(B110,2)&lt;6, IF(F110+12000=soki[[#This Row],[zakład główny dzien pracy]],1,IF(F110+5000=soki[[#This Row],[zakład główny dzien pracy]],1,0))))</f>
        <v>0</v>
      </c>
      <c r="H111" s="2"/>
      <c r="I111" s="2"/>
    </row>
    <row r="112" spans="1:9" x14ac:dyDescent="0.25">
      <c r="A112">
        <v>111</v>
      </c>
      <c r="B112" s="1">
        <v>44252</v>
      </c>
      <c r="C112" s="2" t="s">
        <v>5</v>
      </c>
      <c r="D112">
        <v>4560</v>
      </c>
      <c r="E112">
        <v>1</v>
      </c>
      <c r="F112">
        <f>IF(soki[[#This Row],[data]]=B111,IF(F111&gt;soki[[#This Row],[wielkosc_zamowienia]],F111-soki[[#This Row],[wielkosc_zamowienia]],F111),IF(WEEKDAY(soki[[#This Row],[data]],2)&lt;6,IF((F111+12000)&gt;soki[[#This Row],[wielkosc_zamowienia]],F111+12000-soki[[#This Row],[wielkosc_zamowienia]],F111+12000),IF((F111+5000)&gt;soki[[#This Row],[wielkosc_zamowienia]],F111+5000-soki[[#This Row],[wielkosc_zamowienia]],F111+5000)))</f>
        <v>27780</v>
      </c>
      <c r="G112">
        <f>G111+IF(B111=soki[[#This Row],[data]],IF(soki[[#This Row],[zakład główny dzien pracy]]=F111,1,0),IF(WEEKDAY(B111,2)&lt;6, IF(F111+12000=soki[[#This Row],[zakład główny dzien pracy]],1,IF(F111+5000=soki[[#This Row],[zakład główny dzien pracy]],1,0))))</f>
        <v>0</v>
      </c>
      <c r="H112" s="2"/>
      <c r="I112" s="2"/>
    </row>
    <row r="113" spans="1:9" x14ac:dyDescent="0.25">
      <c r="A113">
        <v>112</v>
      </c>
      <c r="B113" s="1">
        <v>44252</v>
      </c>
      <c r="C113" s="2" t="s">
        <v>6</v>
      </c>
      <c r="D113">
        <v>3910</v>
      </c>
      <c r="E113">
        <v>1</v>
      </c>
      <c r="F113">
        <f>IF(soki[[#This Row],[data]]=B112,IF(F112&gt;soki[[#This Row],[wielkosc_zamowienia]],F112-soki[[#This Row],[wielkosc_zamowienia]],F112),IF(WEEKDAY(soki[[#This Row],[data]],2)&lt;6,IF((F112+12000)&gt;soki[[#This Row],[wielkosc_zamowienia]],F112+12000-soki[[#This Row],[wielkosc_zamowienia]],F112+12000),IF((F112+5000)&gt;soki[[#This Row],[wielkosc_zamowienia]],F112+5000-soki[[#This Row],[wielkosc_zamowienia]],F112+5000)))</f>
        <v>23870</v>
      </c>
      <c r="G113">
        <f>G112+IF(B112=soki[[#This Row],[data]],IF(soki[[#This Row],[zakład główny dzien pracy]]=F112,1,0),IF(WEEKDAY(B112,2)&lt;6, IF(F112+12000=soki[[#This Row],[zakład główny dzien pracy]],1,IF(F112+5000=soki[[#This Row],[zakład główny dzien pracy]],1,0))))</f>
        <v>0</v>
      </c>
      <c r="H113" s="2"/>
      <c r="I113" s="2"/>
    </row>
    <row r="114" spans="1:9" x14ac:dyDescent="0.25">
      <c r="A114">
        <v>113</v>
      </c>
      <c r="B114" s="1">
        <v>44252</v>
      </c>
      <c r="C114" s="2" t="s">
        <v>4</v>
      </c>
      <c r="D114">
        <v>5060</v>
      </c>
      <c r="E114">
        <v>1</v>
      </c>
      <c r="F114">
        <f>IF(soki[[#This Row],[data]]=B113,IF(F113&gt;soki[[#This Row],[wielkosc_zamowienia]],F113-soki[[#This Row],[wielkosc_zamowienia]],F113),IF(WEEKDAY(soki[[#This Row],[data]],2)&lt;6,IF((F113+12000)&gt;soki[[#This Row],[wielkosc_zamowienia]],F113+12000-soki[[#This Row],[wielkosc_zamowienia]],F113+12000),IF((F113+5000)&gt;soki[[#This Row],[wielkosc_zamowienia]],F113+5000-soki[[#This Row],[wielkosc_zamowienia]],F113+5000)))</f>
        <v>18810</v>
      </c>
      <c r="G114">
        <f>G113+IF(B113=soki[[#This Row],[data]],IF(soki[[#This Row],[zakład główny dzien pracy]]=F113,1,0),IF(WEEKDAY(B113,2)&lt;6, IF(F113+12000=soki[[#This Row],[zakład główny dzien pracy]],1,IF(F113+5000=soki[[#This Row],[zakład główny dzien pracy]],1,0))))</f>
        <v>0</v>
      </c>
      <c r="H114" s="2"/>
      <c r="I114" s="2"/>
    </row>
    <row r="115" spans="1:9" x14ac:dyDescent="0.25">
      <c r="A115">
        <v>114</v>
      </c>
      <c r="B115" s="1">
        <v>44253</v>
      </c>
      <c r="C115" s="2" t="s">
        <v>7</v>
      </c>
      <c r="D115">
        <v>9440</v>
      </c>
      <c r="E115">
        <v>1</v>
      </c>
      <c r="F115">
        <f>IF(soki[[#This Row],[data]]=B114,IF(F114&gt;soki[[#This Row],[wielkosc_zamowienia]],F114-soki[[#This Row],[wielkosc_zamowienia]],F114),IF(WEEKDAY(soki[[#This Row],[data]],2)&lt;6,IF((F114+12000)&gt;soki[[#This Row],[wielkosc_zamowienia]],F114+12000-soki[[#This Row],[wielkosc_zamowienia]],F114+12000),IF((F114+5000)&gt;soki[[#This Row],[wielkosc_zamowienia]],F114+5000-soki[[#This Row],[wielkosc_zamowienia]],F114+5000)))</f>
        <v>21370</v>
      </c>
      <c r="G115">
        <f>G114+IF(B114=soki[[#This Row],[data]],IF(soki[[#This Row],[zakład główny dzien pracy]]=F114,1,0),IF(WEEKDAY(B114,2)&lt;6, IF(F114+12000=soki[[#This Row],[zakład główny dzien pracy]],1,IF(F114+5000=soki[[#This Row],[zakład główny dzien pracy]],1,0))))</f>
        <v>0</v>
      </c>
      <c r="H115" s="2"/>
      <c r="I115" s="2"/>
    </row>
    <row r="116" spans="1:9" x14ac:dyDescent="0.25">
      <c r="A116">
        <v>115</v>
      </c>
      <c r="B116" s="1">
        <v>44253</v>
      </c>
      <c r="C116" s="2" t="s">
        <v>4</v>
      </c>
      <c r="D116">
        <v>5100</v>
      </c>
      <c r="E116">
        <v>1</v>
      </c>
      <c r="F116">
        <f>IF(soki[[#This Row],[data]]=B115,IF(F115&gt;soki[[#This Row],[wielkosc_zamowienia]],F115-soki[[#This Row],[wielkosc_zamowienia]],F115),IF(WEEKDAY(soki[[#This Row],[data]],2)&lt;6,IF((F115+12000)&gt;soki[[#This Row],[wielkosc_zamowienia]],F115+12000-soki[[#This Row],[wielkosc_zamowienia]],F115+12000),IF((F115+5000)&gt;soki[[#This Row],[wielkosc_zamowienia]],F115+5000-soki[[#This Row],[wielkosc_zamowienia]],F115+5000)))</f>
        <v>16270</v>
      </c>
      <c r="G116">
        <f>G115+IF(B115=soki[[#This Row],[data]],IF(soki[[#This Row],[zakład główny dzien pracy]]=F115,1,0),IF(WEEKDAY(B115,2)&lt;6, IF(F115+12000=soki[[#This Row],[zakład główny dzien pracy]],1,IF(F115+5000=soki[[#This Row],[zakład główny dzien pracy]],1,0))))</f>
        <v>0</v>
      </c>
      <c r="H116" s="2"/>
      <c r="I116" s="2"/>
    </row>
    <row r="117" spans="1:9" x14ac:dyDescent="0.25">
      <c r="A117">
        <v>116</v>
      </c>
      <c r="B117" s="1">
        <v>44254</v>
      </c>
      <c r="C117" s="2" t="s">
        <v>5</v>
      </c>
      <c r="D117">
        <v>4360</v>
      </c>
      <c r="E117">
        <v>1</v>
      </c>
      <c r="F117">
        <f>IF(soki[[#This Row],[data]]=B116,IF(F116&gt;soki[[#This Row],[wielkosc_zamowienia]],F116-soki[[#This Row],[wielkosc_zamowienia]],F116),IF(WEEKDAY(soki[[#This Row],[data]],2)&lt;6,IF((F116+12000)&gt;soki[[#This Row],[wielkosc_zamowienia]],F116+12000-soki[[#This Row],[wielkosc_zamowienia]],F116+12000),IF((F116+5000)&gt;soki[[#This Row],[wielkosc_zamowienia]],F116+5000-soki[[#This Row],[wielkosc_zamowienia]],F116+5000)))</f>
        <v>16910</v>
      </c>
      <c r="G117">
        <f>G116+IF(B116=soki[[#This Row],[data]],IF(soki[[#This Row],[zakład główny dzien pracy]]=F116,1,0),IF(WEEKDAY(B116,2)&lt;6, IF(F116+12000=soki[[#This Row],[zakład główny dzien pracy]],1,IF(F116+5000=soki[[#This Row],[zakład główny dzien pracy]],1,0))))</f>
        <v>0</v>
      </c>
      <c r="H117" s="2"/>
      <c r="I117" s="2"/>
    </row>
    <row r="118" spans="1:9" x14ac:dyDescent="0.25">
      <c r="A118">
        <v>117</v>
      </c>
      <c r="B118" s="1">
        <v>44254</v>
      </c>
      <c r="C118" s="2" t="s">
        <v>6</v>
      </c>
      <c r="D118">
        <v>6220</v>
      </c>
      <c r="E118">
        <v>1</v>
      </c>
      <c r="F118">
        <f>IF(soki[[#This Row],[data]]=B117,IF(F117&gt;soki[[#This Row],[wielkosc_zamowienia]],F117-soki[[#This Row],[wielkosc_zamowienia]],F117),IF(WEEKDAY(soki[[#This Row],[data]],2)&lt;6,IF((F117+12000)&gt;soki[[#This Row],[wielkosc_zamowienia]],F117+12000-soki[[#This Row],[wielkosc_zamowienia]],F117+12000),IF((F117+5000)&gt;soki[[#This Row],[wielkosc_zamowienia]],F117+5000-soki[[#This Row],[wielkosc_zamowienia]],F117+5000)))</f>
        <v>10690</v>
      </c>
      <c r="G118">
        <f>G117+IF(B117=soki[[#This Row],[data]],IF(soki[[#This Row],[zakład główny dzien pracy]]=F117,1,0),IF(WEEKDAY(B117,2)&lt;6, IF(F117+12000=soki[[#This Row],[zakład główny dzien pracy]],1,IF(F117+5000=soki[[#This Row],[zakład główny dzien pracy]],1,0))))</f>
        <v>0</v>
      </c>
      <c r="H118" s="2"/>
      <c r="I118" s="2"/>
    </row>
    <row r="119" spans="1:9" x14ac:dyDescent="0.25">
      <c r="A119">
        <v>118</v>
      </c>
      <c r="B119" s="1">
        <v>44255</v>
      </c>
      <c r="C119" s="2" t="s">
        <v>4</v>
      </c>
      <c r="D119">
        <v>4290</v>
      </c>
      <c r="E119">
        <v>1</v>
      </c>
      <c r="F119">
        <f>IF(soki[[#This Row],[data]]=B118,IF(F118&gt;soki[[#This Row],[wielkosc_zamowienia]],F118-soki[[#This Row],[wielkosc_zamowienia]],F118),IF(WEEKDAY(soki[[#This Row],[data]],2)&lt;6,IF((F118+12000)&gt;soki[[#This Row],[wielkosc_zamowienia]],F118+12000-soki[[#This Row],[wielkosc_zamowienia]],F118+12000),IF((F118+5000)&gt;soki[[#This Row],[wielkosc_zamowienia]],F118+5000-soki[[#This Row],[wielkosc_zamowienia]],F118+5000)))</f>
        <v>11400</v>
      </c>
      <c r="G119">
        <f>G118+IF(B118=soki[[#This Row],[data]],IF(soki[[#This Row],[zakład główny dzien pracy]]=F118,1,0),IF(WEEKDAY(B118,2)&lt;6, IF(F118+12000=soki[[#This Row],[zakład główny dzien pracy]],1,IF(F118+5000=soki[[#This Row],[zakład główny dzien pracy]],1,0))))</f>
        <v>0</v>
      </c>
      <c r="H119" s="2"/>
      <c r="I119" s="2"/>
    </row>
    <row r="120" spans="1:9" x14ac:dyDescent="0.25">
      <c r="A120">
        <v>119</v>
      </c>
      <c r="B120" s="1">
        <v>44255</v>
      </c>
      <c r="C120" s="2" t="s">
        <v>6</v>
      </c>
      <c r="D120">
        <v>1260</v>
      </c>
      <c r="E120">
        <v>1</v>
      </c>
      <c r="F120">
        <f>IF(soki[[#This Row],[data]]=B119,IF(F119&gt;soki[[#This Row],[wielkosc_zamowienia]],F119-soki[[#This Row],[wielkosc_zamowienia]],F119),IF(WEEKDAY(soki[[#This Row],[data]],2)&lt;6,IF((F119+12000)&gt;soki[[#This Row],[wielkosc_zamowienia]],F119+12000-soki[[#This Row],[wielkosc_zamowienia]],F119+12000),IF((F119+5000)&gt;soki[[#This Row],[wielkosc_zamowienia]],F119+5000-soki[[#This Row],[wielkosc_zamowienia]],F119+5000)))</f>
        <v>10140</v>
      </c>
      <c r="G120">
        <f>G119+IF(B119=soki[[#This Row],[data]],IF(soki[[#This Row],[zakład główny dzien pracy]]=F119,1,0),IF(WEEKDAY(B119,2)&lt;6, IF(F119+12000=soki[[#This Row],[zakład główny dzien pracy]],1,IF(F119+5000=soki[[#This Row],[zakład główny dzien pracy]],1,0))))</f>
        <v>0</v>
      </c>
      <c r="H120" s="2"/>
      <c r="I120" s="2"/>
    </row>
    <row r="121" spans="1:9" x14ac:dyDescent="0.25">
      <c r="A121">
        <v>120</v>
      </c>
      <c r="B121" s="1">
        <v>44256</v>
      </c>
      <c r="C121" s="2" t="s">
        <v>5</v>
      </c>
      <c r="D121">
        <v>9520</v>
      </c>
      <c r="E121">
        <v>1</v>
      </c>
      <c r="F121">
        <f>IF(soki[[#This Row],[data]]=B120,IF(F120&gt;soki[[#This Row],[wielkosc_zamowienia]],F120-soki[[#This Row],[wielkosc_zamowienia]],F120),IF(WEEKDAY(soki[[#This Row],[data]],2)&lt;6,IF((F120+12000)&gt;soki[[#This Row],[wielkosc_zamowienia]],F120+12000-soki[[#This Row],[wielkosc_zamowienia]],F120+12000),IF((F120+5000)&gt;soki[[#This Row],[wielkosc_zamowienia]],F120+5000-soki[[#This Row],[wielkosc_zamowienia]],F120+5000)))</f>
        <v>12620</v>
      </c>
      <c r="G121">
        <f>G120+IF(B120=soki[[#This Row],[data]],IF(soki[[#This Row],[zakład główny dzien pracy]]=F120,1,0),IF(WEEKDAY(B120,2)&lt;6, IF(F120+12000=soki[[#This Row],[zakład główny dzien pracy]],1,IF(F120+5000=soki[[#This Row],[zakład główny dzien pracy]],1,0))))</f>
        <v>0</v>
      </c>
      <c r="H121" s="2"/>
      <c r="I121" s="2"/>
    </row>
    <row r="122" spans="1:9" x14ac:dyDescent="0.25">
      <c r="A122">
        <v>121</v>
      </c>
      <c r="B122" s="1">
        <v>44256</v>
      </c>
      <c r="C122" s="2" t="s">
        <v>4</v>
      </c>
      <c r="D122">
        <v>8650</v>
      </c>
      <c r="E122">
        <v>1</v>
      </c>
      <c r="F122">
        <f>IF(soki[[#This Row],[data]]=B121,IF(F121&gt;soki[[#This Row],[wielkosc_zamowienia]],F121-soki[[#This Row],[wielkosc_zamowienia]],F121),IF(WEEKDAY(soki[[#This Row],[data]],2)&lt;6,IF((F121+12000)&gt;soki[[#This Row],[wielkosc_zamowienia]],F121+12000-soki[[#This Row],[wielkosc_zamowienia]],F121+12000),IF((F121+5000)&gt;soki[[#This Row],[wielkosc_zamowienia]],F121+5000-soki[[#This Row],[wielkosc_zamowienia]],F121+5000)))</f>
        <v>3970</v>
      </c>
      <c r="G122">
        <f>G121+IF(B121=soki[[#This Row],[data]],IF(soki[[#This Row],[zakład główny dzien pracy]]=F121,1,0),IF(WEEKDAY(B121,2)&lt;6, IF(F121+12000=soki[[#This Row],[zakład główny dzien pracy]],1,IF(F121+5000=soki[[#This Row],[zakład główny dzien pracy]],1,0))))</f>
        <v>0</v>
      </c>
      <c r="H122" s="2"/>
      <c r="I122" s="2"/>
    </row>
    <row r="123" spans="1:9" x14ac:dyDescent="0.25">
      <c r="A123">
        <v>122</v>
      </c>
      <c r="B123" s="1">
        <v>44257</v>
      </c>
      <c r="C123" s="2" t="s">
        <v>6</v>
      </c>
      <c r="D123">
        <v>9080</v>
      </c>
      <c r="E123">
        <v>1</v>
      </c>
      <c r="F123">
        <f>IF(soki[[#This Row],[data]]=B122,IF(F122&gt;soki[[#This Row],[wielkosc_zamowienia]],F122-soki[[#This Row],[wielkosc_zamowienia]],F122),IF(WEEKDAY(soki[[#This Row],[data]],2)&lt;6,IF((F122+12000)&gt;soki[[#This Row],[wielkosc_zamowienia]],F122+12000-soki[[#This Row],[wielkosc_zamowienia]],F122+12000),IF((F122+5000)&gt;soki[[#This Row],[wielkosc_zamowienia]],F122+5000-soki[[#This Row],[wielkosc_zamowienia]],F122+5000)))</f>
        <v>6890</v>
      </c>
      <c r="G123">
        <f>G122+IF(B122=soki[[#This Row],[data]],IF(soki[[#This Row],[zakład główny dzien pracy]]=F122,1,0),IF(WEEKDAY(B122,2)&lt;6, IF(F122+12000=soki[[#This Row],[zakład główny dzien pracy]],1,IF(F122+5000=soki[[#This Row],[zakład główny dzien pracy]],1,0))))</f>
        <v>0</v>
      </c>
      <c r="H123" s="2"/>
      <c r="I123" s="2"/>
    </row>
    <row r="124" spans="1:9" x14ac:dyDescent="0.25">
      <c r="A124">
        <v>123</v>
      </c>
      <c r="B124" s="1">
        <v>44257</v>
      </c>
      <c r="C124" s="2" t="s">
        <v>5</v>
      </c>
      <c r="D124">
        <v>1510</v>
      </c>
      <c r="E124">
        <v>1</v>
      </c>
      <c r="F124">
        <f>IF(soki[[#This Row],[data]]=B123,IF(F123&gt;soki[[#This Row],[wielkosc_zamowienia]],F123-soki[[#This Row],[wielkosc_zamowienia]],F123),IF(WEEKDAY(soki[[#This Row],[data]],2)&lt;6,IF((F123+12000)&gt;soki[[#This Row],[wielkosc_zamowienia]],F123+12000-soki[[#This Row],[wielkosc_zamowienia]],F123+12000),IF((F123+5000)&gt;soki[[#This Row],[wielkosc_zamowienia]],F123+5000-soki[[#This Row],[wielkosc_zamowienia]],F123+5000)))</f>
        <v>5380</v>
      </c>
      <c r="G124">
        <f>G123+IF(B123=soki[[#This Row],[data]],IF(soki[[#This Row],[zakład główny dzien pracy]]=F123,1,0),IF(WEEKDAY(B123,2)&lt;6, IF(F123+12000=soki[[#This Row],[zakład główny dzien pracy]],1,IF(F123+5000=soki[[#This Row],[zakład główny dzien pracy]],1,0))))</f>
        <v>0</v>
      </c>
      <c r="H124" s="2"/>
      <c r="I124" s="2"/>
    </row>
    <row r="125" spans="1:9" x14ac:dyDescent="0.25">
      <c r="A125">
        <v>124</v>
      </c>
      <c r="B125" s="1">
        <v>44258</v>
      </c>
      <c r="C125" s="2" t="s">
        <v>4</v>
      </c>
      <c r="D125">
        <v>6850</v>
      </c>
      <c r="E125">
        <v>1</v>
      </c>
      <c r="F125">
        <f>IF(soki[[#This Row],[data]]=B124,IF(F124&gt;soki[[#This Row],[wielkosc_zamowienia]],F124-soki[[#This Row],[wielkosc_zamowienia]],F124),IF(WEEKDAY(soki[[#This Row],[data]],2)&lt;6,IF((F124+12000)&gt;soki[[#This Row],[wielkosc_zamowienia]],F124+12000-soki[[#This Row],[wielkosc_zamowienia]],F124+12000),IF((F124+5000)&gt;soki[[#This Row],[wielkosc_zamowienia]],F124+5000-soki[[#This Row],[wielkosc_zamowienia]],F124+5000)))</f>
        <v>10530</v>
      </c>
      <c r="G125">
        <f>G124+IF(B124=soki[[#This Row],[data]],IF(soki[[#This Row],[zakład główny dzien pracy]]=F124,1,0),IF(WEEKDAY(B124,2)&lt;6, IF(F124+12000=soki[[#This Row],[zakład główny dzien pracy]],1,IF(F124+5000=soki[[#This Row],[zakład główny dzien pracy]],1,0))))</f>
        <v>0</v>
      </c>
      <c r="H125" s="2"/>
      <c r="I125" s="2"/>
    </row>
    <row r="126" spans="1:9" x14ac:dyDescent="0.25">
      <c r="A126">
        <v>125</v>
      </c>
      <c r="B126" s="1">
        <v>44259</v>
      </c>
      <c r="C126" s="2" t="s">
        <v>4</v>
      </c>
      <c r="D126">
        <v>6210</v>
      </c>
      <c r="E126">
        <v>1</v>
      </c>
      <c r="F126">
        <f>IF(soki[[#This Row],[data]]=B125,IF(F125&gt;soki[[#This Row],[wielkosc_zamowienia]],F125-soki[[#This Row],[wielkosc_zamowienia]],F125),IF(WEEKDAY(soki[[#This Row],[data]],2)&lt;6,IF((F125+12000)&gt;soki[[#This Row],[wielkosc_zamowienia]],F125+12000-soki[[#This Row],[wielkosc_zamowienia]],F125+12000),IF((F125+5000)&gt;soki[[#This Row],[wielkosc_zamowienia]],F125+5000-soki[[#This Row],[wielkosc_zamowienia]],F125+5000)))</f>
        <v>16320</v>
      </c>
      <c r="G126">
        <f>G125+IF(B125=soki[[#This Row],[data]],IF(soki[[#This Row],[zakład główny dzien pracy]]=F125,1,0),IF(WEEKDAY(B125,2)&lt;6, IF(F125+12000=soki[[#This Row],[zakład główny dzien pracy]],1,IF(F125+5000=soki[[#This Row],[zakład główny dzien pracy]],1,0))))</f>
        <v>0</v>
      </c>
      <c r="H126" s="2"/>
      <c r="I126" s="2"/>
    </row>
    <row r="127" spans="1:9" x14ac:dyDescent="0.25">
      <c r="A127">
        <v>126</v>
      </c>
      <c r="B127" s="1">
        <v>44260</v>
      </c>
      <c r="C127" s="2" t="s">
        <v>4</v>
      </c>
      <c r="D127">
        <v>3340</v>
      </c>
      <c r="E127">
        <v>1</v>
      </c>
      <c r="F127">
        <f>IF(soki[[#This Row],[data]]=B126,IF(F126&gt;soki[[#This Row],[wielkosc_zamowienia]],F126-soki[[#This Row],[wielkosc_zamowienia]],F126),IF(WEEKDAY(soki[[#This Row],[data]],2)&lt;6,IF((F126+12000)&gt;soki[[#This Row],[wielkosc_zamowienia]],F126+12000-soki[[#This Row],[wielkosc_zamowienia]],F126+12000),IF((F126+5000)&gt;soki[[#This Row],[wielkosc_zamowienia]],F126+5000-soki[[#This Row],[wielkosc_zamowienia]],F126+5000)))</f>
        <v>24980</v>
      </c>
      <c r="G127">
        <f>G126+IF(B126=soki[[#This Row],[data]],IF(soki[[#This Row],[zakład główny dzien pracy]]=F126,1,0),IF(WEEKDAY(B126,2)&lt;6, IF(F126+12000=soki[[#This Row],[zakład główny dzien pracy]],1,IF(F126+5000=soki[[#This Row],[zakład główny dzien pracy]],1,0))))</f>
        <v>0</v>
      </c>
      <c r="H127" s="2"/>
      <c r="I127" s="2"/>
    </row>
    <row r="128" spans="1:9" x14ac:dyDescent="0.25">
      <c r="A128">
        <v>127</v>
      </c>
      <c r="B128" s="1">
        <v>44260</v>
      </c>
      <c r="C128" s="2" t="s">
        <v>5</v>
      </c>
      <c r="D128">
        <v>3450</v>
      </c>
      <c r="E128">
        <v>1</v>
      </c>
      <c r="F128">
        <f>IF(soki[[#This Row],[data]]=B127,IF(F127&gt;soki[[#This Row],[wielkosc_zamowienia]],F127-soki[[#This Row],[wielkosc_zamowienia]],F127),IF(WEEKDAY(soki[[#This Row],[data]],2)&lt;6,IF((F127+12000)&gt;soki[[#This Row],[wielkosc_zamowienia]],F127+12000-soki[[#This Row],[wielkosc_zamowienia]],F127+12000),IF((F127+5000)&gt;soki[[#This Row],[wielkosc_zamowienia]],F127+5000-soki[[#This Row],[wielkosc_zamowienia]],F127+5000)))</f>
        <v>21530</v>
      </c>
      <c r="G128">
        <f>G127+IF(B127=soki[[#This Row],[data]],IF(soki[[#This Row],[zakład główny dzien pracy]]=F127,1,0),IF(WEEKDAY(B127,2)&lt;6, IF(F127+12000=soki[[#This Row],[zakład główny dzien pracy]],1,IF(F127+5000=soki[[#This Row],[zakład główny dzien pracy]],1,0))))</f>
        <v>0</v>
      </c>
      <c r="H128" s="2"/>
      <c r="I128" s="2"/>
    </row>
    <row r="129" spans="1:9" x14ac:dyDescent="0.25">
      <c r="A129">
        <v>128</v>
      </c>
      <c r="B129" s="1">
        <v>44261</v>
      </c>
      <c r="C129" s="2" t="s">
        <v>7</v>
      </c>
      <c r="D129">
        <v>3270</v>
      </c>
      <c r="E129">
        <v>1</v>
      </c>
      <c r="F129">
        <f>IF(soki[[#This Row],[data]]=B128,IF(F128&gt;soki[[#This Row],[wielkosc_zamowienia]],F128-soki[[#This Row],[wielkosc_zamowienia]],F128),IF(WEEKDAY(soki[[#This Row],[data]],2)&lt;6,IF((F128+12000)&gt;soki[[#This Row],[wielkosc_zamowienia]],F128+12000-soki[[#This Row],[wielkosc_zamowienia]],F128+12000),IF((F128+5000)&gt;soki[[#This Row],[wielkosc_zamowienia]],F128+5000-soki[[#This Row],[wielkosc_zamowienia]],F128+5000)))</f>
        <v>23260</v>
      </c>
      <c r="G129">
        <f>G128+IF(B128=soki[[#This Row],[data]],IF(soki[[#This Row],[zakład główny dzien pracy]]=F128,1,0),IF(WEEKDAY(B128,2)&lt;6, IF(F128+12000=soki[[#This Row],[zakład główny dzien pracy]],1,IF(F128+5000=soki[[#This Row],[zakład główny dzien pracy]],1,0))))</f>
        <v>0</v>
      </c>
      <c r="H129" s="2"/>
      <c r="I129" s="2"/>
    </row>
    <row r="130" spans="1:9" x14ac:dyDescent="0.25">
      <c r="A130">
        <v>129</v>
      </c>
      <c r="B130" s="1">
        <v>44261</v>
      </c>
      <c r="C130" s="2" t="s">
        <v>6</v>
      </c>
      <c r="D130">
        <v>3580</v>
      </c>
      <c r="E130">
        <v>1</v>
      </c>
      <c r="F130">
        <f>IF(soki[[#This Row],[data]]=B129,IF(F129&gt;soki[[#This Row],[wielkosc_zamowienia]],F129-soki[[#This Row],[wielkosc_zamowienia]],F129),IF(WEEKDAY(soki[[#This Row],[data]],2)&lt;6,IF((F129+12000)&gt;soki[[#This Row],[wielkosc_zamowienia]],F129+12000-soki[[#This Row],[wielkosc_zamowienia]],F129+12000),IF((F129+5000)&gt;soki[[#This Row],[wielkosc_zamowienia]],F129+5000-soki[[#This Row],[wielkosc_zamowienia]],F129+5000)))</f>
        <v>19680</v>
      </c>
      <c r="G130">
        <f>G129+IF(B129=soki[[#This Row],[data]],IF(soki[[#This Row],[zakład główny dzien pracy]]=F129,1,0),IF(WEEKDAY(B129,2)&lt;6, IF(F129+12000=soki[[#This Row],[zakład główny dzien pracy]],1,IF(F129+5000=soki[[#This Row],[zakład główny dzien pracy]],1,0))))</f>
        <v>0</v>
      </c>
      <c r="H130" s="2"/>
      <c r="I130" s="2"/>
    </row>
    <row r="131" spans="1:9" x14ac:dyDescent="0.25">
      <c r="A131">
        <v>130</v>
      </c>
      <c r="B131" s="1">
        <v>44261</v>
      </c>
      <c r="C131" s="2" t="s">
        <v>5</v>
      </c>
      <c r="D131">
        <v>9560</v>
      </c>
      <c r="E131">
        <v>1</v>
      </c>
      <c r="F131">
        <f>IF(soki[[#This Row],[data]]=B130,IF(F130&gt;soki[[#This Row],[wielkosc_zamowienia]],F130-soki[[#This Row],[wielkosc_zamowienia]],F130),IF(WEEKDAY(soki[[#This Row],[data]],2)&lt;6,IF((F130+12000)&gt;soki[[#This Row],[wielkosc_zamowienia]],F130+12000-soki[[#This Row],[wielkosc_zamowienia]],F130+12000),IF((F130+5000)&gt;soki[[#This Row],[wielkosc_zamowienia]],F130+5000-soki[[#This Row],[wielkosc_zamowienia]],F130+5000)))</f>
        <v>10120</v>
      </c>
      <c r="G131">
        <f>G130+IF(B130=soki[[#This Row],[data]],IF(soki[[#This Row],[zakład główny dzien pracy]]=F130,1,0),IF(WEEKDAY(B130,2)&lt;6, IF(F130+12000=soki[[#This Row],[zakład główny dzien pracy]],1,IF(F130+5000=soki[[#This Row],[zakład główny dzien pracy]],1,0))))</f>
        <v>0</v>
      </c>
      <c r="H131" s="2"/>
      <c r="I131" s="2"/>
    </row>
    <row r="132" spans="1:9" x14ac:dyDescent="0.25">
      <c r="A132">
        <v>131</v>
      </c>
      <c r="B132" s="1">
        <v>44262</v>
      </c>
      <c r="C132" s="2" t="s">
        <v>4</v>
      </c>
      <c r="D132">
        <v>5310</v>
      </c>
      <c r="E132">
        <v>1</v>
      </c>
      <c r="F132">
        <f>IF(soki[[#This Row],[data]]=B131,IF(F131&gt;soki[[#This Row],[wielkosc_zamowienia]],F131-soki[[#This Row],[wielkosc_zamowienia]],F131),IF(WEEKDAY(soki[[#This Row],[data]],2)&lt;6,IF((F131+12000)&gt;soki[[#This Row],[wielkosc_zamowienia]],F131+12000-soki[[#This Row],[wielkosc_zamowienia]],F131+12000),IF((F131+5000)&gt;soki[[#This Row],[wielkosc_zamowienia]],F131+5000-soki[[#This Row],[wielkosc_zamowienia]],F131+5000)))</f>
        <v>9810</v>
      </c>
      <c r="G132">
        <f>G131+IF(B131=soki[[#This Row],[data]],IF(soki[[#This Row],[zakład główny dzien pracy]]=F131,1,0),IF(WEEKDAY(B131,2)&lt;6, IF(F131+12000=soki[[#This Row],[zakład główny dzien pracy]],1,IF(F131+5000=soki[[#This Row],[zakład główny dzien pracy]],1,0))))</f>
        <v>0</v>
      </c>
      <c r="H132" s="2"/>
      <c r="I132" s="2"/>
    </row>
    <row r="133" spans="1:9" x14ac:dyDescent="0.25">
      <c r="A133">
        <v>132</v>
      </c>
      <c r="B133" s="1">
        <v>44263</v>
      </c>
      <c r="C133" s="2" t="s">
        <v>4</v>
      </c>
      <c r="D133">
        <v>9130</v>
      </c>
      <c r="E133">
        <v>1</v>
      </c>
      <c r="F133">
        <f>IF(soki[[#This Row],[data]]=B132,IF(F132&gt;soki[[#This Row],[wielkosc_zamowienia]],F132-soki[[#This Row],[wielkosc_zamowienia]],F132),IF(WEEKDAY(soki[[#This Row],[data]],2)&lt;6,IF((F132+12000)&gt;soki[[#This Row],[wielkosc_zamowienia]],F132+12000-soki[[#This Row],[wielkosc_zamowienia]],F132+12000),IF((F132+5000)&gt;soki[[#This Row],[wielkosc_zamowienia]],F132+5000-soki[[#This Row],[wielkosc_zamowienia]],F132+5000)))</f>
        <v>12680</v>
      </c>
      <c r="G133">
        <f>G132+IF(B132=soki[[#This Row],[data]],IF(soki[[#This Row],[zakład główny dzien pracy]]=F132,1,0),IF(WEEKDAY(B132,2)&lt;6, IF(F132+12000=soki[[#This Row],[zakład główny dzien pracy]],1,IF(F132+5000=soki[[#This Row],[zakład główny dzien pracy]],1,0))))</f>
        <v>0</v>
      </c>
      <c r="H133" s="2"/>
      <c r="I133" s="2"/>
    </row>
    <row r="134" spans="1:9" x14ac:dyDescent="0.25">
      <c r="A134">
        <v>133</v>
      </c>
      <c r="B134" s="1">
        <v>44263</v>
      </c>
      <c r="C134" s="2" t="s">
        <v>5</v>
      </c>
      <c r="D134">
        <v>8710</v>
      </c>
      <c r="E134">
        <v>1</v>
      </c>
      <c r="F134">
        <f>IF(soki[[#This Row],[data]]=B133,IF(F133&gt;soki[[#This Row],[wielkosc_zamowienia]],F133-soki[[#This Row],[wielkosc_zamowienia]],F133),IF(WEEKDAY(soki[[#This Row],[data]],2)&lt;6,IF((F133+12000)&gt;soki[[#This Row],[wielkosc_zamowienia]],F133+12000-soki[[#This Row],[wielkosc_zamowienia]],F133+12000),IF((F133+5000)&gt;soki[[#This Row],[wielkosc_zamowienia]],F133+5000-soki[[#This Row],[wielkosc_zamowienia]],F133+5000)))</f>
        <v>3970</v>
      </c>
      <c r="G134">
        <f>G133+IF(B133=soki[[#This Row],[data]],IF(soki[[#This Row],[zakład główny dzien pracy]]=F133,1,0),IF(WEEKDAY(B133,2)&lt;6, IF(F133+12000=soki[[#This Row],[zakład główny dzien pracy]],1,IF(F133+5000=soki[[#This Row],[zakład główny dzien pracy]],1,0))))</f>
        <v>0</v>
      </c>
      <c r="H134" s="2"/>
      <c r="I134" s="2"/>
    </row>
    <row r="135" spans="1:9" x14ac:dyDescent="0.25">
      <c r="A135">
        <v>134</v>
      </c>
      <c r="B135" s="1">
        <v>44264</v>
      </c>
      <c r="C135" s="2" t="s">
        <v>4</v>
      </c>
      <c r="D135">
        <v>1920</v>
      </c>
      <c r="E135">
        <v>1</v>
      </c>
      <c r="F135">
        <f>IF(soki[[#This Row],[data]]=B134,IF(F134&gt;soki[[#This Row],[wielkosc_zamowienia]],F134-soki[[#This Row],[wielkosc_zamowienia]],F134),IF(WEEKDAY(soki[[#This Row],[data]],2)&lt;6,IF((F134+12000)&gt;soki[[#This Row],[wielkosc_zamowienia]],F134+12000-soki[[#This Row],[wielkosc_zamowienia]],F134+12000),IF((F134+5000)&gt;soki[[#This Row],[wielkosc_zamowienia]],F134+5000-soki[[#This Row],[wielkosc_zamowienia]],F134+5000)))</f>
        <v>14050</v>
      </c>
      <c r="G135">
        <f>G134+IF(B134=soki[[#This Row],[data]],IF(soki[[#This Row],[zakład główny dzien pracy]]=F134,1,0),IF(WEEKDAY(B134,2)&lt;6, IF(F134+12000=soki[[#This Row],[zakład główny dzien pracy]],1,IF(F134+5000=soki[[#This Row],[zakład główny dzien pracy]],1,0))))</f>
        <v>0</v>
      </c>
      <c r="H135" s="2"/>
      <c r="I135" s="2"/>
    </row>
    <row r="136" spans="1:9" x14ac:dyDescent="0.25">
      <c r="A136">
        <v>135</v>
      </c>
      <c r="B136" s="1">
        <v>44264</v>
      </c>
      <c r="C136" s="2" t="s">
        <v>5</v>
      </c>
      <c r="D136">
        <v>4330</v>
      </c>
      <c r="E136">
        <v>1</v>
      </c>
      <c r="F136">
        <f>IF(soki[[#This Row],[data]]=B135,IF(F135&gt;soki[[#This Row],[wielkosc_zamowienia]],F135-soki[[#This Row],[wielkosc_zamowienia]],F135),IF(WEEKDAY(soki[[#This Row],[data]],2)&lt;6,IF((F135+12000)&gt;soki[[#This Row],[wielkosc_zamowienia]],F135+12000-soki[[#This Row],[wielkosc_zamowienia]],F135+12000),IF((F135+5000)&gt;soki[[#This Row],[wielkosc_zamowienia]],F135+5000-soki[[#This Row],[wielkosc_zamowienia]],F135+5000)))</f>
        <v>9720</v>
      </c>
      <c r="G136">
        <f>G135+IF(B135=soki[[#This Row],[data]],IF(soki[[#This Row],[zakład główny dzien pracy]]=F135,1,0),IF(WEEKDAY(B135,2)&lt;6, IF(F135+12000=soki[[#This Row],[zakład główny dzien pracy]],1,IF(F135+5000=soki[[#This Row],[zakład główny dzien pracy]],1,0))))</f>
        <v>0</v>
      </c>
      <c r="H136" s="2"/>
      <c r="I136" s="2"/>
    </row>
    <row r="137" spans="1:9" x14ac:dyDescent="0.25">
      <c r="A137">
        <v>136</v>
      </c>
      <c r="B137" s="1">
        <v>44265</v>
      </c>
      <c r="C137" s="2" t="s">
        <v>6</v>
      </c>
      <c r="D137">
        <v>6010</v>
      </c>
      <c r="E137">
        <v>1</v>
      </c>
      <c r="F137">
        <f>IF(soki[[#This Row],[data]]=B136,IF(F136&gt;soki[[#This Row],[wielkosc_zamowienia]],F136-soki[[#This Row],[wielkosc_zamowienia]],F136),IF(WEEKDAY(soki[[#This Row],[data]],2)&lt;6,IF((F136+12000)&gt;soki[[#This Row],[wielkosc_zamowienia]],F136+12000-soki[[#This Row],[wielkosc_zamowienia]],F136+12000),IF((F136+5000)&gt;soki[[#This Row],[wielkosc_zamowienia]],F136+5000-soki[[#This Row],[wielkosc_zamowienia]],F136+5000)))</f>
        <v>15710</v>
      </c>
      <c r="G137">
        <f>G136+IF(B136=soki[[#This Row],[data]],IF(soki[[#This Row],[zakład główny dzien pracy]]=F136,1,0),IF(WEEKDAY(B136,2)&lt;6, IF(F136+12000=soki[[#This Row],[zakład główny dzien pracy]],1,IF(F136+5000=soki[[#This Row],[zakład główny dzien pracy]],1,0))))</f>
        <v>0</v>
      </c>
      <c r="H137" s="2"/>
      <c r="I137" s="2"/>
    </row>
    <row r="138" spans="1:9" x14ac:dyDescent="0.25">
      <c r="A138">
        <v>137</v>
      </c>
      <c r="B138" s="1">
        <v>44265</v>
      </c>
      <c r="C138" s="2" t="s">
        <v>5</v>
      </c>
      <c r="D138">
        <v>8680</v>
      </c>
      <c r="E138">
        <v>1</v>
      </c>
      <c r="F138">
        <f>IF(soki[[#This Row],[data]]=B137,IF(F137&gt;soki[[#This Row],[wielkosc_zamowienia]],F137-soki[[#This Row],[wielkosc_zamowienia]],F137),IF(WEEKDAY(soki[[#This Row],[data]],2)&lt;6,IF((F137+12000)&gt;soki[[#This Row],[wielkosc_zamowienia]],F137+12000-soki[[#This Row],[wielkosc_zamowienia]],F137+12000),IF((F137+5000)&gt;soki[[#This Row],[wielkosc_zamowienia]],F137+5000-soki[[#This Row],[wielkosc_zamowienia]],F137+5000)))</f>
        <v>7030</v>
      </c>
      <c r="G138">
        <f>G137+IF(B137=soki[[#This Row],[data]],IF(soki[[#This Row],[zakład główny dzien pracy]]=F137,1,0),IF(WEEKDAY(B137,2)&lt;6, IF(F137+12000=soki[[#This Row],[zakład główny dzien pracy]],1,IF(F137+5000=soki[[#This Row],[zakład główny dzien pracy]],1,0))))</f>
        <v>0</v>
      </c>
      <c r="H138" s="2"/>
      <c r="I138" s="2"/>
    </row>
    <row r="139" spans="1:9" x14ac:dyDescent="0.25">
      <c r="A139">
        <v>138</v>
      </c>
      <c r="B139" s="1">
        <v>44265</v>
      </c>
      <c r="C139" s="2" t="s">
        <v>7</v>
      </c>
      <c r="D139">
        <v>6950</v>
      </c>
      <c r="E139">
        <v>1</v>
      </c>
      <c r="F139">
        <f>IF(soki[[#This Row],[data]]=B138,IF(F138&gt;soki[[#This Row],[wielkosc_zamowienia]],F138-soki[[#This Row],[wielkosc_zamowienia]],F138),IF(WEEKDAY(soki[[#This Row],[data]],2)&lt;6,IF((F138+12000)&gt;soki[[#This Row],[wielkosc_zamowienia]],F138+12000-soki[[#This Row],[wielkosc_zamowienia]],F138+12000),IF((F138+5000)&gt;soki[[#This Row],[wielkosc_zamowienia]],F138+5000-soki[[#This Row],[wielkosc_zamowienia]],F138+5000)))</f>
        <v>80</v>
      </c>
      <c r="G139">
        <f>G138+IF(B138=soki[[#This Row],[data]],IF(soki[[#This Row],[zakład główny dzien pracy]]=F138,1,0),IF(WEEKDAY(B138,2)&lt;6, IF(F138+12000=soki[[#This Row],[zakład główny dzien pracy]],1,IF(F138+5000=soki[[#This Row],[zakład główny dzien pracy]],1,0))))</f>
        <v>0</v>
      </c>
      <c r="H139" s="2"/>
      <c r="I139" s="2"/>
    </row>
    <row r="140" spans="1:9" x14ac:dyDescent="0.25">
      <c r="A140">
        <v>139</v>
      </c>
      <c r="B140" s="1">
        <v>44266</v>
      </c>
      <c r="C140" s="2" t="s">
        <v>5</v>
      </c>
      <c r="D140">
        <v>3280</v>
      </c>
      <c r="E140">
        <v>1</v>
      </c>
      <c r="F140">
        <f>IF(soki[[#This Row],[data]]=B139,IF(F139&gt;soki[[#This Row],[wielkosc_zamowienia]],F139-soki[[#This Row],[wielkosc_zamowienia]],F139),IF(WEEKDAY(soki[[#This Row],[data]],2)&lt;6,IF((F139+12000)&gt;soki[[#This Row],[wielkosc_zamowienia]],F139+12000-soki[[#This Row],[wielkosc_zamowienia]],F139+12000),IF((F139+5000)&gt;soki[[#This Row],[wielkosc_zamowienia]],F139+5000-soki[[#This Row],[wielkosc_zamowienia]],F139+5000)))</f>
        <v>8800</v>
      </c>
      <c r="G140">
        <f>G139+IF(B139=soki[[#This Row],[data]],IF(soki[[#This Row],[zakład główny dzien pracy]]=F139,1,0),IF(WEEKDAY(B139,2)&lt;6, IF(F139+12000=soki[[#This Row],[zakład główny dzien pracy]],1,IF(F139+5000=soki[[#This Row],[zakład główny dzien pracy]],1,0))))</f>
        <v>0</v>
      </c>
      <c r="H140" s="2"/>
      <c r="I140" s="2"/>
    </row>
    <row r="141" spans="1:9" x14ac:dyDescent="0.25">
      <c r="A141">
        <v>140</v>
      </c>
      <c r="B141" s="1">
        <v>44267</v>
      </c>
      <c r="C141" s="2" t="s">
        <v>6</v>
      </c>
      <c r="D141">
        <v>9590</v>
      </c>
      <c r="E141">
        <v>1</v>
      </c>
      <c r="F141">
        <f>IF(soki[[#This Row],[data]]=B140,IF(F140&gt;soki[[#This Row],[wielkosc_zamowienia]],F140-soki[[#This Row],[wielkosc_zamowienia]],F140),IF(WEEKDAY(soki[[#This Row],[data]],2)&lt;6,IF((F140+12000)&gt;soki[[#This Row],[wielkosc_zamowienia]],F140+12000-soki[[#This Row],[wielkosc_zamowienia]],F140+12000),IF((F140+5000)&gt;soki[[#This Row],[wielkosc_zamowienia]],F140+5000-soki[[#This Row],[wielkosc_zamowienia]],F140+5000)))</f>
        <v>11210</v>
      </c>
      <c r="G141">
        <f>G140+IF(B140=soki[[#This Row],[data]],IF(soki[[#This Row],[zakład główny dzien pracy]]=F140,1,0),IF(WEEKDAY(B140,2)&lt;6, IF(F140+12000=soki[[#This Row],[zakład główny dzien pracy]],1,IF(F140+5000=soki[[#This Row],[zakład główny dzien pracy]],1,0))))</f>
        <v>0</v>
      </c>
      <c r="H141" s="2"/>
      <c r="I141" s="2"/>
    </row>
    <row r="142" spans="1:9" x14ac:dyDescent="0.25">
      <c r="A142">
        <v>141</v>
      </c>
      <c r="B142" s="1">
        <v>44267</v>
      </c>
      <c r="C142" s="2" t="s">
        <v>4</v>
      </c>
      <c r="D142">
        <v>820</v>
      </c>
      <c r="E142">
        <v>1</v>
      </c>
      <c r="F142">
        <f>IF(soki[[#This Row],[data]]=B141,IF(F141&gt;soki[[#This Row],[wielkosc_zamowienia]],F141-soki[[#This Row],[wielkosc_zamowienia]],F141),IF(WEEKDAY(soki[[#This Row],[data]],2)&lt;6,IF((F141+12000)&gt;soki[[#This Row],[wielkosc_zamowienia]],F141+12000-soki[[#This Row],[wielkosc_zamowienia]],F141+12000),IF((F141+5000)&gt;soki[[#This Row],[wielkosc_zamowienia]],F141+5000-soki[[#This Row],[wielkosc_zamowienia]],F141+5000)))</f>
        <v>10390</v>
      </c>
      <c r="G142">
        <f>G141+IF(B141=soki[[#This Row],[data]],IF(soki[[#This Row],[zakład główny dzien pracy]]=F141,1,0),IF(WEEKDAY(B141,2)&lt;6, IF(F141+12000=soki[[#This Row],[zakład główny dzien pracy]],1,IF(F141+5000=soki[[#This Row],[zakład główny dzien pracy]],1,0))))</f>
        <v>0</v>
      </c>
      <c r="H142" s="2"/>
      <c r="I142" s="2"/>
    </row>
    <row r="143" spans="1:9" x14ac:dyDescent="0.25">
      <c r="A143">
        <v>142</v>
      </c>
      <c r="B143" s="1">
        <v>44268</v>
      </c>
      <c r="C143" s="2" t="s">
        <v>4</v>
      </c>
      <c r="D143">
        <v>5220</v>
      </c>
      <c r="E143">
        <v>1</v>
      </c>
      <c r="F143">
        <f>IF(soki[[#This Row],[data]]=B142,IF(F142&gt;soki[[#This Row],[wielkosc_zamowienia]],F142-soki[[#This Row],[wielkosc_zamowienia]],F142),IF(WEEKDAY(soki[[#This Row],[data]],2)&lt;6,IF((F142+12000)&gt;soki[[#This Row],[wielkosc_zamowienia]],F142+12000-soki[[#This Row],[wielkosc_zamowienia]],F142+12000),IF((F142+5000)&gt;soki[[#This Row],[wielkosc_zamowienia]],F142+5000-soki[[#This Row],[wielkosc_zamowienia]],F142+5000)))</f>
        <v>10170</v>
      </c>
      <c r="G143">
        <f>G142+IF(B142=soki[[#This Row],[data]],IF(soki[[#This Row],[zakład główny dzien pracy]]=F142,1,0),IF(WEEKDAY(B142,2)&lt;6, IF(F142+12000=soki[[#This Row],[zakład główny dzien pracy]],1,IF(F142+5000=soki[[#This Row],[zakład główny dzien pracy]],1,0))))</f>
        <v>0</v>
      </c>
      <c r="H143" s="2"/>
      <c r="I143" s="2"/>
    </row>
    <row r="144" spans="1:9" x14ac:dyDescent="0.25">
      <c r="A144">
        <v>143</v>
      </c>
      <c r="B144" s="1">
        <v>44269</v>
      </c>
      <c r="C144" s="2" t="s">
        <v>6</v>
      </c>
      <c r="D144">
        <v>6210</v>
      </c>
      <c r="E144">
        <v>1</v>
      </c>
      <c r="F144">
        <f>IF(soki[[#This Row],[data]]=B143,IF(F143&gt;soki[[#This Row],[wielkosc_zamowienia]],F143-soki[[#This Row],[wielkosc_zamowienia]],F143),IF(WEEKDAY(soki[[#This Row],[data]],2)&lt;6,IF((F143+12000)&gt;soki[[#This Row],[wielkosc_zamowienia]],F143+12000-soki[[#This Row],[wielkosc_zamowienia]],F143+12000),IF((F143+5000)&gt;soki[[#This Row],[wielkosc_zamowienia]],F143+5000-soki[[#This Row],[wielkosc_zamowienia]],F143+5000)))</f>
        <v>8960</v>
      </c>
      <c r="G144">
        <f>G143+IF(B143=soki[[#This Row],[data]],IF(soki[[#This Row],[zakład główny dzien pracy]]=F143,1,0),IF(WEEKDAY(B143,2)&lt;6, IF(F143+12000=soki[[#This Row],[zakład główny dzien pracy]],1,IF(F143+5000=soki[[#This Row],[zakład główny dzien pracy]],1,0))))</f>
        <v>0</v>
      </c>
      <c r="H144" s="2"/>
      <c r="I144" s="2"/>
    </row>
    <row r="145" spans="1:9" x14ac:dyDescent="0.25">
      <c r="A145">
        <v>144</v>
      </c>
      <c r="B145" s="1">
        <v>44269</v>
      </c>
      <c r="C145" s="2" t="s">
        <v>5</v>
      </c>
      <c r="D145">
        <v>3180</v>
      </c>
      <c r="E145">
        <v>1</v>
      </c>
      <c r="F145">
        <f>IF(soki[[#This Row],[data]]=B144,IF(F144&gt;soki[[#This Row],[wielkosc_zamowienia]],F144-soki[[#This Row],[wielkosc_zamowienia]],F144),IF(WEEKDAY(soki[[#This Row],[data]],2)&lt;6,IF((F144+12000)&gt;soki[[#This Row],[wielkosc_zamowienia]],F144+12000-soki[[#This Row],[wielkosc_zamowienia]],F144+12000),IF((F144+5000)&gt;soki[[#This Row],[wielkosc_zamowienia]],F144+5000-soki[[#This Row],[wielkosc_zamowienia]],F144+5000)))</f>
        <v>5780</v>
      </c>
      <c r="G145">
        <f>G144+IF(B144=soki[[#This Row],[data]],IF(soki[[#This Row],[zakład główny dzien pracy]]=F144,1,0),IF(WEEKDAY(B144,2)&lt;6, IF(F144+12000=soki[[#This Row],[zakład główny dzien pracy]],1,IF(F144+5000=soki[[#This Row],[zakład główny dzien pracy]],1,0))))</f>
        <v>0</v>
      </c>
      <c r="H145" s="2"/>
      <c r="I145" s="2"/>
    </row>
    <row r="146" spans="1:9" x14ac:dyDescent="0.25">
      <c r="A146">
        <v>145</v>
      </c>
      <c r="B146" s="1">
        <v>44270</v>
      </c>
      <c r="C146" s="2" t="s">
        <v>4</v>
      </c>
      <c r="D146">
        <v>6860</v>
      </c>
      <c r="E146">
        <v>1</v>
      </c>
      <c r="F146">
        <f>IF(soki[[#This Row],[data]]=B145,IF(F145&gt;soki[[#This Row],[wielkosc_zamowienia]],F145-soki[[#This Row],[wielkosc_zamowienia]],F145),IF(WEEKDAY(soki[[#This Row],[data]],2)&lt;6,IF((F145+12000)&gt;soki[[#This Row],[wielkosc_zamowienia]],F145+12000-soki[[#This Row],[wielkosc_zamowienia]],F145+12000),IF((F145+5000)&gt;soki[[#This Row],[wielkosc_zamowienia]],F145+5000-soki[[#This Row],[wielkosc_zamowienia]],F145+5000)))</f>
        <v>10920</v>
      </c>
      <c r="G146">
        <f>G145+IF(B145=soki[[#This Row],[data]],IF(soki[[#This Row],[zakład główny dzien pracy]]=F145,1,0),IF(WEEKDAY(B145,2)&lt;6, IF(F145+12000=soki[[#This Row],[zakład główny dzien pracy]],1,IF(F145+5000=soki[[#This Row],[zakład główny dzien pracy]],1,0))))</f>
        <v>0</v>
      </c>
      <c r="H146" s="2"/>
      <c r="I146" s="2"/>
    </row>
    <row r="147" spans="1:9" x14ac:dyDescent="0.25">
      <c r="A147">
        <v>146</v>
      </c>
      <c r="B147" s="1">
        <v>44271</v>
      </c>
      <c r="C147" s="2" t="s">
        <v>4</v>
      </c>
      <c r="D147">
        <v>2020</v>
      </c>
      <c r="E147">
        <v>1</v>
      </c>
      <c r="F147">
        <f>IF(soki[[#This Row],[data]]=B146,IF(F146&gt;soki[[#This Row],[wielkosc_zamowienia]],F146-soki[[#This Row],[wielkosc_zamowienia]],F146),IF(WEEKDAY(soki[[#This Row],[data]],2)&lt;6,IF((F146+12000)&gt;soki[[#This Row],[wielkosc_zamowienia]],F146+12000-soki[[#This Row],[wielkosc_zamowienia]],F146+12000),IF((F146+5000)&gt;soki[[#This Row],[wielkosc_zamowienia]],F146+5000-soki[[#This Row],[wielkosc_zamowienia]],F146+5000)))</f>
        <v>20900</v>
      </c>
      <c r="G147">
        <f>G146+IF(B146=soki[[#This Row],[data]],IF(soki[[#This Row],[zakład główny dzien pracy]]=F146,1,0),IF(WEEKDAY(B146,2)&lt;6, IF(F146+12000=soki[[#This Row],[zakład główny dzien pracy]],1,IF(F146+5000=soki[[#This Row],[zakład główny dzien pracy]],1,0))))</f>
        <v>0</v>
      </c>
      <c r="H147" s="2"/>
      <c r="I147" s="2"/>
    </row>
    <row r="148" spans="1:9" x14ac:dyDescent="0.25">
      <c r="A148">
        <v>147</v>
      </c>
      <c r="B148" s="1">
        <v>44271</v>
      </c>
      <c r="C148" s="2" t="s">
        <v>5</v>
      </c>
      <c r="D148">
        <v>3650</v>
      </c>
      <c r="E148">
        <v>1</v>
      </c>
      <c r="F148">
        <f>IF(soki[[#This Row],[data]]=B147,IF(F147&gt;soki[[#This Row],[wielkosc_zamowienia]],F147-soki[[#This Row],[wielkosc_zamowienia]],F147),IF(WEEKDAY(soki[[#This Row],[data]],2)&lt;6,IF((F147+12000)&gt;soki[[#This Row],[wielkosc_zamowienia]],F147+12000-soki[[#This Row],[wielkosc_zamowienia]],F147+12000),IF((F147+5000)&gt;soki[[#This Row],[wielkosc_zamowienia]],F147+5000-soki[[#This Row],[wielkosc_zamowienia]],F147+5000)))</f>
        <v>17250</v>
      </c>
      <c r="G148">
        <f>G147+IF(B147=soki[[#This Row],[data]],IF(soki[[#This Row],[zakład główny dzien pracy]]=F147,1,0),IF(WEEKDAY(B147,2)&lt;6, IF(F147+12000=soki[[#This Row],[zakład główny dzien pracy]],1,IF(F147+5000=soki[[#This Row],[zakład główny dzien pracy]],1,0))))</f>
        <v>0</v>
      </c>
      <c r="H148" s="2"/>
      <c r="I148" s="2"/>
    </row>
    <row r="149" spans="1:9" x14ac:dyDescent="0.25">
      <c r="A149">
        <v>148</v>
      </c>
      <c r="B149" s="1">
        <v>44272</v>
      </c>
      <c r="C149" s="2" t="s">
        <v>4</v>
      </c>
      <c r="D149">
        <v>9720</v>
      </c>
      <c r="E149">
        <v>1</v>
      </c>
      <c r="F149">
        <f>IF(soki[[#This Row],[data]]=B148,IF(F148&gt;soki[[#This Row],[wielkosc_zamowienia]],F148-soki[[#This Row],[wielkosc_zamowienia]],F148),IF(WEEKDAY(soki[[#This Row],[data]],2)&lt;6,IF((F148+12000)&gt;soki[[#This Row],[wielkosc_zamowienia]],F148+12000-soki[[#This Row],[wielkosc_zamowienia]],F148+12000),IF((F148+5000)&gt;soki[[#This Row],[wielkosc_zamowienia]],F148+5000-soki[[#This Row],[wielkosc_zamowienia]],F148+5000)))</f>
        <v>19530</v>
      </c>
      <c r="G149">
        <f>G148+IF(B148=soki[[#This Row],[data]],IF(soki[[#This Row],[zakład główny dzien pracy]]=F148,1,0),IF(WEEKDAY(B148,2)&lt;6, IF(F148+12000=soki[[#This Row],[zakład główny dzien pracy]],1,IF(F148+5000=soki[[#This Row],[zakład główny dzien pracy]],1,0))))</f>
        <v>0</v>
      </c>
      <c r="H149" s="2"/>
      <c r="I149" s="2"/>
    </row>
    <row r="150" spans="1:9" x14ac:dyDescent="0.25">
      <c r="A150">
        <v>149</v>
      </c>
      <c r="B150" s="1">
        <v>44273</v>
      </c>
      <c r="C150" s="2" t="s">
        <v>5</v>
      </c>
      <c r="D150">
        <v>7840</v>
      </c>
      <c r="E150">
        <v>1</v>
      </c>
      <c r="F150">
        <f>IF(soki[[#This Row],[data]]=B149,IF(F149&gt;soki[[#This Row],[wielkosc_zamowienia]],F149-soki[[#This Row],[wielkosc_zamowienia]],F149),IF(WEEKDAY(soki[[#This Row],[data]],2)&lt;6,IF((F149+12000)&gt;soki[[#This Row],[wielkosc_zamowienia]],F149+12000-soki[[#This Row],[wielkosc_zamowienia]],F149+12000),IF((F149+5000)&gt;soki[[#This Row],[wielkosc_zamowienia]],F149+5000-soki[[#This Row],[wielkosc_zamowienia]],F149+5000)))</f>
        <v>23690</v>
      </c>
      <c r="G150">
        <f>G149+IF(B149=soki[[#This Row],[data]],IF(soki[[#This Row],[zakład główny dzien pracy]]=F149,1,0),IF(WEEKDAY(B149,2)&lt;6, IF(F149+12000=soki[[#This Row],[zakład główny dzien pracy]],1,IF(F149+5000=soki[[#This Row],[zakład główny dzien pracy]],1,0))))</f>
        <v>0</v>
      </c>
      <c r="H150" s="2"/>
      <c r="I150" s="2"/>
    </row>
    <row r="151" spans="1:9" x14ac:dyDescent="0.25">
      <c r="A151">
        <v>150</v>
      </c>
      <c r="B151" s="1">
        <v>44273</v>
      </c>
      <c r="C151" s="2" t="s">
        <v>4</v>
      </c>
      <c r="D151">
        <v>6780</v>
      </c>
      <c r="E151">
        <v>1</v>
      </c>
      <c r="F151">
        <f>IF(soki[[#This Row],[data]]=B150,IF(F150&gt;soki[[#This Row],[wielkosc_zamowienia]],F150-soki[[#This Row],[wielkosc_zamowienia]],F150),IF(WEEKDAY(soki[[#This Row],[data]],2)&lt;6,IF((F150+12000)&gt;soki[[#This Row],[wielkosc_zamowienia]],F150+12000-soki[[#This Row],[wielkosc_zamowienia]],F150+12000),IF((F150+5000)&gt;soki[[#This Row],[wielkosc_zamowienia]],F150+5000-soki[[#This Row],[wielkosc_zamowienia]],F150+5000)))</f>
        <v>16910</v>
      </c>
      <c r="G151">
        <f>G150+IF(B150=soki[[#This Row],[data]],IF(soki[[#This Row],[zakład główny dzien pracy]]=F150,1,0),IF(WEEKDAY(B150,2)&lt;6, IF(F150+12000=soki[[#This Row],[zakład główny dzien pracy]],1,IF(F150+5000=soki[[#This Row],[zakład główny dzien pracy]],1,0))))</f>
        <v>0</v>
      </c>
      <c r="H151" s="2"/>
      <c r="I151" s="2"/>
    </row>
    <row r="152" spans="1:9" x14ac:dyDescent="0.25">
      <c r="A152">
        <v>151</v>
      </c>
      <c r="B152" s="1">
        <v>44273</v>
      </c>
      <c r="C152" s="2" t="s">
        <v>6</v>
      </c>
      <c r="D152">
        <v>3490</v>
      </c>
      <c r="E152">
        <v>1</v>
      </c>
      <c r="F152">
        <f>IF(soki[[#This Row],[data]]=B151,IF(F151&gt;soki[[#This Row],[wielkosc_zamowienia]],F151-soki[[#This Row],[wielkosc_zamowienia]],F151),IF(WEEKDAY(soki[[#This Row],[data]],2)&lt;6,IF((F151+12000)&gt;soki[[#This Row],[wielkosc_zamowienia]],F151+12000-soki[[#This Row],[wielkosc_zamowienia]],F151+12000),IF((F151+5000)&gt;soki[[#This Row],[wielkosc_zamowienia]],F151+5000-soki[[#This Row],[wielkosc_zamowienia]],F151+5000)))</f>
        <v>13420</v>
      </c>
      <c r="G152">
        <f>G151+IF(B151=soki[[#This Row],[data]],IF(soki[[#This Row],[zakład główny dzien pracy]]=F151,1,0),IF(WEEKDAY(B151,2)&lt;6, IF(F151+12000=soki[[#This Row],[zakład główny dzien pracy]],1,IF(F151+5000=soki[[#This Row],[zakład główny dzien pracy]],1,0))))</f>
        <v>0</v>
      </c>
      <c r="H152" s="2"/>
      <c r="I152" s="2"/>
    </row>
    <row r="153" spans="1:9" x14ac:dyDescent="0.25">
      <c r="A153">
        <v>152</v>
      </c>
      <c r="B153" s="1">
        <v>44273</v>
      </c>
      <c r="C153" s="2" t="s">
        <v>7</v>
      </c>
      <c r="D153">
        <v>9980</v>
      </c>
      <c r="E153">
        <v>1</v>
      </c>
      <c r="F153">
        <f>IF(soki[[#This Row],[data]]=B152,IF(F152&gt;soki[[#This Row],[wielkosc_zamowienia]],F152-soki[[#This Row],[wielkosc_zamowienia]],F152),IF(WEEKDAY(soki[[#This Row],[data]],2)&lt;6,IF((F152+12000)&gt;soki[[#This Row],[wielkosc_zamowienia]],F152+12000-soki[[#This Row],[wielkosc_zamowienia]],F152+12000),IF((F152+5000)&gt;soki[[#This Row],[wielkosc_zamowienia]],F152+5000-soki[[#This Row],[wielkosc_zamowienia]],F152+5000)))</f>
        <v>3440</v>
      </c>
      <c r="G153">
        <f>G152+IF(B152=soki[[#This Row],[data]],IF(soki[[#This Row],[zakład główny dzien pracy]]=F152,1,0),IF(WEEKDAY(B152,2)&lt;6, IF(F152+12000=soki[[#This Row],[zakład główny dzien pracy]],1,IF(F152+5000=soki[[#This Row],[zakład główny dzien pracy]],1,0))))</f>
        <v>0</v>
      </c>
      <c r="H153" s="2"/>
      <c r="I153" s="2"/>
    </row>
    <row r="154" spans="1:9" x14ac:dyDescent="0.25">
      <c r="A154">
        <v>153</v>
      </c>
      <c r="B154" s="1">
        <v>44274</v>
      </c>
      <c r="C154" s="2" t="s">
        <v>7</v>
      </c>
      <c r="D154">
        <v>7850</v>
      </c>
      <c r="E154">
        <v>1</v>
      </c>
      <c r="F154">
        <f>IF(soki[[#This Row],[data]]=B153,IF(F153&gt;soki[[#This Row],[wielkosc_zamowienia]],F153-soki[[#This Row],[wielkosc_zamowienia]],F153),IF(WEEKDAY(soki[[#This Row],[data]],2)&lt;6,IF((F153+12000)&gt;soki[[#This Row],[wielkosc_zamowienia]],F153+12000-soki[[#This Row],[wielkosc_zamowienia]],F153+12000),IF((F153+5000)&gt;soki[[#This Row],[wielkosc_zamowienia]],F153+5000-soki[[#This Row],[wielkosc_zamowienia]],F153+5000)))</f>
        <v>7590</v>
      </c>
      <c r="G154">
        <f>G153+IF(B153=soki[[#This Row],[data]],IF(soki[[#This Row],[zakład główny dzien pracy]]=F153,1,0),IF(WEEKDAY(B153,2)&lt;6, IF(F153+12000=soki[[#This Row],[zakład główny dzien pracy]],1,IF(F153+5000=soki[[#This Row],[zakład główny dzien pracy]],1,0))))</f>
        <v>0</v>
      </c>
      <c r="H154" s="2"/>
      <c r="I154" s="2"/>
    </row>
    <row r="155" spans="1:9" x14ac:dyDescent="0.25">
      <c r="A155">
        <v>154</v>
      </c>
      <c r="B155" s="1">
        <v>44274</v>
      </c>
      <c r="C155" s="2" t="s">
        <v>6</v>
      </c>
      <c r="D155">
        <v>9770</v>
      </c>
      <c r="E155">
        <v>1</v>
      </c>
      <c r="F155">
        <f>IF(soki[[#This Row],[data]]=B154,IF(F154&gt;soki[[#This Row],[wielkosc_zamowienia]],F154-soki[[#This Row],[wielkosc_zamowienia]],F154),IF(WEEKDAY(soki[[#This Row],[data]],2)&lt;6,IF((F154+12000)&gt;soki[[#This Row],[wielkosc_zamowienia]],F154+12000-soki[[#This Row],[wielkosc_zamowienia]],F154+12000),IF((F154+5000)&gt;soki[[#This Row],[wielkosc_zamowienia]],F154+5000-soki[[#This Row],[wielkosc_zamowienia]],F154+5000)))</f>
        <v>7590</v>
      </c>
      <c r="G155">
        <f>G154+IF(B154=soki[[#This Row],[data]],IF(soki[[#This Row],[zakład główny dzien pracy]]=F154,1,0),IF(WEEKDAY(B154,2)&lt;6, IF(F154+12000=soki[[#This Row],[zakład główny dzien pracy]],1,IF(F154+5000=soki[[#This Row],[zakład główny dzien pracy]],1,0))))</f>
        <v>1</v>
      </c>
      <c r="H155" s="2"/>
      <c r="I155" s="2"/>
    </row>
    <row r="156" spans="1:9" x14ac:dyDescent="0.25">
      <c r="A156">
        <v>155</v>
      </c>
      <c r="B156" s="1">
        <v>44275</v>
      </c>
      <c r="C156" s="2" t="s">
        <v>6</v>
      </c>
      <c r="D156">
        <v>750</v>
      </c>
      <c r="E156">
        <v>1</v>
      </c>
      <c r="F156">
        <f>IF(soki[[#This Row],[data]]=B155,IF(F155&gt;soki[[#This Row],[wielkosc_zamowienia]],F155-soki[[#This Row],[wielkosc_zamowienia]],F155),IF(WEEKDAY(soki[[#This Row],[data]],2)&lt;6,IF((F155+12000)&gt;soki[[#This Row],[wielkosc_zamowienia]],F155+12000-soki[[#This Row],[wielkosc_zamowienia]],F155+12000),IF((F155+5000)&gt;soki[[#This Row],[wielkosc_zamowienia]],F155+5000-soki[[#This Row],[wielkosc_zamowienia]],F155+5000)))</f>
        <v>11840</v>
      </c>
      <c r="G156">
        <f>G155+IF(B155=soki[[#This Row],[data]],IF(soki[[#This Row],[zakład główny dzien pracy]]=F155,1,0),IF(WEEKDAY(B155,2)&lt;6, IF(F155+12000=soki[[#This Row],[zakład główny dzien pracy]],1,IF(F155+5000=soki[[#This Row],[zakład główny dzien pracy]],1,0))))</f>
        <v>1</v>
      </c>
      <c r="H156" s="2"/>
      <c r="I156" s="2"/>
    </row>
    <row r="157" spans="1:9" x14ac:dyDescent="0.25">
      <c r="A157">
        <v>156</v>
      </c>
      <c r="B157" s="1">
        <v>44275</v>
      </c>
      <c r="C157" s="2" t="s">
        <v>7</v>
      </c>
      <c r="D157">
        <v>8900</v>
      </c>
      <c r="E157">
        <v>1</v>
      </c>
      <c r="F157">
        <f>IF(soki[[#This Row],[data]]=B156,IF(F156&gt;soki[[#This Row],[wielkosc_zamowienia]],F156-soki[[#This Row],[wielkosc_zamowienia]],F156),IF(WEEKDAY(soki[[#This Row],[data]],2)&lt;6,IF((F156+12000)&gt;soki[[#This Row],[wielkosc_zamowienia]],F156+12000-soki[[#This Row],[wielkosc_zamowienia]],F156+12000),IF((F156+5000)&gt;soki[[#This Row],[wielkosc_zamowienia]],F156+5000-soki[[#This Row],[wielkosc_zamowienia]],F156+5000)))</f>
        <v>2940</v>
      </c>
      <c r="G157">
        <f>G156+IF(B156=soki[[#This Row],[data]],IF(soki[[#This Row],[zakład główny dzien pracy]]=F156,1,0),IF(WEEKDAY(B156,2)&lt;6, IF(F156+12000=soki[[#This Row],[zakład główny dzien pracy]],1,IF(F156+5000=soki[[#This Row],[zakład główny dzien pracy]],1,0))))</f>
        <v>1</v>
      </c>
      <c r="H157" s="2"/>
      <c r="I157" s="2"/>
    </row>
    <row r="158" spans="1:9" x14ac:dyDescent="0.25">
      <c r="A158">
        <v>157</v>
      </c>
      <c r="B158" s="1">
        <v>44275</v>
      </c>
      <c r="C158" s="2" t="s">
        <v>4</v>
      </c>
      <c r="D158">
        <v>9410</v>
      </c>
      <c r="E158">
        <v>1</v>
      </c>
      <c r="F158">
        <f>IF(soki[[#This Row],[data]]=B157,IF(F157&gt;soki[[#This Row],[wielkosc_zamowienia]],F157-soki[[#This Row],[wielkosc_zamowienia]],F157),IF(WEEKDAY(soki[[#This Row],[data]],2)&lt;6,IF((F157+12000)&gt;soki[[#This Row],[wielkosc_zamowienia]],F157+12000-soki[[#This Row],[wielkosc_zamowienia]],F157+12000),IF((F157+5000)&gt;soki[[#This Row],[wielkosc_zamowienia]],F157+5000-soki[[#This Row],[wielkosc_zamowienia]],F157+5000)))</f>
        <v>2940</v>
      </c>
      <c r="G158">
        <f>G157+IF(B157=soki[[#This Row],[data]],IF(soki[[#This Row],[zakład główny dzien pracy]]=F157,1,0),IF(WEEKDAY(B157,2)&lt;6, IF(F157+12000=soki[[#This Row],[zakład główny dzien pracy]],1,IF(F157+5000=soki[[#This Row],[zakład główny dzien pracy]],1,0))))</f>
        <v>2</v>
      </c>
      <c r="H158" s="2"/>
      <c r="I158" s="2"/>
    </row>
    <row r="159" spans="1:9" x14ac:dyDescent="0.25">
      <c r="A159">
        <v>158</v>
      </c>
      <c r="B159" s="1">
        <v>44276</v>
      </c>
      <c r="C159" s="2" t="s">
        <v>6</v>
      </c>
      <c r="D159">
        <v>9310</v>
      </c>
      <c r="E159">
        <v>1</v>
      </c>
      <c r="F159">
        <f>IF(soki[[#This Row],[data]]=B158,IF(F158&gt;soki[[#This Row],[wielkosc_zamowienia]],F158-soki[[#This Row],[wielkosc_zamowienia]],F158),IF(WEEKDAY(soki[[#This Row],[data]],2)&lt;6,IF((F158+12000)&gt;soki[[#This Row],[wielkosc_zamowienia]],F158+12000-soki[[#This Row],[wielkosc_zamowienia]],F158+12000),IF((F158+5000)&gt;soki[[#This Row],[wielkosc_zamowienia]],F158+5000-soki[[#This Row],[wielkosc_zamowienia]],F158+5000)))</f>
        <v>7940</v>
      </c>
      <c r="G159">
        <f>G158+IF(B158=soki[[#This Row],[data]],IF(soki[[#This Row],[zakład główny dzien pracy]]=F158,1,0),IF(WEEKDAY(B158,2)&lt;6, IF(F158+12000=soki[[#This Row],[zakład główny dzien pracy]],1,IF(F158+5000=soki[[#This Row],[zakład główny dzien pracy]],1,0))))</f>
        <v>2</v>
      </c>
      <c r="H159" s="2"/>
      <c r="I159" s="2"/>
    </row>
    <row r="160" spans="1:9" x14ac:dyDescent="0.25">
      <c r="A160">
        <v>159</v>
      </c>
      <c r="B160" s="1">
        <v>44276</v>
      </c>
      <c r="C160" s="2" t="s">
        <v>4</v>
      </c>
      <c r="D160">
        <v>2480</v>
      </c>
      <c r="E160">
        <v>1</v>
      </c>
      <c r="F160">
        <f>IF(soki[[#This Row],[data]]=B159,IF(F159&gt;soki[[#This Row],[wielkosc_zamowienia]],F159-soki[[#This Row],[wielkosc_zamowienia]],F159),IF(WEEKDAY(soki[[#This Row],[data]],2)&lt;6,IF((F159+12000)&gt;soki[[#This Row],[wielkosc_zamowienia]],F159+12000-soki[[#This Row],[wielkosc_zamowienia]],F159+12000),IF((F159+5000)&gt;soki[[#This Row],[wielkosc_zamowienia]],F159+5000-soki[[#This Row],[wielkosc_zamowienia]],F159+5000)))</f>
        <v>5460</v>
      </c>
      <c r="G160">
        <f>G159+IF(B159=soki[[#This Row],[data]],IF(soki[[#This Row],[zakład główny dzien pracy]]=F159,1,0),IF(WEEKDAY(B159,2)&lt;6, IF(F159+12000=soki[[#This Row],[zakład główny dzien pracy]],1,IF(F159+5000=soki[[#This Row],[zakład główny dzien pracy]],1,0))))</f>
        <v>2</v>
      </c>
      <c r="H160" s="2"/>
      <c r="I160" s="2"/>
    </row>
    <row r="161" spans="1:9" x14ac:dyDescent="0.25">
      <c r="A161">
        <v>160</v>
      </c>
      <c r="B161" s="1">
        <v>44276</v>
      </c>
      <c r="C161" s="2" t="s">
        <v>5</v>
      </c>
      <c r="D161">
        <v>1740</v>
      </c>
      <c r="E161">
        <v>1</v>
      </c>
      <c r="F161">
        <f>IF(soki[[#This Row],[data]]=B160,IF(F160&gt;soki[[#This Row],[wielkosc_zamowienia]],F160-soki[[#This Row],[wielkosc_zamowienia]],F160),IF(WEEKDAY(soki[[#This Row],[data]],2)&lt;6,IF((F160+12000)&gt;soki[[#This Row],[wielkosc_zamowienia]],F160+12000-soki[[#This Row],[wielkosc_zamowienia]],F160+12000),IF((F160+5000)&gt;soki[[#This Row],[wielkosc_zamowienia]],F160+5000-soki[[#This Row],[wielkosc_zamowienia]],F160+5000)))</f>
        <v>3720</v>
      </c>
      <c r="G161">
        <f>G160+IF(B160=soki[[#This Row],[data]],IF(soki[[#This Row],[zakład główny dzien pracy]]=F160,1,0),IF(WEEKDAY(B160,2)&lt;6, IF(F160+12000=soki[[#This Row],[zakład główny dzien pracy]],1,IF(F160+5000=soki[[#This Row],[zakład główny dzien pracy]],1,0))))</f>
        <v>2</v>
      </c>
      <c r="H161" s="2"/>
      <c r="I161" s="2"/>
    </row>
    <row r="162" spans="1:9" x14ac:dyDescent="0.25">
      <c r="A162">
        <v>161</v>
      </c>
      <c r="B162" s="1">
        <v>44277</v>
      </c>
      <c r="C162" s="2" t="s">
        <v>4</v>
      </c>
      <c r="D162">
        <v>860</v>
      </c>
      <c r="E162">
        <v>1</v>
      </c>
      <c r="F162">
        <f>IF(soki[[#This Row],[data]]=B161,IF(F161&gt;soki[[#This Row],[wielkosc_zamowienia]],F161-soki[[#This Row],[wielkosc_zamowienia]],F161),IF(WEEKDAY(soki[[#This Row],[data]],2)&lt;6,IF((F161+12000)&gt;soki[[#This Row],[wielkosc_zamowienia]],F161+12000-soki[[#This Row],[wielkosc_zamowienia]],F161+12000),IF((F161+5000)&gt;soki[[#This Row],[wielkosc_zamowienia]],F161+5000-soki[[#This Row],[wielkosc_zamowienia]],F161+5000)))</f>
        <v>14860</v>
      </c>
      <c r="G162">
        <f>G161+IF(B161=soki[[#This Row],[data]],IF(soki[[#This Row],[zakład główny dzien pracy]]=F161,1,0),IF(WEEKDAY(B161,2)&lt;6, IF(F161+12000=soki[[#This Row],[zakład główny dzien pracy]],1,IF(F161+5000=soki[[#This Row],[zakład główny dzien pracy]],1,0))))</f>
        <v>2</v>
      </c>
      <c r="H162" s="2"/>
      <c r="I162" s="2"/>
    </row>
    <row r="163" spans="1:9" x14ac:dyDescent="0.25">
      <c r="A163">
        <v>162</v>
      </c>
      <c r="B163" s="1">
        <v>44278</v>
      </c>
      <c r="C163" s="2" t="s">
        <v>5</v>
      </c>
      <c r="D163">
        <v>1830</v>
      </c>
      <c r="E163">
        <v>1</v>
      </c>
      <c r="F163">
        <f>IF(soki[[#This Row],[data]]=B162,IF(F162&gt;soki[[#This Row],[wielkosc_zamowienia]],F162-soki[[#This Row],[wielkosc_zamowienia]],F162),IF(WEEKDAY(soki[[#This Row],[data]],2)&lt;6,IF((F162+12000)&gt;soki[[#This Row],[wielkosc_zamowienia]],F162+12000-soki[[#This Row],[wielkosc_zamowienia]],F162+12000),IF((F162+5000)&gt;soki[[#This Row],[wielkosc_zamowienia]],F162+5000-soki[[#This Row],[wielkosc_zamowienia]],F162+5000)))</f>
        <v>25030</v>
      </c>
      <c r="G163">
        <f>G162+IF(B162=soki[[#This Row],[data]],IF(soki[[#This Row],[zakład główny dzien pracy]]=F162,1,0),IF(WEEKDAY(B162,2)&lt;6, IF(F162+12000=soki[[#This Row],[zakład główny dzien pracy]],1,IF(F162+5000=soki[[#This Row],[zakład główny dzien pracy]],1,0))))</f>
        <v>2</v>
      </c>
      <c r="H163" s="2"/>
      <c r="I163" s="2"/>
    </row>
    <row r="164" spans="1:9" x14ac:dyDescent="0.25">
      <c r="A164">
        <v>163</v>
      </c>
      <c r="B164" s="1">
        <v>44279</v>
      </c>
      <c r="C164" s="2" t="s">
        <v>6</v>
      </c>
      <c r="D164">
        <v>1770</v>
      </c>
      <c r="E164">
        <v>1</v>
      </c>
      <c r="F164">
        <f>IF(soki[[#This Row],[data]]=B163,IF(F163&gt;soki[[#This Row],[wielkosc_zamowienia]],F163-soki[[#This Row],[wielkosc_zamowienia]],F163),IF(WEEKDAY(soki[[#This Row],[data]],2)&lt;6,IF((F163+12000)&gt;soki[[#This Row],[wielkosc_zamowienia]],F163+12000-soki[[#This Row],[wielkosc_zamowienia]],F163+12000),IF((F163+5000)&gt;soki[[#This Row],[wielkosc_zamowienia]],F163+5000-soki[[#This Row],[wielkosc_zamowienia]],F163+5000)))</f>
        <v>35260</v>
      </c>
      <c r="G164">
        <f>G163+IF(B163=soki[[#This Row],[data]],IF(soki[[#This Row],[zakład główny dzien pracy]]=F163,1,0),IF(WEEKDAY(B163,2)&lt;6, IF(F163+12000=soki[[#This Row],[zakład główny dzien pracy]],1,IF(F163+5000=soki[[#This Row],[zakład główny dzien pracy]],1,0))))</f>
        <v>2</v>
      </c>
      <c r="H164" s="2"/>
      <c r="I164" s="2"/>
    </row>
    <row r="165" spans="1:9" x14ac:dyDescent="0.25">
      <c r="A165">
        <v>164</v>
      </c>
      <c r="B165" s="1">
        <v>44279</v>
      </c>
      <c r="C165" s="2" t="s">
        <v>7</v>
      </c>
      <c r="D165">
        <v>7830</v>
      </c>
      <c r="E165">
        <v>1</v>
      </c>
      <c r="F165">
        <f>IF(soki[[#This Row],[data]]=B164,IF(F164&gt;soki[[#This Row],[wielkosc_zamowienia]],F164-soki[[#This Row],[wielkosc_zamowienia]],F164),IF(WEEKDAY(soki[[#This Row],[data]],2)&lt;6,IF((F164+12000)&gt;soki[[#This Row],[wielkosc_zamowienia]],F164+12000-soki[[#This Row],[wielkosc_zamowienia]],F164+12000),IF((F164+5000)&gt;soki[[#This Row],[wielkosc_zamowienia]],F164+5000-soki[[#This Row],[wielkosc_zamowienia]],F164+5000)))</f>
        <v>27430</v>
      </c>
      <c r="G165">
        <f>G164+IF(B164=soki[[#This Row],[data]],IF(soki[[#This Row],[zakład główny dzien pracy]]=F164,1,0),IF(WEEKDAY(B164,2)&lt;6, IF(F164+12000=soki[[#This Row],[zakład główny dzien pracy]],1,IF(F164+5000=soki[[#This Row],[zakład główny dzien pracy]],1,0))))</f>
        <v>2</v>
      </c>
      <c r="H165" s="2"/>
      <c r="I165" s="2"/>
    </row>
    <row r="166" spans="1:9" x14ac:dyDescent="0.25">
      <c r="A166">
        <v>165</v>
      </c>
      <c r="B166" s="1">
        <v>44279</v>
      </c>
      <c r="C166" s="2" t="s">
        <v>4</v>
      </c>
      <c r="D166">
        <v>8300</v>
      </c>
      <c r="E166">
        <v>1</v>
      </c>
      <c r="F166">
        <f>IF(soki[[#This Row],[data]]=B165,IF(F165&gt;soki[[#This Row],[wielkosc_zamowienia]],F165-soki[[#This Row],[wielkosc_zamowienia]],F165),IF(WEEKDAY(soki[[#This Row],[data]],2)&lt;6,IF((F165+12000)&gt;soki[[#This Row],[wielkosc_zamowienia]],F165+12000-soki[[#This Row],[wielkosc_zamowienia]],F165+12000),IF((F165+5000)&gt;soki[[#This Row],[wielkosc_zamowienia]],F165+5000-soki[[#This Row],[wielkosc_zamowienia]],F165+5000)))</f>
        <v>19130</v>
      </c>
      <c r="G166">
        <f>G165+IF(B165=soki[[#This Row],[data]],IF(soki[[#This Row],[zakład główny dzien pracy]]=F165,1,0),IF(WEEKDAY(B165,2)&lt;6, IF(F165+12000=soki[[#This Row],[zakład główny dzien pracy]],1,IF(F165+5000=soki[[#This Row],[zakład główny dzien pracy]],1,0))))</f>
        <v>2</v>
      </c>
      <c r="H166" s="2"/>
      <c r="I166" s="2"/>
    </row>
    <row r="167" spans="1:9" x14ac:dyDescent="0.25">
      <c r="A167">
        <v>166</v>
      </c>
      <c r="B167" s="1">
        <v>44280</v>
      </c>
      <c r="C167" s="2" t="s">
        <v>5</v>
      </c>
      <c r="D167">
        <v>1050</v>
      </c>
      <c r="E167">
        <v>1</v>
      </c>
      <c r="F167">
        <f>IF(soki[[#This Row],[data]]=B166,IF(F166&gt;soki[[#This Row],[wielkosc_zamowienia]],F166-soki[[#This Row],[wielkosc_zamowienia]],F166),IF(WEEKDAY(soki[[#This Row],[data]],2)&lt;6,IF((F166+12000)&gt;soki[[#This Row],[wielkosc_zamowienia]],F166+12000-soki[[#This Row],[wielkosc_zamowienia]],F166+12000),IF((F166+5000)&gt;soki[[#This Row],[wielkosc_zamowienia]],F166+5000-soki[[#This Row],[wielkosc_zamowienia]],F166+5000)))</f>
        <v>30080</v>
      </c>
      <c r="G167">
        <f>G166+IF(B166=soki[[#This Row],[data]],IF(soki[[#This Row],[zakład główny dzien pracy]]=F166,1,0),IF(WEEKDAY(B166,2)&lt;6, IF(F166+12000=soki[[#This Row],[zakład główny dzien pracy]],1,IF(F166+5000=soki[[#This Row],[zakład główny dzien pracy]],1,0))))</f>
        <v>2</v>
      </c>
      <c r="H167" s="2"/>
      <c r="I167" s="2"/>
    </row>
    <row r="168" spans="1:9" x14ac:dyDescent="0.25">
      <c r="A168">
        <v>167</v>
      </c>
      <c r="B168" s="1">
        <v>44280</v>
      </c>
      <c r="C168" s="2" t="s">
        <v>7</v>
      </c>
      <c r="D168">
        <v>5150</v>
      </c>
      <c r="E168">
        <v>1</v>
      </c>
      <c r="F168">
        <f>IF(soki[[#This Row],[data]]=B167,IF(F167&gt;soki[[#This Row],[wielkosc_zamowienia]],F167-soki[[#This Row],[wielkosc_zamowienia]],F167),IF(WEEKDAY(soki[[#This Row],[data]],2)&lt;6,IF((F167+12000)&gt;soki[[#This Row],[wielkosc_zamowienia]],F167+12000-soki[[#This Row],[wielkosc_zamowienia]],F167+12000),IF((F167+5000)&gt;soki[[#This Row],[wielkosc_zamowienia]],F167+5000-soki[[#This Row],[wielkosc_zamowienia]],F167+5000)))</f>
        <v>24930</v>
      </c>
      <c r="G168">
        <f>G167+IF(B167=soki[[#This Row],[data]],IF(soki[[#This Row],[zakład główny dzien pracy]]=F167,1,0),IF(WEEKDAY(B167,2)&lt;6, IF(F167+12000=soki[[#This Row],[zakład główny dzien pracy]],1,IF(F167+5000=soki[[#This Row],[zakład główny dzien pracy]],1,0))))</f>
        <v>2</v>
      </c>
      <c r="H168" s="2"/>
      <c r="I168" s="2"/>
    </row>
    <row r="169" spans="1:9" x14ac:dyDescent="0.25">
      <c r="A169">
        <v>168</v>
      </c>
      <c r="B169" s="1">
        <v>44280</v>
      </c>
      <c r="C169" s="2" t="s">
        <v>6</v>
      </c>
      <c r="D169">
        <v>6860</v>
      </c>
      <c r="E169">
        <v>1</v>
      </c>
      <c r="F169">
        <f>IF(soki[[#This Row],[data]]=B168,IF(F168&gt;soki[[#This Row],[wielkosc_zamowienia]],F168-soki[[#This Row],[wielkosc_zamowienia]],F168),IF(WEEKDAY(soki[[#This Row],[data]],2)&lt;6,IF((F168+12000)&gt;soki[[#This Row],[wielkosc_zamowienia]],F168+12000-soki[[#This Row],[wielkosc_zamowienia]],F168+12000),IF((F168+5000)&gt;soki[[#This Row],[wielkosc_zamowienia]],F168+5000-soki[[#This Row],[wielkosc_zamowienia]],F168+5000)))</f>
        <v>18070</v>
      </c>
      <c r="G169">
        <f>G168+IF(B168=soki[[#This Row],[data]],IF(soki[[#This Row],[zakład główny dzien pracy]]=F168,1,0),IF(WEEKDAY(B168,2)&lt;6, IF(F168+12000=soki[[#This Row],[zakład główny dzien pracy]],1,IF(F168+5000=soki[[#This Row],[zakład główny dzien pracy]],1,0))))</f>
        <v>2</v>
      </c>
      <c r="H169" s="2"/>
      <c r="I169" s="2"/>
    </row>
    <row r="170" spans="1:9" x14ac:dyDescent="0.25">
      <c r="A170">
        <v>169</v>
      </c>
      <c r="B170" s="1">
        <v>44281</v>
      </c>
      <c r="C170" s="2" t="s">
        <v>4</v>
      </c>
      <c r="D170">
        <v>1300</v>
      </c>
      <c r="E170">
        <v>1</v>
      </c>
      <c r="F170">
        <f>IF(soki[[#This Row],[data]]=B169,IF(F169&gt;soki[[#This Row],[wielkosc_zamowienia]],F169-soki[[#This Row],[wielkosc_zamowienia]],F169),IF(WEEKDAY(soki[[#This Row],[data]],2)&lt;6,IF((F169+12000)&gt;soki[[#This Row],[wielkosc_zamowienia]],F169+12000-soki[[#This Row],[wielkosc_zamowienia]],F169+12000),IF((F169+5000)&gt;soki[[#This Row],[wielkosc_zamowienia]],F169+5000-soki[[#This Row],[wielkosc_zamowienia]],F169+5000)))</f>
        <v>28770</v>
      </c>
      <c r="G170">
        <f>G169+IF(B169=soki[[#This Row],[data]],IF(soki[[#This Row],[zakład główny dzien pracy]]=F169,1,0),IF(WEEKDAY(B169,2)&lt;6, IF(F169+12000=soki[[#This Row],[zakład główny dzien pracy]],1,IF(F169+5000=soki[[#This Row],[zakład główny dzien pracy]],1,0))))</f>
        <v>2</v>
      </c>
      <c r="H170" s="2"/>
      <c r="I170" s="2"/>
    </row>
    <row r="171" spans="1:9" x14ac:dyDescent="0.25">
      <c r="A171">
        <v>170</v>
      </c>
      <c r="B171" s="1">
        <v>44281</v>
      </c>
      <c r="C171" s="2" t="s">
        <v>5</v>
      </c>
      <c r="D171">
        <v>8800</v>
      </c>
      <c r="E171">
        <v>1</v>
      </c>
      <c r="F171">
        <f>IF(soki[[#This Row],[data]]=B170,IF(F170&gt;soki[[#This Row],[wielkosc_zamowienia]],F170-soki[[#This Row],[wielkosc_zamowienia]],F170),IF(WEEKDAY(soki[[#This Row],[data]],2)&lt;6,IF((F170+12000)&gt;soki[[#This Row],[wielkosc_zamowienia]],F170+12000-soki[[#This Row],[wielkosc_zamowienia]],F170+12000),IF((F170+5000)&gt;soki[[#This Row],[wielkosc_zamowienia]],F170+5000-soki[[#This Row],[wielkosc_zamowienia]],F170+5000)))</f>
        <v>19970</v>
      </c>
      <c r="G171">
        <f>G170+IF(B170=soki[[#This Row],[data]],IF(soki[[#This Row],[zakład główny dzien pracy]]=F170,1,0),IF(WEEKDAY(B170,2)&lt;6, IF(F170+12000=soki[[#This Row],[zakład główny dzien pracy]],1,IF(F170+5000=soki[[#This Row],[zakład główny dzien pracy]],1,0))))</f>
        <v>2</v>
      </c>
      <c r="H171" s="2"/>
      <c r="I171" s="2"/>
    </row>
    <row r="172" spans="1:9" x14ac:dyDescent="0.25">
      <c r="A172">
        <v>171</v>
      </c>
      <c r="B172" s="1">
        <v>44282</v>
      </c>
      <c r="C172" s="2" t="s">
        <v>6</v>
      </c>
      <c r="D172">
        <v>1250</v>
      </c>
      <c r="E172">
        <v>1</v>
      </c>
      <c r="F172">
        <f>IF(soki[[#This Row],[data]]=B171,IF(F171&gt;soki[[#This Row],[wielkosc_zamowienia]],F171-soki[[#This Row],[wielkosc_zamowienia]],F171),IF(WEEKDAY(soki[[#This Row],[data]],2)&lt;6,IF((F171+12000)&gt;soki[[#This Row],[wielkosc_zamowienia]],F171+12000-soki[[#This Row],[wielkosc_zamowienia]],F171+12000),IF((F171+5000)&gt;soki[[#This Row],[wielkosc_zamowienia]],F171+5000-soki[[#This Row],[wielkosc_zamowienia]],F171+5000)))</f>
        <v>23720</v>
      </c>
      <c r="G172">
        <f>G171+IF(B171=soki[[#This Row],[data]],IF(soki[[#This Row],[zakład główny dzien pracy]]=F171,1,0),IF(WEEKDAY(B171,2)&lt;6, IF(F171+12000=soki[[#This Row],[zakład główny dzien pracy]],1,IF(F171+5000=soki[[#This Row],[zakład główny dzien pracy]],1,0))))</f>
        <v>2</v>
      </c>
      <c r="H172" s="2"/>
      <c r="I172" s="2"/>
    </row>
    <row r="173" spans="1:9" x14ac:dyDescent="0.25">
      <c r="A173">
        <v>172</v>
      </c>
      <c r="B173" s="1">
        <v>44283</v>
      </c>
      <c r="C173" s="2" t="s">
        <v>5</v>
      </c>
      <c r="D173">
        <v>3910</v>
      </c>
      <c r="E173">
        <v>1</v>
      </c>
      <c r="F173">
        <f>IF(soki[[#This Row],[data]]=B172,IF(F172&gt;soki[[#This Row],[wielkosc_zamowienia]],F172-soki[[#This Row],[wielkosc_zamowienia]],F172),IF(WEEKDAY(soki[[#This Row],[data]],2)&lt;6,IF((F172+12000)&gt;soki[[#This Row],[wielkosc_zamowienia]],F172+12000-soki[[#This Row],[wielkosc_zamowienia]],F172+12000),IF((F172+5000)&gt;soki[[#This Row],[wielkosc_zamowienia]],F172+5000-soki[[#This Row],[wielkosc_zamowienia]],F172+5000)))</f>
        <v>24810</v>
      </c>
      <c r="G173">
        <f>G172+IF(B172=soki[[#This Row],[data]],IF(soki[[#This Row],[zakład główny dzien pracy]]=F172,1,0),IF(WEEKDAY(B172,2)&lt;6, IF(F172+12000=soki[[#This Row],[zakład główny dzien pracy]],1,IF(F172+5000=soki[[#This Row],[zakład główny dzien pracy]],1,0))))</f>
        <v>2</v>
      </c>
      <c r="H173" s="2"/>
      <c r="I173" s="2"/>
    </row>
    <row r="174" spans="1:9" x14ac:dyDescent="0.25">
      <c r="A174">
        <v>173</v>
      </c>
      <c r="B174" s="1">
        <v>44283</v>
      </c>
      <c r="C174" s="2" t="s">
        <v>4</v>
      </c>
      <c r="D174">
        <v>1460</v>
      </c>
      <c r="E174">
        <v>1</v>
      </c>
      <c r="F174">
        <f>IF(soki[[#This Row],[data]]=B173,IF(F173&gt;soki[[#This Row],[wielkosc_zamowienia]],F173-soki[[#This Row],[wielkosc_zamowienia]],F173),IF(WEEKDAY(soki[[#This Row],[data]],2)&lt;6,IF((F173+12000)&gt;soki[[#This Row],[wielkosc_zamowienia]],F173+12000-soki[[#This Row],[wielkosc_zamowienia]],F173+12000),IF((F173+5000)&gt;soki[[#This Row],[wielkosc_zamowienia]],F173+5000-soki[[#This Row],[wielkosc_zamowienia]],F173+5000)))</f>
        <v>23350</v>
      </c>
      <c r="G174">
        <f>G173+IF(B173=soki[[#This Row],[data]],IF(soki[[#This Row],[zakład główny dzien pracy]]=F173,1,0),IF(WEEKDAY(B173,2)&lt;6, IF(F173+12000=soki[[#This Row],[zakład główny dzien pracy]],1,IF(F173+5000=soki[[#This Row],[zakład główny dzien pracy]],1,0))))</f>
        <v>2</v>
      </c>
      <c r="H174" s="2"/>
      <c r="I174" s="2"/>
    </row>
    <row r="175" spans="1:9" x14ac:dyDescent="0.25">
      <c r="A175">
        <v>174</v>
      </c>
      <c r="B175" s="1">
        <v>44283</v>
      </c>
      <c r="C175" s="2" t="s">
        <v>7</v>
      </c>
      <c r="D175">
        <v>6470</v>
      </c>
      <c r="E175">
        <v>1</v>
      </c>
      <c r="F175">
        <f>IF(soki[[#This Row],[data]]=B174,IF(F174&gt;soki[[#This Row],[wielkosc_zamowienia]],F174-soki[[#This Row],[wielkosc_zamowienia]],F174),IF(WEEKDAY(soki[[#This Row],[data]],2)&lt;6,IF((F174+12000)&gt;soki[[#This Row],[wielkosc_zamowienia]],F174+12000-soki[[#This Row],[wielkosc_zamowienia]],F174+12000),IF((F174+5000)&gt;soki[[#This Row],[wielkosc_zamowienia]],F174+5000-soki[[#This Row],[wielkosc_zamowienia]],F174+5000)))</f>
        <v>16880</v>
      </c>
      <c r="G175">
        <f>G174+IF(B174=soki[[#This Row],[data]],IF(soki[[#This Row],[zakład główny dzien pracy]]=F174,1,0),IF(WEEKDAY(B174,2)&lt;6, IF(F174+12000=soki[[#This Row],[zakład główny dzien pracy]],1,IF(F174+5000=soki[[#This Row],[zakład główny dzien pracy]],1,0))))</f>
        <v>2</v>
      </c>
      <c r="H175" s="2"/>
      <c r="I175" s="2"/>
    </row>
    <row r="176" spans="1:9" x14ac:dyDescent="0.25">
      <c r="A176">
        <v>175</v>
      </c>
      <c r="B176" s="1">
        <v>44283</v>
      </c>
      <c r="C176" s="2" t="s">
        <v>6</v>
      </c>
      <c r="D176">
        <v>6580</v>
      </c>
      <c r="E176">
        <v>1</v>
      </c>
      <c r="F176">
        <f>IF(soki[[#This Row],[data]]=B175,IF(F175&gt;soki[[#This Row],[wielkosc_zamowienia]],F175-soki[[#This Row],[wielkosc_zamowienia]],F175),IF(WEEKDAY(soki[[#This Row],[data]],2)&lt;6,IF((F175+12000)&gt;soki[[#This Row],[wielkosc_zamowienia]],F175+12000-soki[[#This Row],[wielkosc_zamowienia]],F175+12000),IF((F175+5000)&gt;soki[[#This Row],[wielkosc_zamowienia]],F175+5000-soki[[#This Row],[wielkosc_zamowienia]],F175+5000)))</f>
        <v>10300</v>
      </c>
      <c r="G176">
        <f>G175+IF(B175=soki[[#This Row],[data]],IF(soki[[#This Row],[zakład główny dzien pracy]]=F175,1,0),IF(WEEKDAY(B175,2)&lt;6, IF(F175+12000=soki[[#This Row],[zakład główny dzien pracy]],1,IF(F175+5000=soki[[#This Row],[zakład główny dzien pracy]],1,0))))</f>
        <v>2</v>
      </c>
      <c r="H176" s="2"/>
      <c r="I176" s="2"/>
    </row>
    <row r="177" spans="1:9" x14ac:dyDescent="0.25">
      <c r="A177">
        <v>176</v>
      </c>
      <c r="B177" s="1">
        <v>44284</v>
      </c>
      <c r="C177" s="2" t="s">
        <v>4</v>
      </c>
      <c r="D177">
        <v>8090</v>
      </c>
      <c r="E177">
        <v>1</v>
      </c>
      <c r="F177">
        <f>IF(soki[[#This Row],[data]]=B176,IF(F176&gt;soki[[#This Row],[wielkosc_zamowienia]],F176-soki[[#This Row],[wielkosc_zamowienia]],F176),IF(WEEKDAY(soki[[#This Row],[data]],2)&lt;6,IF((F176+12000)&gt;soki[[#This Row],[wielkosc_zamowienia]],F176+12000-soki[[#This Row],[wielkosc_zamowienia]],F176+12000),IF((F176+5000)&gt;soki[[#This Row],[wielkosc_zamowienia]],F176+5000-soki[[#This Row],[wielkosc_zamowienia]],F176+5000)))</f>
        <v>14210</v>
      </c>
      <c r="G177">
        <f>G176+IF(B176=soki[[#This Row],[data]],IF(soki[[#This Row],[zakład główny dzien pracy]]=F176,1,0),IF(WEEKDAY(B176,2)&lt;6, IF(F176+12000=soki[[#This Row],[zakład główny dzien pracy]],1,IF(F176+5000=soki[[#This Row],[zakład główny dzien pracy]],1,0))))</f>
        <v>2</v>
      </c>
      <c r="H177" s="2"/>
      <c r="I177" s="2"/>
    </row>
    <row r="178" spans="1:9" x14ac:dyDescent="0.25">
      <c r="A178">
        <v>177</v>
      </c>
      <c r="B178" s="1">
        <v>44285</v>
      </c>
      <c r="C178" s="2" t="s">
        <v>4</v>
      </c>
      <c r="D178">
        <v>4230</v>
      </c>
      <c r="E178">
        <v>1</v>
      </c>
      <c r="F178">
        <f>IF(soki[[#This Row],[data]]=B177,IF(F177&gt;soki[[#This Row],[wielkosc_zamowienia]],F177-soki[[#This Row],[wielkosc_zamowienia]],F177),IF(WEEKDAY(soki[[#This Row],[data]],2)&lt;6,IF((F177+12000)&gt;soki[[#This Row],[wielkosc_zamowienia]],F177+12000-soki[[#This Row],[wielkosc_zamowienia]],F177+12000),IF((F177+5000)&gt;soki[[#This Row],[wielkosc_zamowienia]],F177+5000-soki[[#This Row],[wielkosc_zamowienia]],F177+5000)))</f>
        <v>21980</v>
      </c>
      <c r="G178">
        <f>G177+IF(B177=soki[[#This Row],[data]],IF(soki[[#This Row],[zakład główny dzien pracy]]=F177,1,0),IF(WEEKDAY(B177,2)&lt;6, IF(F177+12000=soki[[#This Row],[zakład główny dzien pracy]],1,IF(F177+5000=soki[[#This Row],[zakład główny dzien pracy]],1,0))))</f>
        <v>2</v>
      </c>
      <c r="H178" s="2"/>
      <c r="I178" s="2"/>
    </row>
    <row r="179" spans="1:9" x14ac:dyDescent="0.25">
      <c r="A179">
        <v>178</v>
      </c>
      <c r="B179" s="1">
        <v>44286</v>
      </c>
      <c r="C179" s="2" t="s">
        <v>7</v>
      </c>
      <c r="D179">
        <v>2750</v>
      </c>
      <c r="E179">
        <v>1</v>
      </c>
      <c r="F179">
        <f>IF(soki[[#This Row],[data]]=B178,IF(F178&gt;soki[[#This Row],[wielkosc_zamowienia]],F178-soki[[#This Row],[wielkosc_zamowienia]],F178),IF(WEEKDAY(soki[[#This Row],[data]],2)&lt;6,IF((F178+12000)&gt;soki[[#This Row],[wielkosc_zamowienia]],F178+12000-soki[[#This Row],[wielkosc_zamowienia]],F178+12000),IF((F178+5000)&gt;soki[[#This Row],[wielkosc_zamowienia]],F178+5000-soki[[#This Row],[wielkosc_zamowienia]],F178+5000)))</f>
        <v>31230</v>
      </c>
      <c r="G179">
        <f>G178+IF(B178=soki[[#This Row],[data]],IF(soki[[#This Row],[zakład główny dzien pracy]]=F178,1,0),IF(WEEKDAY(B178,2)&lt;6, IF(F178+12000=soki[[#This Row],[zakład główny dzien pracy]],1,IF(F178+5000=soki[[#This Row],[zakład główny dzien pracy]],1,0))))</f>
        <v>2</v>
      </c>
      <c r="H179" s="2"/>
      <c r="I179" s="2"/>
    </row>
    <row r="180" spans="1:9" x14ac:dyDescent="0.25">
      <c r="A180">
        <v>179</v>
      </c>
      <c r="B180" s="1">
        <v>44286</v>
      </c>
      <c r="C180" s="2" t="s">
        <v>5</v>
      </c>
      <c r="D180">
        <v>5660</v>
      </c>
      <c r="E180">
        <v>1</v>
      </c>
      <c r="F180">
        <f>IF(soki[[#This Row],[data]]=B179,IF(F179&gt;soki[[#This Row],[wielkosc_zamowienia]],F179-soki[[#This Row],[wielkosc_zamowienia]],F179),IF(WEEKDAY(soki[[#This Row],[data]],2)&lt;6,IF((F179+12000)&gt;soki[[#This Row],[wielkosc_zamowienia]],F179+12000-soki[[#This Row],[wielkosc_zamowienia]],F179+12000),IF((F179+5000)&gt;soki[[#This Row],[wielkosc_zamowienia]],F179+5000-soki[[#This Row],[wielkosc_zamowienia]],F179+5000)))</f>
        <v>25570</v>
      </c>
      <c r="G180">
        <f>G179+IF(B179=soki[[#This Row],[data]],IF(soki[[#This Row],[zakład główny dzien pracy]]=F179,1,0),IF(WEEKDAY(B179,2)&lt;6, IF(F179+12000=soki[[#This Row],[zakład główny dzien pracy]],1,IF(F179+5000=soki[[#This Row],[zakład główny dzien pracy]],1,0))))</f>
        <v>2</v>
      </c>
      <c r="H180" s="2"/>
      <c r="I180" s="2"/>
    </row>
    <row r="181" spans="1:9" x14ac:dyDescent="0.25">
      <c r="A181">
        <v>180</v>
      </c>
      <c r="B181" s="1">
        <v>44287</v>
      </c>
      <c r="C181" s="2" t="s">
        <v>4</v>
      </c>
      <c r="D181">
        <v>3540</v>
      </c>
      <c r="E181">
        <v>1</v>
      </c>
      <c r="F181">
        <f>IF(soki[[#This Row],[data]]=B180,IF(F180&gt;soki[[#This Row],[wielkosc_zamowienia]],F180-soki[[#This Row],[wielkosc_zamowienia]],F180),IF(WEEKDAY(soki[[#This Row],[data]],2)&lt;6,IF((F180+12000)&gt;soki[[#This Row],[wielkosc_zamowienia]],F180+12000-soki[[#This Row],[wielkosc_zamowienia]],F180+12000),IF((F180+5000)&gt;soki[[#This Row],[wielkosc_zamowienia]],F180+5000-soki[[#This Row],[wielkosc_zamowienia]],F180+5000)))</f>
        <v>34030</v>
      </c>
      <c r="G181">
        <f>G180+IF(B180=soki[[#This Row],[data]],IF(soki[[#This Row],[zakład główny dzien pracy]]=F180,1,0),IF(WEEKDAY(B180,2)&lt;6, IF(F180+12000=soki[[#This Row],[zakład główny dzien pracy]],1,IF(F180+5000=soki[[#This Row],[zakład główny dzien pracy]],1,0))))</f>
        <v>2</v>
      </c>
      <c r="H181" s="2"/>
      <c r="I181" s="2"/>
    </row>
    <row r="182" spans="1:9" x14ac:dyDescent="0.25">
      <c r="A182">
        <v>181</v>
      </c>
      <c r="B182" s="1">
        <v>44287</v>
      </c>
      <c r="C182" s="2" t="s">
        <v>7</v>
      </c>
      <c r="D182">
        <v>2630</v>
      </c>
      <c r="E182">
        <v>1</v>
      </c>
      <c r="F182">
        <f>IF(soki[[#This Row],[data]]=B181,IF(F181&gt;soki[[#This Row],[wielkosc_zamowienia]],F181-soki[[#This Row],[wielkosc_zamowienia]],F181),IF(WEEKDAY(soki[[#This Row],[data]],2)&lt;6,IF((F181+12000)&gt;soki[[#This Row],[wielkosc_zamowienia]],F181+12000-soki[[#This Row],[wielkosc_zamowienia]],F181+12000),IF((F181+5000)&gt;soki[[#This Row],[wielkosc_zamowienia]],F181+5000-soki[[#This Row],[wielkosc_zamowienia]],F181+5000)))</f>
        <v>31400</v>
      </c>
      <c r="G182">
        <f>G181+IF(B181=soki[[#This Row],[data]],IF(soki[[#This Row],[zakład główny dzien pracy]]=F181,1,0),IF(WEEKDAY(B181,2)&lt;6, IF(F181+12000=soki[[#This Row],[zakład główny dzien pracy]],1,IF(F181+5000=soki[[#This Row],[zakład główny dzien pracy]],1,0))))</f>
        <v>2</v>
      </c>
      <c r="H182" s="2"/>
      <c r="I182" s="2"/>
    </row>
    <row r="183" spans="1:9" x14ac:dyDescent="0.25">
      <c r="A183">
        <v>182</v>
      </c>
      <c r="B183" s="1">
        <v>44288</v>
      </c>
      <c r="C183" s="2" t="s">
        <v>6</v>
      </c>
      <c r="D183">
        <v>1030</v>
      </c>
      <c r="E183">
        <v>1</v>
      </c>
      <c r="F183">
        <f>IF(soki[[#This Row],[data]]=B182,IF(F182&gt;soki[[#This Row],[wielkosc_zamowienia]],F182-soki[[#This Row],[wielkosc_zamowienia]],F182),IF(WEEKDAY(soki[[#This Row],[data]],2)&lt;6,IF((F182+12000)&gt;soki[[#This Row],[wielkosc_zamowienia]],F182+12000-soki[[#This Row],[wielkosc_zamowienia]],F182+12000),IF((F182+5000)&gt;soki[[#This Row],[wielkosc_zamowienia]],F182+5000-soki[[#This Row],[wielkosc_zamowienia]],F182+5000)))</f>
        <v>42370</v>
      </c>
      <c r="G183">
        <f>G182+IF(B182=soki[[#This Row],[data]],IF(soki[[#This Row],[zakład główny dzien pracy]]=F182,1,0),IF(WEEKDAY(B182,2)&lt;6, IF(F182+12000=soki[[#This Row],[zakład główny dzien pracy]],1,IF(F182+5000=soki[[#This Row],[zakład główny dzien pracy]],1,0))))</f>
        <v>2</v>
      </c>
      <c r="H183" s="2"/>
      <c r="I183" s="2"/>
    </row>
    <row r="184" spans="1:9" x14ac:dyDescent="0.25">
      <c r="A184">
        <v>183</v>
      </c>
      <c r="B184" s="1">
        <v>44288</v>
      </c>
      <c r="C184" s="2" t="s">
        <v>4</v>
      </c>
      <c r="D184">
        <v>4560</v>
      </c>
      <c r="E184">
        <v>1</v>
      </c>
      <c r="F184">
        <f>IF(soki[[#This Row],[data]]=B183,IF(F183&gt;soki[[#This Row],[wielkosc_zamowienia]],F183-soki[[#This Row],[wielkosc_zamowienia]],F183),IF(WEEKDAY(soki[[#This Row],[data]],2)&lt;6,IF((F183+12000)&gt;soki[[#This Row],[wielkosc_zamowienia]],F183+12000-soki[[#This Row],[wielkosc_zamowienia]],F183+12000),IF((F183+5000)&gt;soki[[#This Row],[wielkosc_zamowienia]],F183+5000-soki[[#This Row],[wielkosc_zamowienia]],F183+5000)))</f>
        <v>37810</v>
      </c>
      <c r="G184">
        <f>G183+IF(B183=soki[[#This Row],[data]],IF(soki[[#This Row],[zakład główny dzien pracy]]=F183,1,0),IF(WEEKDAY(B183,2)&lt;6, IF(F183+12000=soki[[#This Row],[zakład główny dzien pracy]],1,IF(F183+5000=soki[[#This Row],[zakład główny dzien pracy]],1,0))))</f>
        <v>2</v>
      </c>
      <c r="H184" s="2"/>
      <c r="I184" s="2"/>
    </row>
    <row r="185" spans="1:9" x14ac:dyDescent="0.25">
      <c r="A185">
        <v>184</v>
      </c>
      <c r="B185" s="1">
        <v>44289</v>
      </c>
      <c r="C185" s="2" t="s">
        <v>5</v>
      </c>
      <c r="D185">
        <v>6400</v>
      </c>
      <c r="E185">
        <v>1</v>
      </c>
      <c r="F185">
        <f>IF(soki[[#This Row],[data]]=B184,IF(F184&gt;soki[[#This Row],[wielkosc_zamowienia]],F184-soki[[#This Row],[wielkosc_zamowienia]],F184),IF(WEEKDAY(soki[[#This Row],[data]],2)&lt;6,IF((F184+12000)&gt;soki[[#This Row],[wielkosc_zamowienia]],F184+12000-soki[[#This Row],[wielkosc_zamowienia]],F184+12000),IF((F184+5000)&gt;soki[[#This Row],[wielkosc_zamowienia]],F184+5000-soki[[#This Row],[wielkosc_zamowienia]],F184+5000)))</f>
        <v>36410</v>
      </c>
      <c r="G185">
        <f>G184+IF(B184=soki[[#This Row],[data]],IF(soki[[#This Row],[zakład główny dzien pracy]]=F184,1,0),IF(WEEKDAY(B184,2)&lt;6, IF(F184+12000=soki[[#This Row],[zakład główny dzien pracy]],1,IF(F184+5000=soki[[#This Row],[zakład główny dzien pracy]],1,0))))</f>
        <v>2</v>
      </c>
      <c r="H185" s="2"/>
      <c r="I185" s="2"/>
    </row>
    <row r="186" spans="1:9" x14ac:dyDescent="0.25">
      <c r="A186">
        <v>185</v>
      </c>
      <c r="B186" s="1">
        <v>44290</v>
      </c>
      <c r="C186" s="2" t="s">
        <v>5</v>
      </c>
      <c r="D186">
        <v>3040</v>
      </c>
      <c r="E186">
        <v>1</v>
      </c>
      <c r="F186">
        <f>IF(soki[[#This Row],[data]]=B185,IF(F185&gt;soki[[#This Row],[wielkosc_zamowienia]],F185-soki[[#This Row],[wielkosc_zamowienia]],F185),IF(WEEKDAY(soki[[#This Row],[data]],2)&lt;6,IF((F185+12000)&gt;soki[[#This Row],[wielkosc_zamowienia]],F185+12000-soki[[#This Row],[wielkosc_zamowienia]],F185+12000),IF((F185+5000)&gt;soki[[#This Row],[wielkosc_zamowienia]],F185+5000-soki[[#This Row],[wielkosc_zamowienia]],F185+5000)))</f>
        <v>38370</v>
      </c>
      <c r="G186">
        <f>G185+IF(B185=soki[[#This Row],[data]],IF(soki[[#This Row],[zakład główny dzien pracy]]=F185,1,0),IF(WEEKDAY(B185,2)&lt;6, IF(F185+12000=soki[[#This Row],[zakład główny dzien pracy]],1,IF(F185+5000=soki[[#This Row],[zakład główny dzien pracy]],1,0))))</f>
        <v>2</v>
      </c>
      <c r="H186" s="2"/>
      <c r="I186" s="2"/>
    </row>
    <row r="187" spans="1:9" x14ac:dyDescent="0.25">
      <c r="A187">
        <v>186</v>
      </c>
      <c r="B187" s="1">
        <v>44290</v>
      </c>
      <c r="C187" s="2" t="s">
        <v>6</v>
      </c>
      <c r="D187">
        <v>6450</v>
      </c>
      <c r="E187">
        <v>1</v>
      </c>
      <c r="F187">
        <f>IF(soki[[#This Row],[data]]=B186,IF(F186&gt;soki[[#This Row],[wielkosc_zamowienia]],F186-soki[[#This Row],[wielkosc_zamowienia]],F186),IF(WEEKDAY(soki[[#This Row],[data]],2)&lt;6,IF((F186+12000)&gt;soki[[#This Row],[wielkosc_zamowienia]],F186+12000-soki[[#This Row],[wielkosc_zamowienia]],F186+12000),IF((F186+5000)&gt;soki[[#This Row],[wielkosc_zamowienia]],F186+5000-soki[[#This Row],[wielkosc_zamowienia]],F186+5000)))</f>
        <v>31920</v>
      </c>
      <c r="G187">
        <f>G186+IF(B186=soki[[#This Row],[data]],IF(soki[[#This Row],[zakład główny dzien pracy]]=F186,1,0),IF(WEEKDAY(B186,2)&lt;6, IF(F186+12000=soki[[#This Row],[zakład główny dzien pracy]],1,IF(F186+5000=soki[[#This Row],[zakład główny dzien pracy]],1,0))))</f>
        <v>2</v>
      </c>
      <c r="H187" s="2"/>
      <c r="I187" s="2"/>
    </row>
    <row r="188" spans="1:9" x14ac:dyDescent="0.25">
      <c r="A188">
        <v>187</v>
      </c>
      <c r="B188" s="1">
        <v>44291</v>
      </c>
      <c r="C188" s="2" t="s">
        <v>6</v>
      </c>
      <c r="D188">
        <v>7650</v>
      </c>
      <c r="E188">
        <v>1</v>
      </c>
      <c r="F188">
        <f>IF(soki[[#This Row],[data]]=B187,IF(F187&gt;soki[[#This Row],[wielkosc_zamowienia]],F187-soki[[#This Row],[wielkosc_zamowienia]],F187),IF(WEEKDAY(soki[[#This Row],[data]],2)&lt;6,IF((F187+12000)&gt;soki[[#This Row],[wielkosc_zamowienia]],F187+12000-soki[[#This Row],[wielkosc_zamowienia]],F187+12000),IF((F187+5000)&gt;soki[[#This Row],[wielkosc_zamowienia]],F187+5000-soki[[#This Row],[wielkosc_zamowienia]],F187+5000)))</f>
        <v>36270</v>
      </c>
      <c r="G188">
        <f>G187+IF(B187=soki[[#This Row],[data]],IF(soki[[#This Row],[zakład główny dzien pracy]]=F187,1,0),IF(WEEKDAY(B187,2)&lt;6, IF(F187+12000=soki[[#This Row],[zakład główny dzien pracy]],1,IF(F187+5000=soki[[#This Row],[zakład główny dzien pracy]],1,0))))</f>
        <v>2</v>
      </c>
      <c r="H188" s="2"/>
      <c r="I188" s="2"/>
    </row>
    <row r="189" spans="1:9" x14ac:dyDescent="0.25">
      <c r="A189">
        <v>188</v>
      </c>
      <c r="B189" s="1">
        <v>44292</v>
      </c>
      <c r="C189" s="2" t="s">
        <v>5</v>
      </c>
      <c r="D189">
        <v>7190</v>
      </c>
      <c r="E189">
        <v>1</v>
      </c>
      <c r="F189">
        <f>IF(soki[[#This Row],[data]]=B188,IF(F188&gt;soki[[#This Row],[wielkosc_zamowienia]],F188-soki[[#This Row],[wielkosc_zamowienia]],F188),IF(WEEKDAY(soki[[#This Row],[data]],2)&lt;6,IF((F188+12000)&gt;soki[[#This Row],[wielkosc_zamowienia]],F188+12000-soki[[#This Row],[wielkosc_zamowienia]],F188+12000),IF((F188+5000)&gt;soki[[#This Row],[wielkosc_zamowienia]],F188+5000-soki[[#This Row],[wielkosc_zamowienia]],F188+5000)))</f>
        <v>41080</v>
      </c>
      <c r="G189">
        <f>G188+IF(B188=soki[[#This Row],[data]],IF(soki[[#This Row],[zakład główny dzien pracy]]=F188,1,0),IF(WEEKDAY(B188,2)&lt;6, IF(F188+12000=soki[[#This Row],[zakład główny dzien pracy]],1,IF(F188+5000=soki[[#This Row],[zakład główny dzien pracy]],1,0))))</f>
        <v>2</v>
      </c>
      <c r="H189" s="2"/>
      <c r="I189" s="2"/>
    </row>
    <row r="190" spans="1:9" x14ac:dyDescent="0.25">
      <c r="A190">
        <v>189</v>
      </c>
      <c r="B190" s="1">
        <v>44292</v>
      </c>
      <c r="C190" s="2" t="s">
        <v>4</v>
      </c>
      <c r="D190">
        <v>7100</v>
      </c>
      <c r="E190">
        <v>1</v>
      </c>
      <c r="F190">
        <f>IF(soki[[#This Row],[data]]=B189,IF(F189&gt;soki[[#This Row],[wielkosc_zamowienia]],F189-soki[[#This Row],[wielkosc_zamowienia]],F189),IF(WEEKDAY(soki[[#This Row],[data]],2)&lt;6,IF((F189+12000)&gt;soki[[#This Row],[wielkosc_zamowienia]],F189+12000-soki[[#This Row],[wielkosc_zamowienia]],F189+12000),IF((F189+5000)&gt;soki[[#This Row],[wielkosc_zamowienia]],F189+5000-soki[[#This Row],[wielkosc_zamowienia]],F189+5000)))</f>
        <v>33980</v>
      </c>
      <c r="G190">
        <f>G189+IF(B189=soki[[#This Row],[data]],IF(soki[[#This Row],[zakład główny dzien pracy]]=F189,1,0),IF(WEEKDAY(B189,2)&lt;6, IF(F189+12000=soki[[#This Row],[zakład główny dzien pracy]],1,IF(F189+5000=soki[[#This Row],[zakład główny dzien pracy]],1,0))))</f>
        <v>2</v>
      </c>
      <c r="H190" s="2"/>
      <c r="I190" s="2"/>
    </row>
    <row r="191" spans="1:9" x14ac:dyDescent="0.25">
      <c r="A191">
        <v>190</v>
      </c>
      <c r="B191" s="1">
        <v>44292</v>
      </c>
      <c r="C191" s="2" t="s">
        <v>7</v>
      </c>
      <c r="D191">
        <v>8950</v>
      </c>
      <c r="E191">
        <v>1</v>
      </c>
      <c r="F191">
        <f>IF(soki[[#This Row],[data]]=B190,IF(F190&gt;soki[[#This Row],[wielkosc_zamowienia]],F190-soki[[#This Row],[wielkosc_zamowienia]],F190),IF(WEEKDAY(soki[[#This Row],[data]],2)&lt;6,IF((F190+12000)&gt;soki[[#This Row],[wielkosc_zamowienia]],F190+12000-soki[[#This Row],[wielkosc_zamowienia]],F190+12000),IF((F190+5000)&gt;soki[[#This Row],[wielkosc_zamowienia]],F190+5000-soki[[#This Row],[wielkosc_zamowienia]],F190+5000)))</f>
        <v>25030</v>
      </c>
      <c r="G191">
        <f>G190+IF(B190=soki[[#This Row],[data]],IF(soki[[#This Row],[zakład główny dzien pracy]]=F190,1,0),IF(WEEKDAY(B190,2)&lt;6, IF(F190+12000=soki[[#This Row],[zakład główny dzien pracy]],1,IF(F190+5000=soki[[#This Row],[zakład główny dzien pracy]],1,0))))</f>
        <v>2</v>
      </c>
      <c r="H191" s="2"/>
      <c r="I191" s="2"/>
    </row>
    <row r="192" spans="1:9" x14ac:dyDescent="0.25">
      <c r="A192">
        <v>191</v>
      </c>
      <c r="B192" s="1">
        <v>44293</v>
      </c>
      <c r="C192" s="2" t="s">
        <v>4</v>
      </c>
      <c r="D192">
        <v>7650</v>
      </c>
      <c r="E192">
        <v>1</v>
      </c>
      <c r="F192">
        <f>IF(soki[[#This Row],[data]]=B191,IF(F191&gt;soki[[#This Row],[wielkosc_zamowienia]],F191-soki[[#This Row],[wielkosc_zamowienia]],F191),IF(WEEKDAY(soki[[#This Row],[data]],2)&lt;6,IF((F191+12000)&gt;soki[[#This Row],[wielkosc_zamowienia]],F191+12000-soki[[#This Row],[wielkosc_zamowienia]],F191+12000),IF((F191+5000)&gt;soki[[#This Row],[wielkosc_zamowienia]],F191+5000-soki[[#This Row],[wielkosc_zamowienia]],F191+5000)))</f>
        <v>29380</v>
      </c>
      <c r="G192">
        <f>G191+IF(B191=soki[[#This Row],[data]],IF(soki[[#This Row],[zakład główny dzien pracy]]=F191,1,0),IF(WEEKDAY(B191,2)&lt;6, IF(F191+12000=soki[[#This Row],[zakład główny dzien pracy]],1,IF(F191+5000=soki[[#This Row],[zakład główny dzien pracy]],1,0))))</f>
        <v>2</v>
      </c>
      <c r="H192" s="2"/>
      <c r="I192" s="2"/>
    </row>
    <row r="193" spans="1:9" x14ac:dyDescent="0.25">
      <c r="A193">
        <v>192</v>
      </c>
      <c r="B193" s="1">
        <v>44293</v>
      </c>
      <c r="C193" s="2" t="s">
        <v>6</v>
      </c>
      <c r="D193">
        <v>3350</v>
      </c>
      <c r="E193">
        <v>1</v>
      </c>
      <c r="F193">
        <f>IF(soki[[#This Row],[data]]=B192,IF(F192&gt;soki[[#This Row],[wielkosc_zamowienia]],F192-soki[[#This Row],[wielkosc_zamowienia]],F192),IF(WEEKDAY(soki[[#This Row],[data]],2)&lt;6,IF((F192+12000)&gt;soki[[#This Row],[wielkosc_zamowienia]],F192+12000-soki[[#This Row],[wielkosc_zamowienia]],F192+12000),IF((F192+5000)&gt;soki[[#This Row],[wielkosc_zamowienia]],F192+5000-soki[[#This Row],[wielkosc_zamowienia]],F192+5000)))</f>
        <v>26030</v>
      </c>
      <c r="G193">
        <f>G192+IF(B192=soki[[#This Row],[data]],IF(soki[[#This Row],[zakład główny dzien pracy]]=F192,1,0),IF(WEEKDAY(B192,2)&lt;6, IF(F192+12000=soki[[#This Row],[zakład główny dzien pracy]],1,IF(F192+5000=soki[[#This Row],[zakład główny dzien pracy]],1,0))))</f>
        <v>2</v>
      </c>
      <c r="H193" s="2"/>
      <c r="I193" s="2"/>
    </row>
    <row r="194" spans="1:9" x14ac:dyDescent="0.25">
      <c r="A194">
        <v>193</v>
      </c>
      <c r="B194" s="1">
        <v>44294</v>
      </c>
      <c r="C194" s="2" t="s">
        <v>4</v>
      </c>
      <c r="D194">
        <v>8230</v>
      </c>
      <c r="E194">
        <v>1</v>
      </c>
      <c r="F194">
        <f>IF(soki[[#This Row],[data]]=B193,IF(F193&gt;soki[[#This Row],[wielkosc_zamowienia]],F193-soki[[#This Row],[wielkosc_zamowienia]],F193),IF(WEEKDAY(soki[[#This Row],[data]],2)&lt;6,IF((F193+12000)&gt;soki[[#This Row],[wielkosc_zamowienia]],F193+12000-soki[[#This Row],[wielkosc_zamowienia]],F193+12000),IF((F193+5000)&gt;soki[[#This Row],[wielkosc_zamowienia]],F193+5000-soki[[#This Row],[wielkosc_zamowienia]],F193+5000)))</f>
        <v>29800</v>
      </c>
      <c r="G194">
        <f>G193+IF(B193=soki[[#This Row],[data]],IF(soki[[#This Row],[zakład główny dzien pracy]]=F193,1,0),IF(WEEKDAY(B193,2)&lt;6, IF(F193+12000=soki[[#This Row],[zakład główny dzien pracy]],1,IF(F193+5000=soki[[#This Row],[zakład główny dzien pracy]],1,0))))</f>
        <v>2</v>
      </c>
      <c r="H194" s="2"/>
      <c r="I194" s="2"/>
    </row>
    <row r="195" spans="1:9" x14ac:dyDescent="0.25">
      <c r="A195">
        <v>194</v>
      </c>
      <c r="B195" s="1">
        <v>44294</v>
      </c>
      <c r="C195" s="2" t="s">
        <v>7</v>
      </c>
      <c r="D195">
        <v>4860</v>
      </c>
      <c r="E195">
        <v>1</v>
      </c>
      <c r="F195">
        <f>IF(soki[[#This Row],[data]]=B194,IF(F194&gt;soki[[#This Row],[wielkosc_zamowienia]],F194-soki[[#This Row],[wielkosc_zamowienia]],F194),IF(WEEKDAY(soki[[#This Row],[data]],2)&lt;6,IF((F194+12000)&gt;soki[[#This Row],[wielkosc_zamowienia]],F194+12000-soki[[#This Row],[wielkosc_zamowienia]],F194+12000),IF((F194+5000)&gt;soki[[#This Row],[wielkosc_zamowienia]],F194+5000-soki[[#This Row],[wielkosc_zamowienia]],F194+5000)))</f>
        <v>24940</v>
      </c>
      <c r="G195">
        <f>G194+IF(B194=soki[[#This Row],[data]],IF(soki[[#This Row],[zakład główny dzien pracy]]=F194,1,0),IF(WEEKDAY(B194,2)&lt;6, IF(F194+12000=soki[[#This Row],[zakład główny dzien pracy]],1,IF(F194+5000=soki[[#This Row],[zakład główny dzien pracy]],1,0))))</f>
        <v>2</v>
      </c>
      <c r="H195" s="2"/>
      <c r="I195" s="2"/>
    </row>
    <row r="196" spans="1:9" x14ac:dyDescent="0.25">
      <c r="A196">
        <v>195</v>
      </c>
      <c r="B196" s="1">
        <v>44294</v>
      </c>
      <c r="C196" s="2" t="s">
        <v>6</v>
      </c>
      <c r="D196">
        <v>2250</v>
      </c>
      <c r="E196">
        <v>1</v>
      </c>
      <c r="F196">
        <f>IF(soki[[#This Row],[data]]=B195,IF(F195&gt;soki[[#This Row],[wielkosc_zamowienia]],F195-soki[[#This Row],[wielkosc_zamowienia]],F195),IF(WEEKDAY(soki[[#This Row],[data]],2)&lt;6,IF((F195+12000)&gt;soki[[#This Row],[wielkosc_zamowienia]],F195+12000-soki[[#This Row],[wielkosc_zamowienia]],F195+12000),IF((F195+5000)&gt;soki[[#This Row],[wielkosc_zamowienia]],F195+5000-soki[[#This Row],[wielkosc_zamowienia]],F195+5000)))</f>
        <v>22690</v>
      </c>
      <c r="G196">
        <f>G195+IF(B195=soki[[#This Row],[data]],IF(soki[[#This Row],[zakład główny dzien pracy]]=F195,1,0),IF(WEEKDAY(B195,2)&lt;6, IF(F195+12000=soki[[#This Row],[zakład główny dzien pracy]],1,IF(F195+5000=soki[[#This Row],[zakład główny dzien pracy]],1,0))))</f>
        <v>2</v>
      </c>
      <c r="H196" s="2"/>
      <c r="I196" s="2"/>
    </row>
    <row r="197" spans="1:9" x14ac:dyDescent="0.25">
      <c r="A197">
        <v>196</v>
      </c>
      <c r="B197" s="1">
        <v>44295</v>
      </c>
      <c r="C197" s="2" t="s">
        <v>4</v>
      </c>
      <c r="D197">
        <v>9980</v>
      </c>
      <c r="E197">
        <v>1</v>
      </c>
      <c r="F197">
        <f>IF(soki[[#This Row],[data]]=B196,IF(F196&gt;soki[[#This Row],[wielkosc_zamowienia]],F196-soki[[#This Row],[wielkosc_zamowienia]],F196),IF(WEEKDAY(soki[[#This Row],[data]],2)&lt;6,IF((F196+12000)&gt;soki[[#This Row],[wielkosc_zamowienia]],F196+12000-soki[[#This Row],[wielkosc_zamowienia]],F196+12000),IF((F196+5000)&gt;soki[[#This Row],[wielkosc_zamowienia]],F196+5000-soki[[#This Row],[wielkosc_zamowienia]],F196+5000)))</f>
        <v>24710</v>
      </c>
      <c r="G197">
        <f>G196+IF(B196=soki[[#This Row],[data]],IF(soki[[#This Row],[zakład główny dzien pracy]]=F196,1,0),IF(WEEKDAY(B196,2)&lt;6, IF(F196+12000=soki[[#This Row],[zakład główny dzien pracy]],1,IF(F196+5000=soki[[#This Row],[zakład główny dzien pracy]],1,0))))</f>
        <v>2</v>
      </c>
      <c r="H197" s="2"/>
      <c r="I197" s="2"/>
    </row>
    <row r="198" spans="1:9" x14ac:dyDescent="0.25">
      <c r="A198">
        <v>197</v>
      </c>
      <c r="B198" s="1">
        <v>44295</v>
      </c>
      <c r="C198" s="2" t="s">
        <v>6</v>
      </c>
      <c r="D198">
        <v>6320</v>
      </c>
      <c r="E198">
        <v>1</v>
      </c>
      <c r="F198">
        <f>IF(soki[[#This Row],[data]]=B197,IF(F197&gt;soki[[#This Row],[wielkosc_zamowienia]],F197-soki[[#This Row],[wielkosc_zamowienia]],F197),IF(WEEKDAY(soki[[#This Row],[data]],2)&lt;6,IF((F197+12000)&gt;soki[[#This Row],[wielkosc_zamowienia]],F197+12000-soki[[#This Row],[wielkosc_zamowienia]],F197+12000),IF((F197+5000)&gt;soki[[#This Row],[wielkosc_zamowienia]],F197+5000-soki[[#This Row],[wielkosc_zamowienia]],F197+5000)))</f>
        <v>18390</v>
      </c>
      <c r="G198">
        <f>G197+IF(B197=soki[[#This Row],[data]],IF(soki[[#This Row],[zakład główny dzien pracy]]=F197,1,0),IF(WEEKDAY(B197,2)&lt;6, IF(F197+12000=soki[[#This Row],[zakład główny dzien pracy]],1,IF(F197+5000=soki[[#This Row],[zakład główny dzien pracy]],1,0))))</f>
        <v>2</v>
      </c>
      <c r="H198" s="2"/>
      <c r="I198" s="2"/>
    </row>
    <row r="199" spans="1:9" x14ac:dyDescent="0.25">
      <c r="A199">
        <v>198</v>
      </c>
      <c r="B199" s="1">
        <v>44295</v>
      </c>
      <c r="C199" s="2" t="s">
        <v>7</v>
      </c>
      <c r="D199">
        <v>4600</v>
      </c>
      <c r="E199">
        <v>1</v>
      </c>
      <c r="F199">
        <f>IF(soki[[#This Row],[data]]=B198,IF(F198&gt;soki[[#This Row],[wielkosc_zamowienia]],F198-soki[[#This Row],[wielkosc_zamowienia]],F198),IF(WEEKDAY(soki[[#This Row],[data]],2)&lt;6,IF((F198+12000)&gt;soki[[#This Row],[wielkosc_zamowienia]],F198+12000-soki[[#This Row],[wielkosc_zamowienia]],F198+12000),IF((F198+5000)&gt;soki[[#This Row],[wielkosc_zamowienia]],F198+5000-soki[[#This Row],[wielkosc_zamowienia]],F198+5000)))</f>
        <v>13790</v>
      </c>
      <c r="G199">
        <f>G198+IF(B198=soki[[#This Row],[data]],IF(soki[[#This Row],[zakład główny dzien pracy]]=F198,1,0),IF(WEEKDAY(B198,2)&lt;6, IF(F198+12000=soki[[#This Row],[zakład główny dzien pracy]],1,IF(F198+5000=soki[[#This Row],[zakład główny dzien pracy]],1,0))))</f>
        <v>2</v>
      </c>
      <c r="H199" s="2"/>
      <c r="I199" s="2"/>
    </row>
    <row r="200" spans="1:9" x14ac:dyDescent="0.25">
      <c r="A200">
        <v>199</v>
      </c>
      <c r="B200" s="1">
        <v>44296</v>
      </c>
      <c r="C200" s="2" t="s">
        <v>5</v>
      </c>
      <c r="D200">
        <v>9150</v>
      </c>
      <c r="E200">
        <v>1</v>
      </c>
      <c r="F200">
        <f>IF(soki[[#This Row],[data]]=B199,IF(F199&gt;soki[[#This Row],[wielkosc_zamowienia]],F199-soki[[#This Row],[wielkosc_zamowienia]],F199),IF(WEEKDAY(soki[[#This Row],[data]],2)&lt;6,IF((F199+12000)&gt;soki[[#This Row],[wielkosc_zamowienia]],F199+12000-soki[[#This Row],[wielkosc_zamowienia]],F199+12000),IF((F199+5000)&gt;soki[[#This Row],[wielkosc_zamowienia]],F199+5000-soki[[#This Row],[wielkosc_zamowienia]],F199+5000)))</f>
        <v>9640</v>
      </c>
      <c r="G200">
        <f>G199+IF(B199=soki[[#This Row],[data]],IF(soki[[#This Row],[zakład główny dzien pracy]]=F199,1,0),IF(WEEKDAY(B199,2)&lt;6, IF(F199+12000=soki[[#This Row],[zakład główny dzien pracy]],1,IF(F199+5000=soki[[#This Row],[zakład główny dzien pracy]],1,0))))</f>
        <v>2</v>
      </c>
      <c r="H200" s="2"/>
      <c r="I200" s="2"/>
    </row>
    <row r="201" spans="1:9" x14ac:dyDescent="0.25">
      <c r="A201">
        <v>200</v>
      </c>
      <c r="B201" s="1">
        <v>44297</v>
      </c>
      <c r="C201" s="2" t="s">
        <v>7</v>
      </c>
      <c r="D201">
        <v>4940</v>
      </c>
      <c r="E201">
        <v>1</v>
      </c>
      <c r="F201">
        <f>IF(soki[[#This Row],[data]]=B200,IF(F200&gt;soki[[#This Row],[wielkosc_zamowienia]],F200-soki[[#This Row],[wielkosc_zamowienia]],F200),IF(WEEKDAY(soki[[#This Row],[data]],2)&lt;6,IF((F200+12000)&gt;soki[[#This Row],[wielkosc_zamowienia]],F200+12000-soki[[#This Row],[wielkosc_zamowienia]],F200+12000),IF((F200+5000)&gt;soki[[#This Row],[wielkosc_zamowienia]],F200+5000-soki[[#This Row],[wielkosc_zamowienia]],F200+5000)))</f>
        <v>9700</v>
      </c>
      <c r="G201">
        <f>G200+IF(B200=soki[[#This Row],[data]],IF(soki[[#This Row],[zakład główny dzien pracy]]=F200,1,0),IF(WEEKDAY(B200,2)&lt;6, IF(F200+12000=soki[[#This Row],[zakład główny dzien pracy]],1,IF(F200+5000=soki[[#This Row],[zakład główny dzien pracy]],1,0))))</f>
        <v>2</v>
      </c>
      <c r="H201" s="2"/>
      <c r="I201" s="2"/>
    </row>
    <row r="202" spans="1:9" x14ac:dyDescent="0.25">
      <c r="A202">
        <v>201</v>
      </c>
      <c r="B202" s="1">
        <v>44298</v>
      </c>
      <c r="C202" s="2" t="s">
        <v>5</v>
      </c>
      <c r="D202">
        <v>7550</v>
      </c>
      <c r="E202">
        <v>1</v>
      </c>
      <c r="F202">
        <f>IF(soki[[#This Row],[data]]=B201,IF(F201&gt;soki[[#This Row],[wielkosc_zamowienia]],F201-soki[[#This Row],[wielkosc_zamowienia]],F201),IF(WEEKDAY(soki[[#This Row],[data]],2)&lt;6,IF((F201+12000)&gt;soki[[#This Row],[wielkosc_zamowienia]],F201+12000-soki[[#This Row],[wielkosc_zamowienia]],F201+12000),IF((F201+5000)&gt;soki[[#This Row],[wielkosc_zamowienia]],F201+5000-soki[[#This Row],[wielkosc_zamowienia]],F201+5000)))</f>
        <v>14150</v>
      </c>
      <c r="G202">
        <f>G201+IF(B201=soki[[#This Row],[data]],IF(soki[[#This Row],[zakład główny dzien pracy]]=F201,1,0),IF(WEEKDAY(B201,2)&lt;6, IF(F201+12000=soki[[#This Row],[zakład główny dzien pracy]],1,IF(F201+5000=soki[[#This Row],[zakład główny dzien pracy]],1,0))))</f>
        <v>2</v>
      </c>
      <c r="H202" s="2"/>
      <c r="I202" s="2"/>
    </row>
    <row r="203" spans="1:9" x14ac:dyDescent="0.25">
      <c r="A203">
        <v>202</v>
      </c>
      <c r="B203" s="1">
        <v>44298</v>
      </c>
      <c r="C203" s="2" t="s">
        <v>4</v>
      </c>
      <c r="D203">
        <v>4460</v>
      </c>
      <c r="E203">
        <v>1</v>
      </c>
      <c r="F203">
        <f>IF(soki[[#This Row],[data]]=B202,IF(F202&gt;soki[[#This Row],[wielkosc_zamowienia]],F202-soki[[#This Row],[wielkosc_zamowienia]],F202),IF(WEEKDAY(soki[[#This Row],[data]],2)&lt;6,IF((F202+12000)&gt;soki[[#This Row],[wielkosc_zamowienia]],F202+12000-soki[[#This Row],[wielkosc_zamowienia]],F202+12000),IF((F202+5000)&gt;soki[[#This Row],[wielkosc_zamowienia]],F202+5000-soki[[#This Row],[wielkosc_zamowienia]],F202+5000)))</f>
        <v>9690</v>
      </c>
      <c r="G203">
        <f>G202+IF(B202=soki[[#This Row],[data]],IF(soki[[#This Row],[zakład główny dzien pracy]]=F202,1,0),IF(WEEKDAY(B202,2)&lt;6, IF(F202+12000=soki[[#This Row],[zakład główny dzien pracy]],1,IF(F202+5000=soki[[#This Row],[zakład główny dzien pracy]],1,0))))</f>
        <v>2</v>
      </c>
      <c r="H203" s="2"/>
      <c r="I203" s="2"/>
    </row>
    <row r="204" spans="1:9" x14ac:dyDescent="0.25">
      <c r="A204">
        <v>203</v>
      </c>
      <c r="B204" s="1">
        <v>44299</v>
      </c>
      <c r="C204" s="2" t="s">
        <v>5</v>
      </c>
      <c r="D204">
        <v>1680</v>
      </c>
      <c r="E204">
        <v>1</v>
      </c>
      <c r="F204">
        <f>IF(soki[[#This Row],[data]]=B203,IF(F203&gt;soki[[#This Row],[wielkosc_zamowienia]],F203-soki[[#This Row],[wielkosc_zamowienia]],F203),IF(WEEKDAY(soki[[#This Row],[data]],2)&lt;6,IF((F203+12000)&gt;soki[[#This Row],[wielkosc_zamowienia]],F203+12000-soki[[#This Row],[wielkosc_zamowienia]],F203+12000),IF((F203+5000)&gt;soki[[#This Row],[wielkosc_zamowienia]],F203+5000-soki[[#This Row],[wielkosc_zamowienia]],F203+5000)))</f>
        <v>20010</v>
      </c>
      <c r="G204">
        <f>G203+IF(B203=soki[[#This Row],[data]],IF(soki[[#This Row],[zakład główny dzien pracy]]=F203,1,0),IF(WEEKDAY(B203,2)&lt;6, IF(F203+12000=soki[[#This Row],[zakład główny dzien pracy]],1,IF(F203+5000=soki[[#This Row],[zakład główny dzien pracy]],1,0))))</f>
        <v>2</v>
      </c>
      <c r="H204" s="2"/>
      <c r="I204" s="2"/>
    </row>
    <row r="205" spans="1:9" x14ac:dyDescent="0.25">
      <c r="A205">
        <v>204</v>
      </c>
      <c r="B205" s="1">
        <v>44299</v>
      </c>
      <c r="C205" s="2" t="s">
        <v>7</v>
      </c>
      <c r="D205">
        <v>5220</v>
      </c>
      <c r="E205">
        <v>1</v>
      </c>
      <c r="F205">
        <f>IF(soki[[#This Row],[data]]=B204,IF(F204&gt;soki[[#This Row],[wielkosc_zamowienia]],F204-soki[[#This Row],[wielkosc_zamowienia]],F204),IF(WEEKDAY(soki[[#This Row],[data]],2)&lt;6,IF((F204+12000)&gt;soki[[#This Row],[wielkosc_zamowienia]],F204+12000-soki[[#This Row],[wielkosc_zamowienia]],F204+12000),IF((F204+5000)&gt;soki[[#This Row],[wielkosc_zamowienia]],F204+5000-soki[[#This Row],[wielkosc_zamowienia]],F204+5000)))</f>
        <v>14790</v>
      </c>
      <c r="G205">
        <f>G204+IF(B204=soki[[#This Row],[data]],IF(soki[[#This Row],[zakład główny dzien pracy]]=F204,1,0),IF(WEEKDAY(B204,2)&lt;6, IF(F204+12000=soki[[#This Row],[zakład główny dzien pracy]],1,IF(F204+5000=soki[[#This Row],[zakład główny dzien pracy]],1,0))))</f>
        <v>2</v>
      </c>
      <c r="H205" s="2"/>
      <c r="I205" s="2"/>
    </row>
    <row r="206" spans="1:9" x14ac:dyDescent="0.25">
      <c r="A206">
        <v>205</v>
      </c>
      <c r="B206" s="1">
        <v>44299</v>
      </c>
      <c r="C206" s="2" t="s">
        <v>6</v>
      </c>
      <c r="D206">
        <v>6180</v>
      </c>
      <c r="E206">
        <v>1</v>
      </c>
      <c r="F206">
        <f>IF(soki[[#This Row],[data]]=B205,IF(F205&gt;soki[[#This Row],[wielkosc_zamowienia]],F205-soki[[#This Row],[wielkosc_zamowienia]],F205),IF(WEEKDAY(soki[[#This Row],[data]],2)&lt;6,IF((F205+12000)&gt;soki[[#This Row],[wielkosc_zamowienia]],F205+12000-soki[[#This Row],[wielkosc_zamowienia]],F205+12000),IF((F205+5000)&gt;soki[[#This Row],[wielkosc_zamowienia]],F205+5000-soki[[#This Row],[wielkosc_zamowienia]],F205+5000)))</f>
        <v>8610</v>
      </c>
      <c r="G206">
        <f>G205+IF(B205=soki[[#This Row],[data]],IF(soki[[#This Row],[zakład główny dzien pracy]]=F205,1,0),IF(WEEKDAY(B205,2)&lt;6, IF(F205+12000=soki[[#This Row],[zakład główny dzien pracy]],1,IF(F205+5000=soki[[#This Row],[zakład główny dzien pracy]],1,0))))</f>
        <v>2</v>
      </c>
      <c r="H206" s="2"/>
      <c r="I206" s="2"/>
    </row>
    <row r="207" spans="1:9" x14ac:dyDescent="0.25">
      <c r="A207">
        <v>206</v>
      </c>
      <c r="B207" s="1">
        <v>44300</v>
      </c>
      <c r="C207" s="2" t="s">
        <v>4</v>
      </c>
      <c r="D207">
        <v>6780</v>
      </c>
      <c r="E207">
        <v>1</v>
      </c>
      <c r="F207">
        <f>IF(soki[[#This Row],[data]]=B206,IF(F206&gt;soki[[#This Row],[wielkosc_zamowienia]],F206-soki[[#This Row],[wielkosc_zamowienia]],F206),IF(WEEKDAY(soki[[#This Row],[data]],2)&lt;6,IF((F206+12000)&gt;soki[[#This Row],[wielkosc_zamowienia]],F206+12000-soki[[#This Row],[wielkosc_zamowienia]],F206+12000),IF((F206+5000)&gt;soki[[#This Row],[wielkosc_zamowienia]],F206+5000-soki[[#This Row],[wielkosc_zamowienia]],F206+5000)))</f>
        <v>13830</v>
      </c>
      <c r="G207">
        <f>G206+IF(B206=soki[[#This Row],[data]],IF(soki[[#This Row],[zakład główny dzien pracy]]=F206,1,0),IF(WEEKDAY(B206,2)&lt;6, IF(F206+12000=soki[[#This Row],[zakład główny dzien pracy]],1,IF(F206+5000=soki[[#This Row],[zakład główny dzien pracy]],1,0))))</f>
        <v>2</v>
      </c>
      <c r="H207" s="2"/>
      <c r="I207" s="2"/>
    </row>
    <row r="208" spans="1:9" x14ac:dyDescent="0.25">
      <c r="A208">
        <v>207</v>
      </c>
      <c r="B208" s="1">
        <v>44300</v>
      </c>
      <c r="C208" s="2" t="s">
        <v>6</v>
      </c>
      <c r="D208">
        <v>6770</v>
      </c>
      <c r="E208">
        <v>1</v>
      </c>
      <c r="F208">
        <f>IF(soki[[#This Row],[data]]=B207,IF(F207&gt;soki[[#This Row],[wielkosc_zamowienia]],F207-soki[[#This Row],[wielkosc_zamowienia]],F207),IF(WEEKDAY(soki[[#This Row],[data]],2)&lt;6,IF((F207+12000)&gt;soki[[#This Row],[wielkosc_zamowienia]],F207+12000-soki[[#This Row],[wielkosc_zamowienia]],F207+12000),IF((F207+5000)&gt;soki[[#This Row],[wielkosc_zamowienia]],F207+5000-soki[[#This Row],[wielkosc_zamowienia]],F207+5000)))</f>
        <v>7060</v>
      </c>
      <c r="G208">
        <f>G207+IF(B207=soki[[#This Row],[data]],IF(soki[[#This Row],[zakład główny dzien pracy]]=F207,1,0),IF(WEEKDAY(B207,2)&lt;6, IF(F207+12000=soki[[#This Row],[zakład główny dzien pracy]],1,IF(F207+5000=soki[[#This Row],[zakład główny dzien pracy]],1,0))))</f>
        <v>2</v>
      </c>
      <c r="H208" s="2"/>
      <c r="I208" s="2"/>
    </row>
    <row r="209" spans="1:9" x14ac:dyDescent="0.25">
      <c r="A209">
        <v>208</v>
      </c>
      <c r="B209" s="1">
        <v>44300</v>
      </c>
      <c r="C209" s="2" t="s">
        <v>7</v>
      </c>
      <c r="D209">
        <v>2070</v>
      </c>
      <c r="E209">
        <v>1</v>
      </c>
      <c r="F209">
        <f>IF(soki[[#This Row],[data]]=B208,IF(F208&gt;soki[[#This Row],[wielkosc_zamowienia]],F208-soki[[#This Row],[wielkosc_zamowienia]],F208),IF(WEEKDAY(soki[[#This Row],[data]],2)&lt;6,IF((F208+12000)&gt;soki[[#This Row],[wielkosc_zamowienia]],F208+12000-soki[[#This Row],[wielkosc_zamowienia]],F208+12000),IF((F208+5000)&gt;soki[[#This Row],[wielkosc_zamowienia]],F208+5000-soki[[#This Row],[wielkosc_zamowienia]],F208+5000)))</f>
        <v>4990</v>
      </c>
      <c r="G209">
        <f>G208+IF(B208=soki[[#This Row],[data]],IF(soki[[#This Row],[zakład główny dzien pracy]]=F208,1,0),IF(WEEKDAY(B208,2)&lt;6, IF(F208+12000=soki[[#This Row],[zakład główny dzien pracy]],1,IF(F208+5000=soki[[#This Row],[zakład główny dzien pracy]],1,0))))</f>
        <v>2</v>
      </c>
      <c r="H209" s="2"/>
      <c r="I209" s="2"/>
    </row>
    <row r="210" spans="1:9" x14ac:dyDescent="0.25">
      <c r="A210">
        <v>209</v>
      </c>
      <c r="B210" s="1">
        <v>44301</v>
      </c>
      <c r="C210" s="2" t="s">
        <v>4</v>
      </c>
      <c r="D210">
        <v>6720</v>
      </c>
      <c r="E210">
        <v>1</v>
      </c>
      <c r="F210">
        <f>IF(soki[[#This Row],[data]]=B209,IF(F209&gt;soki[[#This Row],[wielkosc_zamowienia]],F209-soki[[#This Row],[wielkosc_zamowienia]],F209),IF(WEEKDAY(soki[[#This Row],[data]],2)&lt;6,IF((F209+12000)&gt;soki[[#This Row],[wielkosc_zamowienia]],F209+12000-soki[[#This Row],[wielkosc_zamowienia]],F209+12000),IF((F209+5000)&gt;soki[[#This Row],[wielkosc_zamowienia]],F209+5000-soki[[#This Row],[wielkosc_zamowienia]],F209+5000)))</f>
        <v>10270</v>
      </c>
      <c r="G210">
        <f>G209+IF(B209=soki[[#This Row],[data]],IF(soki[[#This Row],[zakład główny dzien pracy]]=F209,1,0),IF(WEEKDAY(B209,2)&lt;6, IF(F209+12000=soki[[#This Row],[zakład główny dzien pracy]],1,IF(F209+5000=soki[[#This Row],[zakład główny dzien pracy]],1,0))))</f>
        <v>2</v>
      </c>
      <c r="H210" s="2"/>
      <c r="I210" s="2"/>
    </row>
    <row r="211" spans="1:9" x14ac:dyDescent="0.25">
      <c r="A211">
        <v>210</v>
      </c>
      <c r="B211" s="1">
        <v>44301</v>
      </c>
      <c r="C211" s="2" t="s">
        <v>6</v>
      </c>
      <c r="D211">
        <v>5160</v>
      </c>
      <c r="E211">
        <v>1</v>
      </c>
      <c r="F211">
        <f>IF(soki[[#This Row],[data]]=B210,IF(F210&gt;soki[[#This Row],[wielkosc_zamowienia]],F210-soki[[#This Row],[wielkosc_zamowienia]],F210),IF(WEEKDAY(soki[[#This Row],[data]],2)&lt;6,IF((F210+12000)&gt;soki[[#This Row],[wielkosc_zamowienia]],F210+12000-soki[[#This Row],[wielkosc_zamowienia]],F210+12000),IF((F210+5000)&gt;soki[[#This Row],[wielkosc_zamowienia]],F210+5000-soki[[#This Row],[wielkosc_zamowienia]],F210+5000)))</f>
        <v>5110</v>
      </c>
      <c r="G211">
        <f>G210+IF(B210=soki[[#This Row],[data]],IF(soki[[#This Row],[zakład główny dzien pracy]]=F210,1,0),IF(WEEKDAY(B210,2)&lt;6, IF(F210+12000=soki[[#This Row],[zakład główny dzien pracy]],1,IF(F210+5000=soki[[#This Row],[zakład główny dzien pracy]],1,0))))</f>
        <v>2</v>
      </c>
      <c r="H211" s="2"/>
      <c r="I211" s="2"/>
    </row>
    <row r="212" spans="1:9" x14ac:dyDescent="0.25">
      <c r="A212">
        <v>211</v>
      </c>
      <c r="B212" s="1">
        <v>44301</v>
      </c>
      <c r="C212" s="2" t="s">
        <v>7</v>
      </c>
      <c r="D212">
        <v>3130</v>
      </c>
      <c r="E212">
        <v>1</v>
      </c>
      <c r="F212">
        <f>IF(soki[[#This Row],[data]]=B211,IF(F211&gt;soki[[#This Row],[wielkosc_zamowienia]],F211-soki[[#This Row],[wielkosc_zamowienia]],F211),IF(WEEKDAY(soki[[#This Row],[data]],2)&lt;6,IF((F211+12000)&gt;soki[[#This Row],[wielkosc_zamowienia]],F211+12000-soki[[#This Row],[wielkosc_zamowienia]],F211+12000),IF((F211+5000)&gt;soki[[#This Row],[wielkosc_zamowienia]],F211+5000-soki[[#This Row],[wielkosc_zamowienia]],F211+5000)))</f>
        <v>1980</v>
      </c>
      <c r="G212">
        <f>G211+IF(B211=soki[[#This Row],[data]],IF(soki[[#This Row],[zakład główny dzien pracy]]=F211,1,0),IF(WEEKDAY(B211,2)&lt;6, IF(F211+12000=soki[[#This Row],[zakład główny dzien pracy]],1,IF(F211+5000=soki[[#This Row],[zakład główny dzien pracy]],1,0))))</f>
        <v>2</v>
      </c>
      <c r="H212" s="2"/>
      <c r="I212" s="2"/>
    </row>
    <row r="213" spans="1:9" x14ac:dyDescent="0.25">
      <c r="A213">
        <v>212</v>
      </c>
      <c r="B213" s="1">
        <v>44302</v>
      </c>
      <c r="C213" s="2" t="s">
        <v>5</v>
      </c>
      <c r="D213">
        <v>6560</v>
      </c>
      <c r="E213">
        <v>1</v>
      </c>
      <c r="F213">
        <f>IF(soki[[#This Row],[data]]=B212,IF(F212&gt;soki[[#This Row],[wielkosc_zamowienia]],F212-soki[[#This Row],[wielkosc_zamowienia]],F212),IF(WEEKDAY(soki[[#This Row],[data]],2)&lt;6,IF((F212+12000)&gt;soki[[#This Row],[wielkosc_zamowienia]],F212+12000-soki[[#This Row],[wielkosc_zamowienia]],F212+12000),IF((F212+5000)&gt;soki[[#This Row],[wielkosc_zamowienia]],F212+5000-soki[[#This Row],[wielkosc_zamowienia]],F212+5000)))</f>
        <v>7420</v>
      </c>
      <c r="G213">
        <f>G212+IF(B212=soki[[#This Row],[data]],IF(soki[[#This Row],[zakład główny dzien pracy]]=F212,1,0),IF(WEEKDAY(B212,2)&lt;6, IF(F212+12000=soki[[#This Row],[zakład główny dzien pracy]],1,IF(F212+5000=soki[[#This Row],[zakład główny dzien pracy]],1,0))))</f>
        <v>2</v>
      </c>
      <c r="H213" s="2"/>
      <c r="I213" s="2"/>
    </row>
    <row r="214" spans="1:9" x14ac:dyDescent="0.25">
      <c r="A214">
        <v>213</v>
      </c>
      <c r="B214" s="1">
        <v>44302</v>
      </c>
      <c r="C214" s="2" t="s">
        <v>4</v>
      </c>
      <c r="D214">
        <v>1000</v>
      </c>
      <c r="E214">
        <v>1</v>
      </c>
      <c r="F214">
        <f>IF(soki[[#This Row],[data]]=B213,IF(F213&gt;soki[[#This Row],[wielkosc_zamowienia]],F213-soki[[#This Row],[wielkosc_zamowienia]],F213),IF(WEEKDAY(soki[[#This Row],[data]],2)&lt;6,IF((F213+12000)&gt;soki[[#This Row],[wielkosc_zamowienia]],F213+12000-soki[[#This Row],[wielkosc_zamowienia]],F213+12000),IF((F213+5000)&gt;soki[[#This Row],[wielkosc_zamowienia]],F213+5000-soki[[#This Row],[wielkosc_zamowienia]],F213+5000)))</f>
        <v>6420</v>
      </c>
      <c r="G214">
        <f>G213+IF(B213=soki[[#This Row],[data]],IF(soki[[#This Row],[zakład główny dzien pracy]]=F213,1,0),IF(WEEKDAY(B213,2)&lt;6, IF(F213+12000=soki[[#This Row],[zakład główny dzien pracy]],1,IF(F213+5000=soki[[#This Row],[zakład główny dzien pracy]],1,0))))</f>
        <v>2</v>
      </c>
      <c r="H214" s="2"/>
      <c r="I214" s="2"/>
    </row>
    <row r="215" spans="1:9" x14ac:dyDescent="0.25">
      <c r="A215">
        <v>214</v>
      </c>
      <c r="B215" s="1">
        <v>44303</v>
      </c>
      <c r="C215" s="2" t="s">
        <v>7</v>
      </c>
      <c r="D215">
        <v>2660</v>
      </c>
      <c r="E215">
        <v>1</v>
      </c>
      <c r="F215">
        <f>IF(soki[[#This Row],[data]]=B214,IF(F214&gt;soki[[#This Row],[wielkosc_zamowienia]],F214-soki[[#This Row],[wielkosc_zamowienia]],F214),IF(WEEKDAY(soki[[#This Row],[data]],2)&lt;6,IF((F214+12000)&gt;soki[[#This Row],[wielkosc_zamowienia]],F214+12000-soki[[#This Row],[wielkosc_zamowienia]],F214+12000),IF((F214+5000)&gt;soki[[#This Row],[wielkosc_zamowienia]],F214+5000-soki[[#This Row],[wielkosc_zamowienia]],F214+5000)))</f>
        <v>8760</v>
      </c>
      <c r="G215">
        <f>G214+IF(B214=soki[[#This Row],[data]],IF(soki[[#This Row],[zakład główny dzien pracy]]=F214,1,0),IF(WEEKDAY(B214,2)&lt;6, IF(F214+12000=soki[[#This Row],[zakład główny dzien pracy]],1,IF(F214+5000=soki[[#This Row],[zakład główny dzien pracy]],1,0))))</f>
        <v>2</v>
      </c>
      <c r="H215" s="2"/>
      <c r="I215" s="2"/>
    </row>
    <row r="216" spans="1:9" x14ac:dyDescent="0.25">
      <c r="A216">
        <v>215</v>
      </c>
      <c r="B216" s="1">
        <v>44303</v>
      </c>
      <c r="C216" s="2" t="s">
        <v>6</v>
      </c>
      <c r="D216">
        <v>8880</v>
      </c>
      <c r="E216">
        <v>1</v>
      </c>
      <c r="F216">
        <f>IF(soki[[#This Row],[data]]=B215,IF(F215&gt;soki[[#This Row],[wielkosc_zamowienia]],F215-soki[[#This Row],[wielkosc_zamowienia]],F215),IF(WEEKDAY(soki[[#This Row],[data]],2)&lt;6,IF((F215+12000)&gt;soki[[#This Row],[wielkosc_zamowienia]],F215+12000-soki[[#This Row],[wielkosc_zamowienia]],F215+12000),IF((F215+5000)&gt;soki[[#This Row],[wielkosc_zamowienia]],F215+5000-soki[[#This Row],[wielkosc_zamowienia]],F215+5000)))</f>
        <v>8760</v>
      </c>
      <c r="G216">
        <f>G215+IF(B215=soki[[#This Row],[data]],IF(soki[[#This Row],[zakład główny dzien pracy]]=F215,1,0),IF(WEEKDAY(B215,2)&lt;6, IF(F215+12000=soki[[#This Row],[zakład główny dzien pracy]],1,IF(F215+5000=soki[[#This Row],[zakład główny dzien pracy]],1,0))))</f>
        <v>3</v>
      </c>
      <c r="H216" s="2"/>
      <c r="I216" s="2"/>
    </row>
    <row r="217" spans="1:9" x14ac:dyDescent="0.25">
      <c r="A217">
        <v>216</v>
      </c>
      <c r="B217" s="1">
        <v>44303</v>
      </c>
      <c r="C217" s="2" t="s">
        <v>4</v>
      </c>
      <c r="D217">
        <v>1800</v>
      </c>
      <c r="E217">
        <v>1</v>
      </c>
      <c r="F217">
        <f>IF(soki[[#This Row],[data]]=B216,IF(F216&gt;soki[[#This Row],[wielkosc_zamowienia]],F216-soki[[#This Row],[wielkosc_zamowienia]],F216),IF(WEEKDAY(soki[[#This Row],[data]],2)&lt;6,IF((F216+12000)&gt;soki[[#This Row],[wielkosc_zamowienia]],F216+12000-soki[[#This Row],[wielkosc_zamowienia]],F216+12000),IF((F216+5000)&gt;soki[[#This Row],[wielkosc_zamowienia]],F216+5000-soki[[#This Row],[wielkosc_zamowienia]],F216+5000)))</f>
        <v>6960</v>
      </c>
      <c r="G217">
        <f>G216+IF(B216=soki[[#This Row],[data]],IF(soki[[#This Row],[zakład główny dzien pracy]]=F216,1,0),IF(WEEKDAY(B216,2)&lt;6, IF(F216+12000=soki[[#This Row],[zakład główny dzien pracy]],1,IF(F216+5000=soki[[#This Row],[zakład główny dzien pracy]],1,0))))</f>
        <v>3</v>
      </c>
      <c r="H217" s="2"/>
      <c r="I217" s="2"/>
    </row>
    <row r="218" spans="1:9" x14ac:dyDescent="0.25">
      <c r="A218">
        <v>217</v>
      </c>
      <c r="B218" s="1">
        <v>44304</v>
      </c>
      <c r="C218" s="2" t="s">
        <v>6</v>
      </c>
      <c r="D218">
        <v>6820</v>
      </c>
      <c r="E218">
        <v>1</v>
      </c>
      <c r="F218">
        <f>IF(soki[[#This Row],[data]]=B217,IF(F217&gt;soki[[#This Row],[wielkosc_zamowienia]],F217-soki[[#This Row],[wielkosc_zamowienia]],F217),IF(WEEKDAY(soki[[#This Row],[data]],2)&lt;6,IF((F217+12000)&gt;soki[[#This Row],[wielkosc_zamowienia]],F217+12000-soki[[#This Row],[wielkosc_zamowienia]],F217+12000),IF((F217+5000)&gt;soki[[#This Row],[wielkosc_zamowienia]],F217+5000-soki[[#This Row],[wielkosc_zamowienia]],F217+5000)))</f>
        <v>5140</v>
      </c>
      <c r="G218">
        <f>G217+IF(B217=soki[[#This Row],[data]],IF(soki[[#This Row],[zakład główny dzien pracy]]=F217,1,0),IF(WEEKDAY(B217,2)&lt;6, IF(F217+12000=soki[[#This Row],[zakład główny dzien pracy]],1,IF(F217+5000=soki[[#This Row],[zakład główny dzien pracy]],1,0))))</f>
        <v>3</v>
      </c>
      <c r="H218" s="2"/>
      <c r="I218" s="2"/>
    </row>
    <row r="219" spans="1:9" x14ac:dyDescent="0.25">
      <c r="A219">
        <v>218</v>
      </c>
      <c r="B219" s="1">
        <v>44304</v>
      </c>
      <c r="C219" s="2" t="s">
        <v>7</v>
      </c>
      <c r="D219">
        <v>3860</v>
      </c>
      <c r="E219">
        <v>1</v>
      </c>
      <c r="F219">
        <f>IF(soki[[#This Row],[data]]=B218,IF(F218&gt;soki[[#This Row],[wielkosc_zamowienia]],F218-soki[[#This Row],[wielkosc_zamowienia]],F218),IF(WEEKDAY(soki[[#This Row],[data]],2)&lt;6,IF((F218+12000)&gt;soki[[#This Row],[wielkosc_zamowienia]],F218+12000-soki[[#This Row],[wielkosc_zamowienia]],F218+12000),IF((F218+5000)&gt;soki[[#This Row],[wielkosc_zamowienia]],F218+5000-soki[[#This Row],[wielkosc_zamowienia]],F218+5000)))</f>
        <v>1280</v>
      </c>
      <c r="G219">
        <f>G218+IF(B218=soki[[#This Row],[data]],IF(soki[[#This Row],[zakład główny dzien pracy]]=F218,1,0),IF(WEEKDAY(B218,2)&lt;6, IF(F218+12000=soki[[#This Row],[zakład główny dzien pracy]],1,IF(F218+5000=soki[[#This Row],[zakład główny dzien pracy]],1,0))))</f>
        <v>3</v>
      </c>
      <c r="H219" s="2"/>
      <c r="I219" s="2"/>
    </row>
    <row r="220" spans="1:9" x14ac:dyDescent="0.25">
      <c r="A220">
        <v>219</v>
      </c>
      <c r="B220" s="1">
        <v>44304</v>
      </c>
      <c r="C220" s="2" t="s">
        <v>4</v>
      </c>
      <c r="D220">
        <v>6470</v>
      </c>
      <c r="E220">
        <v>1</v>
      </c>
      <c r="F220">
        <f>IF(soki[[#This Row],[data]]=B219,IF(F219&gt;soki[[#This Row],[wielkosc_zamowienia]],F219-soki[[#This Row],[wielkosc_zamowienia]],F219),IF(WEEKDAY(soki[[#This Row],[data]],2)&lt;6,IF((F219+12000)&gt;soki[[#This Row],[wielkosc_zamowienia]],F219+12000-soki[[#This Row],[wielkosc_zamowienia]],F219+12000),IF((F219+5000)&gt;soki[[#This Row],[wielkosc_zamowienia]],F219+5000-soki[[#This Row],[wielkosc_zamowienia]],F219+5000)))</f>
        <v>1280</v>
      </c>
      <c r="G220">
        <f>G219+IF(B219=soki[[#This Row],[data]],IF(soki[[#This Row],[zakład główny dzien pracy]]=F219,1,0),IF(WEEKDAY(B219,2)&lt;6, IF(F219+12000=soki[[#This Row],[zakład główny dzien pracy]],1,IF(F219+5000=soki[[#This Row],[zakład główny dzien pracy]],1,0))))</f>
        <v>4</v>
      </c>
      <c r="H220" s="2"/>
      <c r="I220" s="2"/>
    </row>
    <row r="221" spans="1:9" x14ac:dyDescent="0.25">
      <c r="A221">
        <v>220</v>
      </c>
      <c r="B221" s="1">
        <v>44305</v>
      </c>
      <c r="C221" s="2" t="s">
        <v>6</v>
      </c>
      <c r="D221">
        <v>1560</v>
      </c>
      <c r="E221">
        <v>1</v>
      </c>
      <c r="F221">
        <f>IF(soki[[#This Row],[data]]=B220,IF(F220&gt;soki[[#This Row],[wielkosc_zamowienia]],F220-soki[[#This Row],[wielkosc_zamowienia]],F220),IF(WEEKDAY(soki[[#This Row],[data]],2)&lt;6,IF((F220+12000)&gt;soki[[#This Row],[wielkosc_zamowienia]],F220+12000-soki[[#This Row],[wielkosc_zamowienia]],F220+12000),IF((F220+5000)&gt;soki[[#This Row],[wielkosc_zamowienia]],F220+5000-soki[[#This Row],[wielkosc_zamowienia]],F220+5000)))</f>
        <v>11720</v>
      </c>
      <c r="G221">
        <f>G220+IF(B220=soki[[#This Row],[data]],IF(soki[[#This Row],[zakład główny dzien pracy]]=F220,1,0),IF(WEEKDAY(B220,2)&lt;6, IF(F220+12000=soki[[#This Row],[zakład główny dzien pracy]],1,IF(F220+5000=soki[[#This Row],[zakład główny dzien pracy]],1,0))))</f>
        <v>4</v>
      </c>
      <c r="H221" s="2"/>
      <c r="I221" s="2"/>
    </row>
    <row r="222" spans="1:9" x14ac:dyDescent="0.25">
      <c r="A222">
        <v>221</v>
      </c>
      <c r="B222" s="1">
        <v>44305</v>
      </c>
      <c r="C222" s="2" t="s">
        <v>7</v>
      </c>
      <c r="D222">
        <v>3420</v>
      </c>
      <c r="E222">
        <v>1</v>
      </c>
      <c r="F222">
        <f>IF(soki[[#This Row],[data]]=B221,IF(F221&gt;soki[[#This Row],[wielkosc_zamowienia]],F221-soki[[#This Row],[wielkosc_zamowienia]],F221),IF(WEEKDAY(soki[[#This Row],[data]],2)&lt;6,IF((F221+12000)&gt;soki[[#This Row],[wielkosc_zamowienia]],F221+12000-soki[[#This Row],[wielkosc_zamowienia]],F221+12000),IF((F221+5000)&gt;soki[[#This Row],[wielkosc_zamowienia]],F221+5000-soki[[#This Row],[wielkosc_zamowienia]],F221+5000)))</f>
        <v>8300</v>
      </c>
      <c r="G222">
        <f>G221+IF(B221=soki[[#This Row],[data]],IF(soki[[#This Row],[zakład główny dzien pracy]]=F221,1,0),IF(WEEKDAY(B221,2)&lt;6, IF(F221+12000=soki[[#This Row],[zakład główny dzien pracy]],1,IF(F221+5000=soki[[#This Row],[zakład główny dzien pracy]],1,0))))</f>
        <v>4</v>
      </c>
      <c r="H222" s="2"/>
      <c r="I222" s="2"/>
    </row>
    <row r="223" spans="1:9" x14ac:dyDescent="0.25">
      <c r="A223">
        <v>222</v>
      </c>
      <c r="B223" s="1">
        <v>44305</v>
      </c>
      <c r="C223" s="2" t="s">
        <v>4</v>
      </c>
      <c r="D223">
        <v>5220</v>
      </c>
      <c r="E223">
        <v>1</v>
      </c>
      <c r="F223">
        <f>IF(soki[[#This Row],[data]]=B222,IF(F222&gt;soki[[#This Row],[wielkosc_zamowienia]],F222-soki[[#This Row],[wielkosc_zamowienia]],F222),IF(WEEKDAY(soki[[#This Row],[data]],2)&lt;6,IF((F222+12000)&gt;soki[[#This Row],[wielkosc_zamowienia]],F222+12000-soki[[#This Row],[wielkosc_zamowienia]],F222+12000),IF((F222+5000)&gt;soki[[#This Row],[wielkosc_zamowienia]],F222+5000-soki[[#This Row],[wielkosc_zamowienia]],F222+5000)))</f>
        <v>3080</v>
      </c>
      <c r="G223">
        <f>G222+IF(B222=soki[[#This Row],[data]],IF(soki[[#This Row],[zakład główny dzien pracy]]=F222,1,0),IF(WEEKDAY(B222,2)&lt;6, IF(F222+12000=soki[[#This Row],[zakład główny dzien pracy]],1,IF(F222+5000=soki[[#This Row],[zakład główny dzien pracy]],1,0))))</f>
        <v>4</v>
      </c>
      <c r="H223" s="2"/>
      <c r="I223" s="2"/>
    </row>
    <row r="224" spans="1:9" x14ac:dyDescent="0.25">
      <c r="A224">
        <v>223</v>
      </c>
      <c r="B224" s="1">
        <v>44306</v>
      </c>
      <c r="C224" s="2" t="s">
        <v>7</v>
      </c>
      <c r="D224">
        <v>6100</v>
      </c>
      <c r="E224">
        <v>1</v>
      </c>
      <c r="F224">
        <f>IF(soki[[#This Row],[data]]=B223,IF(F223&gt;soki[[#This Row],[wielkosc_zamowienia]],F223-soki[[#This Row],[wielkosc_zamowienia]],F223),IF(WEEKDAY(soki[[#This Row],[data]],2)&lt;6,IF((F223+12000)&gt;soki[[#This Row],[wielkosc_zamowienia]],F223+12000-soki[[#This Row],[wielkosc_zamowienia]],F223+12000),IF((F223+5000)&gt;soki[[#This Row],[wielkosc_zamowienia]],F223+5000-soki[[#This Row],[wielkosc_zamowienia]],F223+5000)))</f>
        <v>8980</v>
      </c>
      <c r="G224">
        <f>G223+IF(B223=soki[[#This Row],[data]],IF(soki[[#This Row],[zakład główny dzien pracy]]=F223,1,0),IF(WEEKDAY(B223,2)&lt;6, IF(F223+12000=soki[[#This Row],[zakład główny dzien pracy]],1,IF(F223+5000=soki[[#This Row],[zakład główny dzien pracy]],1,0))))</f>
        <v>4</v>
      </c>
      <c r="H224" s="2"/>
      <c r="I224" s="2"/>
    </row>
    <row r="225" spans="1:9" x14ac:dyDescent="0.25">
      <c r="A225">
        <v>224</v>
      </c>
      <c r="B225" s="1">
        <v>44306</v>
      </c>
      <c r="C225" s="2" t="s">
        <v>5</v>
      </c>
      <c r="D225">
        <v>3800</v>
      </c>
      <c r="E225">
        <v>1</v>
      </c>
      <c r="F225">
        <f>IF(soki[[#This Row],[data]]=B224,IF(F224&gt;soki[[#This Row],[wielkosc_zamowienia]],F224-soki[[#This Row],[wielkosc_zamowienia]],F224),IF(WEEKDAY(soki[[#This Row],[data]],2)&lt;6,IF((F224+12000)&gt;soki[[#This Row],[wielkosc_zamowienia]],F224+12000-soki[[#This Row],[wielkosc_zamowienia]],F224+12000),IF((F224+5000)&gt;soki[[#This Row],[wielkosc_zamowienia]],F224+5000-soki[[#This Row],[wielkosc_zamowienia]],F224+5000)))</f>
        <v>5180</v>
      </c>
      <c r="G225">
        <f>G224+IF(B224=soki[[#This Row],[data]],IF(soki[[#This Row],[zakład główny dzien pracy]]=F224,1,0),IF(WEEKDAY(B224,2)&lt;6, IF(F224+12000=soki[[#This Row],[zakład główny dzien pracy]],1,IF(F224+5000=soki[[#This Row],[zakład główny dzien pracy]],1,0))))</f>
        <v>4</v>
      </c>
      <c r="H225" s="2"/>
      <c r="I225" s="2"/>
    </row>
    <row r="226" spans="1:9" x14ac:dyDescent="0.25">
      <c r="A226">
        <v>225</v>
      </c>
      <c r="B226" s="1">
        <v>44307</v>
      </c>
      <c r="C226" s="2" t="s">
        <v>7</v>
      </c>
      <c r="D226">
        <v>3170</v>
      </c>
      <c r="E226">
        <v>1</v>
      </c>
      <c r="F226">
        <f>IF(soki[[#This Row],[data]]=B225,IF(F225&gt;soki[[#This Row],[wielkosc_zamowienia]],F225-soki[[#This Row],[wielkosc_zamowienia]],F225),IF(WEEKDAY(soki[[#This Row],[data]],2)&lt;6,IF((F225+12000)&gt;soki[[#This Row],[wielkosc_zamowienia]],F225+12000-soki[[#This Row],[wielkosc_zamowienia]],F225+12000),IF((F225+5000)&gt;soki[[#This Row],[wielkosc_zamowienia]],F225+5000-soki[[#This Row],[wielkosc_zamowienia]],F225+5000)))</f>
        <v>14010</v>
      </c>
      <c r="G226">
        <f>G225+IF(B225=soki[[#This Row],[data]],IF(soki[[#This Row],[zakład główny dzien pracy]]=F225,1,0),IF(WEEKDAY(B225,2)&lt;6, IF(F225+12000=soki[[#This Row],[zakład główny dzien pracy]],1,IF(F225+5000=soki[[#This Row],[zakład główny dzien pracy]],1,0))))</f>
        <v>4</v>
      </c>
      <c r="H226" s="2"/>
      <c r="I226" s="2"/>
    </row>
    <row r="227" spans="1:9" x14ac:dyDescent="0.25">
      <c r="A227">
        <v>226</v>
      </c>
      <c r="B227" s="1">
        <v>44307</v>
      </c>
      <c r="C227" s="2" t="s">
        <v>4</v>
      </c>
      <c r="D227">
        <v>4140</v>
      </c>
      <c r="E227">
        <v>1</v>
      </c>
      <c r="F227">
        <f>IF(soki[[#This Row],[data]]=B226,IF(F226&gt;soki[[#This Row],[wielkosc_zamowienia]],F226-soki[[#This Row],[wielkosc_zamowienia]],F226),IF(WEEKDAY(soki[[#This Row],[data]],2)&lt;6,IF((F226+12000)&gt;soki[[#This Row],[wielkosc_zamowienia]],F226+12000-soki[[#This Row],[wielkosc_zamowienia]],F226+12000),IF((F226+5000)&gt;soki[[#This Row],[wielkosc_zamowienia]],F226+5000-soki[[#This Row],[wielkosc_zamowienia]],F226+5000)))</f>
        <v>9870</v>
      </c>
      <c r="G227">
        <f>G226+IF(B226=soki[[#This Row],[data]],IF(soki[[#This Row],[zakład główny dzien pracy]]=F226,1,0),IF(WEEKDAY(B226,2)&lt;6, IF(F226+12000=soki[[#This Row],[zakład główny dzien pracy]],1,IF(F226+5000=soki[[#This Row],[zakład główny dzien pracy]],1,0))))</f>
        <v>4</v>
      </c>
      <c r="H227" s="2"/>
      <c r="I227" s="2"/>
    </row>
    <row r="228" spans="1:9" x14ac:dyDescent="0.25">
      <c r="A228">
        <v>227</v>
      </c>
      <c r="B228" s="1">
        <v>44307</v>
      </c>
      <c r="C228" s="2" t="s">
        <v>5</v>
      </c>
      <c r="D228">
        <v>2060</v>
      </c>
      <c r="E228">
        <v>1</v>
      </c>
      <c r="F228">
        <f>IF(soki[[#This Row],[data]]=B227,IF(F227&gt;soki[[#This Row],[wielkosc_zamowienia]],F227-soki[[#This Row],[wielkosc_zamowienia]],F227),IF(WEEKDAY(soki[[#This Row],[data]],2)&lt;6,IF((F227+12000)&gt;soki[[#This Row],[wielkosc_zamowienia]],F227+12000-soki[[#This Row],[wielkosc_zamowienia]],F227+12000),IF((F227+5000)&gt;soki[[#This Row],[wielkosc_zamowienia]],F227+5000-soki[[#This Row],[wielkosc_zamowienia]],F227+5000)))</f>
        <v>7810</v>
      </c>
      <c r="G228">
        <f>G227+IF(B227=soki[[#This Row],[data]],IF(soki[[#This Row],[zakład główny dzien pracy]]=F227,1,0),IF(WEEKDAY(B227,2)&lt;6, IF(F227+12000=soki[[#This Row],[zakład główny dzien pracy]],1,IF(F227+5000=soki[[#This Row],[zakład główny dzien pracy]],1,0))))</f>
        <v>4</v>
      </c>
      <c r="H228" s="2"/>
      <c r="I228" s="2"/>
    </row>
    <row r="229" spans="1:9" x14ac:dyDescent="0.25">
      <c r="A229">
        <v>228</v>
      </c>
      <c r="B229" s="1">
        <v>44308</v>
      </c>
      <c r="C229" s="2" t="s">
        <v>5</v>
      </c>
      <c r="D229">
        <v>8220</v>
      </c>
      <c r="E229">
        <v>1</v>
      </c>
      <c r="F229">
        <f>IF(soki[[#This Row],[data]]=B228,IF(F228&gt;soki[[#This Row],[wielkosc_zamowienia]],F228-soki[[#This Row],[wielkosc_zamowienia]],F228),IF(WEEKDAY(soki[[#This Row],[data]],2)&lt;6,IF((F228+12000)&gt;soki[[#This Row],[wielkosc_zamowienia]],F228+12000-soki[[#This Row],[wielkosc_zamowienia]],F228+12000),IF((F228+5000)&gt;soki[[#This Row],[wielkosc_zamowienia]],F228+5000-soki[[#This Row],[wielkosc_zamowienia]],F228+5000)))</f>
        <v>11590</v>
      </c>
      <c r="G229">
        <f>G228+IF(B228=soki[[#This Row],[data]],IF(soki[[#This Row],[zakład główny dzien pracy]]=F228,1,0),IF(WEEKDAY(B228,2)&lt;6, IF(F228+12000=soki[[#This Row],[zakład główny dzien pracy]],1,IF(F228+5000=soki[[#This Row],[zakład główny dzien pracy]],1,0))))</f>
        <v>4</v>
      </c>
      <c r="H229" s="2"/>
      <c r="I229" s="2"/>
    </row>
    <row r="230" spans="1:9" x14ac:dyDescent="0.25">
      <c r="A230">
        <v>229</v>
      </c>
      <c r="B230" s="1">
        <v>44309</v>
      </c>
      <c r="C230" s="2" t="s">
        <v>7</v>
      </c>
      <c r="D230">
        <v>9490</v>
      </c>
      <c r="E230">
        <v>1</v>
      </c>
      <c r="F230">
        <f>IF(soki[[#This Row],[data]]=B229,IF(F229&gt;soki[[#This Row],[wielkosc_zamowienia]],F229-soki[[#This Row],[wielkosc_zamowienia]],F229),IF(WEEKDAY(soki[[#This Row],[data]],2)&lt;6,IF((F229+12000)&gt;soki[[#This Row],[wielkosc_zamowienia]],F229+12000-soki[[#This Row],[wielkosc_zamowienia]],F229+12000),IF((F229+5000)&gt;soki[[#This Row],[wielkosc_zamowienia]],F229+5000-soki[[#This Row],[wielkosc_zamowienia]],F229+5000)))</f>
        <v>14100</v>
      </c>
      <c r="G230">
        <f>G229+IF(B229=soki[[#This Row],[data]],IF(soki[[#This Row],[zakład główny dzien pracy]]=F229,1,0),IF(WEEKDAY(B229,2)&lt;6, IF(F229+12000=soki[[#This Row],[zakład główny dzien pracy]],1,IF(F229+5000=soki[[#This Row],[zakład główny dzien pracy]],1,0))))</f>
        <v>4</v>
      </c>
      <c r="H230" s="2"/>
      <c r="I230" s="2"/>
    </row>
    <row r="231" spans="1:9" x14ac:dyDescent="0.25">
      <c r="A231">
        <v>230</v>
      </c>
      <c r="B231" s="1">
        <v>44309</v>
      </c>
      <c r="C231" s="2" t="s">
        <v>4</v>
      </c>
      <c r="D231">
        <v>950</v>
      </c>
      <c r="E231">
        <v>1</v>
      </c>
      <c r="F231">
        <f>IF(soki[[#This Row],[data]]=B230,IF(F230&gt;soki[[#This Row],[wielkosc_zamowienia]],F230-soki[[#This Row],[wielkosc_zamowienia]],F230),IF(WEEKDAY(soki[[#This Row],[data]],2)&lt;6,IF((F230+12000)&gt;soki[[#This Row],[wielkosc_zamowienia]],F230+12000-soki[[#This Row],[wielkosc_zamowienia]],F230+12000),IF((F230+5000)&gt;soki[[#This Row],[wielkosc_zamowienia]],F230+5000-soki[[#This Row],[wielkosc_zamowienia]],F230+5000)))</f>
        <v>13150</v>
      </c>
      <c r="G231">
        <f>G230+IF(B230=soki[[#This Row],[data]],IF(soki[[#This Row],[zakład główny dzien pracy]]=F230,1,0),IF(WEEKDAY(B230,2)&lt;6, IF(F230+12000=soki[[#This Row],[zakład główny dzien pracy]],1,IF(F230+5000=soki[[#This Row],[zakład główny dzien pracy]],1,0))))</f>
        <v>4</v>
      </c>
      <c r="H231" s="2"/>
      <c r="I231" s="2"/>
    </row>
    <row r="232" spans="1:9" x14ac:dyDescent="0.25">
      <c r="A232">
        <v>231</v>
      </c>
      <c r="B232" s="1">
        <v>44310</v>
      </c>
      <c r="C232" s="2" t="s">
        <v>5</v>
      </c>
      <c r="D232">
        <v>3110</v>
      </c>
      <c r="E232">
        <v>1</v>
      </c>
      <c r="F232">
        <f>IF(soki[[#This Row],[data]]=B231,IF(F231&gt;soki[[#This Row],[wielkosc_zamowienia]],F231-soki[[#This Row],[wielkosc_zamowienia]],F231),IF(WEEKDAY(soki[[#This Row],[data]],2)&lt;6,IF((F231+12000)&gt;soki[[#This Row],[wielkosc_zamowienia]],F231+12000-soki[[#This Row],[wielkosc_zamowienia]],F231+12000),IF((F231+5000)&gt;soki[[#This Row],[wielkosc_zamowienia]],F231+5000-soki[[#This Row],[wielkosc_zamowienia]],F231+5000)))</f>
        <v>15040</v>
      </c>
      <c r="G232">
        <f>G231+IF(B231=soki[[#This Row],[data]],IF(soki[[#This Row],[zakład główny dzien pracy]]=F231,1,0),IF(WEEKDAY(B231,2)&lt;6, IF(F231+12000=soki[[#This Row],[zakład główny dzien pracy]],1,IF(F231+5000=soki[[#This Row],[zakład główny dzien pracy]],1,0))))</f>
        <v>4</v>
      </c>
      <c r="H232" s="2"/>
      <c r="I232" s="2"/>
    </row>
    <row r="233" spans="1:9" x14ac:dyDescent="0.25">
      <c r="A233">
        <v>232</v>
      </c>
      <c r="B233" s="1">
        <v>44311</v>
      </c>
      <c r="C233" s="2" t="s">
        <v>6</v>
      </c>
      <c r="D233">
        <v>6010</v>
      </c>
      <c r="E233">
        <v>1</v>
      </c>
      <c r="F233">
        <f>IF(soki[[#This Row],[data]]=B232,IF(F232&gt;soki[[#This Row],[wielkosc_zamowienia]],F232-soki[[#This Row],[wielkosc_zamowienia]],F232),IF(WEEKDAY(soki[[#This Row],[data]],2)&lt;6,IF((F232+12000)&gt;soki[[#This Row],[wielkosc_zamowienia]],F232+12000-soki[[#This Row],[wielkosc_zamowienia]],F232+12000),IF((F232+5000)&gt;soki[[#This Row],[wielkosc_zamowienia]],F232+5000-soki[[#This Row],[wielkosc_zamowienia]],F232+5000)))</f>
        <v>14030</v>
      </c>
      <c r="G233">
        <f>G232+IF(B232=soki[[#This Row],[data]],IF(soki[[#This Row],[zakład główny dzien pracy]]=F232,1,0),IF(WEEKDAY(B232,2)&lt;6, IF(F232+12000=soki[[#This Row],[zakład główny dzien pracy]],1,IF(F232+5000=soki[[#This Row],[zakład główny dzien pracy]],1,0))))</f>
        <v>4</v>
      </c>
      <c r="H233" s="2"/>
      <c r="I233" s="2"/>
    </row>
    <row r="234" spans="1:9" x14ac:dyDescent="0.25">
      <c r="A234">
        <v>233</v>
      </c>
      <c r="B234" s="1">
        <v>44311</v>
      </c>
      <c r="C234" s="2" t="s">
        <v>7</v>
      </c>
      <c r="D234">
        <v>1220</v>
      </c>
      <c r="E234">
        <v>1</v>
      </c>
      <c r="F234">
        <f>IF(soki[[#This Row],[data]]=B233,IF(F233&gt;soki[[#This Row],[wielkosc_zamowienia]],F233-soki[[#This Row],[wielkosc_zamowienia]],F233),IF(WEEKDAY(soki[[#This Row],[data]],2)&lt;6,IF((F233+12000)&gt;soki[[#This Row],[wielkosc_zamowienia]],F233+12000-soki[[#This Row],[wielkosc_zamowienia]],F233+12000),IF((F233+5000)&gt;soki[[#This Row],[wielkosc_zamowienia]],F233+5000-soki[[#This Row],[wielkosc_zamowienia]],F233+5000)))</f>
        <v>12810</v>
      </c>
      <c r="G234">
        <f>G233+IF(B233=soki[[#This Row],[data]],IF(soki[[#This Row],[zakład główny dzien pracy]]=F233,1,0),IF(WEEKDAY(B233,2)&lt;6, IF(F233+12000=soki[[#This Row],[zakład główny dzien pracy]],1,IF(F233+5000=soki[[#This Row],[zakład główny dzien pracy]],1,0))))</f>
        <v>4</v>
      </c>
      <c r="H234" s="2"/>
      <c r="I234" s="2"/>
    </row>
    <row r="235" spans="1:9" x14ac:dyDescent="0.25">
      <c r="A235">
        <v>234</v>
      </c>
      <c r="B235" s="1">
        <v>44311</v>
      </c>
      <c r="C235" s="2" t="s">
        <v>4</v>
      </c>
      <c r="D235">
        <v>8060</v>
      </c>
      <c r="E235">
        <v>1</v>
      </c>
      <c r="F235">
        <f>IF(soki[[#This Row],[data]]=B234,IF(F234&gt;soki[[#This Row],[wielkosc_zamowienia]],F234-soki[[#This Row],[wielkosc_zamowienia]],F234),IF(WEEKDAY(soki[[#This Row],[data]],2)&lt;6,IF((F234+12000)&gt;soki[[#This Row],[wielkosc_zamowienia]],F234+12000-soki[[#This Row],[wielkosc_zamowienia]],F234+12000),IF((F234+5000)&gt;soki[[#This Row],[wielkosc_zamowienia]],F234+5000-soki[[#This Row],[wielkosc_zamowienia]],F234+5000)))</f>
        <v>4750</v>
      </c>
      <c r="G235">
        <f>G234+IF(B234=soki[[#This Row],[data]],IF(soki[[#This Row],[zakład główny dzien pracy]]=F234,1,0),IF(WEEKDAY(B234,2)&lt;6, IF(F234+12000=soki[[#This Row],[zakład główny dzien pracy]],1,IF(F234+5000=soki[[#This Row],[zakład główny dzien pracy]],1,0))))</f>
        <v>4</v>
      </c>
      <c r="H235" s="2"/>
      <c r="I235" s="2"/>
    </row>
    <row r="236" spans="1:9" x14ac:dyDescent="0.25">
      <c r="A236">
        <v>235</v>
      </c>
      <c r="B236" s="1">
        <v>44312</v>
      </c>
      <c r="C236" s="2" t="s">
        <v>7</v>
      </c>
      <c r="D236">
        <v>4040</v>
      </c>
      <c r="E236">
        <v>1</v>
      </c>
      <c r="F236">
        <f>IF(soki[[#This Row],[data]]=B235,IF(F235&gt;soki[[#This Row],[wielkosc_zamowienia]],F235-soki[[#This Row],[wielkosc_zamowienia]],F235),IF(WEEKDAY(soki[[#This Row],[data]],2)&lt;6,IF((F235+12000)&gt;soki[[#This Row],[wielkosc_zamowienia]],F235+12000-soki[[#This Row],[wielkosc_zamowienia]],F235+12000),IF((F235+5000)&gt;soki[[#This Row],[wielkosc_zamowienia]],F235+5000-soki[[#This Row],[wielkosc_zamowienia]],F235+5000)))</f>
        <v>12710</v>
      </c>
      <c r="G236">
        <f>G235+IF(B235=soki[[#This Row],[data]],IF(soki[[#This Row],[zakład główny dzien pracy]]=F235,1,0),IF(WEEKDAY(B235,2)&lt;6, IF(F235+12000=soki[[#This Row],[zakład główny dzien pracy]],1,IF(F235+5000=soki[[#This Row],[zakład główny dzien pracy]],1,0))))</f>
        <v>4</v>
      </c>
      <c r="H236" s="2"/>
      <c r="I236" s="2"/>
    </row>
    <row r="237" spans="1:9" x14ac:dyDescent="0.25">
      <c r="A237">
        <v>236</v>
      </c>
      <c r="B237" s="1">
        <v>44313</v>
      </c>
      <c r="C237" s="2" t="s">
        <v>6</v>
      </c>
      <c r="D237">
        <v>950</v>
      </c>
      <c r="E237">
        <v>1</v>
      </c>
      <c r="F237">
        <f>IF(soki[[#This Row],[data]]=B236,IF(F236&gt;soki[[#This Row],[wielkosc_zamowienia]],F236-soki[[#This Row],[wielkosc_zamowienia]],F236),IF(WEEKDAY(soki[[#This Row],[data]],2)&lt;6,IF((F236+12000)&gt;soki[[#This Row],[wielkosc_zamowienia]],F236+12000-soki[[#This Row],[wielkosc_zamowienia]],F236+12000),IF((F236+5000)&gt;soki[[#This Row],[wielkosc_zamowienia]],F236+5000-soki[[#This Row],[wielkosc_zamowienia]],F236+5000)))</f>
        <v>23760</v>
      </c>
      <c r="G237">
        <f>G236+IF(B236=soki[[#This Row],[data]],IF(soki[[#This Row],[zakład główny dzien pracy]]=F236,1,0),IF(WEEKDAY(B236,2)&lt;6, IF(F236+12000=soki[[#This Row],[zakład główny dzien pracy]],1,IF(F236+5000=soki[[#This Row],[zakład główny dzien pracy]],1,0))))</f>
        <v>4</v>
      </c>
      <c r="H237" s="2"/>
      <c r="I237" s="2"/>
    </row>
    <row r="238" spans="1:9" x14ac:dyDescent="0.25">
      <c r="A238">
        <v>237</v>
      </c>
      <c r="B238" s="1">
        <v>44313</v>
      </c>
      <c r="C238" s="2" t="s">
        <v>5</v>
      </c>
      <c r="D238">
        <v>9470</v>
      </c>
      <c r="E238">
        <v>1</v>
      </c>
      <c r="F238">
        <f>IF(soki[[#This Row],[data]]=B237,IF(F237&gt;soki[[#This Row],[wielkosc_zamowienia]],F237-soki[[#This Row],[wielkosc_zamowienia]],F237),IF(WEEKDAY(soki[[#This Row],[data]],2)&lt;6,IF((F237+12000)&gt;soki[[#This Row],[wielkosc_zamowienia]],F237+12000-soki[[#This Row],[wielkosc_zamowienia]],F237+12000),IF((F237+5000)&gt;soki[[#This Row],[wielkosc_zamowienia]],F237+5000-soki[[#This Row],[wielkosc_zamowienia]],F237+5000)))</f>
        <v>14290</v>
      </c>
      <c r="G238">
        <f>G237+IF(B237=soki[[#This Row],[data]],IF(soki[[#This Row],[zakład główny dzien pracy]]=F237,1,0),IF(WEEKDAY(B237,2)&lt;6, IF(F237+12000=soki[[#This Row],[zakład główny dzien pracy]],1,IF(F237+5000=soki[[#This Row],[zakład główny dzien pracy]],1,0))))</f>
        <v>4</v>
      </c>
      <c r="H238" s="2"/>
      <c r="I238" s="2"/>
    </row>
    <row r="239" spans="1:9" x14ac:dyDescent="0.25">
      <c r="A239">
        <v>238</v>
      </c>
      <c r="B239" s="1">
        <v>44313</v>
      </c>
      <c r="C239" s="2" t="s">
        <v>7</v>
      </c>
      <c r="D239">
        <v>4760</v>
      </c>
      <c r="E239">
        <v>1</v>
      </c>
      <c r="F239">
        <f>IF(soki[[#This Row],[data]]=B238,IF(F238&gt;soki[[#This Row],[wielkosc_zamowienia]],F238-soki[[#This Row],[wielkosc_zamowienia]],F238),IF(WEEKDAY(soki[[#This Row],[data]],2)&lt;6,IF((F238+12000)&gt;soki[[#This Row],[wielkosc_zamowienia]],F238+12000-soki[[#This Row],[wielkosc_zamowienia]],F238+12000),IF((F238+5000)&gt;soki[[#This Row],[wielkosc_zamowienia]],F238+5000-soki[[#This Row],[wielkosc_zamowienia]],F238+5000)))</f>
        <v>9530</v>
      </c>
      <c r="G239">
        <f>G238+IF(B238=soki[[#This Row],[data]],IF(soki[[#This Row],[zakład główny dzien pracy]]=F238,1,0),IF(WEEKDAY(B238,2)&lt;6, IF(F238+12000=soki[[#This Row],[zakład główny dzien pracy]],1,IF(F238+5000=soki[[#This Row],[zakład główny dzien pracy]],1,0))))</f>
        <v>4</v>
      </c>
      <c r="H239" s="2"/>
      <c r="I239" s="2"/>
    </row>
    <row r="240" spans="1:9" x14ac:dyDescent="0.25">
      <c r="A240">
        <v>239</v>
      </c>
      <c r="B240" s="1">
        <v>44314</v>
      </c>
      <c r="C240" s="2" t="s">
        <v>4</v>
      </c>
      <c r="D240">
        <v>9390</v>
      </c>
      <c r="E240">
        <v>1</v>
      </c>
      <c r="F240">
        <f>IF(soki[[#This Row],[data]]=B239,IF(F239&gt;soki[[#This Row],[wielkosc_zamowienia]],F239-soki[[#This Row],[wielkosc_zamowienia]],F239),IF(WEEKDAY(soki[[#This Row],[data]],2)&lt;6,IF((F239+12000)&gt;soki[[#This Row],[wielkosc_zamowienia]],F239+12000-soki[[#This Row],[wielkosc_zamowienia]],F239+12000),IF((F239+5000)&gt;soki[[#This Row],[wielkosc_zamowienia]],F239+5000-soki[[#This Row],[wielkosc_zamowienia]],F239+5000)))</f>
        <v>12140</v>
      </c>
      <c r="G240">
        <f>G239+IF(B239=soki[[#This Row],[data]],IF(soki[[#This Row],[zakład główny dzien pracy]]=F239,1,0),IF(WEEKDAY(B239,2)&lt;6, IF(F239+12000=soki[[#This Row],[zakład główny dzien pracy]],1,IF(F239+5000=soki[[#This Row],[zakład główny dzien pracy]],1,0))))</f>
        <v>4</v>
      </c>
      <c r="H240" s="2"/>
      <c r="I240" s="2"/>
    </row>
    <row r="241" spans="1:9" x14ac:dyDescent="0.25">
      <c r="A241">
        <v>240</v>
      </c>
      <c r="B241" s="1">
        <v>44314</v>
      </c>
      <c r="C241" s="2" t="s">
        <v>5</v>
      </c>
      <c r="D241">
        <v>4520</v>
      </c>
      <c r="E241">
        <v>1</v>
      </c>
      <c r="F241">
        <f>IF(soki[[#This Row],[data]]=B240,IF(F240&gt;soki[[#This Row],[wielkosc_zamowienia]],F240-soki[[#This Row],[wielkosc_zamowienia]],F240),IF(WEEKDAY(soki[[#This Row],[data]],2)&lt;6,IF((F240+12000)&gt;soki[[#This Row],[wielkosc_zamowienia]],F240+12000-soki[[#This Row],[wielkosc_zamowienia]],F240+12000),IF((F240+5000)&gt;soki[[#This Row],[wielkosc_zamowienia]],F240+5000-soki[[#This Row],[wielkosc_zamowienia]],F240+5000)))</f>
        <v>7620</v>
      </c>
      <c r="G241">
        <f>G240+IF(B240=soki[[#This Row],[data]],IF(soki[[#This Row],[zakład główny dzien pracy]]=F240,1,0),IF(WEEKDAY(B240,2)&lt;6, IF(F240+12000=soki[[#This Row],[zakład główny dzien pracy]],1,IF(F240+5000=soki[[#This Row],[zakład główny dzien pracy]],1,0))))</f>
        <v>4</v>
      </c>
      <c r="H241" s="2"/>
      <c r="I241" s="2"/>
    </row>
    <row r="242" spans="1:9" x14ac:dyDescent="0.25">
      <c r="A242">
        <v>241</v>
      </c>
      <c r="B242" s="1">
        <v>44315</v>
      </c>
      <c r="C242" s="2" t="s">
        <v>5</v>
      </c>
      <c r="D242">
        <v>8460</v>
      </c>
      <c r="E242">
        <v>1</v>
      </c>
      <c r="F242">
        <f>IF(soki[[#This Row],[data]]=B241,IF(F241&gt;soki[[#This Row],[wielkosc_zamowienia]],F241-soki[[#This Row],[wielkosc_zamowienia]],F241),IF(WEEKDAY(soki[[#This Row],[data]],2)&lt;6,IF((F241+12000)&gt;soki[[#This Row],[wielkosc_zamowienia]],F241+12000-soki[[#This Row],[wielkosc_zamowienia]],F241+12000),IF((F241+5000)&gt;soki[[#This Row],[wielkosc_zamowienia]],F241+5000-soki[[#This Row],[wielkosc_zamowienia]],F241+5000)))</f>
        <v>11160</v>
      </c>
      <c r="G242">
        <f>G241+IF(B241=soki[[#This Row],[data]],IF(soki[[#This Row],[zakład główny dzien pracy]]=F241,1,0),IF(WEEKDAY(B241,2)&lt;6, IF(F241+12000=soki[[#This Row],[zakład główny dzien pracy]],1,IF(F241+5000=soki[[#This Row],[zakład główny dzien pracy]],1,0))))</f>
        <v>4</v>
      </c>
      <c r="H242" s="2"/>
      <c r="I242" s="2"/>
    </row>
    <row r="243" spans="1:9" x14ac:dyDescent="0.25">
      <c r="A243">
        <v>242</v>
      </c>
      <c r="B243" s="1">
        <v>44316</v>
      </c>
      <c r="C243" s="2" t="s">
        <v>4</v>
      </c>
      <c r="D243">
        <v>4880</v>
      </c>
      <c r="E243">
        <v>1</v>
      </c>
      <c r="F243">
        <f>IF(soki[[#This Row],[data]]=B242,IF(F242&gt;soki[[#This Row],[wielkosc_zamowienia]],F242-soki[[#This Row],[wielkosc_zamowienia]],F242),IF(WEEKDAY(soki[[#This Row],[data]],2)&lt;6,IF((F242+12000)&gt;soki[[#This Row],[wielkosc_zamowienia]],F242+12000-soki[[#This Row],[wielkosc_zamowienia]],F242+12000),IF((F242+5000)&gt;soki[[#This Row],[wielkosc_zamowienia]],F242+5000-soki[[#This Row],[wielkosc_zamowienia]],F242+5000)))</f>
        <v>18280</v>
      </c>
      <c r="G243">
        <f>G242+IF(B242=soki[[#This Row],[data]],IF(soki[[#This Row],[zakład główny dzien pracy]]=F242,1,0),IF(WEEKDAY(B242,2)&lt;6, IF(F242+12000=soki[[#This Row],[zakład główny dzien pracy]],1,IF(F242+5000=soki[[#This Row],[zakład główny dzien pracy]],1,0))))</f>
        <v>4</v>
      </c>
      <c r="H243" s="2"/>
      <c r="I243" s="2"/>
    </row>
    <row r="244" spans="1:9" x14ac:dyDescent="0.25">
      <c r="A244">
        <v>243</v>
      </c>
      <c r="B244" s="1">
        <v>44317</v>
      </c>
      <c r="C244" s="2" t="s">
        <v>4</v>
      </c>
      <c r="D244">
        <v>3980</v>
      </c>
      <c r="E244">
        <v>1</v>
      </c>
      <c r="F244">
        <f>IF(soki[[#This Row],[data]]=B243,IF(F243&gt;soki[[#This Row],[wielkosc_zamowienia]],F243-soki[[#This Row],[wielkosc_zamowienia]],F243),IF(WEEKDAY(soki[[#This Row],[data]],2)&lt;6,IF((F243+12000)&gt;soki[[#This Row],[wielkosc_zamowienia]],F243+12000-soki[[#This Row],[wielkosc_zamowienia]],F243+12000),IF((F243+5000)&gt;soki[[#This Row],[wielkosc_zamowienia]],F243+5000-soki[[#This Row],[wielkosc_zamowienia]],F243+5000)))</f>
        <v>19300</v>
      </c>
      <c r="G244">
        <f>G243+IF(B243=soki[[#This Row],[data]],IF(soki[[#This Row],[zakład główny dzien pracy]]=F243,1,0),IF(WEEKDAY(B243,2)&lt;6, IF(F243+12000=soki[[#This Row],[zakład główny dzien pracy]],1,IF(F243+5000=soki[[#This Row],[zakład główny dzien pracy]],1,0))))</f>
        <v>4</v>
      </c>
      <c r="H244" s="2"/>
      <c r="I244" s="2"/>
    </row>
    <row r="245" spans="1:9" x14ac:dyDescent="0.25">
      <c r="A245">
        <v>244</v>
      </c>
      <c r="B245" s="1">
        <v>44318</v>
      </c>
      <c r="C245" s="2" t="s">
        <v>4</v>
      </c>
      <c r="D245">
        <v>3980</v>
      </c>
      <c r="E245">
        <v>1</v>
      </c>
      <c r="F245">
        <f>IF(soki[[#This Row],[data]]=B244,IF(F244&gt;soki[[#This Row],[wielkosc_zamowienia]],F244-soki[[#This Row],[wielkosc_zamowienia]],F244),IF(WEEKDAY(soki[[#This Row],[data]],2)&lt;6,IF((F244+12000)&gt;soki[[#This Row],[wielkosc_zamowienia]],F244+12000-soki[[#This Row],[wielkosc_zamowienia]],F244+12000),IF((F244+5000)&gt;soki[[#This Row],[wielkosc_zamowienia]],F244+5000-soki[[#This Row],[wielkosc_zamowienia]],F244+5000)))</f>
        <v>20320</v>
      </c>
      <c r="G245">
        <f>G244+IF(B244=soki[[#This Row],[data]],IF(soki[[#This Row],[zakład główny dzien pracy]]=F244,1,0),IF(WEEKDAY(B244,2)&lt;6, IF(F244+12000=soki[[#This Row],[zakład główny dzien pracy]],1,IF(F244+5000=soki[[#This Row],[zakład główny dzien pracy]],1,0))))</f>
        <v>4</v>
      </c>
      <c r="H245" s="2"/>
      <c r="I245" s="2"/>
    </row>
    <row r="246" spans="1:9" x14ac:dyDescent="0.25">
      <c r="A246">
        <v>245</v>
      </c>
      <c r="B246" s="1">
        <v>44319</v>
      </c>
      <c r="C246" s="2" t="s">
        <v>6</v>
      </c>
      <c r="D246">
        <v>2130</v>
      </c>
      <c r="E246">
        <v>1</v>
      </c>
      <c r="F246">
        <f>IF(soki[[#This Row],[data]]=B245,IF(F245&gt;soki[[#This Row],[wielkosc_zamowienia]],F245-soki[[#This Row],[wielkosc_zamowienia]],F245),IF(WEEKDAY(soki[[#This Row],[data]],2)&lt;6,IF((F245+12000)&gt;soki[[#This Row],[wielkosc_zamowienia]],F245+12000-soki[[#This Row],[wielkosc_zamowienia]],F245+12000),IF((F245+5000)&gt;soki[[#This Row],[wielkosc_zamowienia]],F245+5000-soki[[#This Row],[wielkosc_zamowienia]],F245+5000)))</f>
        <v>30190</v>
      </c>
      <c r="G246">
        <f>G245+IF(B245=soki[[#This Row],[data]],IF(soki[[#This Row],[zakład główny dzien pracy]]=F245,1,0),IF(WEEKDAY(B245,2)&lt;6, IF(F245+12000=soki[[#This Row],[zakład główny dzien pracy]],1,IF(F245+5000=soki[[#This Row],[zakład główny dzien pracy]],1,0))))</f>
        <v>4</v>
      </c>
      <c r="H246" s="2"/>
      <c r="I246" s="2"/>
    </row>
    <row r="247" spans="1:9" x14ac:dyDescent="0.25">
      <c r="A247">
        <v>246</v>
      </c>
      <c r="B247" s="1">
        <v>44319</v>
      </c>
      <c r="C247" s="2" t="s">
        <v>5</v>
      </c>
      <c r="D247">
        <v>7520</v>
      </c>
      <c r="E247">
        <v>1</v>
      </c>
      <c r="F247">
        <f>IF(soki[[#This Row],[data]]=B246,IF(F246&gt;soki[[#This Row],[wielkosc_zamowienia]],F246-soki[[#This Row],[wielkosc_zamowienia]],F246),IF(WEEKDAY(soki[[#This Row],[data]],2)&lt;6,IF((F246+12000)&gt;soki[[#This Row],[wielkosc_zamowienia]],F246+12000-soki[[#This Row],[wielkosc_zamowienia]],F246+12000),IF((F246+5000)&gt;soki[[#This Row],[wielkosc_zamowienia]],F246+5000-soki[[#This Row],[wielkosc_zamowienia]],F246+5000)))</f>
        <v>22670</v>
      </c>
      <c r="G247">
        <f>G246+IF(B246=soki[[#This Row],[data]],IF(soki[[#This Row],[zakład główny dzien pracy]]=F246,1,0),IF(WEEKDAY(B246,2)&lt;6, IF(F246+12000=soki[[#This Row],[zakład główny dzien pracy]],1,IF(F246+5000=soki[[#This Row],[zakład główny dzien pracy]],1,0))))</f>
        <v>4</v>
      </c>
      <c r="H247" s="2"/>
      <c r="I247" s="2"/>
    </row>
    <row r="248" spans="1:9" x14ac:dyDescent="0.25">
      <c r="A248">
        <v>247</v>
      </c>
      <c r="B248" s="1">
        <v>44320</v>
      </c>
      <c r="C248" s="2" t="s">
        <v>5</v>
      </c>
      <c r="D248">
        <v>3900</v>
      </c>
      <c r="E248">
        <v>1</v>
      </c>
      <c r="F248">
        <f>IF(soki[[#This Row],[data]]=B247,IF(F247&gt;soki[[#This Row],[wielkosc_zamowienia]],F247-soki[[#This Row],[wielkosc_zamowienia]],F247),IF(WEEKDAY(soki[[#This Row],[data]],2)&lt;6,IF((F247+12000)&gt;soki[[#This Row],[wielkosc_zamowienia]],F247+12000-soki[[#This Row],[wielkosc_zamowienia]],F247+12000),IF((F247+5000)&gt;soki[[#This Row],[wielkosc_zamowienia]],F247+5000-soki[[#This Row],[wielkosc_zamowienia]],F247+5000)))</f>
        <v>30770</v>
      </c>
      <c r="G248">
        <f>G247+IF(B247=soki[[#This Row],[data]],IF(soki[[#This Row],[zakład główny dzien pracy]]=F247,1,0),IF(WEEKDAY(B247,2)&lt;6, IF(F247+12000=soki[[#This Row],[zakład główny dzien pracy]],1,IF(F247+5000=soki[[#This Row],[zakład główny dzien pracy]],1,0))))</f>
        <v>4</v>
      </c>
      <c r="H248" s="2"/>
      <c r="I248" s="2"/>
    </row>
    <row r="249" spans="1:9" x14ac:dyDescent="0.25">
      <c r="A249">
        <v>248</v>
      </c>
      <c r="B249" s="1">
        <v>44321</v>
      </c>
      <c r="C249" s="2" t="s">
        <v>5</v>
      </c>
      <c r="D249">
        <v>8960</v>
      </c>
      <c r="E249">
        <v>1</v>
      </c>
      <c r="F249">
        <f>IF(soki[[#This Row],[data]]=B248,IF(F248&gt;soki[[#This Row],[wielkosc_zamowienia]],F248-soki[[#This Row],[wielkosc_zamowienia]],F248),IF(WEEKDAY(soki[[#This Row],[data]],2)&lt;6,IF((F248+12000)&gt;soki[[#This Row],[wielkosc_zamowienia]],F248+12000-soki[[#This Row],[wielkosc_zamowienia]],F248+12000),IF((F248+5000)&gt;soki[[#This Row],[wielkosc_zamowienia]],F248+5000-soki[[#This Row],[wielkosc_zamowienia]],F248+5000)))</f>
        <v>33810</v>
      </c>
      <c r="G249">
        <f>G248+IF(B248=soki[[#This Row],[data]],IF(soki[[#This Row],[zakład główny dzien pracy]]=F248,1,0),IF(WEEKDAY(B248,2)&lt;6, IF(F248+12000=soki[[#This Row],[zakład główny dzien pracy]],1,IF(F248+5000=soki[[#This Row],[zakład główny dzien pracy]],1,0))))</f>
        <v>4</v>
      </c>
      <c r="H249" s="2"/>
      <c r="I249" s="2"/>
    </row>
    <row r="250" spans="1:9" x14ac:dyDescent="0.25">
      <c r="A250">
        <v>249</v>
      </c>
      <c r="B250" s="1">
        <v>44321</v>
      </c>
      <c r="C250" s="2" t="s">
        <v>4</v>
      </c>
      <c r="D250">
        <v>3070</v>
      </c>
      <c r="E250">
        <v>1</v>
      </c>
      <c r="F250">
        <f>IF(soki[[#This Row],[data]]=B249,IF(F249&gt;soki[[#This Row],[wielkosc_zamowienia]],F249-soki[[#This Row],[wielkosc_zamowienia]],F249),IF(WEEKDAY(soki[[#This Row],[data]],2)&lt;6,IF((F249+12000)&gt;soki[[#This Row],[wielkosc_zamowienia]],F249+12000-soki[[#This Row],[wielkosc_zamowienia]],F249+12000),IF((F249+5000)&gt;soki[[#This Row],[wielkosc_zamowienia]],F249+5000-soki[[#This Row],[wielkosc_zamowienia]],F249+5000)))</f>
        <v>30740</v>
      </c>
      <c r="G250">
        <f>G249+IF(B249=soki[[#This Row],[data]],IF(soki[[#This Row],[zakład główny dzien pracy]]=F249,1,0),IF(WEEKDAY(B249,2)&lt;6, IF(F249+12000=soki[[#This Row],[zakład główny dzien pracy]],1,IF(F249+5000=soki[[#This Row],[zakład główny dzien pracy]],1,0))))</f>
        <v>4</v>
      </c>
      <c r="H250" s="2"/>
      <c r="I250" s="2"/>
    </row>
    <row r="251" spans="1:9" x14ac:dyDescent="0.25">
      <c r="A251">
        <v>250</v>
      </c>
      <c r="B251" s="1">
        <v>44322</v>
      </c>
      <c r="C251" s="2" t="s">
        <v>4</v>
      </c>
      <c r="D251">
        <v>1950</v>
      </c>
      <c r="E251">
        <v>1</v>
      </c>
      <c r="F251">
        <f>IF(soki[[#This Row],[data]]=B250,IF(F250&gt;soki[[#This Row],[wielkosc_zamowienia]],F250-soki[[#This Row],[wielkosc_zamowienia]],F250),IF(WEEKDAY(soki[[#This Row],[data]],2)&lt;6,IF((F250+12000)&gt;soki[[#This Row],[wielkosc_zamowienia]],F250+12000-soki[[#This Row],[wielkosc_zamowienia]],F250+12000),IF((F250+5000)&gt;soki[[#This Row],[wielkosc_zamowienia]],F250+5000-soki[[#This Row],[wielkosc_zamowienia]],F250+5000)))</f>
        <v>40790</v>
      </c>
      <c r="G251">
        <f>G250+IF(B250=soki[[#This Row],[data]],IF(soki[[#This Row],[zakład główny dzien pracy]]=F250,1,0),IF(WEEKDAY(B250,2)&lt;6, IF(F250+12000=soki[[#This Row],[zakład główny dzien pracy]],1,IF(F250+5000=soki[[#This Row],[zakład główny dzien pracy]],1,0))))</f>
        <v>4</v>
      </c>
      <c r="H251" s="2"/>
      <c r="I251" s="2"/>
    </row>
    <row r="252" spans="1:9" x14ac:dyDescent="0.25">
      <c r="A252">
        <v>251</v>
      </c>
      <c r="B252" s="1">
        <v>44322</v>
      </c>
      <c r="C252" s="2" t="s">
        <v>7</v>
      </c>
      <c r="D252">
        <v>4340</v>
      </c>
      <c r="E252">
        <v>1</v>
      </c>
      <c r="F252">
        <f>IF(soki[[#This Row],[data]]=B251,IF(F251&gt;soki[[#This Row],[wielkosc_zamowienia]],F251-soki[[#This Row],[wielkosc_zamowienia]],F251),IF(WEEKDAY(soki[[#This Row],[data]],2)&lt;6,IF((F251+12000)&gt;soki[[#This Row],[wielkosc_zamowienia]],F251+12000-soki[[#This Row],[wielkosc_zamowienia]],F251+12000),IF((F251+5000)&gt;soki[[#This Row],[wielkosc_zamowienia]],F251+5000-soki[[#This Row],[wielkosc_zamowienia]],F251+5000)))</f>
        <v>36450</v>
      </c>
      <c r="G252">
        <f>G251+IF(B251=soki[[#This Row],[data]],IF(soki[[#This Row],[zakład główny dzien pracy]]=F251,1,0),IF(WEEKDAY(B251,2)&lt;6, IF(F251+12000=soki[[#This Row],[zakład główny dzien pracy]],1,IF(F251+5000=soki[[#This Row],[zakład główny dzien pracy]],1,0))))</f>
        <v>4</v>
      </c>
      <c r="H252" s="2"/>
      <c r="I252" s="2"/>
    </row>
    <row r="253" spans="1:9" x14ac:dyDescent="0.25">
      <c r="A253">
        <v>252</v>
      </c>
      <c r="B253" s="1">
        <v>44323</v>
      </c>
      <c r="C253" s="2" t="s">
        <v>7</v>
      </c>
      <c r="D253">
        <v>8510</v>
      </c>
      <c r="E253">
        <v>1</v>
      </c>
      <c r="F253">
        <f>IF(soki[[#This Row],[data]]=B252,IF(F252&gt;soki[[#This Row],[wielkosc_zamowienia]],F252-soki[[#This Row],[wielkosc_zamowienia]],F252),IF(WEEKDAY(soki[[#This Row],[data]],2)&lt;6,IF((F252+12000)&gt;soki[[#This Row],[wielkosc_zamowienia]],F252+12000-soki[[#This Row],[wielkosc_zamowienia]],F252+12000),IF((F252+5000)&gt;soki[[#This Row],[wielkosc_zamowienia]],F252+5000-soki[[#This Row],[wielkosc_zamowienia]],F252+5000)))</f>
        <v>39940</v>
      </c>
      <c r="G253">
        <f>G252+IF(B252=soki[[#This Row],[data]],IF(soki[[#This Row],[zakład główny dzien pracy]]=F252,1,0),IF(WEEKDAY(B252,2)&lt;6, IF(F252+12000=soki[[#This Row],[zakład główny dzien pracy]],1,IF(F252+5000=soki[[#This Row],[zakład główny dzien pracy]],1,0))))</f>
        <v>4</v>
      </c>
      <c r="H253" s="2"/>
      <c r="I253" s="2"/>
    </row>
    <row r="254" spans="1:9" x14ac:dyDescent="0.25">
      <c r="A254">
        <v>253</v>
      </c>
      <c r="B254" s="1">
        <v>44323</v>
      </c>
      <c r="C254" s="2" t="s">
        <v>4</v>
      </c>
      <c r="D254">
        <v>9810</v>
      </c>
      <c r="E254">
        <v>1</v>
      </c>
      <c r="F254">
        <f>IF(soki[[#This Row],[data]]=B253,IF(F253&gt;soki[[#This Row],[wielkosc_zamowienia]],F253-soki[[#This Row],[wielkosc_zamowienia]],F253),IF(WEEKDAY(soki[[#This Row],[data]],2)&lt;6,IF((F253+12000)&gt;soki[[#This Row],[wielkosc_zamowienia]],F253+12000-soki[[#This Row],[wielkosc_zamowienia]],F253+12000),IF((F253+5000)&gt;soki[[#This Row],[wielkosc_zamowienia]],F253+5000-soki[[#This Row],[wielkosc_zamowienia]],F253+5000)))</f>
        <v>30130</v>
      </c>
      <c r="G254">
        <f>G253+IF(B253=soki[[#This Row],[data]],IF(soki[[#This Row],[zakład główny dzien pracy]]=F253,1,0),IF(WEEKDAY(B253,2)&lt;6, IF(F253+12000=soki[[#This Row],[zakład główny dzien pracy]],1,IF(F253+5000=soki[[#This Row],[zakład główny dzien pracy]],1,0))))</f>
        <v>4</v>
      </c>
      <c r="H254" s="2"/>
      <c r="I254" s="2"/>
    </row>
    <row r="255" spans="1:9" x14ac:dyDescent="0.25">
      <c r="A255">
        <v>254</v>
      </c>
      <c r="B255" s="1">
        <v>44323</v>
      </c>
      <c r="C255" s="2" t="s">
        <v>6</v>
      </c>
      <c r="D255">
        <v>5560</v>
      </c>
      <c r="E255">
        <v>1</v>
      </c>
      <c r="F255">
        <f>IF(soki[[#This Row],[data]]=B254,IF(F254&gt;soki[[#This Row],[wielkosc_zamowienia]],F254-soki[[#This Row],[wielkosc_zamowienia]],F254),IF(WEEKDAY(soki[[#This Row],[data]],2)&lt;6,IF((F254+12000)&gt;soki[[#This Row],[wielkosc_zamowienia]],F254+12000-soki[[#This Row],[wielkosc_zamowienia]],F254+12000),IF((F254+5000)&gt;soki[[#This Row],[wielkosc_zamowienia]],F254+5000-soki[[#This Row],[wielkosc_zamowienia]],F254+5000)))</f>
        <v>24570</v>
      </c>
      <c r="G255">
        <f>G254+IF(B254=soki[[#This Row],[data]],IF(soki[[#This Row],[zakład główny dzien pracy]]=F254,1,0),IF(WEEKDAY(B254,2)&lt;6, IF(F254+12000=soki[[#This Row],[zakład główny dzien pracy]],1,IF(F254+5000=soki[[#This Row],[zakład główny dzien pracy]],1,0))))</f>
        <v>4</v>
      </c>
      <c r="H255" s="2"/>
      <c r="I255" s="2"/>
    </row>
    <row r="256" spans="1:9" x14ac:dyDescent="0.25">
      <c r="A256">
        <v>255</v>
      </c>
      <c r="B256" s="1">
        <v>44323</v>
      </c>
      <c r="C256" s="2" t="s">
        <v>5</v>
      </c>
      <c r="D256">
        <v>8340</v>
      </c>
      <c r="E256">
        <v>1</v>
      </c>
      <c r="F256">
        <f>IF(soki[[#This Row],[data]]=B255,IF(F255&gt;soki[[#This Row],[wielkosc_zamowienia]],F255-soki[[#This Row],[wielkosc_zamowienia]],F255),IF(WEEKDAY(soki[[#This Row],[data]],2)&lt;6,IF((F255+12000)&gt;soki[[#This Row],[wielkosc_zamowienia]],F255+12000-soki[[#This Row],[wielkosc_zamowienia]],F255+12000),IF((F255+5000)&gt;soki[[#This Row],[wielkosc_zamowienia]],F255+5000-soki[[#This Row],[wielkosc_zamowienia]],F255+5000)))</f>
        <v>16230</v>
      </c>
      <c r="G256">
        <f>G255+IF(B255=soki[[#This Row],[data]],IF(soki[[#This Row],[zakład główny dzien pracy]]=F255,1,0),IF(WEEKDAY(B255,2)&lt;6, IF(F255+12000=soki[[#This Row],[zakład główny dzien pracy]],1,IF(F255+5000=soki[[#This Row],[zakład główny dzien pracy]],1,0))))</f>
        <v>4</v>
      </c>
      <c r="H256" s="2"/>
      <c r="I256" s="2"/>
    </row>
    <row r="257" spans="1:9" x14ac:dyDescent="0.25">
      <c r="A257">
        <v>256</v>
      </c>
      <c r="B257" s="1">
        <v>44324</v>
      </c>
      <c r="C257" s="2" t="s">
        <v>5</v>
      </c>
      <c r="D257">
        <v>4510</v>
      </c>
      <c r="E257">
        <v>1</v>
      </c>
      <c r="F257">
        <f>IF(soki[[#This Row],[data]]=B256,IF(F256&gt;soki[[#This Row],[wielkosc_zamowienia]],F256-soki[[#This Row],[wielkosc_zamowienia]],F256),IF(WEEKDAY(soki[[#This Row],[data]],2)&lt;6,IF((F256+12000)&gt;soki[[#This Row],[wielkosc_zamowienia]],F256+12000-soki[[#This Row],[wielkosc_zamowienia]],F256+12000),IF((F256+5000)&gt;soki[[#This Row],[wielkosc_zamowienia]],F256+5000-soki[[#This Row],[wielkosc_zamowienia]],F256+5000)))</f>
        <v>16720</v>
      </c>
      <c r="G257">
        <f>G256+IF(B256=soki[[#This Row],[data]],IF(soki[[#This Row],[zakład główny dzien pracy]]=F256,1,0),IF(WEEKDAY(B256,2)&lt;6, IF(F256+12000=soki[[#This Row],[zakład główny dzien pracy]],1,IF(F256+5000=soki[[#This Row],[zakład główny dzien pracy]],1,0))))</f>
        <v>4</v>
      </c>
      <c r="H257" s="2"/>
      <c r="I257" s="2"/>
    </row>
    <row r="258" spans="1:9" x14ac:dyDescent="0.25">
      <c r="A258">
        <v>257</v>
      </c>
      <c r="B258" s="1">
        <v>44324</v>
      </c>
      <c r="C258" s="2" t="s">
        <v>4</v>
      </c>
      <c r="D258">
        <v>7270</v>
      </c>
      <c r="E258">
        <v>1</v>
      </c>
      <c r="F258">
        <f>IF(soki[[#This Row],[data]]=B257,IF(F257&gt;soki[[#This Row],[wielkosc_zamowienia]],F257-soki[[#This Row],[wielkosc_zamowienia]],F257),IF(WEEKDAY(soki[[#This Row],[data]],2)&lt;6,IF((F257+12000)&gt;soki[[#This Row],[wielkosc_zamowienia]],F257+12000-soki[[#This Row],[wielkosc_zamowienia]],F257+12000),IF((F257+5000)&gt;soki[[#This Row],[wielkosc_zamowienia]],F257+5000-soki[[#This Row],[wielkosc_zamowienia]],F257+5000)))</f>
        <v>9450</v>
      </c>
      <c r="G258">
        <f>G257+IF(B257=soki[[#This Row],[data]],IF(soki[[#This Row],[zakład główny dzien pracy]]=F257,1,0),IF(WEEKDAY(B257,2)&lt;6, IF(F257+12000=soki[[#This Row],[zakład główny dzien pracy]],1,IF(F257+5000=soki[[#This Row],[zakład główny dzien pracy]],1,0))))</f>
        <v>4</v>
      </c>
      <c r="H258" s="2"/>
      <c r="I258" s="2"/>
    </row>
    <row r="259" spans="1:9" x14ac:dyDescent="0.25">
      <c r="A259">
        <v>258</v>
      </c>
      <c r="B259" s="1">
        <v>44325</v>
      </c>
      <c r="C259" s="2" t="s">
        <v>5</v>
      </c>
      <c r="D259">
        <v>7710</v>
      </c>
      <c r="E259">
        <v>1</v>
      </c>
      <c r="F259">
        <f>IF(soki[[#This Row],[data]]=B258,IF(F258&gt;soki[[#This Row],[wielkosc_zamowienia]],F258-soki[[#This Row],[wielkosc_zamowienia]],F258),IF(WEEKDAY(soki[[#This Row],[data]],2)&lt;6,IF((F258+12000)&gt;soki[[#This Row],[wielkosc_zamowienia]],F258+12000-soki[[#This Row],[wielkosc_zamowienia]],F258+12000),IF((F258+5000)&gt;soki[[#This Row],[wielkosc_zamowienia]],F258+5000-soki[[#This Row],[wielkosc_zamowienia]],F258+5000)))</f>
        <v>6740</v>
      </c>
      <c r="G259">
        <f>G258+IF(B258=soki[[#This Row],[data]],IF(soki[[#This Row],[zakład główny dzien pracy]]=F258,1,0),IF(WEEKDAY(B258,2)&lt;6, IF(F258+12000=soki[[#This Row],[zakład główny dzien pracy]],1,IF(F258+5000=soki[[#This Row],[zakład główny dzien pracy]],1,0))))</f>
        <v>4</v>
      </c>
      <c r="H259" s="2"/>
      <c r="I259" s="2"/>
    </row>
    <row r="260" spans="1:9" x14ac:dyDescent="0.25">
      <c r="A260">
        <v>259</v>
      </c>
      <c r="B260" s="1">
        <v>44325</v>
      </c>
      <c r="C260" s="2" t="s">
        <v>6</v>
      </c>
      <c r="D260">
        <v>8090</v>
      </c>
      <c r="E260">
        <v>1</v>
      </c>
      <c r="F260">
        <f>IF(soki[[#This Row],[data]]=B259,IF(F259&gt;soki[[#This Row],[wielkosc_zamowienia]],F259-soki[[#This Row],[wielkosc_zamowienia]],F259),IF(WEEKDAY(soki[[#This Row],[data]],2)&lt;6,IF((F259+12000)&gt;soki[[#This Row],[wielkosc_zamowienia]],F259+12000-soki[[#This Row],[wielkosc_zamowienia]],F259+12000),IF((F259+5000)&gt;soki[[#This Row],[wielkosc_zamowienia]],F259+5000-soki[[#This Row],[wielkosc_zamowienia]],F259+5000)))</f>
        <v>6740</v>
      </c>
      <c r="G260">
        <f>G259+IF(B259=soki[[#This Row],[data]],IF(soki[[#This Row],[zakład główny dzien pracy]]=F259,1,0),IF(WEEKDAY(B259,2)&lt;6, IF(F259+12000=soki[[#This Row],[zakład główny dzien pracy]],1,IF(F259+5000=soki[[#This Row],[zakład główny dzien pracy]],1,0))))</f>
        <v>5</v>
      </c>
      <c r="H260" s="2"/>
      <c r="I260" s="2"/>
    </row>
    <row r="261" spans="1:9" x14ac:dyDescent="0.25">
      <c r="A261">
        <v>260</v>
      </c>
      <c r="B261" s="1">
        <v>44325</v>
      </c>
      <c r="C261" s="2" t="s">
        <v>4</v>
      </c>
      <c r="D261">
        <v>5440</v>
      </c>
      <c r="E261">
        <v>1</v>
      </c>
      <c r="F261">
        <f>IF(soki[[#This Row],[data]]=B260,IF(F260&gt;soki[[#This Row],[wielkosc_zamowienia]],F260-soki[[#This Row],[wielkosc_zamowienia]],F260),IF(WEEKDAY(soki[[#This Row],[data]],2)&lt;6,IF((F260+12000)&gt;soki[[#This Row],[wielkosc_zamowienia]],F260+12000-soki[[#This Row],[wielkosc_zamowienia]],F260+12000),IF((F260+5000)&gt;soki[[#This Row],[wielkosc_zamowienia]],F260+5000-soki[[#This Row],[wielkosc_zamowienia]],F260+5000)))</f>
        <v>1300</v>
      </c>
      <c r="G261">
        <f>G260+IF(B260=soki[[#This Row],[data]],IF(soki[[#This Row],[zakład główny dzien pracy]]=F260,1,0),IF(WEEKDAY(B260,2)&lt;6, IF(F260+12000=soki[[#This Row],[zakład główny dzien pracy]],1,IF(F260+5000=soki[[#This Row],[zakład główny dzien pracy]],1,0))))</f>
        <v>5</v>
      </c>
      <c r="H261" s="2"/>
      <c r="I261" s="2"/>
    </row>
    <row r="262" spans="1:9" x14ac:dyDescent="0.25">
      <c r="A262">
        <v>261</v>
      </c>
      <c r="B262" s="1">
        <v>44325</v>
      </c>
      <c r="C262" s="2" t="s">
        <v>7</v>
      </c>
      <c r="D262">
        <v>4060</v>
      </c>
      <c r="E262">
        <v>1</v>
      </c>
      <c r="F262">
        <f>IF(soki[[#This Row],[data]]=B261,IF(F261&gt;soki[[#This Row],[wielkosc_zamowienia]],F261-soki[[#This Row],[wielkosc_zamowienia]],F261),IF(WEEKDAY(soki[[#This Row],[data]],2)&lt;6,IF((F261+12000)&gt;soki[[#This Row],[wielkosc_zamowienia]],F261+12000-soki[[#This Row],[wielkosc_zamowienia]],F261+12000),IF((F261+5000)&gt;soki[[#This Row],[wielkosc_zamowienia]],F261+5000-soki[[#This Row],[wielkosc_zamowienia]],F261+5000)))</f>
        <v>1300</v>
      </c>
      <c r="G262">
        <f>G261+IF(B261=soki[[#This Row],[data]],IF(soki[[#This Row],[zakład główny dzien pracy]]=F261,1,0),IF(WEEKDAY(B261,2)&lt;6, IF(F261+12000=soki[[#This Row],[zakład główny dzien pracy]],1,IF(F261+5000=soki[[#This Row],[zakład główny dzien pracy]],1,0))))</f>
        <v>6</v>
      </c>
      <c r="H262" s="2"/>
      <c r="I262" s="2"/>
    </row>
    <row r="263" spans="1:9" x14ac:dyDescent="0.25">
      <c r="A263">
        <v>262</v>
      </c>
      <c r="B263" s="1">
        <v>44326</v>
      </c>
      <c r="C263" s="2" t="s">
        <v>5</v>
      </c>
      <c r="D263">
        <v>9620</v>
      </c>
      <c r="E263">
        <v>1</v>
      </c>
      <c r="F263">
        <f>IF(soki[[#This Row],[data]]=B262,IF(F262&gt;soki[[#This Row],[wielkosc_zamowienia]],F262-soki[[#This Row],[wielkosc_zamowienia]],F262),IF(WEEKDAY(soki[[#This Row],[data]],2)&lt;6,IF((F262+12000)&gt;soki[[#This Row],[wielkosc_zamowienia]],F262+12000-soki[[#This Row],[wielkosc_zamowienia]],F262+12000),IF((F262+5000)&gt;soki[[#This Row],[wielkosc_zamowienia]],F262+5000-soki[[#This Row],[wielkosc_zamowienia]],F262+5000)))</f>
        <v>3680</v>
      </c>
      <c r="G263">
        <f>G262+IF(B262=soki[[#This Row],[data]],IF(soki[[#This Row],[zakład główny dzien pracy]]=F262,1,0),IF(WEEKDAY(B262,2)&lt;6, IF(F262+12000=soki[[#This Row],[zakład główny dzien pracy]],1,IF(F262+5000=soki[[#This Row],[zakład główny dzien pracy]],1,0))))</f>
        <v>6</v>
      </c>
      <c r="H263" s="2"/>
      <c r="I263" s="2"/>
    </row>
    <row r="264" spans="1:9" x14ac:dyDescent="0.25">
      <c r="A264">
        <v>263</v>
      </c>
      <c r="B264" s="1">
        <v>44327</v>
      </c>
      <c r="C264" s="2" t="s">
        <v>6</v>
      </c>
      <c r="D264">
        <v>9630</v>
      </c>
      <c r="E264">
        <v>1</v>
      </c>
      <c r="F264">
        <f>IF(soki[[#This Row],[data]]=B263,IF(F263&gt;soki[[#This Row],[wielkosc_zamowienia]],F263-soki[[#This Row],[wielkosc_zamowienia]],F263),IF(WEEKDAY(soki[[#This Row],[data]],2)&lt;6,IF((F263+12000)&gt;soki[[#This Row],[wielkosc_zamowienia]],F263+12000-soki[[#This Row],[wielkosc_zamowienia]],F263+12000),IF((F263+5000)&gt;soki[[#This Row],[wielkosc_zamowienia]],F263+5000-soki[[#This Row],[wielkosc_zamowienia]],F263+5000)))</f>
        <v>6050</v>
      </c>
      <c r="G264">
        <f>G263+IF(B263=soki[[#This Row],[data]],IF(soki[[#This Row],[zakład główny dzien pracy]]=F263,1,0),IF(WEEKDAY(B263,2)&lt;6, IF(F263+12000=soki[[#This Row],[zakład główny dzien pracy]],1,IF(F263+5000=soki[[#This Row],[zakład główny dzien pracy]],1,0))))</f>
        <v>6</v>
      </c>
      <c r="H264" s="2"/>
      <c r="I264" s="2"/>
    </row>
    <row r="265" spans="1:9" x14ac:dyDescent="0.25">
      <c r="A265">
        <v>264</v>
      </c>
      <c r="B265" s="1">
        <v>44328</v>
      </c>
      <c r="C265" s="2" t="s">
        <v>6</v>
      </c>
      <c r="D265">
        <v>390</v>
      </c>
      <c r="E265">
        <v>1</v>
      </c>
      <c r="F265">
        <f>IF(soki[[#This Row],[data]]=B264,IF(F264&gt;soki[[#This Row],[wielkosc_zamowienia]],F264-soki[[#This Row],[wielkosc_zamowienia]],F264),IF(WEEKDAY(soki[[#This Row],[data]],2)&lt;6,IF((F264+12000)&gt;soki[[#This Row],[wielkosc_zamowienia]],F264+12000-soki[[#This Row],[wielkosc_zamowienia]],F264+12000),IF((F264+5000)&gt;soki[[#This Row],[wielkosc_zamowienia]],F264+5000-soki[[#This Row],[wielkosc_zamowienia]],F264+5000)))</f>
        <v>17660</v>
      </c>
      <c r="G265">
        <f>G264+IF(B264=soki[[#This Row],[data]],IF(soki[[#This Row],[zakład główny dzien pracy]]=F264,1,0),IF(WEEKDAY(B264,2)&lt;6, IF(F264+12000=soki[[#This Row],[zakład główny dzien pracy]],1,IF(F264+5000=soki[[#This Row],[zakład główny dzien pracy]],1,0))))</f>
        <v>6</v>
      </c>
      <c r="H265" s="2"/>
      <c r="I265" s="2"/>
    </row>
    <row r="266" spans="1:9" x14ac:dyDescent="0.25">
      <c r="A266">
        <v>265</v>
      </c>
      <c r="B266" s="1">
        <v>44329</v>
      </c>
      <c r="C266" s="2" t="s">
        <v>7</v>
      </c>
      <c r="D266">
        <v>7870</v>
      </c>
      <c r="E266">
        <v>1</v>
      </c>
      <c r="F266">
        <f>IF(soki[[#This Row],[data]]=B265,IF(F265&gt;soki[[#This Row],[wielkosc_zamowienia]],F265-soki[[#This Row],[wielkosc_zamowienia]],F265),IF(WEEKDAY(soki[[#This Row],[data]],2)&lt;6,IF((F265+12000)&gt;soki[[#This Row],[wielkosc_zamowienia]],F265+12000-soki[[#This Row],[wielkosc_zamowienia]],F265+12000),IF((F265+5000)&gt;soki[[#This Row],[wielkosc_zamowienia]],F265+5000-soki[[#This Row],[wielkosc_zamowienia]],F265+5000)))</f>
        <v>21790</v>
      </c>
      <c r="G266">
        <f>G265+IF(B265=soki[[#This Row],[data]],IF(soki[[#This Row],[zakład główny dzien pracy]]=F265,1,0),IF(WEEKDAY(B265,2)&lt;6, IF(F265+12000=soki[[#This Row],[zakład główny dzien pracy]],1,IF(F265+5000=soki[[#This Row],[zakład główny dzien pracy]],1,0))))</f>
        <v>6</v>
      </c>
      <c r="H266" s="2"/>
      <c r="I266" s="2"/>
    </row>
    <row r="267" spans="1:9" x14ac:dyDescent="0.25">
      <c r="A267">
        <v>266</v>
      </c>
      <c r="B267" s="1">
        <v>44329</v>
      </c>
      <c r="C267" s="2" t="s">
        <v>5</v>
      </c>
      <c r="D267">
        <v>4100</v>
      </c>
      <c r="E267">
        <v>1</v>
      </c>
      <c r="F267">
        <f>IF(soki[[#This Row],[data]]=B266,IF(F266&gt;soki[[#This Row],[wielkosc_zamowienia]],F266-soki[[#This Row],[wielkosc_zamowienia]],F266),IF(WEEKDAY(soki[[#This Row],[data]],2)&lt;6,IF((F266+12000)&gt;soki[[#This Row],[wielkosc_zamowienia]],F266+12000-soki[[#This Row],[wielkosc_zamowienia]],F266+12000),IF((F266+5000)&gt;soki[[#This Row],[wielkosc_zamowienia]],F266+5000-soki[[#This Row],[wielkosc_zamowienia]],F266+5000)))</f>
        <v>17690</v>
      </c>
      <c r="G267">
        <f>G266+IF(B266=soki[[#This Row],[data]],IF(soki[[#This Row],[zakład główny dzien pracy]]=F266,1,0),IF(WEEKDAY(B266,2)&lt;6, IF(F266+12000=soki[[#This Row],[zakład główny dzien pracy]],1,IF(F266+5000=soki[[#This Row],[zakład główny dzien pracy]],1,0))))</f>
        <v>6</v>
      </c>
      <c r="H267" s="2"/>
      <c r="I267" s="2"/>
    </row>
    <row r="268" spans="1:9" x14ac:dyDescent="0.25">
      <c r="A268">
        <v>267</v>
      </c>
      <c r="B268" s="1">
        <v>44329</v>
      </c>
      <c r="C268" s="2" t="s">
        <v>4</v>
      </c>
      <c r="D268">
        <v>600</v>
      </c>
      <c r="E268">
        <v>1</v>
      </c>
      <c r="F268">
        <f>IF(soki[[#This Row],[data]]=B267,IF(F267&gt;soki[[#This Row],[wielkosc_zamowienia]],F267-soki[[#This Row],[wielkosc_zamowienia]],F267),IF(WEEKDAY(soki[[#This Row],[data]],2)&lt;6,IF((F267+12000)&gt;soki[[#This Row],[wielkosc_zamowienia]],F267+12000-soki[[#This Row],[wielkosc_zamowienia]],F267+12000),IF((F267+5000)&gt;soki[[#This Row],[wielkosc_zamowienia]],F267+5000-soki[[#This Row],[wielkosc_zamowienia]],F267+5000)))</f>
        <v>17090</v>
      </c>
      <c r="G268">
        <f>G267+IF(B267=soki[[#This Row],[data]],IF(soki[[#This Row],[zakład główny dzien pracy]]=F267,1,0),IF(WEEKDAY(B267,2)&lt;6, IF(F267+12000=soki[[#This Row],[zakład główny dzien pracy]],1,IF(F267+5000=soki[[#This Row],[zakład główny dzien pracy]],1,0))))</f>
        <v>6</v>
      </c>
      <c r="H268" s="2"/>
      <c r="I268" s="2"/>
    </row>
    <row r="269" spans="1:9" x14ac:dyDescent="0.25">
      <c r="A269">
        <v>268</v>
      </c>
      <c r="B269" s="1">
        <v>44330</v>
      </c>
      <c r="C269" s="2" t="s">
        <v>4</v>
      </c>
      <c r="D269">
        <v>1170</v>
      </c>
      <c r="E269">
        <v>1</v>
      </c>
      <c r="F269">
        <f>IF(soki[[#This Row],[data]]=B268,IF(F268&gt;soki[[#This Row],[wielkosc_zamowienia]],F268-soki[[#This Row],[wielkosc_zamowienia]],F268),IF(WEEKDAY(soki[[#This Row],[data]],2)&lt;6,IF((F268+12000)&gt;soki[[#This Row],[wielkosc_zamowienia]],F268+12000-soki[[#This Row],[wielkosc_zamowienia]],F268+12000),IF((F268+5000)&gt;soki[[#This Row],[wielkosc_zamowienia]],F268+5000-soki[[#This Row],[wielkosc_zamowienia]],F268+5000)))</f>
        <v>27920</v>
      </c>
      <c r="G269">
        <f>G268+IF(B268=soki[[#This Row],[data]],IF(soki[[#This Row],[zakład główny dzien pracy]]=F268,1,0),IF(WEEKDAY(B268,2)&lt;6, IF(F268+12000=soki[[#This Row],[zakład główny dzien pracy]],1,IF(F268+5000=soki[[#This Row],[zakład główny dzien pracy]],1,0))))</f>
        <v>6</v>
      </c>
      <c r="H269" s="2"/>
      <c r="I269" s="2"/>
    </row>
    <row r="270" spans="1:9" x14ac:dyDescent="0.25">
      <c r="A270">
        <v>269</v>
      </c>
      <c r="B270" s="1">
        <v>44330</v>
      </c>
      <c r="C270" s="2" t="s">
        <v>7</v>
      </c>
      <c r="D270">
        <v>860</v>
      </c>
      <c r="E270">
        <v>1</v>
      </c>
      <c r="F270">
        <f>IF(soki[[#This Row],[data]]=B269,IF(F269&gt;soki[[#This Row],[wielkosc_zamowienia]],F269-soki[[#This Row],[wielkosc_zamowienia]],F269),IF(WEEKDAY(soki[[#This Row],[data]],2)&lt;6,IF((F269+12000)&gt;soki[[#This Row],[wielkosc_zamowienia]],F269+12000-soki[[#This Row],[wielkosc_zamowienia]],F269+12000),IF((F269+5000)&gt;soki[[#This Row],[wielkosc_zamowienia]],F269+5000-soki[[#This Row],[wielkosc_zamowienia]],F269+5000)))</f>
        <v>27060</v>
      </c>
      <c r="G270">
        <f>G269+IF(B269=soki[[#This Row],[data]],IF(soki[[#This Row],[zakład główny dzien pracy]]=F269,1,0),IF(WEEKDAY(B269,2)&lt;6, IF(F269+12000=soki[[#This Row],[zakład główny dzien pracy]],1,IF(F269+5000=soki[[#This Row],[zakład główny dzien pracy]],1,0))))</f>
        <v>6</v>
      </c>
      <c r="H270" s="2"/>
      <c r="I270" s="2"/>
    </row>
    <row r="271" spans="1:9" x14ac:dyDescent="0.25">
      <c r="A271">
        <v>270</v>
      </c>
      <c r="B271" s="1">
        <v>44331</v>
      </c>
      <c r="C271" s="2" t="s">
        <v>6</v>
      </c>
      <c r="D271">
        <v>2350</v>
      </c>
      <c r="E271">
        <v>1</v>
      </c>
      <c r="F271">
        <f>IF(soki[[#This Row],[data]]=B270,IF(F270&gt;soki[[#This Row],[wielkosc_zamowienia]],F270-soki[[#This Row],[wielkosc_zamowienia]],F270),IF(WEEKDAY(soki[[#This Row],[data]],2)&lt;6,IF((F270+12000)&gt;soki[[#This Row],[wielkosc_zamowienia]],F270+12000-soki[[#This Row],[wielkosc_zamowienia]],F270+12000),IF((F270+5000)&gt;soki[[#This Row],[wielkosc_zamowienia]],F270+5000-soki[[#This Row],[wielkosc_zamowienia]],F270+5000)))</f>
        <v>29710</v>
      </c>
      <c r="G271">
        <f>G270+IF(B270=soki[[#This Row],[data]],IF(soki[[#This Row],[zakład główny dzien pracy]]=F270,1,0),IF(WEEKDAY(B270,2)&lt;6, IF(F270+12000=soki[[#This Row],[zakład główny dzien pracy]],1,IF(F270+5000=soki[[#This Row],[zakład główny dzien pracy]],1,0))))</f>
        <v>6</v>
      </c>
      <c r="H271" s="2"/>
      <c r="I271" s="2"/>
    </row>
    <row r="272" spans="1:9" x14ac:dyDescent="0.25">
      <c r="A272">
        <v>271</v>
      </c>
      <c r="B272" s="1">
        <v>44331</v>
      </c>
      <c r="C272" s="2" t="s">
        <v>7</v>
      </c>
      <c r="D272">
        <v>9230</v>
      </c>
      <c r="E272">
        <v>1</v>
      </c>
      <c r="F272">
        <f>IF(soki[[#This Row],[data]]=B271,IF(F271&gt;soki[[#This Row],[wielkosc_zamowienia]],F271-soki[[#This Row],[wielkosc_zamowienia]],F271),IF(WEEKDAY(soki[[#This Row],[data]],2)&lt;6,IF((F271+12000)&gt;soki[[#This Row],[wielkosc_zamowienia]],F271+12000-soki[[#This Row],[wielkosc_zamowienia]],F271+12000),IF((F271+5000)&gt;soki[[#This Row],[wielkosc_zamowienia]],F271+5000-soki[[#This Row],[wielkosc_zamowienia]],F271+5000)))</f>
        <v>20480</v>
      </c>
      <c r="G272">
        <f>G271+IF(B271=soki[[#This Row],[data]],IF(soki[[#This Row],[zakład główny dzien pracy]]=F271,1,0),IF(WEEKDAY(B271,2)&lt;6, IF(F271+12000=soki[[#This Row],[zakład główny dzien pracy]],1,IF(F271+5000=soki[[#This Row],[zakład główny dzien pracy]],1,0))))</f>
        <v>6</v>
      </c>
      <c r="H272" s="2"/>
      <c r="I272" s="2"/>
    </row>
    <row r="273" spans="1:9" x14ac:dyDescent="0.25">
      <c r="A273">
        <v>272</v>
      </c>
      <c r="B273" s="1">
        <v>44332</v>
      </c>
      <c r="C273" s="2" t="s">
        <v>4</v>
      </c>
      <c r="D273">
        <v>1200</v>
      </c>
      <c r="E273">
        <v>1</v>
      </c>
      <c r="F273">
        <f>IF(soki[[#This Row],[data]]=B272,IF(F272&gt;soki[[#This Row],[wielkosc_zamowienia]],F272-soki[[#This Row],[wielkosc_zamowienia]],F272),IF(WEEKDAY(soki[[#This Row],[data]],2)&lt;6,IF((F272+12000)&gt;soki[[#This Row],[wielkosc_zamowienia]],F272+12000-soki[[#This Row],[wielkosc_zamowienia]],F272+12000),IF((F272+5000)&gt;soki[[#This Row],[wielkosc_zamowienia]],F272+5000-soki[[#This Row],[wielkosc_zamowienia]],F272+5000)))</f>
        <v>24280</v>
      </c>
      <c r="G273">
        <f>G272+IF(B272=soki[[#This Row],[data]],IF(soki[[#This Row],[zakład główny dzien pracy]]=F272,1,0),IF(WEEKDAY(B272,2)&lt;6, IF(F272+12000=soki[[#This Row],[zakład główny dzien pracy]],1,IF(F272+5000=soki[[#This Row],[zakład główny dzien pracy]],1,0))))</f>
        <v>6</v>
      </c>
      <c r="H273" s="2"/>
      <c r="I273" s="2"/>
    </row>
    <row r="274" spans="1:9" x14ac:dyDescent="0.25">
      <c r="A274">
        <v>273</v>
      </c>
      <c r="B274" s="1">
        <v>44332</v>
      </c>
      <c r="C274" s="2" t="s">
        <v>5</v>
      </c>
      <c r="D274">
        <v>7370</v>
      </c>
      <c r="E274">
        <v>1</v>
      </c>
      <c r="F274">
        <f>IF(soki[[#This Row],[data]]=B273,IF(F273&gt;soki[[#This Row],[wielkosc_zamowienia]],F273-soki[[#This Row],[wielkosc_zamowienia]],F273),IF(WEEKDAY(soki[[#This Row],[data]],2)&lt;6,IF((F273+12000)&gt;soki[[#This Row],[wielkosc_zamowienia]],F273+12000-soki[[#This Row],[wielkosc_zamowienia]],F273+12000),IF((F273+5000)&gt;soki[[#This Row],[wielkosc_zamowienia]],F273+5000-soki[[#This Row],[wielkosc_zamowienia]],F273+5000)))</f>
        <v>16910</v>
      </c>
      <c r="G274">
        <f>G273+IF(B273=soki[[#This Row],[data]],IF(soki[[#This Row],[zakład główny dzien pracy]]=F273,1,0),IF(WEEKDAY(B273,2)&lt;6, IF(F273+12000=soki[[#This Row],[zakład główny dzien pracy]],1,IF(F273+5000=soki[[#This Row],[zakład główny dzien pracy]],1,0))))</f>
        <v>6</v>
      </c>
      <c r="H274" s="2"/>
      <c r="I274" s="2"/>
    </row>
    <row r="275" spans="1:9" x14ac:dyDescent="0.25">
      <c r="A275">
        <v>274</v>
      </c>
      <c r="B275" s="1">
        <v>44333</v>
      </c>
      <c r="C275" s="2" t="s">
        <v>4</v>
      </c>
      <c r="D275">
        <v>2210</v>
      </c>
      <c r="E275">
        <v>1</v>
      </c>
      <c r="F275">
        <f>IF(soki[[#This Row],[data]]=B274,IF(F274&gt;soki[[#This Row],[wielkosc_zamowienia]],F274-soki[[#This Row],[wielkosc_zamowienia]],F274),IF(WEEKDAY(soki[[#This Row],[data]],2)&lt;6,IF((F274+12000)&gt;soki[[#This Row],[wielkosc_zamowienia]],F274+12000-soki[[#This Row],[wielkosc_zamowienia]],F274+12000),IF((F274+5000)&gt;soki[[#This Row],[wielkosc_zamowienia]],F274+5000-soki[[#This Row],[wielkosc_zamowienia]],F274+5000)))</f>
        <v>26700</v>
      </c>
      <c r="G275">
        <f>G274+IF(B274=soki[[#This Row],[data]],IF(soki[[#This Row],[zakład główny dzien pracy]]=F274,1,0),IF(WEEKDAY(B274,2)&lt;6, IF(F274+12000=soki[[#This Row],[zakład główny dzien pracy]],1,IF(F274+5000=soki[[#This Row],[zakład główny dzien pracy]],1,0))))</f>
        <v>6</v>
      </c>
      <c r="H275" s="2"/>
      <c r="I275" s="2"/>
    </row>
    <row r="276" spans="1:9" x14ac:dyDescent="0.25">
      <c r="A276">
        <v>275</v>
      </c>
      <c r="B276" s="1">
        <v>44334</v>
      </c>
      <c r="C276" s="2" t="s">
        <v>4</v>
      </c>
      <c r="D276">
        <v>1170</v>
      </c>
      <c r="E276">
        <v>1</v>
      </c>
      <c r="F276">
        <f>IF(soki[[#This Row],[data]]=B275,IF(F275&gt;soki[[#This Row],[wielkosc_zamowienia]],F275-soki[[#This Row],[wielkosc_zamowienia]],F275),IF(WEEKDAY(soki[[#This Row],[data]],2)&lt;6,IF((F275+12000)&gt;soki[[#This Row],[wielkosc_zamowienia]],F275+12000-soki[[#This Row],[wielkosc_zamowienia]],F275+12000),IF((F275+5000)&gt;soki[[#This Row],[wielkosc_zamowienia]],F275+5000-soki[[#This Row],[wielkosc_zamowienia]],F275+5000)))</f>
        <v>37530</v>
      </c>
      <c r="G276">
        <f>G275+IF(B275=soki[[#This Row],[data]],IF(soki[[#This Row],[zakład główny dzien pracy]]=F275,1,0),IF(WEEKDAY(B275,2)&lt;6, IF(F275+12000=soki[[#This Row],[zakład główny dzien pracy]],1,IF(F275+5000=soki[[#This Row],[zakład główny dzien pracy]],1,0))))</f>
        <v>6</v>
      </c>
      <c r="H276" s="2"/>
      <c r="I276" s="2"/>
    </row>
    <row r="277" spans="1:9" x14ac:dyDescent="0.25">
      <c r="A277">
        <v>276</v>
      </c>
      <c r="B277" s="1">
        <v>44334</v>
      </c>
      <c r="C277" s="2" t="s">
        <v>6</v>
      </c>
      <c r="D277">
        <v>4170</v>
      </c>
      <c r="E277">
        <v>1</v>
      </c>
      <c r="F277">
        <f>IF(soki[[#This Row],[data]]=B276,IF(F276&gt;soki[[#This Row],[wielkosc_zamowienia]],F276-soki[[#This Row],[wielkosc_zamowienia]],F276),IF(WEEKDAY(soki[[#This Row],[data]],2)&lt;6,IF((F276+12000)&gt;soki[[#This Row],[wielkosc_zamowienia]],F276+12000-soki[[#This Row],[wielkosc_zamowienia]],F276+12000),IF((F276+5000)&gt;soki[[#This Row],[wielkosc_zamowienia]],F276+5000-soki[[#This Row],[wielkosc_zamowienia]],F276+5000)))</f>
        <v>33360</v>
      </c>
      <c r="G277">
        <f>G276+IF(B276=soki[[#This Row],[data]],IF(soki[[#This Row],[zakład główny dzien pracy]]=F276,1,0),IF(WEEKDAY(B276,2)&lt;6, IF(F276+12000=soki[[#This Row],[zakład główny dzien pracy]],1,IF(F276+5000=soki[[#This Row],[zakład główny dzien pracy]],1,0))))</f>
        <v>6</v>
      </c>
      <c r="H277" s="2"/>
      <c r="I277" s="2"/>
    </row>
    <row r="278" spans="1:9" x14ac:dyDescent="0.25">
      <c r="A278">
        <v>277</v>
      </c>
      <c r="B278" s="1">
        <v>44334</v>
      </c>
      <c r="C278" s="2" t="s">
        <v>5</v>
      </c>
      <c r="D278">
        <v>7330</v>
      </c>
      <c r="E278">
        <v>1</v>
      </c>
      <c r="F278">
        <f>IF(soki[[#This Row],[data]]=B277,IF(F277&gt;soki[[#This Row],[wielkosc_zamowienia]],F277-soki[[#This Row],[wielkosc_zamowienia]],F277),IF(WEEKDAY(soki[[#This Row],[data]],2)&lt;6,IF((F277+12000)&gt;soki[[#This Row],[wielkosc_zamowienia]],F277+12000-soki[[#This Row],[wielkosc_zamowienia]],F277+12000),IF((F277+5000)&gt;soki[[#This Row],[wielkosc_zamowienia]],F277+5000-soki[[#This Row],[wielkosc_zamowienia]],F277+5000)))</f>
        <v>26030</v>
      </c>
      <c r="G278">
        <f>G277+IF(B277=soki[[#This Row],[data]],IF(soki[[#This Row],[zakład główny dzien pracy]]=F277,1,0),IF(WEEKDAY(B277,2)&lt;6, IF(F277+12000=soki[[#This Row],[zakład główny dzien pracy]],1,IF(F277+5000=soki[[#This Row],[zakład główny dzien pracy]],1,0))))</f>
        <v>6</v>
      </c>
      <c r="H278" s="2"/>
      <c r="I278" s="2"/>
    </row>
    <row r="279" spans="1:9" x14ac:dyDescent="0.25">
      <c r="A279">
        <v>278</v>
      </c>
      <c r="B279" s="1">
        <v>44335</v>
      </c>
      <c r="C279" s="2" t="s">
        <v>6</v>
      </c>
      <c r="D279">
        <v>6170</v>
      </c>
      <c r="E279">
        <v>1</v>
      </c>
      <c r="F279">
        <f>IF(soki[[#This Row],[data]]=B278,IF(F278&gt;soki[[#This Row],[wielkosc_zamowienia]],F278-soki[[#This Row],[wielkosc_zamowienia]],F278),IF(WEEKDAY(soki[[#This Row],[data]],2)&lt;6,IF((F278+12000)&gt;soki[[#This Row],[wielkosc_zamowienia]],F278+12000-soki[[#This Row],[wielkosc_zamowienia]],F278+12000),IF((F278+5000)&gt;soki[[#This Row],[wielkosc_zamowienia]],F278+5000-soki[[#This Row],[wielkosc_zamowienia]],F278+5000)))</f>
        <v>31860</v>
      </c>
      <c r="G279">
        <f>G278+IF(B278=soki[[#This Row],[data]],IF(soki[[#This Row],[zakład główny dzien pracy]]=F278,1,0),IF(WEEKDAY(B278,2)&lt;6, IF(F278+12000=soki[[#This Row],[zakład główny dzien pracy]],1,IF(F278+5000=soki[[#This Row],[zakład główny dzien pracy]],1,0))))</f>
        <v>6</v>
      </c>
      <c r="H279" s="2"/>
      <c r="I279" s="2"/>
    </row>
    <row r="280" spans="1:9" x14ac:dyDescent="0.25">
      <c r="A280">
        <v>279</v>
      </c>
      <c r="B280" s="1">
        <v>44335</v>
      </c>
      <c r="C280" s="2" t="s">
        <v>7</v>
      </c>
      <c r="D280">
        <v>5020</v>
      </c>
      <c r="E280">
        <v>1</v>
      </c>
      <c r="F280">
        <f>IF(soki[[#This Row],[data]]=B279,IF(F279&gt;soki[[#This Row],[wielkosc_zamowienia]],F279-soki[[#This Row],[wielkosc_zamowienia]],F279),IF(WEEKDAY(soki[[#This Row],[data]],2)&lt;6,IF((F279+12000)&gt;soki[[#This Row],[wielkosc_zamowienia]],F279+12000-soki[[#This Row],[wielkosc_zamowienia]],F279+12000),IF((F279+5000)&gt;soki[[#This Row],[wielkosc_zamowienia]],F279+5000-soki[[#This Row],[wielkosc_zamowienia]],F279+5000)))</f>
        <v>26840</v>
      </c>
      <c r="G280">
        <f>G279+IF(B279=soki[[#This Row],[data]],IF(soki[[#This Row],[zakład główny dzien pracy]]=F279,1,0),IF(WEEKDAY(B279,2)&lt;6, IF(F279+12000=soki[[#This Row],[zakład główny dzien pracy]],1,IF(F279+5000=soki[[#This Row],[zakład główny dzien pracy]],1,0))))</f>
        <v>6</v>
      </c>
      <c r="H280" s="2"/>
      <c r="I280" s="2"/>
    </row>
    <row r="281" spans="1:9" x14ac:dyDescent="0.25">
      <c r="A281">
        <v>280</v>
      </c>
      <c r="B281" s="1">
        <v>44335</v>
      </c>
      <c r="C281" s="2" t="s">
        <v>4</v>
      </c>
      <c r="D281">
        <v>4470</v>
      </c>
      <c r="E281">
        <v>1</v>
      </c>
      <c r="F281">
        <f>IF(soki[[#This Row],[data]]=B280,IF(F280&gt;soki[[#This Row],[wielkosc_zamowienia]],F280-soki[[#This Row],[wielkosc_zamowienia]],F280),IF(WEEKDAY(soki[[#This Row],[data]],2)&lt;6,IF((F280+12000)&gt;soki[[#This Row],[wielkosc_zamowienia]],F280+12000-soki[[#This Row],[wielkosc_zamowienia]],F280+12000),IF((F280+5000)&gt;soki[[#This Row],[wielkosc_zamowienia]],F280+5000-soki[[#This Row],[wielkosc_zamowienia]],F280+5000)))</f>
        <v>22370</v>
      </c>
      <c r="G281">
        <f>G280+IF(B280=soki[[#This Row],[data]],IF(soki[[#This Row],[zakład główny dzien pracy]]=F280,1,0),IF(WEEKDAY(B280,2)&lt;6, IF(F280+12000=soki[[#This Row],[zakład główny dzien pracy]],1,IF(F280+5000=soki[[#This Row],[zakład główny dzien pracy]],1,0))))</f>
        <v>6</v>
      </c>
      <c r="H281" s="2"/>
      <c r="I281" s="2"/>
    </row>
    <row r="282" spans="1:9" x14ac:dyDescent="0.25">
      <c r="A282">
        <v>281</v>
      </c>
      <c r="B282" s="1">
        <v>44335</v>
      </c>
      <c r="C282" s="2" t="s">
        <v>5</v>
      </c>
      <c r="D282">
        <v>8450</v>
      </c>
      <c r="E282">
        <v>1</v>
      </c>
      <c r="F282">
        <f>IF(soki[[#This Row],[data]]=B281,IF(F281&gt;soki[[#This Row],[wielkosc_zamowienia]],F281-soki[[#This Row],[wielkosc_zamowienia]],F281),IF(WEEKDAY(soki[[#This Row],[data]],2)&lt;6,IF((F281+12000)&gt;soki[[#This Row],[wielkosc_zamowienia]],F281+12000-soki[[#This Row],[wielkosc_zamowienia]],F281+12000),IF((F281+5000)&gt;soki[[#This Row],[wielkosc_zamowienia]],F281+5000-soki[[#This Row],[wielkosc_zamowienia]],F281+5000)))</f>
        <v>13920</v>
      </c>
      <c r="G282">
        <f>G281+IF(B281=soki[[#This Row],[data]],IF(soki[[#This Row],[zakład główny dzien pracy]]=F281,1,0),IF(WEEKDAY(B281,2)&lt;6, IF(F281+12000=soki[[#This Row],[zakład główny dzien pracy]],1,IF(F281+5000=soki[[#This Row],[zakład główny dzien pracy]],1,0))))</f>
        <v>6</v>
      </c>
      <c r="H282" s="2"/>
      <c r="I282" s="2"/>
    </row>
    <row r="283" spans="1:9" x14ac:dyDescent="0.25">
      <c r="A283">
        <v>282</v>
      </c>
      <c r="B283" s="1">
        <v>44336</v>
      </c>
      <c r="C283" s="2" t="s">
        <v>4</v>
      </c>
      <c r="D283">
        <v>2250</v>
      </c>
      <c r="E283">
        <v>1</v>
      </c>
      <c r="F283">
        <f>IF(soki[[#This Row],[data]]=B282,IF(F282&gt;soki[[#This Row],[wielkosc_zamowienia]],F282-soki[[#This Row],[wielkosc_zamowienia]],F282),IF(WEEKDAY(soki[[#This Row],[data]],2)&lt;6,IF((F282+12000)&gt;soki[[#This Row],[wielkosc_zamowienia]],F282+12000-soki[[#This Row],[wielkosc_zamowienia]],F282+12000),IF((F282+5000)&gt;soki[[#This Row],[wielkosc_zamowienia]],F282+5000-soki[[#This Row],[wielkosc_zamowienia]],F282+5000)))</f>
        <v>23670</v>
      </c>
      <c r="G283">
        <f>G282+IF(B282=soki[[#This Row],[data]],IF(soki[[#This Row],[zakład główny dzien pracy]]=F282,1,0),IF(WEEKDAY(B282,2)&lt;6, IF(F282+12000=soki[[#This Row],[zakład główny dzien pracy]],1,IF(F282+5000=soki[[#This Row],[zakład główny dzien pracy]],1,0))))</f>
        <v>6</v>
      </c>
      <c r="H283" s="2"/>
      <c r="I283" s="2"/>
    </row>
    <row r="284" spans="1:9" x14ac:dyDescent="0.25">
      <c r="A284">
        <v>283</v>
      </c>
      <c r="B284" s="1">
        <v>44336</v>
      </c>
      <c r="C284" s="2" t="s">
        <v>5</v>
      </c>
      <c r="D284">
        <v>6050</v>
      </c>
      <c r="E284">
        <v>1</v>
      </c>
      <c r="F284">
        <f>IF(soki[[#This Row],[data]]=B283,IF(F283&gt;soki[[#This Row],[wielkosc_zamowienia]],F283-soki[[#This Row],[wielkosc_zamowienia]],F283),IF(WEEKDAY(soki[[#This Row],[data]],2)&lt;6,IF((F283+12000)&gt;soki[[#This Row],[wielkosc_zamowienia]],F283+12000-soki[[#This Row],[wielkosc_zamowienia]],F283+12000),IF((F283+5000)&gt;soki[[#This Row],[wielkosc_zamowienia]],F283+5000-soki[[#This Row],[wielkosc_zamowienia]],F283+5000)))</f>
        <v>17620</v>
      </c>
      <c r="G284">
        <f>G283+IF(B283=soki[[#This Row],[data]],IF(soki[[#This Row],[zakład główny dzien pracy]]=F283,1,0),IF(WEEKDAY(B283,2)&lt;6, IF(F283+12000=soki[[#This Row],[zakład główny dzien pracy]],1,IF(F283+5000=soki[[#This Row],[zakład główny dzien pracy]],1,0))))</f>
        <v>6</v>
      </c>
      <c r="H284" s="2"/>
      <c r="I284" s="2"/>
    </row>
    <row r="285" spans="1:9" x14ac:dyDescent="0.25">
      <c r="A285">
        <v>284</v>
      </c>
      <c r="B285" s="1">
        <v>44337</v>
      </c>
      <c r="C285" s="2" t="s">
        <v>5</v>
      </c>
      <c r="D285">
        <v>5490</v>
      </c>
      <c r="E285">
        <v>1</v>
      </c>
      <c r="F285">
        <f>IF(soki[[#This Row],[data]]=B284,IF(F284&gt;soki[[#This Row],[wielkosc_zamowienia]],F284-soki[[#This Row],[wielkosc_zamowienia]],F284),IF(WEEKDAY(soki[[#This Row],[data]],2)&lt;6,IF((F284+12000)&gt;soki[[#This Row],[wielkosc_zamowienia]],F284+12000-soki[[#This Row],[wielkosc_zamowienia]],F284+12000),IF((F284+5000)&gt;soki[[#This Row],[wielkosc_zamowienia]],F284+5000-soki[[#This Row],[wielkosc_zamowienia]],F284+5000)))</f>
        <v>24130</v>
      </c>
      <c r="G285">
        <f>G284+IF(B284=soki[[#This Row],[data]],IF(soki[[#This Row],[zakład główny dzien pracy]]=F284,1,0),IF(WEEKDAY(B284,2)&lt;6, IF(F284+12000=soki[[#This Row],[zakład główny dzien pracy]],1,IF(F284+5000=soki[[#This Row],[zakład główny dzien pracy]],1,0))))</f>
        <v>6</v>
      </c>
      <c r="H285" s="2"/>
      <c r="I285" s="2"/>
    </row>
    <row r="286" spans="1:9" x14ac:dyDescent="0.25">
      <c r="A286">
        <v>285</v>
      </c>
      <c r="B286" s="1">
        <v>44338</v>
      </c>
      <c r="C286" s="2" t="s">
        <v>7</v>
      </c>
      <c r="D286">
        <v>3000</v>
      </c>
      <c r="E286">
        <v>1</v>
      </c>
      <c r="F286">
        <f>IF(soki[[#This Row],[data]]=B285,IF(F285&gt;soki[[#This Row],[wielkosc_zamowienia]],F285-soki[[#This Row],[wielkosc_zamowienia]],F285),IF(WEEKDAY(soki[[#This Row],[data]],2)&lt;6,IF((F285+12000)&gt;soki[[#This Row],[wielkosc_zamowienia]],F285+12000-soki[[#This Row],[wielkosc_zamowienia]],F285+12000),IF((F285+5000)&gt;soki[[#This Row],[wielkosc_zamowienia]],F285+5000-soki[[#This Row],[wielkosc_zamowienia]],F285+5000)))</f>
        <v>26130</v>
      </c>
      <c r="G286">
        <f>G285+IF(B285=soki[[#This Row],[data]],IF(soki[[#This Row],[zakład główny dzien pracy]]=F285,1,0),IF(WEEKDAY(B285,2)&lt;6, IF(F285+12000=soki[[#This Row],[zakład główny dzien pracy]],1,IF(F285+5000=soki[[#This Row],[zakład główny dzien pracy]],1,0))))</f>
        <v>6</v>
      </c>
      <c r="H286" s="2"/>
      <c r="I286" s="2"/>
    </row>
    <row r="287" spans="1:9" x14ac:dyDescent="0.25">
      <c r="A287">
        <v>286</v>
      </c>
      <c r="B287" s="1">
        <v>44338</v>
      </c>
      <c r="C287" s="2" t="s">
        <v>6</v>
      </c>
      <c r="D287">
        <v>9670</v>
      </c>
      <c r="E287">
        <v>1</v>
      </c>
      <c r="F287">
        <f>IF(soki[[#This Row],[data]]=B286,IF(F286&gt;soki[[#This Row],[wielkosc_zamowienia]],F286-soki[[#This Row],[wielkosc_zamowienia]],F286),IF(WEEKDAY(soki[[#This Row],[data]],2)&lt;6,IF((F286+12000)&gt;soki[[#This Row],[wielkosc_zamowienia]],F286+12000-soki[[#This Row],[wielkosc_zamowienia]],F286+12000),IF((F286+5000)&gt;soki[[#This Row],[wielkosc_zamowienia]],F286+5000-soki[[#This Row],[wielkosc_zamowienia]],F286+5000)))</f>
        <v>16460</v>
      </c>
      <c r="G287">
        <f>G286+IF(B286=soki[[#This Row],[data]],IF(soki[[#This Row],[zakład główny dzien pracy]]=F286,1,0),IF(WEEKDAY(B286,2)&lt;6, IF(F286+12000=soki[[#This Row],[zakład główny dzien pracy]],1,IF(F286+5000=soki[[#This Row],[zakład główny dzien pracy]],1,0))))</f>
        <v>6</v>
      </c>
      <c r="H287" s="2"/>
      <c r="I287" s="2"/>
    </row>
    <row r="288" spans="1:9" x14ac:dyDescent="0.25">
      <c r="A288">
        <v>287</v>
      </c>
      <c r="B288" s="1">
        <v>44339</v>
      </c>
      <c r="C288" s="2" t="s">
        <v>7</v>
      </c>
      <c r="D288">
        <v>3710</v>
      </c>
      <c r="E288">
        <v>1</v>
      </c>
      <c r="F288">
        <f>IF(soki[[#This Row],[data]]=B287,IF(F287&gt;soki[[#This Row],[wielkosc_zamowienia]],F287-soki[[#This Row],[wielkosc_zamowienia]],F287),IF(WEEKDAY(soki[[#This Row],[data]],2)&lt;6,IF((F287+12000)&gt;soki[[#This Row],[wielkosc_zamowienia]],F287+12000-soki[[#This Row],[wielkosc_zamowienia]],F287+12000),IF((F287+5000)&gt;soki[[#This Row],[wielkosc_zamowienia]],F287+5000-soki[[#This Row],[wielkosc_zamowienia]],F287+5000)))</f>
        <v>17750</v>
      </c>
      <c r="G288">
        <f>G287+IF(B287=soki[[#This Row],[data]],IF(soki[[#This Row],[zakład główny dzien pracy]]=F287,1,0),IF(WEEKDAY(B287,2)&lt;6, IF(F287+12000=soki[[#This Row],[zakład główny dzien pracy]],1,IF(F287+5000=soki[[#This Row],[zakład główny dzien pracy]],1,0))))</f>
        <v>6</v>
      </c>
      <c r="H288" s="2"/>
      <c r="I288" s="2"/>
    </row>
    <row r="289" spans="1:9" x14ac:dyDescent="0.25">
      <c r="A289">
        <v>288</v>
      </c>
      <c r="B289" s="1">
        <v>44339</v>
      </c>
      <c r="C289" s="2" t="s">
        <v>5</v>
      </c>
      <c r="D289">
        <v>2680</v>
      </c>
      <c r="E289">
        <v>1</v>
      </c>
      <c r="F289">
        <f>IF(soki[[#This Row],[data]]=B288,IF(F288&gt;soki[[#This Row],[wielkosc_zamowienia]],F288-soki[[#This Row],[wielkosc_zamowienia]],F288),IF(WEEKDAY(soki[[#This Row],[data]],2)&lt;6,IF((F288+12000)&gt;soki[[#This Row],[wielkosc_zamowienia]],F288+12000-soki[[#This Row],[wielkosc_zamowienia]],F288+12000),IF((F288+5000)&gt;soki[[#This Row],[wielkosc_zamowienia]],F288+5000-soki[[#This Row],[wielkosc_zamowienia]],F288+5000)))</f>
        <v>15070</v>
      </c>
      <c r="G289">
        <f>G288+IF(B288=soki[[#This Row],[data]],IF(soki[[#This Row],[zakład główny dzien pracy]]=F288,1,0),IF(WEEKDAY(B288,2)&lt;6, IF(F288+12000=soki[[#This Row],[zakład główny dzien pracy]],1,IF(F288+5000=soki[[#This Row],[zakład główny dzien pracy]],1,0))))</f>
        <v>6</v>
      </c>
      <c r="H289" s="2"/>
      <c r="I289" s="2"/>
    </row>
    <row r="290" spans="1:9" x14ac:dyDescent="0.25">
      <c r="A290">
        <v>289</v>
      </c>
      <c r="B290" s="1">
        <v>44339</v>
      </c>
      <c r="C290" s="2" t="s">
        <v>4</v>
      </c>
      <c r="D290">
        <v>4700</v>
      </c>
      <c r="E290">
        <v>1</v>
      </c>
      <c r="F290">
        <f>IF(soki[[#This Row],[data]]=B289,IF(F289&gt;soki[[#This Row],[wielkosc_zamowienia]],F289-soki[[#This Row],[wielkosc_zamowienia]],F289),IF(WEEKDAY(soki[[#This Row],[data]],2)&lt;6,IF((F289+12000)&gt;soki[[#This Row],[wielkosc_zamowienia]],F289+12000-soki[[#This Row],[wielkosc_zamowienia]],F289+12000),IF((F289+5000)&gt;soki[[#This Row],[wielkosc_zamowienia]],F289+5000-soki[[#This Row],[wielkosc_zamowienia]],F289+5000)))</f>
        <v>10370</v>
      </c>
      <c r="G290">
        <f>G289+IF(B289=soki[[#This Row],[data]],IF(soki[[#This Row],[zakład główny dzien pracy]]=F289,1,0),IF(WEEKDAY(B289,2)&lt;6, IF(F289+12000=soki[[#This Row],[zakład główny dzien pracy]],1,IF(F289+5000=soki[[#This Row],[zakład główny dzien pracy]],1,0))))</f>
        <v>6</v>
      </c>
      <c r="H290" s="2"/>
      <c r="I290" s="2"/>
    </row>
    <row r="291" spans="1:9" x14ac:dyDescent="0.25">
      <c r="A291">
        <v>290</v>
      </c>
      <c r="B291" s="1">
        <v>44340</v>
      </c>
      <c r="C291" s="2" t="s">
        <v>4</v>
      </c>
      <c r="D291">
        <v>1830</v>
      </c>
      <c r="E291">
        <v>1</v>
      </c>
      <c r="F291">
        <f>IF(soki[[#This Row],[data]]=B290,IF(F290&gt;soki[[#This Row],[wielkosc_zamowienia]],F290-soki[[#This Row],[wielkosc_zamowienia]],F290),IF(WEEKDAY(soki[[#This Row],[data]],2)&lt;6,IF((F290+12000)&gt;soki[[#This Row],[wielkosc_zamowienia]],F290+12000-soki[[#This Row],[wielkosc_zamowienia]],F290+12000),IF((F290+5000)&gt;soki[[#This Row],[wielkosc_zamowienia]],F290+5000-soki[[#This Row],[wielkosc_zamowienia]],F290+5000)))</f>
        <v>20540</v>
      </c>
      <c r="G291">
        <f>G290+IF(B290=soki[[#This Row],[data]],IF(soki[[#This Row],[zakład główny dzien pracy]]=F290,1,0),IF(WEEKDAY(B290,2)&lt;6, IF(F290+12000=soki[[#This Row],[zakład główny dzien pracy]],1,IF(F290+5000=soki[[#This Row],[zakład główny dzien pracy]],1,0))))</f>
        <v>6</v>
      </c>
      <c r="H291" s="2"/>
      <c r="I291" s="2"/>
    </row>
    <row r="292" spans="1:9" x14ac:dyDescent="0.25">
      <c r="A292">
        <v>291</v>
      </c>
      <c r="B292" s="1">
        <v>44340</v>
      </c>
      <c r="C292" s="2" t="s">
        <v>5</v>
      </c>
      <c r="D292">
        <v>4100</v>
      </c>
      <c r="E292">
        <v>1</v>
      </c>
      <c r="F292">
        <f>IF(soki[[#This Row],[data]]=B291,IF(F291&gt;soki[[#This Row],[wielkosc_zamowienia]],F291-soki[[#This Row],[wielkosc_zamowienia]],F291),IF(WEEKDAY(soki[[#This Row],[data]],2)&lt;6,IF((F291+12000)&gt;soki[[#This Row],[wielkosc_zamowienia]],F291+12000-soki[[#This Row],[wielkosc_zamowienia]],F291+12000),IF((F291+5000)&gt;soki[[#This Row],[wielkosc_zamowienia]],F291+5000-soki[[#This Row],[wielkosc_zamowienia]],F291+5000)))</f>
        <v>16440</v>
      </c>
      <c r="G292">
        <f>G291+IF(B291=soki[[#This Row],[data]],IF(soki[[#This Row],[zakład główny dzien pracy]]=F291,1,0),IF(WEEKDAY(B291,2)&lt;6, IF(F291+12000=soki[[#This Row],[zakład główny dzien pracy]],1,IF(F291+5000=soki[[#This Row],[zakład główny dzien pracy]],1,0))))</f>
        <v>6</v>
      </c>
      <c r="H292" s="2"/>
      <c r="I292" s="2"/>
    </row>
    <row r="293" spans="1:9" x14ac:dyDescent="0.25">
      <c r="A293">
        <v>292</v>
      </c>
      <c r="B293" s="1">
        <v>44341</v>
      </c>
      <c r="C293" s="2" t="s">
        <v>7</v>
      </c>
      <c r="D293">
        <v>7870</v>
      </c>
      <c r="E293">
        <v>1</v>
      </c>
      <c r="F293">
        <f>IF(soki[[#This Row],[data]]=B292,IF(F292&gt;soki[[#This Row],[wielkosc_zamowienia]],F292-soki[[#This Row],[wielkosc_zamowienia]],F292),IF(WEEKDAY(soki[[#This Row],[data]],2)&lt;6,IF((F292+12000)&gt;soki[[#This Row],[wielkosc_zamowienia]],F292+12000-soki[[#This Row],[wielkosc_zamowienia]],F292+12000),IF((F292+5000)&gt;soki[[#This Row],[wielkosc_zamowienia]],F292+5000-soki[[#This Row],[wielkosc_zamowienia]],F292+5000)))</f>
        <v>20570</v>
      </c>
      <c r="G293">
        <f>G292+IF(B292=soki[[#This Row],[data]],IF(soki[[#This Row],[zakład główny dzien pracy]]=F292,1,0),IF(WEEKDAY(B292,2)&lt;6, IF(F292+12000=soki[[#This Row],[zakład główny dzien pracy]],1,IF(F292+5000=soki[[#This Row],[zakład główny dzien pracy]],1,0))))</f>
        <v>6</v>
      </c>
      <c r="H293" s="2"/>
      <c r="I293" s="2"/>
    </row>
    <row r="294" spans="1:9" x14ac:dyDescent="0.25">
      <c r="A294">
        <v>293</v>
      </c>
      <c r="B294" s="1">
        <v>44341</v>
      </c>
      <c r="C294" s="2" t="s">
        <v>5</v>
      </c>
      <c r="D294">
        <v>7160</v>
      </c>
      <c r="E294">
        <v>1</v>
      </c>
      <c r="F294">
        <f>IF(soki[[#This Row],[data]]=B293,IF(F293&gt;soki[[#This Row],[wielkosc_zamowienia]],F293-soki[[#This Row],[wielkosc_zamowienia]],F293),IF(WEEKDAY(soki[[#This Row],[data]],2)&lt;6,IF((F293+12000)&gt;soki[[#This Row],[wielkosc_zamowienia]],F293+12000-soki[[#This Row],[wielkosc_zamowienia]],F293+12000),IF((F293+5000)&gt;soki[[#This Row],[wielkosc_zamowienia]],F293+5000-soki[[#This Row],[wielkosc_zamowienia]],F293+5000)))</f>
        <v>13410</v>
      </c>
      <c r="G294">
        <f>G293+IF(B293=soki[[#This Row],[data]],IF(soki[[#This Row],[zakład główny dzien pracy]]=F293,1,0),IF(WEEKDAY(B293,2)&lt;6, IF(F293+12000=soki[[#This Row],[zakład główny dzien pracy]],1,IF(F293+5000=soki[[#This Row],[zakład główny dzien pracy]],1,0))))</f>
        <v>6</v>
      </c>
      <c r="H294" s="2"/>
      <c r="I294" s="2"/>
    </row>
    <row r="295" spans="1:9" x14ac:dyDescent="0.25">
      <c r="A295">
        <v>294</v>
      </c>
      <c r="B295" s="1">
        <v>44341</v>
      </c>
      <c r="C295" s="2" t="s">
        <v>6</v>
      </c>
      <c r="D295">
        <v>9200</v>
      </c>
      <c r="E295">
        <v>1</v>
      </c>
      <c r="F295">
        <f>IF(soki[[#This Row],[data]]=B294,IF(F294&gt;soki[[#This Row],[wielkosc_zamowienia]],F294-soki[[#This Row],[wielkosc_zamowienia]],F294),IF(WEEKDAY(soki[[#This Row],[data]],2)&lt;6,IF((F294+12000)&gt;soki[[#This Row],[wielkosc_zamowienia]],F294+12000-soki[[#This Row],[wielkosc_zamowienia]],F294+12000),IF((F294+5000)&gt;soki[[#This Row],[wielkosc_zamowienia]],F294+5000-soki[[#This Row],[wielkosc_zamowienia]],F294+5000)))</f>
        <v>4210</v>
      </c>
      <c r="G295">
        <f>G294+IF(B294=soki[[#This Row],[data]],IF(soki[[#This Row],[zakład główny dzien pracy]]=F294,1,0),IF(WEEKDAY(B294,2)&lt;6, IF(F294+12000=soki[[#This Row],[zakład główny dzien pracy]],1,IF(F294+5000=soki[[#This Row],[zakład główny dzien pracy]],1,0))))</f>
        <v>6</v>
      </c>
      <c r="H295" s="2"/>
      <c r="I295" s="2"/>
    </row>
    <row r="296" spans="1:9" x14ac:dyDescent="0.25">
      <c r="A296">
        <v>295</v>
      </c>
      <c r="B296" s="1">
        <v>44342</v>
      </c>
      <c r="C296" s="2" t="s">
        <v>5</v>
      </c>
      <c r="D296">
        <v>7390</v>
      </c>
      <c r="E296">
        <v>1</v>
      </c>
      <c r="F296">
        <f>IF(soki[[#This Row],[data]]=B295,IF(F295&gt;soki[[#This Row],[wielkosc_zamowienia]],F295-soki[[#This Row],[wielkosc_zamowienia]],F295),IF(WEEKDAY(soki[[#This Row],[data]],2)&lt;6,IF((F295+12000)&gt;soki[[#This Row],[wielkosc_zamowienia]],F295+12000-soki[[#This Row],[wielkosc_zamowienia]],F295+12000),IF((F295+5000)&gt;soki[[#This Row],[wielkosc_zamowienia]],F295+5000-soki[[#This Row],[wielkosc_zamowienia]],F295+5000)))</f>
        <v>8820</v>
      </c>
      <c r="G296">
        <f>G295+IF(B295=soki[[#This Row],[data]],IF(soki[[#This Row],[zakład główny dzien pracy]]=F295,1,0),IF(WEEKDAY(B295,2)&lt;6, IF(F295+12000=soki[[#This Row],[zakład główny dzien pracy]],1,IF(F295+5000=soki[[#This Row],[zakład główny dzien pracy]],1,0))))</f>
        <v>6</v>
      </c>
      <c r="H296" s="2"/>
      <c r="I296" s="2"/>
    </row>
    <row r="297" spans="1:9" x14ac:dyDescent="0.25">
      <c r="A297">
        <v>296</v>
      </c>
      <c r="B297" s="1">
        <v>44342</v>
      </c>
      <c r="C297" s="2" t="s">
        <v>4</v>
      </c>
      <c r="D297">
        <v>4560</v>
      </c>
      <c r="E297">
        <v>1</v>
      </c>
      <c r="F297">
        <f>IF(soki[[#This Row],[data]]=B296,IF(F296&gt;soki[[#This Row],[wielkosc_zamowienia]],F296-soki[[#This Row],[wielkosc_zamowienia]],F296),IF(WEEKDAY(soki[[#This Row],[data]],2)&lt;6,IF((F296+12000)&gt;soki[[#This Row],[wielkosc_zamowienia]],F296+12000-soki[[#This Row],[wielkosc_zamowienia]],F296+12000),IF((F296+5000)&gt;soki[[#This Row],[wielkosc_zamowienia]],F296+5000-soki[[#This Row],[wielkosc_zamowienia]],F296+5000)))</f>
        <v>4260</v>
      </c>
      <c r="G297">
        <f>G296+IF(B296=soki[[#This Row],[data]],IF(soki[[#This Row],[zakład główny dzien pracy]]=F296,1,0),IF(WEEKDAY(B296,2)&lt;6, IF(F296+12000=soki[[#This Row],[zakład główny dzien pracy]],1,IF(F296+5000=soki[[#This Row],[zakład główny dzien pracy]],1,0))))</f>
        <v>6</v>
      </c>
      <c r="H297" s="2"/>
      <c r="I297" s="2"/>
    </row>
    <row r="298" spans="1:9" x14ac:dyDescent="0.25">
      <c r="A298">
        <v>297</v>
      </c>
      <c r="B298" s="1">
        <v>44343</v>
      </c>
      <c r="C298" s="2" t="s">
        <v>5</v>
      </c>
      <c r="D298">
        <v>8680</v>
      </c>
      <c r="E298">
        <v>1</v>
      </c>
      <c r="F298">
        <f>IF(soki[[#This Row],[data]]=B297,IF(F297&gt;soki[[#This Row],[wielkosc_zamowienia]],F297-soki[[#This Row],[wielkosc_zamowienia]],F297),IF(WEEKDAY(soki[[#This Row],[data]],2)&lt;6,IF((F297+12000)&gt;soki[[#This Row],[wielkosc_zamowienia]],F297+12000-soki[[#This Row],[wielkosc_zamowienia]],F297+12000),IF((F297+5000)&gt;soki[[#This Row],[wielkosc_zamowienia]],F297+5000-soki[[#This Row],[wielkosc_zamowienia]],F297+5000)))</f>
        <v>7580</v>
      </c>
      <c r="G298">
        <f>G297+IF(B297=soki[[#This Row],[data]],IF(soki[[#This Row],[zakład główny dzien pracy]]=F297,1,0),IF(WEEKDAY(B297,2)&lt;6, IF(F297+12000=soki[[#This Row],[zakład główny dzien pracy]],1,IF(F297+5000=soki[[#This Row],[zakład główny dzien pracy]],1,0))))</f>
        <v>6</v>
      </c>
      <c r="H298" s="2"/>
      <c r="I298" s="2"/>
    </row>
    <row r="299" spans="1:9" x14ac:dyDescent="0.25">
      <c r="A299">
        <v>298</v>
      </c>
      <c r="B299" s="1">
        <v>44343</v>
      </c>
      <c r="C299" s="2" t="s">
        <v>4</v>
      </c>
      <c r="D299">
        <v>3110</v>
      </c>
      <c r="E299">
        <v>1</v>
      </c>
      <c r="F299">
        <f>IF(soki[[#This Row],[data]]=B298,IF(F298&gt;soki[[#This Row],[wielkosc_zamowienia]],F298-soki[[#This Row],[wielkosc_zamowienia]],F298),IF(WEEKDAY(soki[[#This Row],[data]],2)&lt;6,IF((F298+12000)&gt;soki[[#This Row],[wielkosc_zamowienia]],F298+12000-soki[[#This Row],[wielkosc_zamowienia]],F298+12000),IF((F298+5000)&gt;soki[[#This Row],[wielkosc_zamowienia]],F298+5000-soki[[#This Row],[wielkosc_zamowienia]],F298+5000)))</f>
        <v>4470</v>
      </c>
      <c r="G299">
        <f>G298+IF(B298=soki[[#This Row],[data]],IF(soki[[#This Row],[zakład główny dzien pracy]]=F298,1,0),IF(WEEKDAY(B298,2)&lt;6, IF(F298+12000=soki[[#This Row],[zakład główny dzien pracy]],1,IF(F298+5000=soki[[#This Row],[zakład główny dzien pracy]],1,0))))</f>
        <v>6</v>
      </c>
      <c r="H299" s="2"/>
      <c r="I299" s="2"/>
    </row>
    <row r="300" spans="1:9" x14ac:dyDescent="0.25">
      <c r="A300">
        <v>299</v>
      </c>
      <c r="B300" s="1">
        <v>44343</v>
      </c>
      <c r="C300" s="2" t="s">
        <v>7</v>
      </c>
      <c r="D300">
        <v>8770</v>
      </c>
      <c r="E300">
        <v>1</v>
      </c>
      <c r="F300">
        <f>IF(soki[[#This Row],[data]]=B299,IF(F299&gt;soki[[#This Row],[wielkosc_zamowienia]],F299-soki[[#This Row],[wielkosc_zamowienia]],F299),IF(WEEKDAY(soki[[#This Row],[data]],2)&lt;6,IF((F299+12000)&gt;soki[[#This Row],[wielkosc_zamowienia]],F299+12000-soki[[#This Row],[wielkosc_zamowienia]],F299+12000),IF((F299+5000)&gt;soki[[#This Row],[wielkosc_zamowienia]],F299+5000-soki[[#This Row],[wielkosc_zamowienia]],F299+5000)))</f>
        <v>4470</v>
      </c>
      <c r="G300">
        <f>G299+IF(B299=soki[[#This Row],[data]],IF(soki[[#This Row],[zakład główny dzien pracy]]=F299,1,0),IF(WEEKDAY(B299,2)&lt;6, IF(F299+12000=soki[[#This Row],[zakład główny dzien pracy]],1,IF(F299+5000=soki[[#This Row],[zakład główny dzien pracy]],1,0))))</f>
        <v>7</v>
      </c>
      <c r="H300" s="2"/>
      <c r="I300" s="2"/>
    </row>
    <row r="301" spans="1:9" x14ac:dyDescent="0.25">
      <c r="A301">
        <v>300</v>
      </c>
      <c r="B301" s="1">
        <v>44344</v>
      </c>
      <c r="C301" s="2" t="s">
        <v>7</v>
      </c>
      <c r="D301">
        <v>6900</v>
      </c>
      <c r="E301">
        <v>1</v>
      </c>
      <c r="F301">
        <f>IF(soki[[#This Row],[data]]=B300,IF(F300&gt;soki[[#This Row],[wielkosc_zamowienia]],F300-soki[[#This Row],[wielkosc_zamowienia]],F300),IF(WEEKDAY(soki[[#This Row],[data]],2)&lt;6,IF((F300+12000)&gt;soki[[#This Row],[wielkosc_zamowienia]],F300+12000-soki[[#This Row],[wielkosc_zamowienia]],F300+12000),IF((F300+5000)&gt;soki[[#This Row],[wielkosc_zamowienia]],F300+5000-soki[[#This Row],[wielkosc_zamowienia]],F300+5000)))</f>
        <v>9570</v>
      </c>
      <c r="G301">
        <f>G300+IF(B300=soki[[#This Row],[data]],IF(soki[[#This Row],[zakład główny dzien pracy]]=F300,1,0),IF(WEEKDAY(B300,2)&lt;6, IF(F300+12000=soki[[#This Row],[zakład główny dzien pracy]],1,IF(F300+5000=soki[[#This Row],[zakład główny dzien pracy]],1,0))))</f>
        <v>7</v>
      </c>
      <c r="H301" s="2"/>
      <c r="I301" s="2"/>
    </row>
    <row r="302" spans="1:9" x14ac:dyDescent="0.25">
      <c r="A302">
        <v>301</v>
      </c>
      <c r="B302" s="1">
        <v>44344</v>
      </c>
      <c r="C302" s="2" t="s">
        <v>4</v>
      </c>
      <c r="D302">
        <v>9220</v>
      </c>
      <c r="E302">
        <v>1</v>
      </c>
      <c r="F302">
        <f>IF(soki[[#This Row],[data]]=B301,IF(F301&gt;soki[[#This Row],[wielkosc_zamowienia]],F301-soki[[#This Row],[wielkosc_zamowienia]],F301),IF(WEEKDAY(soki[[#This Row],[data]],2)&lt;6,IF((F301+12000)&gt;soki[[#This Row],[wielkosc_zamowienia]],F301+12000-soki[[#This Row],[wielkosc_zamowienia]],F301+12000),IF((F301+5000)&gt;soki[[#This Row],[wielkosc_zamowienia]],F301+5000-soki[[#This Row],[wielkosc_zamowienia]],F301+5000)))</f>
        <v>350</v>
      </c>
      <c r="G302">
        <f>G301+IF(B301=soki[[#This Row],[data]],IF(soki[[#This Row],[zakład główny dzien pracy]]=F301,1,0),IF(WEEKDAY(B301,2)&lt;6, IF(F301+12000=soki[[#This Row],[zakład główny dzien pracy]],1,IF(F301+5000=soki[[#This Row],[zakład główny dzien pracy]],1,0))))</f>
        <v>7</v>
      </c>
      <c r="H302" s="2"/>
      <c r="I302" s="2"/>
    </row>
    <row r="303" spans="1:9" x14ac:dyDescent="0.25">
      <c r="A303">
        <v>302</v>
      </c>
      <c r="B303" s="1">
        <v>44345</v>
      </c>
      <c r="C303" s="2" t="s">
        <v>4</v>
      </c>
      <c r="D303">
        <v>9740</v>
      </c>
      <c r="E303">
        <v>1</v>
      </c>
      <c r="F303">
        <f>IF(soki[[#This Row],[data]]=B302,IF(F302&gt;soki[[#This Row],[wielkosc_zamowienia]],F302-soki[[#This Row],[wielkosc_zamowienia]],F302),IF(WEEKDAY(soki[[#This Row],[data]],2)&lt;6,IF((F302+12000)&gt;soki[[#This Row],[wielkosc_zamowienia]],F302+12000-soki[[#This Row],[wielkosc_zamowienia]],F302+12000),IF((F302+5000)&gt;soki[[#This Row],[wielkosc_zamowienia]],F302+5000-soki[[#This Row],[wielkosc_zamowienia]],F302+5000)))</f>
        <v>5350</v>
      </c>
      <c r="G303">
        <f>G302+IF(B302=soki[[#This Row],[data]],IF(soki[[#This Row],[zakład główny dzien pracy]]=F302,1,0),IF(WEEKDAY(B302,2)&lt;6, IF(F302+12000=soki[[#This Row],[zakład główny dzien pracy]],1,IF(F302+5000=soki[[#This Row],[zakład główny dzien pracy]],1,0))))</f>
        <v>8</v>
      </c>
      <c r="H303" s="2"/>
      <c r="I303" s="2"/>
    </row>
    <row r="304" spans="1:9" x14ac:dyDescent="0.25">
      <c r="A304">
        <v>303</v>
      </c>
      <c r="B304" s="1">
        <v>44346</v>
      </c>
      <c r="C304" s="2" t="s">
        <v>4</v>
      </c>
      <c r="D304">
        <v>4500</v>
      </c>
      <c r="E304">
        <v>1</v>
      </c>
      <c r="F304">
        <f>IF(soki[[#This Row],[data]]=B303,IF(F303&gt;soki[[#This Row],[wielkosc_zamowienia]],F303-soki[[#This Row],[wielkosc_zamowienia]],F303),IF(WEEKDAY(soki[[#This Row],[data]],2)&lt;6,IF((F303+12000)&gt;soki[[#This Row],[wielkosc_zamowienia]],F303+12000-soki[[#This Row],[wielkosc_zamowienia]],F303+12000),IF((F303+5000)&gt;soki[[#This Row],[wielkosc_zamowienia]],F303+5000-soki[[#This Row],[wielkosc_zamowienia]],F303+5000)))</f>
        <v>5850</v>
      </c>
      <c r="G304">
        <f>G303+IF(B303=soki[[#This Row],[data]],IF(soki[[#This Row],[zakład główny dzien pracy]]=F303,1,0),IF(WEEKDAY(B303,2)&lt;6, IF(F303+12000=soki[[#This Row],[zakład główny dzien pracy]],1,IF(F303+5000=soki[[#This Row],[zakład główny dzien pracy]],1,0))))</f>
        <v>8</v>
      </c>
      <c r="H304" s="2"/>
      <c r="I304" s="2"/>
    </row>
    <row r="305" spans="1:9" x14ac:dyDescent="0.25">
      <c r="A305">
        <v>304</v>
      </c>
      <c r="B305" s="1">
        <v>44346</v>
      </c>
      <c r="C305" s="2" t="s">
        <v>6</v>
      </c>
      <c r="D305">
        <v>9950</v>
      </c>
      <c r="E305">
        <v>1</v>
      </c>
      <c r="F305">
        <f>IF(soki[[#This Row],[data]]=B304,IF(F304&gt;soki[[#This Row],[wielkosc_zamowienia]],F304-soki[[#This Row],[wielkosc_zamowienia]],F304),IF(WEEKDAY(soki[[#This Row],[data]],2)&lt;6,IF((F304+12000)&gt;soki[[#This Row],[wielkosc_zamowienia]],F304+12000-soki[[#This Row],[wielkosc_zamowienia]],F304+12000),IF((F304+5000)&gt;soki[[#This Row],[wielkosc_zamowienia]],F304+5000-soki[[#This Row],[wielkosc_zamowienia]],F304+5000)))</f>
        <v>5850</v>
      </c>
      <c r="G305">
        <f>G304+IF(B304=soki[[#This Row],[data]],IF(soki[[#This Row],[zakład główny dzien pracy]]=F304,1,0),IF(WEEKDAY(B304,2)&lt;6, IF(F304+12000=soki[[#This Row],[zakład główny dzien pracy]],1,IF(F304+5000=soki[[#This Row],[zakład główny dzien pracy]],1,0))))</f>
        <v>9</v>
      </c>
      <c r="H305" s="2"/>
      <c r="I305" s="2"/>
    </row>
    <row r="306" spans="1:9" x14ac:dyDescent="0.25">
      <c r="A306">
        <v>305</v>
      </c>
      <c r="B306" s="1">
        <v>44347</v>
      </c>
      <c r="C306" s="2" t="s">
        <v>4</v>
      </c>
      <c r="D306">
        <v>9960</v>
      </c>
      <c r="E306">
        <v>1</v>
      </c>
      <c r="F306">
        <f>IF(soki[[#This Row],[data]]=B305,IF(F305&gt;soki[[#This Row],[wielkosc_zamowienia]],F305-soki[[#This Row],[wielkosc_zamowienia]],F305),IF(WEEKDAY(soki[[#This Row],[data]],2)&lt;6,IF((F305+12000)&gt;soki[[#This Row],[wielkosc_zamowienia]],F305+12000-soki[[#This Row],[wielkosc_zamowienia]],F305+12000),IF((F305+5000)&gt;soki[[#This Row],[wielkosc_zamowienia]],F305+5000-soki[[#This Row],[wielkosc_zamowienia]],F305+5000)))</f>
        <v>7890</v>
      </c>
      <c r="G306">
        <f>G305+IF(B305=soki[[#This Row],[data]],IF(soki[[#This Row],[zakład główny dzien pracy]]=F305,1,0),IF(WEEKDAY(B305,2)&lt;6, IF(F305+12000=soki[[#This Row],[zakład główny dzien pracy]],1,IF(F305+5000=soki[[#This Row],[zakład główny dzien pracy]],1,0))))</f>
        <v>9</v>
      </c>
      <c r="H306" s="2"/>
      <c r="I306" s="2"/>
    </row>
    <row r="307" spans="1:9" x14ac:dyDescent="0.25">
      <c r="A307">
        <v>306</v>
      </c>
      <c r="B307" s="1">
        <v>44347</v>
      </c>
      <c r="C307" s="2" t="s">
        <v>6</v>
      </c>
      <c r="D307">
        <v>8880</v>
      </c>
      <c r="E307">
        <v>1</v>
      </c>
      <c r="F307">
        <f>IF(soki[[#This Row],[data]]=B306,IF(F306&gt;soki[[#This Row],[wielkosc_zamowienia]],F306-soki[[#This Row],[wielkosc_zamowienia]],F306),IF(WEEKDAY(soki[[#This Row],[data]],2)&lt;6,IF((F306+12000)&gt;soki[[#This Row],[wielkosc_zamowienia]],F306+12000-soki[[#This Row],[wielkosc_zamowienia]],F306+12000),IF((F306+5000)&gt;soki[[#This Row],[wielkosc_zamowienia]],F306+5000-soki[[#This Row],[wielkosc_zamowienia]],F306+5000)))</f>
        <v>7890</v>
      </c>
      <c r="G307">
        <f>G306+IF(B306=soki[[#This Row],[data]],IF(soki[[#This Row],[zakład główny dzien pracy]]=F306,1,0),IF(WEEKDAY(B306,2)&lt;6, IF(F306+12000=soki[[#This Row],[zakład główny dzien pracy]],1,IF(F306+5000=soki[[#This Row],[zakład główny dzien pracy]],1,0))))</f>
        <v>10</v>
      </c>
      <c r="H307" s="2"/>
      <c r="I307" s="2"/>
    </row>
    <row r="308" spans="1:9" x14ac:dyDescent="0.25">
      <c r="A308">
        <v>307</v>
      </c>
      <c r="B308" s="1">
        <v>44347</v>
      </c>
      <c r="C308" s="2" t="s">
        <v>5</v>
      </c>
      <c r="D308">
        <v>4160</v>
      </c>
      <c r="E308">
        <v>1</v>
      </c>
      <c r="F308">
        <f>IF(soki[[#This Row],[data]]=B307,IF(F307&gt;soki[[#This Row],[wielkosc_zamowienia]],F307-soki[[#This Row],[wielkosc_zamowienia]],F307),IF(WEEKDAY(soki[[#This Row],[data]],2)&lt;6,IF((F307+12000)&gt;soki[[#This Row],[wielkosc_zamowienia]],F307+12000-soki[[#This Row],[wielkosc_zamowienia]],F307+12000),IF((F307+5000)&gt;soki[[#This Row],[wielkosc_zamowienia]],F307+5000-soki[[#This Row],[wielkosc_zamowienia]],F307+5000)))</f>
        <v>3730</v>
      </c>
      <c r="G308">
        <f>G307+IF(B307=soki[[#This Row],[data]],IF(soki[[#This Row],[zakład główny dzien pracy]]=F307,1,0),IF(WEEKDAY(B307,2)&lt;6, IF(F307+12000=soki[[#This Row],[zakład główny dzien pracy]],1,IF(F307+5000=soki[[#This Row],[zakład główny dzien pracy]],1,0))))</f>
        <v>10</v>
      </c>
      <c r="H308" s="2"/>
      <c r="I308" s="2"/>
    </row>
    <row r="309" spans="1:9" x14ac:dyDescent="0.25">
      <c r="A309">
        <v>308</v>
      </c>
      <c r="B309" s="1">
        <v>44348</v>
      </c>
      <c r="C309" s="2" t="s">
        <v>5</v>
      </c>
      <c r="D309">
        <v>6300</v>
      </c>
      <c r="E309">
        <v>1</v>
      </c>
      <c r="F309">
        <f>IF(soki[[#This Row],[data]]=B308,IF(F308&gt;soki[[#This Row],[wielkosc_zamowienia]],F308-soki[[#This Row],[wielkosc_zamowienia]],F308),IF(WEEKDAY(soki[[#This Row],[data]],2)&lt;6,IF((F308+12000)&gt;soki[[#This Row],[wielkosc_zamowienia]],F308+12000-soki[[#This Row],[wielkosc_zamowienia]],F308+12000),IF((F308+5000)&gt;soki[[#This Row],[wielkosc_zamowienia]],F308+5000-soki[[#This Row],[wielkosc_zamowienia]],F308+5000)))</f>
        <v>9430</v>
      </c>
      <c r="G309">
        <f>G308+IF(B308=soki[[#This Row],[data]],IF(soki[[#This Row],[zakład główny dzien pracy]]=F308,1,0),IF(WEEKDAY(B308,2)&lt;6, IF(F308+12000=soki[[#This Row],[zakład główny dzien pracy]],1,IF(F308+5000=soki[[#This Row],[zakład główny dzien pracy]],1,0))))</f>
        <v>10</v>
      </c>
      <c r="H309" s="2"/>
      <c r="I309" s="2"/>
    </row>
    <row r="310" spans="1:9" x14ac:dyDescent="0.25">
      <c r="A310">
        <v>309</v>
      </c>
      <c r="B310" s="1">
        <v>44348</v>
      </c>
      <c r="C310" s="2" t="s">
        <v>7</v>
      </c>
      <c r="D310">
        <v>9040</v>
      </c>
      <c r="E310">
        <v>1</v>
      </c>
      <c r="F310">
        <f>IF(soki[[#This Row],[data]]=B309,IF(F309&gt;soki[[#This Row],[wielkosc_zamowienia]],F309-soki[[#This Row],[wielkosc_zamowienia]],F309),IF(WEEKDAY(soki[[#This Row],[data]],2)&lt;6,IF((F309+12000)&gt;soki[[#This Row],[wielkosc_zamowienia]],F309+12000-soki[[#This Row],[wielkosc_zamowienia]],F309+12000),IF((F309+5000)&gt;soki[[#This Row],[wielkosc_zamowienia]],F309+5000-soki[[#This Row],[wielkosc_zamowienia]],F309+5000)))</f>
        <v>390</v>
      </c>
      <c r="G310">
        <f>G309+IF(B309=soki[[#This Row],[data]],IF(soki[[#This Row],[zakład główny dzien pracy]]=F309,1,0),IF(WEEKDAY(B309,2)&lt;6, IF(F309+12000=soki[[#This Row],[zakład główny dzien pracy]],1,IF(F309+5000=soki[[#This Row],[zakład główny dzien pracy]],1,0))))</f>
        <v>10</v>
      </c>
      <c r="H310" s="2"/>
      <c r="I310" s="2"/>
    </row>
    <row r="311" spans="1:9" x14ac:dyDescent="0.25">
      <c r="A311">
        <v>310</v>
      </c>
      <c r="B311" s="1">
        <v>44349</v>
      </c>
      <c r="C311" s="2" t="s">
        <v>7</v>
      </c>
      <c r="D311">
        <v>8880</v>
      </c>
      <c r="E311">
        <v>1</v>
      </c>
      <c r="F311">
        <f>IF(soki[[#This Row],[data]]=B310,IF(F310&gt;soki[[#This Row],[wielkosc_zamowienia]],F310-soki[[#This Row],[wielkosc_zamowienia]],F310),IF(WEEKDAY(soki[[#This Row],[data]],2)&lt;6,IF((F310+12000)&gt;soki[[#This Row],[wielkosc_zamowienia]],F310+12000-soki[[#This Row],[wielkosc_zamowienia]],F310+12000),IF((F310+5000)&gt;soki[[#This Row],[wielkosc_zamowienia]],F310+5000-soki[[#This Row],[wielkosc_zamowienia]],F310+5000)))</f>
        <v>3510</v>
      </c>
      <c r="G311">
        <f>G310+IF(B310=soki[[#This Row],[data]],IF(soki[[#This Row],[zakład główny dzien pracy]]=F310,1,0),IF(WEEKDAY(B310,2)&lt;6, IF(F310+12000=soki[[#This Row],[zakład główny dzien pracy]],1,IF(F310+5000=soki[[#This Row],[zakład główny dzien pracy]],1,0))))</f>
        <v>10</v>
      </c>
      <c r="H311" s="2"/>
      <c r="I311" s="2"/>
    </row>
    <row r="312" spans="1:9" x14ac:dyDescent="0.25">
      <c r="A312">
        <v>311</v>
      </c>
      <c r="B312" s="1">
        <v>44350</v>
      </c>
      <c r="C312" s="2" t="s">
        <v>4</v>
      </c>
      <c r="D312">
        <v>5030</v>
      </c>
      <c r="E312">
        <v>1</v>
      </c>
      <c r="F312">
        <f>IF(soki[[#This Row],[data]]=B311,IF(F311&gt;soki[[#This Row],[wielkosc_zamowienia]],F311-soki[[#This Row],[wielkosc_zamowienia]],F311),IF(WEEKDAY(soki[[#This Row],[data]],2)&lt;6,IF((F311+12000)&gt;soki[[#This Row],[wielkosc_zamowienia]],F311+12000-soki[[#This Row],[wielkosc_zamowienia]],F311+12000),IF((F311+5000)&gt;soki[[#This Row],[wielkosc_zamowienia]],F311+5000-soki[[#This Row],[wielkosc_zamowienia]],F311+5000)))</f>
        <v>10480</v>
      </c>
      <c r="G312">
        <f>G311+IF(B311=soki[[#This Row],[data]],IF(soki[[#This Row],[zakład główny dzien pracy]]=F311,1,0),IF(WEEKDAY(B311,2)&lt;6, IF(F311+12000=soki[[#This Row],[zakład główny dzien pracy]],1,IF(F311+5000=soki[[#This Row],[zakład główny dzien pracy]],1,0))))</f>
        <v>10</v>
      </c>
      <c r="H312" s="2"/>
      <c r="I312" s="2"/>
    </row>
    <row r="313" spans="1:9" x14ac:dyDescent="0.25">
      <c r="A313">
        <v>312</v>
      </c>
      <c r="B313" s="1">
        <v>44350</v>
      </c>
      <c r="C313" s="2" t="s">
        <v>6</v>
      </c>
      <c r="D313">
        <v>6010</v>
      </c>
      <c r="E313">
        <v>1</v>
      </c>
      <c r="F313">
        <f>IF(soki[[#This Row],[data]]=B312,IF(F312&gt;soki[[#This Row],[wielkosc_zamowienia]],F312-soki[[#This Row],[wielkosc_zamowienia]],F312),IF(WEEKDAY(soki[[#This Row],[data]],2)&lt;6,IF((F312+12000)&gt;soki[[#This Row],[wielkosc_zamowienia]],F312+12000-soki[[#This Row],[wielkosc_zamowienia]],F312+12000),IF((F312+5000)&gt;soki[[#This Row],[wielkosc_zamowienia]],F312+5000-soki[[#This Row],[wielkosc_zamowienia]],F312+5000)))</f>
        <v>4470</v>
      </c>
      <c r="G313">
        <f>G312+IF(B312=soki[[#This Row],[data]],IF(soki[[#This Row],[zakład główny dzien pracy]]=F312,1,0),IF(WEEKDAY(B312,2)&lt;6, IF(F312+12000=soki[[#This Row],[zakład główny dzien pracy]],1,IF(F312+5000=soki[[#This Row],[zakład główny dzien pracy]],1,0))))</f>
        <v>10</v>
      </c>
      <c r="H313" s="2"/>
      <c r="I313" s="2"/>
    </row>
    <row r="314" spans="1:9" x14ac:dyDescent="0.25">
      <c r="A314">
        <v>313</v>
      </c>
      <c r="B314" s="1">
        <v>44351</v>
      </c>
      <c r="C314" s="2" t="s">
        <v>5</v>
      </c>
      <c r="D314">
        <v>8880</v>
      </c>
      <c r="E314">
        <v>1</v>
      </c>
      <c r="F314">
        <f>IF(soki[[#This Row],[data]]=B313,IF(F313&gt;soki[[#This Row],[wielkosc_zamowienia]],F313-soki[[#This Row],[wielkosc_zamowienia]],F313),IF(WEEKDAY(soki[[#This Row],[data]],2)&lt;6,IF((F313+12000)&gt;soki[[#This Row],[wielkosc_zamowienia]],F313+12000-soki[[#This Row],[wielkosc_zamowienia]],F313+12000),IF((F313+5000)&gt;soki[[#This Row],[wielkosc_zamowienia]],F313+5000-soki[[#This Row],[wielkosc_zamowienia]],F313+5000)))</f>
        <v>7590</v>
      </c>
      <c r="G314">
        <f>G313+IF(B313=soki[[#This Row],[data]],IF(soki[[#This Row],[zakład główny dzien pracy]]=F313,1,0),IF(WEEKDAY(B313,2)&lt;6, IF(F313+12000=soki[[#This Row],[zakład główny dzien pracy]],1,IF(F313+5000=soki[[#This Row],[zakład główny dzien pracy]],1,0))))</f>
        <v>10</v>
      </c>
      <c r="H314" s="2"/>
      <c r="I314" s="2"/>
    </row>
    <row r="315" spans="1:9" x14ac:dyDescent="0.25">
      <c r="A315">
        <v>314</v>
      </c>
      <c r="B315" s="1">
        <v>44352</v>
      </c>
      <c r="C315" s="2" t="s">
        <v>4</v>
      </c>
      <c r="D315">
        <v>5490</v>
      </c>
      <c r="E315">
        <v>1</v>
      </c>
      <c r="F315">
        <f>IF(soki[[#This Row],[data]]=B314,IF(F314&gt;soki[[#This Row],[wielkosc_zamowienia]],F314-soki[[#This Row],[wielkosc_zamowienia]],F314),IF(WEEKDAY(soki[[#This Row],[data]],2)&lt;6,IF((F314+12000)&gt;soki[[#This Row],[wielkosc_zamowienia]],F314+12000-soki[[#This Row],[wielkosc_zamowienia]],F314+12000),IF((F314+5000)&gt;soki[[#This Row],[wielkosc_zamowienia]],F314+5000-soki[[#This Row],[wielkosc_zamowienia]],F314+5000)))</f>
        <v>7100</v>
      </c>
      <c r="G315">
        <f>G314+IF(B314=soki[[#This Row],[data]],IF(soki[[#This Row],[zakład główny dzien pracy]]=F314,1,0),IF(WEEKDAY(B314,2)&lt;6, IF(F314+12000=soki[[#This Row],[zakład główny dzien pracy]],1,IF(F314+5000=soki[[#This Row],[zakład główny dzien pracy]],1,0))))</f>
        <v>10</v>
      </c>
      <c r="H315" s="2"/>
      <c r="I315" s="2"/>
    </row>
    <row r="316" spans="1:9" x14ac:dyDescent="0.25">
      <c r="A316">
        <v>315</v>
      </c>
      <c r="B316" s="1">
        <v>44353</v>
      </c>
      <c r="C316" s="2" t="s">
        <v>7</v>
      </c>
      <c r="D316">
        <v>9370</v>
      </c>
      <c r="E316">
        <v>1</v>
      </c>
      <c r="F316">
        <f>IF(soki[[#This Row],[data]]=B315,IF(F315&gt;soki[[#This Row],[wielkosc_zamowienia]],F315-soki[[#This Row],[wielkosc_zamowienia]],F315),IF(WEEKDAY(soki[[#This Row],[data]],2)&lt;6,IF((F315+12000)&gt;soki[[#This Row],[wielkosc_zamowienia]],F315+12000-soki[[#This Row],[wielkosc_zamowienia]],F315+12000),IF((F315+5000)&gt;soki[[#This Row],[wielkosc_zamowienia]],F315+5000-soki[[#This Row],[wielkosc_zamowienia]],F315+5000)))</f>
        <v>2730</v>
      </c>
      <c r="G316">
        <f>G315+IF(B315=soki[[#This Row],[data]],IF(soki[[#This Row],[zakład główny dzien pracy]]=F315,1,0),IF(WEEKDAY(B315,2)&lt;6, IF(F315+12000=soki[[#This Row],[zakład główny dzien pracy]],1,IF(F315+5000=soki[[#This Row],[zakład główny dzien pracy]],1,0))))</f>
        <v>10</v>
      </c>
      <c r="H316" s="2"/>
      <c r="I316" s="2"/>
    </row>
    <row r="317" spans="1:9" x14ac:dyDescent="0.25">
      <c r="A317">
        <v>316</v>
      </c>
      <c r="B317" s="1">
        <v>44353</v>
      </c>
      <c r="C317" s="2" t="s">
        <v>4</v>
      </c>
      <c r="D317">
        <v>6790</v>
      </c>
      <c r="E317">
        <v>1</v>
      </c>
      <c r="F317">
        <f>IF(soki[[#This Row],[data]]=B316,IF(F316&gt;soki[[#This Row],[wielkosc_zamowienia]],F316-soki[[#This Row],[wielkosc_zamowienia]],F316),IF(WEEKDAY(soki[[#This Row],[data]],2)&lt;6,IF((F316+12000)&gt;soki[[#This Row],[wielkosc_zamowienia]],F316+12000-soki[[#This Row],[wielkosc_zamowienia]],F316+12000),IF((F316+5000)&gt;soki[[#This Row],[wielkosc_zamowienia]],F316+5000-soki[[#This Row],[wielkosc_zamowienia]],F316+5000)))</f>
        <v>2730</v>
      </c>
      <c r="G317">
        <f>G316+IF(B316=soki[[#This Row],[data]],IF(soki[[#This Row],[zakład główny dzien pracy]]=F316,1,0),IF(WEEKDAY(B316,2)&lt;6, IF(F316+12000=soki[[#This Row],[zakład główny dzien pracy]],1,IF(F316+5000=soki[[#This Row],[zakład główny dzien pracy]],1,0))))</f>
        <v>11</v>
      </c>
      <c r="H317" s="2"/>
      <c r="I317" s="2"/>
    </row>
    <row r="318" spans="1:9" x14ac:dyDescent="0.25">
      <c r="A318">
        <v>317</v>
      </c>
      <c r="B318" s="1">
        <v>44354</v>
      </c>
      <c r="C318" s="2" t="s">
        <v>5</v>
      </c>
      <c r="D318">
        <v>2540</v>
      </c>
      <c r="E318">
        <v>1</v>
      </c>
      <c r="F318">
        <f>IF(soki[[#This Row],[data]]=B317,IF(F317&gt;soki[[#This Row],[wielkosc_zamowienia]],F317-soki[[#This Row],[wielkosc_zamowienia]],F317),IF(WEEKDAY(soki[[#This Row],[data]],2)&lt;6,IF((F317+12000)&gt;soki[[#This Row],[wielkosc_zamowienia]],F317+12000-soki[[#This Row],[wielkosc_zamowienia]],F317+12000),IF((F317+5000)&gt;soki[[#This Row],[wielkosc_zamowienia]],F317+5000-soki[[#This Row],[wielkosc_zamowienia]],F317+5000)))</f>
        <v>12190</v>
      </c>
      <c r="G318">
        <f>G317+IF(B317=soki[[#This Row],[data]],IF(soki[[#This Row],[zakład główny dzien pracy]]=F317,1,0),IF(WEEKDAY(B317,2)&lt;6, IF(F317+12000=soki[[#This Row],[zakład główny dzien pracy]],1,IF(F317+5000=soki[[#This Row],[zakład główny dzien pracy]],1,0))))</f>
        <v>11</v>
      </c>
      <c r="H318" s="2"/>
      <c r="I318" s="2"/>
    </row>
    <row r="319" spans="1:9" x14ac:dyDescent="0.25">
      <c r="A319">
        <v>318</v>
      </c>
      <c r="B319" s="1">
        <v>44354</v>
      </c>
      <c r="C319" s="2" t="s">
        <v>4</v>
      </c>
      <c r="D319">
        <v>5530</v>
      </c>
      <c r="E319">
        <v>1</v>
      </c>
      <c r="F319">
        <f>IF(soki[[#This Row],[data]]=B318,IF(F318&gt;soki[[#This Row],[wielkosc_zamowienia]],F318-soki[[#This Row],[wielkosc_zamowienia]],F318),IF(WEEKDAY(soki[[#This Row],[data]],2)&lt;6,IF((F318+12000)&gt;soki[[#This Row],[wielkosc_zamowienia]],F318+12000-soki[[#This Row],[wielkosc_zamowienia]],F318+12000),IF((F318+5000)&gt;soki[[#This Row],[wielkosc_zamowienia]],F318+5000-soki[[#This Row],[wielkosc_zamowienia]],F318+5000)))</f>
        <v>6660</v>
      </c>
      <c r="G319">
        <f>G318+IF(B318=soki[[#This Row],[data]],IF(soki[[#This Row],[zakład główny dzien pracy]]=F318,1,0),IF(WEEKDAY(B318,2)&lt;6, IF(F318+12000=soki[[#This Row],[zakład główny dzien pracy]],1,IF(F318+5000=soki[[#This Row],[zakład główny dzien pracy]],1,0))))</f>
        <v>11</v>
      </c>
      <c r="H319" s="2"/>
      <c r="I319" s="2"/>
    </row>
    <row r="320" spans="1:9" x14ac:dyDescent="0.25">
      <c r="A320">
        <v>319</v>
      </c>
      <c r="B320" s="1">
        <v>44354</v>
      </c>
      <c r="C320" s="2" t="s">
        <v>7</v>
      </c>
      <c r="D320">
        <v>7020</v>
      </c>
      <c r="E320">
        <v>1</v>
      </c>
      <c r="F320">
        <f>IF(soki[[#This Row],[data]]=B319,IF(F319&gt;soki[[#This Row],[wielkosc_zamowienia]],F319-soki[[#This Row],[wielkosc_zamowienia]],F319),IF(WEEKDAY(soki[[#This Row],[data]],2)&lt;6,IF((F319+12000)&gt;soki[[#This Row],[wielkosc_zamowienia]],F319+12000-soki[[#This Row],[wielkosc_zamowienia]],F319+12000),IF((F319+5000)&gt;soki[[#This Row],[wielkosc_zamowienia]],F319+5000-soki[[#This Row],[wielkosc_zamowienia]],F319+5000)))</f>
        <v>6660</v>
      </c>
      <c r="G320">
        <f>G319+IF(B319=soki[[#This Row],[data]],IF(soki[[#This Row],[zakład główny dzien pracy]]=F319,1,0),IF(WEEKDAY(B319,2)&lt;6, IF(F319+12000=soki[[#This Row],[zakład główny dzien pracy]],1,IF(F319+5000=soki[[#This Row],[zakład główny dzien pracy]],1,0))))</f>
        <v>12</v>
      </c>
      <c r="H320" s="2"/>
      <c r="I320" s="2"/>
    </row>
    <row r="321" spans="1:9" x14ac:dyDescent="0.25">
      <c r="A321">
        <v>320</v>
      </c>
      <c r="B321" s="1">
        <v>44355</v>
      </c>
      <c r="C321" s="2" t="s">
        <v>5</v>
      </c>
      <c r="D321">
        <v>2330</v>
      </c>
      <c r="E321">
        <v>1</v>
      </c>
      <c r="F321">
        <f>IF(soki[[#This Row],[data]]=B320,IF(F320&gt;soki[[#This Row],[wielkosc_zamowienia]],F320-soki[[#This Row],[wielkosc_zamowienia]],F320),IF(WEEKDAY(soki[[#This Row],[data]],2)&lt;6,IF((F320+12000)&gt;soki[[#This Row],[wielkosc_zamowienia]],F320+12000-soki[[#This Row],[wielkosc_zamowienia]],F320+12000),IF((F320+5000)&gt;soki[[#This Row],[wielkosc_zamowienia]],F320+5000-soki[[#This Row],[wielkosc_zamowienia]],F320+5000)))</f>
        <v>16330</v>
      </c>
      <c r="G321">
        <f>G320+IF(B320=soki[[#This Row],[data]],IF(soki[[#This Row],[zakład główny dzien pracy]]=F320,1,0),IF(WEEKDAY(B320,2)&lt;6, IF(F320+12000=soki[[#This Row],[zakład główny dzien pracy]],1,IF(F320+5000=soki[[#This Row],[zakład główny dzien pracy]],1,0))))</f>
        <v>12</v>
      </c>
      <c r="H321" s="2"/>
      <c r="I321" s="2"/>
    </row>
    <row r="322" spans="1:9" x14ac:dyDescent="0.25">
      <c r="A322">
        <v>321</v>
      </c>
      <c r="B322" s="1">
        <v>44356</v>
      </c>
      <c r="C322" s="2" t="s">
        <v>4</v>
      </c>
      <c r="D322">
        <v>5550</v>
      </c>
      <c r="E322">
        <v>1</v>
      </c>
      <c r="F322">
        <f>IF(soki[[#This Row],[data]]=B321,IF(F321&gt;soki[[#This Row],[wielkosc_zamowienia]],F321-soki[[#This Row],[wielkosc_zamowienia]],F321),IF(WEEKDAY(soki[[#This Row],[data]],2)&lt;6,IF((F321+12000)&gt;soki[[#This Row],[wielkosc_zamowienia]],F321+12000-soki[[#This Row],[wielkosc_zamowienia]],F321+12000),IF((F321+5000)&gt;soki[[#This Row],[wielkosc_zamowienia]],F321+5000-soki[[#This Row],[wielkosc_zamowienia]],F321+5000)))</f>
        <v>22780</v>
      </c>
      <c r="G322">
        <f>G321+IF(B321=soki[[#This Row],[data]],IF(soki[[#This Row],[zakład główny dzien pracy]]=F321,1,0),IF(WEEKDAY(B321,2)&lt;6, IF(F321+12000=soki[[#This Row],[zakład główny dzien pracy]],1,IF(F321+5000=soki[[#This Row],[zakład główny dzien pracy]],1,0))))</f>
        <v>12</v>
      </c>
      <c r="H322" s="2"/>
      <c r="I322" s="2"/>
    </row>
    <row r="323" spans="1:9" x14ac:dyDescent="0.25">
      <c r="A323">
        <v>322</v>
      </c>
      <c r="B323" s="1">
        <v>44356</v>
      </c>
      <c r="C323" s="2" t="s">
        <v>6</v>
      </c>
      <c r="D323">
        <v>6150</v>
      </c>
      <c r="E323">
        <v>1</v>
      </c>
      <c r="F323">
        <f>IF(soki[[#This Row],[data]]=B322,IF(F322&gt;soki[[#This Row],[wielkosc_zamowienia]],F322-soki[[#This Row],[wielkosc_zamowienia]],F322),IF(WEEKDAY(soki[[#This Row],[data]],2)&lt;6,IF((F322+12000)&gt;soki[[#This Row],[wielkosc_zamowienia]],F322+12000-soki[[#This Row],[wielkosc_zamowienia]],F322+12000),IF((F322+5000)&gt;soki[[#This Row],[wielkosc_zamowienia]],F322+5000-soki[[#This Row],[wielkosc_zamowienia]],F322+5000)))</f>
        <v>16630</v>
      </c>
      <c r="G323">
        <f>G322+IF(B322=soki[[#This Row],[data]],IF(soki[[#This Row],[zakład główny dzien pracy]]=F322,1,0),IF(WEEKDAY(B322,2)&lt;6, IF(F322+12000=soki[[#This Row],[zakład główny dzien pracy]],1,IF(F322+5000=soki[[#This Row],[zakład główny dzien pracy]],1,0))))</f>
        <v>12</v>
      </c>
      <c r="H323" s="2"/>
      <c r="I323" s="2"/>
    </row>
    <row r="324" spans="1:9" x14ac:dyDescent="0.25">
      <c r="A324">
        <v>323</v>
      </c>
      <c r="B324" s="1">
        <v>44357</v>
      </c>
      <c r="C324" s="2" t="s">
        <v>7</v>
      </c>
      <c r="D324">
        <v>3220</v>
      </c>
      <c r="E324">
        <v>1</v>
      </c>
      <c r="F324">
        <f>IF(soki[[#This Row],[data]]=B323,IF(F323&gt;soki[[#This Row],[wielkosc_zamowienia]],F323-soki[[#This Row],[wielkosc_zamowienia]],F323),IF(WEEKDAY(soki[[#This Row],[data]],2)&lt;6,IF((F323+12000)&gt;soki[[#This Row],[wielkosc_zamowienia]],F323+12000-soki[[#This Row],[wielkosc_zamowienia]],F323+12000),IF((F323+5000)&gt;soki[[#This Row],[wielkosc_zamowienia]],F323+5000-soki[[#This Row],[wielkosc_zamowienia]],F323+5000)))</f>
        <v>25410</v>
      </c>
      <c r="G324">
        <f>G323+IF(B323=soki[[#This Row],[data]],IF(soki[[#This Row],[zakład główny dzien pracy]]=F323,1,0),IF(WEEKDAY(B323,2)&lt;6, IF(F323+12000=soki[[#This Row],[zakład główny dzien pracy]],1,IF(F323+5000=soki[[#This Row],[zakład główny dzien pracy]],1,0))))</f>
        <v>12</v>
      </c>
      <c r="H324" s="2"/>
      <c r="I324" s="2"/>
    </row>
    <row r="325" spans="1:9" x14ac:dyDescent="0.25">
      <c r="A325">
        <v>324</v>
      </c>
      <c r="B325" s="1">
        <v>44357</v>
      </c>
      <c r="C325" s="2" t="s">
        <v>4</v>
      </c>
      <c r="D325">
        <v>4330</v>
      </c>
      <c r="E325">
        <v>1</v>
      </c>
      <c r="F325">
        <f>IF(soki[[#This Row],[data]]=B324,IF(F324&gt;soki[[#This Row],[wielkosc_zamowienia]],F324-soki[[#This Row],[wielkosc_zamowienia]],F324),IF(WEEKDAY(soki[[#This Row],[data]],2)&lt;6,IF((F324+12000)&gt;soki[[#This Row],[wielkosc_zamowienia]],F324+12000-soki[[#This Row],[wielkosc_zamowienia]],F324+12000),IF((F324+5000)&gt;soki[[#This Row],[wielkosc_zamowienia]],F324+5000-soki[[#This Row],[wielkosc_zamowienia]],F324+5000)))</f>
        <v>21080</v>
      </c>
      <c r="G325">
        <f>G324+IF(B324=soki[[#This Row],[data]],IF(soki[[#This Row],[zakład główny dzien pracy]]=F324,1,0),IF(WEEKDAY(B324,2)&lt;6, IF(F324+12000=soki[[#This Row],[zakład główny dzien pracy]],1,IF(F324+5000=soki[[#This Row],[zakład główny dzien pracy]],1,0))))</f>
        <v>12</v>
      </c>
      <c r="H325" s="2"/>
      <c r="I325" s="2"/>
    </row>
    <row r="326" spans="1:9" x14ac:dyDescent="0.25">
      <c r="A326">
        <v>325</v>
      </c>
      <c r="B326" s="1">
        <v>44357</v>
      </c>
      <c r="C326" s="2" t="s">
        <v>5</v>
      </c>
      <c r="D326">
        <v>4000</v>
      </c>
      <c r="E326">
        <v>1</v>
      </c>
      <c r="F326">
        <f>IF(soki[[#This Row],[data]]=B325,IF(F325&gt;soki[[#This Row],[wielkosc_zamowienia]],F325-soki[[#This Row],[wielkosc_zamowienia]],F325),IF(WEEKDAY(soki[[#This Row],[data]],2)&lt;6,IF((F325+12000)&gt;soki[[#This Row],[wielkosc_zamowienia]],F325+12000-soki[[#This Row],[wielkosc_zamowienia]],F325+12000),IF((F325+5000)&gt;soki[[#This Row],[wielkosc_zamowienia]],F325+5000-soki[[#This Row],[wielkosc_zamowienia]],F325+5000)))</f>
        <v>17080</v>
      </c>
      <c r="G326">
        <f>G325+IF(B325=soki[[#This Row],[data]],IF(soki[[#This Row],[zakład główny dzien pracy]]=F325,1,0),IF(WEEKDAY(B325,2)&lt;6, IF(F325+12000=soki[[#This Row],[zakład główny dzien pracy]],1,IF(F325+5000=soki[[#This Row],[zakład główny dzien pracy]],1,0))))</f>
        <v>12</v>
      </c>
      <c r="H326" s="2"/>
      <c r="I326" s="2"/>
    </row>
    <row r="327" spans="1:9" x14ac:dyDescent="0.25">
      <c r="A327">
        <v>326</v>
      </c>
      <c r="B327" s="1">
        <v>44358</v>
      </c>
      <c r="C327" s="2" t="s">
        <v>7</v>
      </c>
      <c r="D327">
        <v>4970</v>
      </c>
      <c r="E327">
        <v>1</v>
      </c>
      <c r="F327">
        <f>IF(soki[[#This Row],[data]]=B326,IF(F326&gt;soki[[#This Row],[wielkosc_zamowienia]],F326-soki[[#This Row],[wielkosc_zamowienia]],F326),IF(WEEKDAY(soki[[#This Row],[data]],2)&lt;6,IF((F326+12000)&gt;soki[[#This Row],[wielkosc_zamowienia]],F326+12000-soki[[#This Row],[wielkosc_zamowienia]],F326+12000),IF((F326+5000)&gt;soki[[#This Row],[wielkosc_zamowienia]],F326+5000-soki[[#This Row],[wielkosc_zamowienia]],F326+5000)))</f>
        <v>24110</v>
      </c>
      <c r="G327">
        <f>G326+IF(B326=soki[[#This Row],[data]],IF(soki[[#This Row],[zakład główny dzien pracy]]=F326,1,0),IF(WEEKDAY(B326,2)&lt;6, IF(F326+12000=soki[[#This Row],[zakład główny dzien pracy]],1,IF(F326+5000=soki[[#This Row],[zakład główny dzien pracy]],1,0))))</f>
        <v>12</v>
      </c>
      <c r="H327" s="2"/>
      <c r="I327" s="2"/>
    </row>
    <row r="328" spans="1:9" x14ac:dyDescent="0.25">
      <c r="A328">
        <v>327</v>
      </c>
      <c r="B328" s="1">
        <v>44358</v>
      </c>
      <c r="C328" s="2" t="s">
        <v>6</v>
      </c>
      <c r="D328">
        <v>8900</v>
      </c>
      <c r="E328">
        <v>1</v>
      </c>
      <c r="F328">
        <f>IF(soki[[#This Row],[data]]=B327,IF(F327&gt;soki[[#This Row],[wielkosc_zamowienia]],F327-soki[[#This Row],[wielkosc_zamowienia]],F327),IF(WEEKDAY(soki[[#This Row],[data]],2)&lt;6,IF((F327+12000)&gt;soki[[#This Row],[wielkosc_zamowienia]],F327+12000-soki[[#This Row],[wielkosc_zamowienia]],F327+12000),IF((F327+5000)&gt;soki[[#This Row],[wielkosc_zamowienia]],F327+5000-soki[[#This Row],[wielkosc_zamowienia]],F327+5000)))</f>
        <v>15210</v>
      </c>
      <c r="G328">
        <f>G327+IF(B327=soki[[#This Row],[data]],IF(soki[[#This Row],[zakład główny dzien pracy]]=F327,1,0),IF(WEEKDAY(B327,2)&lt;6, IF(F327+12000=soki[[#This Row],[zakład główny dzien pracy]],1,IF(F327+5000=soki[[#This Row],[zakład główny dzien pracy]],1,0))))</f>
        <v>12</v>
      </c>
      <c r="H328" s="2"/>
      <c r="I328" s="2"/>
    </row>
    <row r="329" spans="1:9" x14ac:dyDescent="0.25">
      <c r="A329">
        <v>328</v>
      </c>
      <c r="B329" s="1">
        <v>44359</v>
      </c>
      <c r="C329" s="2" t="s">
        <v>5</v>
      </c>
      <c r="D329">
        <v>5340</v>
      </c>
      <c r="E329">
        <v>1</v>
      </c>
      <c r="F329">
        <f>IF(soki[[#This Row],[data]]=B328,IF(F328&gt;soki[[#This Row],[wielkosc_zamowienia]],F328-soki[[#This Row],[wielkosc_zamowienia]],F328),IF(WEEKDAY(soki[[#This Row],[data]],2)&lt;6,IF((F328+12000)&gt;soki[[#This Row],[wielkosc_zamowienia]],F328+12000-soki[[#This Row],[wielkosc_zamowienia]],F328+12000),IF((F328+5000)&gt;soki[[#This Row],[wielkosc_zamowienia]],F328+5000-soki[[#This Row],[wielkosc_zamowienia]],F328+5000)))</f>
        <v>14870</v>
      </c>
      <c r="G329">
        <f>G328+IF(B328=soki[[#This Row],[data]],IF(soki[[#This Row],[zakład główny dzien pracy]]=F328,1,0),IF(WEEKDAY(B328,2)&lt;6, IF(F328+12000=soki[[#This Row],[zakład główny dzien pracy]],1,IF(F328+5000=soki[[#This Row],[zakład główny dzien pracy]],1,0))))</f>
        <v>12</v>
      </c>
      <c r="H329" s="2"/>
      <c r="I329" s="2"/>
    </row>
    <row r="330" spans="1:9" x14ac:dyDescent="0.25">
      <c r="A330">
        <v>329</v>
      </c>
      <c r="B330" s="1">
        <v>44359</v>
      </c>
      <c r="C330" s="2" t="s">
        <v>4</v>
      </c>
      <c r="D330">
        <v>2240</v>
      </c>
      <c r="E330">
        <v>1</v>
      </c>
      <c r="F330">
        <f>IF(soki[[#This Row],[data]]=B329,IF(F329&gt;soki[[#This Row],[wielkosc_zamowienia]],F329-soki[[#This Row],[wielkosc_zamowienia]],F329),IF(WEEKDAY(soki[[#This Row],[data]],2)&lt;6,IF((F329+12000)&gt;soki[[#This Row],[wielkosc_zamowienia]],F329+12000-soki[[#This Row],[wielkosc_zamowienia]],F329+12000),IF((F329+5000)&gt;soki[[#This Row],[wielkosc_zamowienia]],F329+5000-soki[[#This Row],[wielkosc_zamowienia]],F329+5000)))</f>
        <v>12630</v>
      </c>
      <c r="G330">
        <f>G329+IF(B329=soki[[#This Row],[data]],IF(soki[[#This Row],[zakład główny dzien pracy]]=F329,1,0),IF(WEEKDAY(B329,2)&lt;6, IF(F329+12000=soki[[#This Row],[zakład główny dzien pracy]],1,IF(F329+5000=soki[[#This Row],[zakład główny dzien pracy]],1,0))))</f>
        <v>12</v>
      </c>
      <c r="H330" s="2"/>
      <c r="I330" s="2"/>
    </row>
    <row r="331" spans="1:9" x14ac:dyDescent="0.25">
      <c r="A331">
        <v>330</v>
      </c>
      <c r="B331" s="1">
        <v>44360</v>
      </c>
      <c r="C331" s="2" t="s">
        <v>4</v>
      </c>
      <c r="D331">
        <v>1810</v>
      </c>
      <c r="E331">
        <v>1</v>
      </c>
      <c r="F331">
        <f>IF(soki[[#This Row],[data]]=B330,IF(F330&gt;soki[[#This Row],[wielkosc_zamowienia]],F330-soki[[#This Row],[wielkosc_zamowienia]],F330),IF(WEEKDAY(soki[[#This Row],[data]],2)&lt;6,IF((F330+12000)&gt;soki[[#This Row],[wielkosc_zamowienia]],F330+12000-soki[[#This Row],[wielkosc_zamowienia]],F330+12000),IF((F330+5000)&gt;soki[[#This Row],[wielkosc_zamowienia]],F330+5000-soki[[#This Row],[wielkosc_zamowienia]],F330+5000)))</f>
        <v>15820</v>
      </c>
      <c r="G331">
        <f>G330+IF(B330=soki[[#This Row],[data]],IF(soki[[#This Row],[zakład główny dzien pracy]]=F330,1,0),IF(WEEKDAY(B330,2)&lt;6, IF(F330+12000=soki[[#This Row],[zakład główny dzien pracy]],1,IF(F330+5000=soki[[#This Row],[zakład główny dzien pracy]],1,0))))</f>
        <v>12</v>
      </c>
      <c r="H331" s="2"/>
      <c r="I331" s="2"/>
    </row>
    <row r="332" spans="1:9" x14ac:dyDescent="0.25">
      <c r="A332">
        <v>331</v>
      </c>
      <c r="B332" s="1">
        <v>44360</v>
      </c>
      <c r="C332" s="2" t="s">
        <v>6</v>
      </c>
      <c r="D332">
        <v>7960</v>
      </c>
      <c r="E332">
        <v>1</v>
      </c>
      <c r="F332">
        <f>IF(soki[[#This Row],[data]]=B331,IF(F331&gt;soki[[#This Row],[wielkosc_zamowienia]],F331-soki[[#This Row],[wielkosc_zamowienia]],F331),IF(WEEKDAY(soki[[#This Row],[data]],2)&lt;6,IF((F331+12000)&gt;soki[[#This Row],[wielkosc_zamowienia]],F331+12000-soki[[#This Row],[wielkosc_zamowienia]],F331+12000),IF((F331+5000)&gt;soki[[#This Row],[wielkosc_zamowienia]],F331+5000-soki[[#This Row],[wielkosc_zamowienia]],F331+5000)))</f>
        <v>7860</v>
      </c>
      <c r="G332">
        <f>G331+IF(B331=soki[[#This Row],[data]],IF(soki[[#This Row],[zakład główny dzien pracy]]=F331,1,0),IF(WEEKDAY(B331,2)&lt;6, IF(F331+12000=soki[[#This Row],[zakład główny dzien pracy]],1,IF(F331+5000=soki[[#This Row],[zakład główny dzien pracy]],1,0))))</f>
        <v>12</v>
      </c>
      <c r="H332" s="2"/>
      <c r="I332" s="2"/>
    </row>
    <row r="333" spans="1:9" x14ac:dyDescent="0.25">
      <c r="A333">
        <v>332</v>
      </c>
      <c r="B333" s="1">
        <v>44360</v>
      </c>
      <c r="C333" s="2" t="s">
        <v>5</v>
      </c>
      <c r="D333">
        <v>9400</v>
      </c>
      <c r="E333">
        <v>1</v>
      </c>
      <c r="F333">
        <f>IF(soki[[#This Row],[data]]=B332,IF(F332&gt;soki[[#This Row],[wielkosc_zamowienia]],F332-soki[[#This Row],[wielkosc_zamowienia]],F332),IF(WEEKDAY(soki[[#This Row],[data]],2)&lt;6,IF((F332+12000)&gt;soki[[#This Row],[wielkosc_zamowienia]],F332+12000-soki[[#This Row],[wielkosc_zamowienia]],F332+12000),IF((F332+5000)&gt;soki[[#This Row],[wielkosc_zamowienia]],F332+5000-soki[[#This Row],[wielkosc_zamowienia]],F332+5000)))</f>
        <v>7860</v>
      </c>
      <c r="G333">
        <f>G332+IF(B332=soki[[#This Row],[data]],IF(soki[[#This Row],[zakład główny dzien pracy]]=F332,1,0),IF(WEEKDAY(B332,2)&lt;6, IF(F332+12000=soki[[#This Row],[zakład główny dzien pracy]],1,IF(F332+5000=soki[[#This Row],[zakład główny dzien pracy]],1,0))))</f>
        <v>13</v>
      </c>
      <c r="H333" s="2"/>
      <c r="I333" s="2"/>
    </row>
    <row r="334" spans="1:9" x14ac:dyDescent="0.25">
      <c r="A334">
        <v>333</v>
      </c>
      <c r="B334" s="1">
        <v>44361</v>
      </c>
      <c r="C334" s="2" t="s">
        <v>7</v>
      </c>
      <c r="D334">
        <v>5380</v>
      </c>
      <c r="E334">
        <v>1</v>
      </c>
      <c r="F334">
        <f>IF(soki[[#This Row],[data]]=B333,IF(F333&gt;soki[[#This Row],[wielkosc_zamowienia]],F333-soki[[#This Row],[wielkosc_zamowienia]],F333),IF(WEEKDAY(soki[[#This Row],[data]],2)&lt;6,IF((F333+12000)&gt;soki[[#This Row],[wielkosc_zamowienia]],F333+12000-soki[[#This Row],[wielkosc_zamowienia]],F333+12000),IF((F333+5000)&gt;soki[[#This Row],[wielkosc_zamowienia]],F333+5000-soki[[#This Row],[wielkosc_zamowienia]],F333+5000)))</f>
        <v>14480</v>
      </c>
      <c r="G334">
        <f>G333+IF(B333=soki[[#This Row],[data]],IF(soki[[#This Row],[zakład główny dzien pracy]]=F333,1,0),IF(WEEKDAY(B333,2)&lt;6, IF(F333+12000=soki[[#This Row],[zakład główny dzien pracy]],1,IF(F333+5000=soki[[#This Row],[zakład główny dzien pracy]],1,0))))</f>
        <v>13</v>
      </c>
      <c r="H334" s="2"/>
      <c r="I334" s="2"/>
    </row>
    <row r="335" spans="1:9" x14ac:dyDescent="0.25">
      <c r="A335">
        <v>334</v>
      </c>
      <c r="B335" s="1">
        <v>44361</v>
      </c>
      <c r="C335" s="2" t="s">
        <v>5</v>
      </c>
      <c r="D335">
        <v>4220</v>
      </c>
      <c r="E335">
        <v>1</v>
      </c>
      <c r="F335">
        <f>IF(soki[[#This Row],[data]]=B334,IF(F334&gt;soki[[#This Row],[wielkosc_zamowienia]],F334-soki[[#This Row],[wielkosc_zamowienia]],F334),IF(WEEKDAY(soki[[#This Row],[data]],2)&lt;6,IF((F334+12000)&gt;soki[[#This Row],[wielkosc_zamowienia]],F334+12000-soki[[#This Row],[wielkosc_zamowienia]],F334+12000),IF((F334+5000)&gt;soki[[#This Row],[wielkosc_zamowienia]],F334+5000-soki[[#This Row],[wielkosc_zamowienia]],F334+5000)))</f>
        <v>10260</v>
      </c>
      <c r="G335">
        <f>G334+IF(B334=soki[[#This Row],[data]],IF(soki[[#This Row],[zakład główny dzien pracy]]=F334,1,0),IF(WEEKDAY(B334,2)&lt;6, IF(F334+12000=soki[[#This Row],[zakład główny dzien pracy]],1,IF(F334+5000=soki[[#This Row],[zakład główny dzien pracy]],1,0))))</f>
        <v>13</v>
      </c>
      <c r="H335" s="2"/>
      <c r="I335" s="2"/>
    </row>
    <row r="336" spans="1:9" x14ac:dyDescent="0.25">
      <c r="A336">
        <v>335</v>
      </c>
      <c r="B336" s="1">
        <v>44361</v>
      </c>
      <c r="C336" s="2" t="s">
        <v>4</v>
      </c>
      <c r="D336">
        <v>1230</v>
      </c>
      <c r="E336">
        <v>1</v>
      </c>
      <c r="F336">
        <f>IF(soki[[#This Row],[data]]=B335,IF(F335&gt;soki[[#This Row],[wielkosc_zamowienia]],F335-soki[[#This Row],[wielkosc_zamowienia]],F335),IF(WEEKDAY(soki[[#This Row],[data]],2)&lt;6,IF((F335+12000)&gt;soki[[#This Row],[wielkosc_zamowienia]],F335+12000-soki[[#This Row],[wielkosc_zamowienia]],F335+12000),IF((F335+5000)&gt;soki[[#This Row],[wielkosc_zamowienia]],F335+5000-soki[[#This Row],[wielkosc_zamowienia]],F335+5000)))</f>
        <v>9030</v>
      </c>
      <c r="G336">
        <f>G335+IF(B335=soki[[#This Row],[data]],IF(soki[[#This Row],[zakład główny dzien pracy]]=F335,1,0),IF(WEEKDAY(B335,2)&lt;6, IF(F335+12000=soki[[#This Row],[zakład główny dzien pracy]],1,IF(F335+5000=soki[[#This Row],[zakład główny dzien pracy]],1,0))))</f>
        <v>13</v>
      </c>
      <c r="H336" s="2"/>
      <c r="I336" s="2"/>
    </row>
    <row r="337" spans="1:9" x14ac:dyDescent="0.25">
      <c r="A337">
        <v>336</v>
      </c>
      <c r="B337" s="1">
        <v>44362</v>
      </c>
      <c r="C337" s="2" t="s">
        <v>7</v>
      </c>
      <c r="D337">
        <v>1920</v>
      </c>
      <c r="E337">
        <v>1</v>
      </c>
      <c r="F337">
        <f>IF(soki[[#This Row],[data]]=B336,IF(F336&gt;soki[[#This Row],[wielkosc_zamowienia]],F336-soki[[#This Row],[wielkosc_zamowienia]],F336),IF(WEEKDAY(soki[[#This Row],[data]],2)&lt;6,IF((F336+12000)&gt;soki[[#This Row],[wielkosc_zamowienia]],F336+12000-soki[[#This Row],[wielkosc_zamowienia]],F336+12000),IF((F336+5000)&gt;soki[[#This Row],[wielkosc_zamowienia]],F336+5000-soki[[#This Row],[wielkosc_zamowienia]],F336+5000)))</f>
        <v>19110</v>
      </c>
      <c r="G337">
        <f>G336+IF(B336=soki[[#This Row],[data]],IF(soki[[#This Row],[zakład główny dzien pracy]]=F336,1,0),IF(WEEKDAY(B336,2)&lt;6, IF(F336+12000=soki[[#This Row],[zakład główny dzien pracy]],1,IF(F336+5000=soki[[#This Row],[zakład główny dzien pracy]],1,0))))</f>
        <v>13</v>
      </c>
      <c r="H337" s="2"/>
      <c r="I337" s="2"/>
    </row>
    <row r="338" spans="1:9" x14ac:dyDescent="0.25">
      <c r="A338">
        <v>337</v>
      </c>
      <c r="B338" s="1">
        <v>44362</v>
      </c>
      <c r="C338" s="2" t="s">
        <v>5</v>
      </c>
      <c r="D338">
        <v>6790</v>
      </c>
      <c r="E338">
        <v>1</v>
      </c>
      <c r="F338">
        <f>IF(soki[[#This Row],[data]]=B337,IF(F337&gt;soki[[#This Row],[wielkosc_zamowienia]],F337-soki[[#This Row],[wielkosc_zamowienia]],F337),IF(WEEKDAY(soki[[#This Row],[data]],2)&lt;6,IF((F337+12000)&gt;soki[[#This Row],[wielkosc_zamowienia]],F337+12000-soki[[#This Row],[wielkosc_zamowienia]],F337+12000),IF((F337+5000)&gt;soki[[#This Row],[wielkosc_zamowienia]],F337+5000-soki[[#This Row],[wielkosc_zamowienia]],F337+5000)))</f>
        <v>12320</v>
      </c>
      <c r="G338">
        <f>G337+IF(B337=soki[[#This Row],[data]],IF(soki[[#This Row],[zakład główny dzien pracy]]=F337,1,0),IF(WEEKDAY(B337,2)&lt;6, IF(F337+12000=soki[[#This Row],[zakład główny dzien pracy]],1,IF(F337+5000=soki[[#This Row],[zakład główny dzien pracy]],1,0))))</f>
        <v>13</v>
      </c>
      <c r="H338" s="2"/>
      <c r="I338" s="2"/>
    </row>
    <row r="339" spans="1:9" x14ac:dyDescent="0.25">
      <c r="A339">
        <v>338</v>
      </c>
      <c r="B339" s="1">
        <v>44362</v>
      </c>
      <c r="C339" s="2" t="s">
        <v>6</v>
      </c>
      <c r="D339">
        <v>7950</v>
      </c>
      <c r="E339">
        <v>1</v>
      </c>
      <c r="F339">
        <f>IF(soki[[#This Row],[data]]=B338,IF(F338&gt;soki[[#This Row],[wielkosc_zamowienia]],F338-soki[[#This Row],[wielkosc_zamowienia]],F338),IF(WEEKDAY(soki[[#This Row],[data]],2)&lt;6,IF((F338+12000)&gt;soki[[#This Row],[wielkosc_zamowienia]],F338+12000-soki[[#This Row],[wielkosc_zamowienia]],F338+12000),IF((F338+5000)&gt;soki[[#This Row],[wielkosc_zamowienia]],F338+5000-soki[[#This Row],[wielkosc_zamowienia]],F338+5000)))</f>
        <v>4370</v>
      </c>
      <c r="G339">
        <f>G338+IF(B338=soki[[#This Row],[data]],IF(soki[[#This Row],[zakład główny dzien pracy]]=F338,1,0),IF(WEEKDAY(B338,2)&lt;6, IF(F338+12000=soki[[#This Row],[zakład główny dzien pracy]],1,IF(F338+5000=soki[[#This Row],[zakład główny dzien pracy]],1,0))))</f>
        <v>13</v>
      </c>
      <c r="H339" s="2"/>
      <c r="I339" s="2"/>
    </row>
    <row r="340" spans="1:9" x14ac:dyDescent="0.25">
      <c r="A340">
        <v>339</v>
      </c>
      <c r="B340" s="1">
        <v>44363</v>
      </c>
      <c r="C340" s="2" t="s">
        <v>4</v>
      </c>
      <c r="D340">
        <v>3020</v>
      </c>
      <c r="E340">
        <v>1</v>
      </c>
      <c r="F340">
        <f>IF(soki[[#This Row],[data]]=B339,IF(F339&gt;soki[[#This Row],[wielkosc_zamowienia]],F339-soki[[#This Row],[wielkosc_zamowienia]],F339),IF(WEEKDAY(soki[[#This Row],[data]],2)&lt;6,IF((F339+12000)&gt;soki[[#This Row],[wielkosc_zamowienia]],F339+12000-soki[[#This Row],[wielkosc_zamowienia]],F339+12000),IF((F339+5000)&gt;soki[[#This Row],[wielkosc_zamowienia]],F339+5000-soki[[#This Row],[wielkosc_zamowienia]],F339+5000)))</f>
        <v>13350</v>
      </c>
      <c r="G340">
        <f>G339+IF(B339=soki[[#This Row],[data]],IF(soki[[#This Row],[zakład główny dzien pracy]]=F339,1,0),IF(WEEKDAY(B339,2)&lt;6, IF(F339+12000=soki[[#This Row],[zakład główny dzien pracy]],1,IF(F339+5000=soki[[#This Row],[zakład główny dzien pracy]],1,0))))</f>
        <v>13</v>
      </c>
      <c r="H340" s="2"/>
      <c r="I340" s="2"/>
    </row>
    <row r="341" spans="1:9" x14ac:dyDescent="0.25">
      <c r="A341">
        <v>340</v>
      </c>
      <c r="B341" s="1">
        <v>44364</v>
      </c>
      <c r="C341" s="2" t="s">
        <v>5</v>
      </c>
      <c r="D341">
        <v>7990</v>
      </c>
      <c r="E341">
        <v>1</v>
      </c>
      <c r="F341">
        <f>IF(soki[[#This Row],[data]]=B340,IF(F340&gt;soki[[#This Row],[wielkosc_zamowienia]],F340-soki[[#This Row],[wielkosc_zamowienia]],F340),IF(WEEKDAY(soki[[#This Row],[data]],2)&lt;6,IF((F340+12000)&gt;soki[[#This Row],[wielkosc_zamowienia]],F340+12000-soki[[#This Row],[wielkosc_zamowienia]],F340+12000),IF((F340+5000)&gt;soki[[#This Row],[wielkosc_zamowienia]],F340+5000-soki[[#This Row],[wielkosc_zamowienia]],F340+5000)))</f>
        <v>17360</v>
      </c>
      <c r="G341">
        <f>G340+IF(B340=soki[[#This Row],[data]],IF(soki[[#This Row],[zakład główny dzien pracy]]=F340,1,0),IF(WEEKDAY(B340,2)&lt;6, IF(F340+12000=soki[[#This Row],[zakład główny dzien pracy]],1,IF(F340+5000=soki[[#This Row],[zakład główny dzien pracy]],1,0))))</f>
        <v>13</v>
      </c>
      <c r="H341" s="2"/>
      <c r="I341" s="2"/>
    </row>
    <row r="342" spans="1:9" x14ac:dyDescent="0.25">
      <c r="A342">
        <v>341</v>
      </c>
      <c r="B342" s="1">
        <v>44364</v>
      </c>
      <c r="C342" s="2" t="s">
        <v>6</v>
      </c>
      <c r="D342">
        <v>6390</v>
      </c>
      <c r="E342">
        <v>1</v>
      </c>
      <c r="F342">
        <f>IF(soki[[#This Row],[data]]=B341,IF(F341&gt;soki[[#This Row],[wielkosc_zamowienia]],F341-soki[[#This Row],[wielkosc_zamowienia]],F341),IF(WEEKDAY(soki[[#This Row],[data]],2)&lt;6,IF((F341+12000)&gt;soki[[#This Row],[wielkosc_zamowienia]],F341+12000-soki[[#This Row],[wielkosc_zamowienia]],F341+12000),IF((F341+5000)&gt;soki[[#This Row],[wielkosc_zamowienia]],F341+5000-soki[[#This Row],[wielkosc_zamowienia]],F341+5000)))</f>
        <v>10970</v>
      </c>
      <c r="G342">
        <f>G341+IF(B341=soki[[#This Row],[data]],IF(soki[[#This Row],[zakład główny dzien pracy]]=F341,1,0),IF(WEEKDAY(B341,2)&lt;6, IF(F341+12000=soki[[#This Row],[zakład główny dzien pracy]],1,IF(F341+5000=soki[[#This Row],[zakład główny dzien pracy]],1,0))))</f>
        <v>13</v>
      </c>
      <c r="H342" s="2"/>
      <c r="I342" s="2"/>
    </row>
    <row r="343" spans="1:9" x14ac:dyDescent="0.25">
      <c r="A343">
        <v>342</v>
      </c>
      <c r="B343" s="1">
        <v>44364</v>
      </c>
      <c r="C343" s="2" t="s">
        <v>4</v>
      </c>
      <c r="D343">
        <v>4180</v>
      </c>
      <c r="E343">
        <v>1</v>
      </c>
      <c r="F343">
        <f>IF(soki[[#This Row],[data]]=B342,IF(F342&gt;soki[[#This Row],[wielkosc_zamowienia]],F342-soki[[#This Row],[wielkosc_zamowienia]],F342),IF(WEEKDAY(soki[[#This Row],[data]],2)&lt;6,IF((F342+12000)&gt;soki[[#This Row],[wielkosc_zamowienia]],F342+12000-soki[[#This Row],[wielkosc_zamowienia]],F342+12000),IF((F342+5000)&gt;soki[[#This Row],[wielkosc_zamowienia]],F342+5000-soki[[#This Row],[wielkosc_zamowienia]],F342+5000)))</f>
        <v>6790</v>
      </c>
      <c r="G343">
        <f>G342+IF(B342=soki[[#This Row],[data]],IF(soki[[#This Row],[zakład główny dzien pracy]]=F342,1,0),IF(WEEKDAY(B342,2)&lt;6, IF(F342+12000=soki[[#This Row],[zakład główny dzien pracy]],1,IF(F342+5000=soki[[#This Row],[zakład główny dzien pracy]],1,0))))</f>
        <v>13</v>
      </c>
      <c r="H343" s="2"/>
      <c r="I343" s="2"/>
    </row>
    <row r="344" spans="1:9" x14ac:dyDescent="0.25">
      <c r="A344">
        <v>343</v>
      </c>
      <c r="B344" s="1">
        <v>44365</v>
      </c>
      <c r="C344" s="2" t="s">
        <v>7</v>
      </c>
      <c r="D344">
        <v>7940</v>
      </c>
      <c r="E344">
        <v>1</v>
      </c>
      <c r="F344">
        <f>IF(soki[[#This Row],[data]]=B343,IF(F343&gt;soki[[#This Row],[wielkosc_zamowienia]],F343-soki[[#This Row],[wielkosc_zamowienia]],F343),IF(WEEKDAY(soki[[#This Row],[data]],2)&lt;6,IF((F343+12000)&gt;soki[[#This Row],[wielkosc_zamowienia]],F343+12000-soki[[#This Row],[wielkosc_zamowienia]],F343+12000),IF((F343+5000)&gt;soki[[#This Row],[wielkosc_zamowienia]],F343+5000-soki[[#This Row],[wielkosc_zamowienia]],F343+5000)))</f>
        <v>10850</v>
      </c>
      <c r="G344">
        <f>G343+IF(B343=soki[[#This Row],[data]],IF(soki[[#This Row],[zakład główny dzien pracy]]=F343,1,0),IF(WEEKDAY(B343,2)&lt;6, IF(F343+12000=soki[[#This Row],[zakład główny dzien pracy]],1,IF(F343+5000=soki[[#This Row],[zakład główny dzien pracy]],1,0))))</f>
        <v>13</v>
      </c>
      <c r="H344" s="2"/>
      <c r="I344" s="2"/>
    </row>
    <row r="345" spans="1:9" x14ac:dyDescent="0.25">
      <c r="A345">
        <v>344</v>
      </c>
      <c r="B345" s="1">
        <v>44365</v>
      </c>
      <c r="C345" s="2" t="s">
        <v>6</v>
      </c>
      <c r="D345">
        <v>8070</v>
      </c>
      <c r="E345">
        <v>1</v>
      </c>
      <c r="F345">
        <f>IF(soki[[#This Row],[data]]=B344,IF(F344&gt;soki[[#This Row],[wielkosc_zamowienia]],F344-soki[[#This Row],[wielkosc_zamowienia]],F344),IF(WEEKDAY(soki[[#This Row],[data]],2)&lt;6,IF((F344+12000)&gt;soki[[#This Row],[wielkosc_zamowienia]],F344+12000-soki[[#This Row],[wielkosc_zamowienia]],F344+12000),IF((F344+5000)&gt;soki[[#This Row],[wielkosc_zamowienia]],F344+5000-soki[[#This Row],[wielkosc_zamowienia]],F344+5000)))</f>
        <v>2780</v>
      </c>
      <c r="G345">
        <f>G344+IF(B344=soki[[#This Row],[data]],IF(soki[[#This Row],[zakład główny dzien pracy]]=F344,1,0),IF(WEEKDAY(B344,2)&lt;6, IF(F344+12000=soki[[#This Row],[zakład główny dzien pracy]],1,IF(F344+5000=soki[[#This Row],[zakład główny dzien pracy]],1,0))))</f>
        <v>13</v>
      </c>
      <c r="H345" s="2"/>
      <c r="I345" s="2"/>
    </row>
    <row r="346" spans="1:9" x14ac:dyDescent="0.25">
      <c r="A346">
        <v>345</v>
      </c>
      <c r="B346" s="1">
        <v>44365</v>
      </c>
      <c r="C346" s="2" t="s">
        <v>5</v>
      </c>
      <c r="D346">
        <v>6060</v>
      </c>
      <c r="E346">
        <v>1</v>
      </c>
      <c r="F346">
        <f>IF(soki[[#This Row],[data]]=B345,IF(F345&gt;soki[[#This Row],[wielkosc_zamowienia]],F345-soki[[#This Row],[wielkosc_zamowienia]],F345),IF(WEEKDAY(soki[[#This Row],[data]],2)&lt;6,IF((F345+12000)&gt;soki[[#This Row],[wielkosc_zamowienia]],F345+12000-soki[[#This Row],[wielkosc_zamowienia]],F345+12000),IF((F345+5000)&gt;soki[[#This Row],[wielkosc_zamowienia]],F345+5000-soki[[#This Row],[wielkosc_zamowienia]],F345+5000)))</f>
        <v>2780</v>
      </c>
      <c r="G346">
        <f>G345+IF(B345=soki[[#This Row],[data]],IF(soki[[#This Row],[zakład główny dzien pracy]]=F345,1,0),IF(WEEKDAY(B345,2)&lt;6, IF(F345+12000=soki[[#This Row],[zakład główny dzien pracy]],1,IF(F345+5000=soki[[#This Row],[zakład główny dzien pracy]],1,0))))</f>
        <v>14</v>
      </c>
      <c r="H346" s="2"/>
      <c r="I346" s="2"/>
    </row>
    <row r="347" spans="1:9" x14ac:dyDescent="0.25">
      <c r="A347">
        <v>346</v>
      </c>
      <c r="B347" s="1">
        <v>44365</v>
      </c>
      <c r="C347" s="2" t="s">
        <v>4</v>
      </c>
      <c r="D347">
        <v>9420</v>
      </c>
      <c r="E347">
        <v>1</v>
      </c>
      <c r="F347">
        <f>IF(soki[[#This Row],[data]]=B346,IF(F346&gt;soki[[#This Row],[wielkosc_zamowienia]],F346-soki[[#This Row],[wielkosc_zamowienia]],F346),IF(WEEKDAY(soki[[#This Row],[data]],2)&lt;6,IF((F346+12000)&gt;soki[[#This Row],[wielkosc_zamowienia]],F346+12000-soki[[#This Row],[wielkosc_zamowienia]],F346+12000),IF((F346+5000)&gt;soki[[#This Row],[wielkosc_zamowienia]],F346+5000-soki[[#This Row],[wielkosc_zamowienia]],F346+5000)))</f>
        <v>2780</v>
      </c>
      <c r="G347">
        <f>G346+IF(B346=soki[[#This Row],[data]],IF(soki[[#This Row],[zakład główny dzien pracy]]=F346,1,0),IF(WEEKDAY(B346,2)&lt;6, IF(F346+12000=soki[[#This Row],[zakład główny dzien pracy]],1,IF(F346+5000=soki[[#This Row],[zakład główny dzien pracy]],1,0))))</f>
        <v>15</v>
      </c>
      <c r="H347" s="2"/>
      <c r="I347" s="2"/>
    </row>
    <row r="348" spans="1:9" x14ac:dyDescent="0.25">
      <c r="A348">
        <v>347</v>
      </c>
      <c r="B348" s="1">
        <v>44366</v>
      </c>
      <c r="C348" s="2" t="s">
        <v>7</v>
      </c>
      <c r="D348">
        <v>4440</v>
      </c>
      <c r="E348">
        <v>1</v>
      </c>
      <c r="F348">
        <f>IF(soki[[#This Row],[data]]=B347,IF(F347&gt;soki[[#This Row],[wielkosc_zamowienia]],F347-soki[[#This Row],[wielkosc_zamowienia]],F347),IF(WEEKDAY(soki[[#This Row],[data]],2)&lt;6,IF((F347+12000)&gt;soki[[#This Row],[wielkosc_zamowienia]],F347+12000-soki[[#This Row],[wielkosc_zamowienia]],F347+12000),IF((F347+5000)&gt;soki[[#This Row],[wielkosc_zamowienia]],F347+5000-soki[[#This Row],[wielkosc_zamowienia]],F347+5000)))</f>
        <v>3340</v>
      </c>
      <c r="G348">
        <f>G347+IF(B347=soki[[#This Row],[data]],IF(soki[[#This Row],[zakład główny dzien pracy]]=F347,1,0),IF(WEEKDAY(B347,2)&lt;6, IF(F347+12000=soki[[#This Row],[zakład główny dzien pracy]],1,IF(F347+5000=soki[[#This Row],[zakład główny dzien pracy]],1,0))))</f>
        <v>15</v>
      </c>
      <c r="H348" s="2"/>
      <c r="I348" s="2"/>
    </row>
    <row r="349" spans="1:9" x14ac:dyDescent="0.25">
      <c r="A349">
        <v>348</v>
      </c>
      <c r="B349" s="1">
        <v>44367</v>
      </c>
      <c r="C349" s="2" t="s">
        <v>7</v>
      </c>
      <c r="D349">
        <v>3010</v>
      </c>
      <c r="E349">
        <v>1</v>
      </c>
      <c r="F349">
        <f>IF(soki[[#This Row],[data]]=B348,IF(F348&gt;soki[[#This Row],[wielkosc_zamowienia]],F348-soki[[#This Row],[wielkosc_zamowienia]],F348),IF(WEEKDAY(soki[[#This Row],[data]],2)&lt;6,IF((F348+12000)&gt;soki[[#This Row],[wielkosc_zamowienia]],F348+12000-soki[[#This Row],[wielkosc_zamowienia]],F348+12000),IF((F348+5000)&gt;soki[[#This Row],[wielkosc_zamowienia]],F348+5000-soki[[#This Row],[wielkosc_zamowienia]],F348+5000)))</f>
        <v>5330</v>
      </c>
      <c r="G349">
        <f>G348+IF(B348=soki[[#This Row],[data]],IF(soki[[#This Row],[zakład główny dzien pracy]]=F348,1,0),IF(WEEKDAY(B348,2)&lt;6, IF(F348+12000=soki[[#This Row],[zakład główny dzien pracy]],1,IF(F348+5000=soki[[#This Row],[zakład główny dzien pracy]],1,0))))</f>
        <v>15</v>
      </c>
      <c r="H349" s="2"/>
      <c r="I349" s="2"/>
    </row>
    <row r="350" spans="1:9" x14ac:dyDescent="0.25">
      <c r="A350">
        <v>349</v>
      </c>
      <c r="B350" s="1">
        <v>44367</v>
      </c>
      <c r="C350" s="2" t="s">
        <v>4</v>
      </c>
      <c r="D350">
        <v>1060</v>
      </c>
      <c r="E350">
        <v>1</v>
      </c>
      <c r="F350">
        <f>IF(soki[[#This Row],[data]]=B349,IF(F349&gt;soki[[#This Row],[wielkosc_zamowienia]],F349-soki[[#This Row],[wielkosc_zamowienia]],F349),IF(WEEKDAY(soki[[#This Row],[data]],2)&lt;6,IF((F349+12000)&gt;soki[[#This Row],[wielkosc_zamowienia]],F349+12000-soki[[#This Row],[wielkosc_zamowienia]],F349+12000),IF((F349+5000)&gt;soki[[#This Row],[wielkosc_zamowienia]],F349+5000-soki[[#This Row],[wielkosc_zamowienia]],F349+5000)))</f>
        <v>4270</v>
      </c>
      <c r="G350">
        <f>G349+IF(B349=soki[[#This Row],[data]],IF(soki[[#This Row],[zakład główny dzien pracy]]=F349,1,0),IF(WEEKDAY(B349,2)&lt;6, IF(F349+12000=soki[[#This Row],[zakład główny dzien pracy]],1,IF(F349+5000=soki[[#This Row],[zakład główny dzien pracy]],1,0))))</f>
        <v>15</v>
      </c>
      <c r="H350" s="2"/>
      <c r="I350" s="2"/>
    </row>
    <row r="351" spans="1:9" x14ac:dyDescent="0.25">
      <c r="A351">
        <v>350</v>
      </c>
      <c r="B351" s="1">
        <v>44368</v>
      </c>
      <c r="C351" s="2" t="s">
        <v>7</v>
      </c>
      <c r="D351">
        <v>5970</v>
      </c>
      <c r="E351">
        <v>1</v>
      </c>
      <c r="F351">
        <f>IF(soki[[#This Row],[data]]=B350,IF(F350&gt;soki[[#This Row],[wielkosc_zamowienia]],F350-soki[[#This Row],[wielkosc_zamowienia]],F350),IF(WEEKDAY(soki[[#This Row],[data]],2)&lt;6,IF((F350+12000)&gt;soki[[#This Row],[wielkosc_zamowienia]],F350+12000-soki[[#This Row],[wielkosc_zamowienia]],F350+12000),IF((F350+5000)&gt;soki[[#This Row],[wielkosc_zamowienia]],F350+5000-soki[[#This Row],[wielkosc_zamowienia]],F350+5000)))</f>
        <v>10300</v>
      </c>
      <c r="G351">
        <f>G350+IF(B350=soki[[#This Row],[data]],IF(soki[[#This Row],[zakład główny dzien pracy]]=F350,1,0),IF(WEEKDAY(B350,2)&lt;6, IF(F350+12000=soki[[#This Row],[zakład główny dzien pracy]],1,IF(F350+5000=soki[[#This Row],[zakład główny dzien pracy]],1,0))))</f>
        <v>15</v>
      </c>
      <c r="H351" s="2"/>
      <c r="I351" s="2"/>
    </row>
    <row r="352" spans="1:9" x14ac:dyDescent="0.25">
      <c r="A352">
        <v>351</v>
      </c>
      <c r="B352" s="1">
        <v>44368</v>
      </c>
      <c r="C352" s="2" t="s">
        <v>5</v>
      </c>
      <c r="D352">
        <v>1180</v>
      </c>
      <c r="E352">
        <v>1</v>
      </c>
      <c r="F352">
        <f>IF(soki[[#This Row],[data]]=B351,IF(F351&gt;soki[[#This Row],[wielkosc_zamowienia]],F351-soki[[#This Row],[wielkosc_zamowienia]],F351),IF(WEEKDAY(soki[[#This Row],[data]],2)&lt;6,IF((F351+12000)&gt;soki[[#This Row],[wielkosc_zamowienia]],F351+12000-soki[[#This Row],[wielkosc_zamowienia]],F351+12000),IF((F351+5000)&gt;soki[[#This Row],[wielkosc_zamowienia]],F351+5000-soki[[#This Row],[wielkosc_zamowienia]],F351+5000)))</f>
        <v>9120</v>
      </c>
      <c r="G352">
        <f>G351+IF(B351=soki[[#This Row],[data]],IF(soki[[#This Row],[zakład główny dzien pracy]]=F351,1,0),IF(WEEKDAY(B351,2)&lt;6, IF(F351+12000=soki[[#This Row],[zakład główny dzien pracy]],1,IF(F351+5000=soki[[#This Row],[zakład główny dzien pracy]],1,0))))</f>
        <v>15</v>
      </c>
      <c r="H352" s="2"/>
      <c r="I352" s="2"/>
    </row>
    <row r="353" spans="1:9" x14ac:dyDescent="0.25">
      <c r="A353">
        <v>352</v>
      </c>
      <c r="B353" s="1">
        <v>44369</v>
      </c>
      <c r="C353" s="2" t="s">
        <v>5</v>
      </c>
      <c r="D353">
        <v>1510</v>
      </c>
      <c r="E353">
        <v>1</v>
      </c>
      <c r="F353">
        <f>IF(soki[[#This Row],[data]]=B352,IF(F352&gt;soki[[#This Row],[wielkosc_zamowienia]],F352-soki[[#This Row],[wielkosc_zamowienia]],F352),IF(WEEKDAY(soki[[#This Row],[data]],2)&lt;6,IF((F352+12000)&gt;soki[[#This Row],[wielkosc_zamowienia]],F352+12000-soki[[#This Row],[wielkosc_zamowienia]],F352+12000),IF((F352+5000)&gt;soki[[#This Row],[wielkosc_zamowienia]],F352+5000-soki[[#This Row],[wielkosc_zamowienia]],F352+5000)))</f>
        <v>19610</v>
      </c>
      <c r="G353">
        <f>G352+IF(B352=soki[[#This Row],[data]],IF(soki[[#This Row],[zakład główny dzien pracy]]=F352,1,0),IF(WEEKDAY(B352,2)&lt;6, IF(F352+12000=soki[[#This Row],[zakład główny dzien pracy]],1,IF(F352+5000=soki[[#This Row],[zakład główny dzien pracy]],1,0))))</f>
        <v>15</v>
      </c>
      <c r="H353" s="2"/>
      <c r="I353" s="2"/>
    </row>
    <row r="354" spans="1:9" x14ac:dyDescent="0.25">
      <c r="A354">
        <v>353</v>
      </c>
      <c r="B354" s="1">
        <v>44370</v>
      </c>
      <c r="C354" s="2" t="s">
        <v>6</v>
      </c>
      <c r="D354">
        <v>5610</v>
      </c>
      <c r="E354">
        <v>1</v>
      </c>
      <c r="F354">
        <f>IF(soki[[#This Row],[data]]=B353,IF(F353&gt;soki[[#This Row],[wielkosc_zamowienia]],F353-soki[[#This Row],[wielkosc_zamowienia]],F353),IF(WEEKDAY(soki[[#This Row],[data]],2)&lt;6,IF((F353+12000)&gt;soki[[#This Row],[wielkosc_zamowienia]],F353+12000-soki[[#This Row],[wielkosc_zamowienia]],F353+12000),IF((F353+5000)&gt;soki[[#This Row],[wielkosc_zamowienia]],F353+5000-soki[[#This Row],[wielkosc_zamowienia]],F353+5000)))</f>
        <v>26000</v>
      </c>
      <c r="G354">
        <f>G353+IF(B353=soki[[#This Row],[data]],IF(soki[[#This Row],[zakład główny dzien pracy]]=F353,1,0),IF(WEEKDAY(B353,2)&lt;6, IF(F353+12000=soki[[#This Row],[zakład główny dzien pracy]],1,IF(F353+5000=soki[[#This Row],[zakład główny dzien pracy]],1,0))))</f>
        <v>15</v>
      </c>
      <c r="H354" s="2"/>
      <c r="I354" s="2"/>
    </row>
    <row r="355" spans="1:9" x14ac:dyDescent="0.25">
      <c r="A355">
        <v>354</v>
      </c>
      <c r="B355" s="1">
        <v>44370</v>
      </c>
      <c r="C355" s="2" t="s">
        <v>7</v>
      </c>
      <c r="D355">
        <v>4850</v>
      </c>
      <c r="E355">
        <v>1</v>
      </c>
      <c r="F355">
        <f>IF(soki[[#This Row],[data]]=B354,IF(F354&gt;soki[[#This Row],[wielkosc_zamowienia]],F354-soki[[#This Row],[wielkosc_zamowienia]],F354),IF(WEEKDAY(soki[[#This Row],[data]],2)&lt;6,IF((F354+12000)&gt;soki[[#This Row],[wielkosc_zamowienia]],F354+12000-soki[[#This Row],[wielkosc_zamowienia]],F354+12000),IF((F354+5000)&gt;soki[[#This Row],[wielkosc_zamowienia]],F354+5000-soki[[#This Row],[wielkosc_zamowienia]],F354+5000)))</f>
        <v>21150</v>
      </c>
      <c r="G355">
        <f>G354+IF(B354=soki[[#This Row],[data]],IF(soki[[#This Row],[zakład główny dzien pracy]]=F354,1,0),IF(WEEKDAY(B354,2)&lt;6, IF(F354+12000=soki[[#This Row],[zakład główny dzien pracy]],1,IF(F354+5000=soki[[#This Row],[zakład główny dzien pracy]],1,0))))</f>
        <v>15</v>
      </c>
      <c r="H355" s="2"/>
      <c r="I355" s="2"/>
    </row>
    <row r="356" spans="1:9" x14ac:dyDescent="0.25">
      <c r="A356">
        <v>355</v>
      </c>
      <c r="B356" s="1">
        <v>44371</v>
      </c>
      <c r="C356" s="2" t="s">
        <v>6</v>
      </c>
      <c r="D356">
        <v>3640</v>
      </c>
      <c r="E356">
        <v>1</v>
      </c>
      <c r="F356">
        <f>IF(soki[[#This Row],[data]]=B355,IF(F355&gt;soki[[#This Row],[wielkosc_zamowienia]],F355-soki[[#This Row],[wielkosc_zamowienia]],F355),IF(WEEKDAY(soki[[#This Row],[data]],2)&lt;6,IF((F355+12000)&gt;soki[[#This Row],[wielkosc_zamowienia]],F355+12000-soki[[#This Row],[wielkosc_zamowienia]],F355+12000),IF((F355+5000)&gt;soki[[#This Row],[wielkosc_zamowienia]],F355+5000-soki[[#This Row],[wielkosc_zamowienia]],F355+5000)))</f>
        <v>29510</v>
      </c>
      <c r="G356">
        <f>G355+IF(B355=soki[[#This Row],[data]],IF(soki[[#This Row],[zakład główny dzien pracy]]=F355,1,0),IF(WEEKDAY(B355,2)&lt;6, IF(F355+12000=soki[[#This Row],[zakład główny dzien pracy]],1,IF(F355+5000=soki[[#This Row],[zakład główny dzien pracy]],1,0))))</f>
        <v>15</v>
      </c>
      <c r="H356" s="2"/>
      <c r="I356" s="2"/>
    </row>
    <row r="357" spans="1:9" x14ac:dyDescent="0.25">
      <c r="A357">
        <v>356</v>
      </c>
      <c r="B357" s="1">
        <v>44372</v>
      </c>
      <c r="C357" s="2" t="s">
        <v>6</v>
      </c>
      <c r="D357">
        <v>6950</v>
      </c>
      <c r="E357">
        <v>1</v>
      </c>
      <c r="F357">
        <f>IF(soki[[#This Row],[data]]=B356,IF(F356&gt;soki[[#This Row],[wielkosc_zamowienia]],F356-soki[[#This Row],[wielkosc_zamowienia]],F356),IF(WEEKDAY(soki[[#This Row],[data]],2)&lt;6,IF((F356+12000)&gt;soki[[#This Row],[wielkosc_zamowienia]],F356+12000-soki[[#This Row],[wielkosc_zamowienia]],F356+12000),IF((F356+5000)&gt;soki[[#This Row],[wielkosc_zamowienia]],F356+5000-soki[[#This Row],[wielkosc_zamowienia]],F356+5000)))</f>
        <v>34560</v>
      </c>
      <c r="G357">
        <f>G356+IF(B356=soki[[#This Row],[data]],IF(soki[[#This Row],[zakład główny dzien pracy]]=F356,1,0),IF(WEEKDAY(B356,2)&lt;6, IF(F356+12000=soki[[#This Row],[zakład główny dzien pracy]],1,IF(F356+5000=soki[[#This Row],[zakład główny dzien pracy]],1,0))))</f>
        <v>15</v>
      </c>
      <c r="H357" s="2"/>
      <c r="I357" s="2"/>
    </row>
    <row r="358" spans="1:9" x14ac:dyDescent="0.25">
      <c r="A358">
        <v>357</v>
      </c>
      <c r="B358" s="1">
        <v>44372</v>
      </c>
      <c r="C358" s="2" t="s">
        <v>7</v>
      </c>
      <c r="D358">
        <v>3790</v>
      </c>
      <c r="E358">
        <v>1</v>
      </c>
      <c r="F358">
        <f>IF(soki[[#This Row],[data]]=B357,IF(F357&gt;soki[[#This Row],[wielkosc_zamowienia]],F357-soki[[#This Row],[wielkosc_zamowienia]],F357),IF(WEEKDAY(soki[[#This Row],[data]],2)&lt;6,IF((F357+12000)&gt;soki[[#This Row],[wielkosc_zamowienia]],F357+12000-soki[[#This Row],[wielkosc_zamowienia]],F357+12000),IF((F357+5000)&gt;soki[[#This Row],[wielkosc_zamowienia]],F357+5000-soki[[#This Row],[wielkosc_zamowienia]],F357+5000)))</f>
        <v>30770</v>
      </c>
      <c r="G358">
        <f>G357+IF(B357=soki[[#This Row],[data]],IF(soki[[#This Row],[zakład główny dzien pracy]]=F357,1,0),IF(WEEKDAY(B357,2)&lt;6, IF(F357+12000=soki[[#This Row],[zakład główny dzien pracy]],1,IF(F357+5000=soki[[#This Row],[zakład główny dzien pracy]],1,0))))</f>
        <v>15</v>
      </c>
      <c r="H358" s="2"/>
      <c r="I358" s="2"/>
    </row>
    <row r="359" spans="1:9" x14ac:dyDescent="0.25">
      <c r="A359">
        <v>358</v>
      </c>
      <c r="B359" s="1">
        <v>44373</v>
      </c>
      <c r="C359" s="2" t="s">
        <v>5</v>
      </c>
      <c r="D359">
        <v>6570</v>
      </c>
      <c r="E359">
        <v>1</v>
      </c>
      <c r="F359">
        <f>IF(soki[[#This Row],[data]]=B358,IF(F358&gt;soki[[#This Row],[wielkosc_zamowienia]],F358-soki[[#This Row],[wielkosc_zamowienia]],F358),IF(WEEKDAY(soki[[#This Row],[data]],2)&lt;6,IF((F358+12000)&gt;soki[[#This Row],[wielkosc_zamowienia]],F358+12000-soki[[#This Row],[wielkosc_zamowienia]],F358+12000),IF((F358+5000)&gt;soki[[#This Row],[wielkosc_zamowienia]],F358+5000-soki[[#This Row],[wielkosc_zamowienia]],F358+5000)))</f>
        <v>29200</v>
      </c>
      <c r="G359">
        <f>G358+IF(B358=soki[[#This Row],[data]],IF(soki[[#This Row],[zakład główny dzien pracy]]=F358,1,0),IF(WEEKDAY(B358,2)&lt;6, IF(F358+12000=soki[[#This Row],[zakład główny dzien pracy]],1,IF(F358+5000=soki[[#This Row],[zakład główny dzien pracy]],1,0))))</f>
        <v>15</v>
      </c>
      <c r="H359" s="2"/>
      <c r="I359" s="2"/>
    </row>
    <row r="360" spans="1:9" x14ac:dyDescent="0.25">
      <c r="A360">
        <v>359</v>
      </c>
      <c r="B360" s="1">
        <v>44374</v>
      </c>
      <c r="C360" s="2" t="s">
        <v>6</v>
      </c>
      <c r="D360">
        <v>6200</v>
      </c>
      <c r="E360">
        <v>1</v>
      </c>
      <c r="F360">
        <f>IF(soki[[#This Row],[data]]=B359,IF(F359&gt;soki[[#This Row],[wielkosc_zamowienia]],F359-soki[[#This Row],[wielkosc_zamowienia]],F359),IF(WEEKDAY(soki[[#This Row],[data]],2)&lt;6,IF((F359+12000)&gt;soki[[#This Row],[wielkosc_zamowienia]],F359+12000-soki[[#This Row],[wielkosc_zamowienia]],F359+12000),IF((F359+5000)&gt;soki[[#This Row],[wielkosc_zamowienia]],F359+5000-soki[[#This Row],[wielkosc_zamowienia]],F359+5000)))</f>
        <v>28000</v>
      </c>
      <c r="G360">
        <f>G359+IF(B359=soki[[#This Row],[data]],IF(soki[[#This Row],[zakład główny dzien pracy]]=F359,1,0),IF(WEEKDAY(B359,2)&lt;6, IF(F359+12000=soki[[#This Row],[zakład główny dzien pracy]],1,IF(F359+5000=soki[[#This Row],[zakład główny dzien pracy]],1,0))))</f>
        <v>15</v>
      </c>
      <c r="H360" s="2"/>
      <c r="I360" s="2"/>
    </row>
    <row r="361" spans="1:9" x14ac:dyDescent="0.25">
      <c r="A361">
        <v>360</v>
      </c>
      <c r="B361" s="1">
        <v>44374</v>
      </c>
      <c r="C361" s="2" t="s">
        <v>4</v>
      </c>
      <c r="D361">
        <v>9010</v>
      </c>
      <c r="E361">
        <v>1</v>
      </c>
      <c r="F361">
        <f>IF(soki[[#This Row],[data]]=B360,IF(F360&gt;soki[[#This Row],[wielkosc_zamowienia]],F360-soki[[#This Row],[wielkosc_zamowienia]],F360),IF(WEEKDAY(soki[[#This Row],[data]],2)&lt;6,IF((F360+12000)&gt;soki[[#This Row],[wielkosc_zamowienia]],F360+12000-soki[[#This Row],[wielkosc_zamowienia]],F360+12000),IF((F360+5000)&gt;soki[[#This Row],[wielkosc_zamowienia]],F360+5000-soki[[#This Row],[wielkosc_zamowienia]],F360+5000)))</f>
        <v>18990</v>
      </c>
      <c r="G361">
        <f>G360+IF(B360=soki[[#This Row],[data]],IF(soki[[#This Row],[zakład główny dzien pracy]]=F360,1,0),IF(WEEKDAY(B360,2)&lt;6, IF(F360+12000=soki[[#This Row],[zakład główny dzien pracy]],1,IF(F360+5000=soki[[#This Row],[zakład główny dzien pracy]],1,0))))</f>
        <v>15</v>
      </c>
      <c r="H361" s="2"/>
      <c r="I361" s="2"/>
    </row>
    <row r="362" spans="1:9" x14ac:dyDescent="0.25">
      <c r="A362">
        <v>361</v>
      </c>
      <c r="B362" s="1">
        <v>44375</v>
      </c>
      <c r="C362" s="2" t="s">
        <v>7</v>
      </c>
      <c r="D362">
        <v>1510</v>
      </c>
      <c r="E362">
        <v>1</v>
      </c>
      <c r="F362">
        <f>IF(soki[[#This Row],[data]]=B361,IF(F361&gt;soki[[#This Row],[wielkosc_zamowienia]],F361-soki[[#This Row],[wielkosc_zamowienia]],F361),IF(WEEKDAY(soki[[#This Row],[data]],2)&lt;6,IF((F361+12000)&gt;soki[[#This Row],[wielkosc_zamowienia]],F361+12000-soki[[#This Row],[wielkosc_zamowienia]],F361+12000),IF((F361+5000)&gt;soki[[#This Row],[wielkosc_zamowienia]],F361+5000-soki[[#This Row],[wielkosc_zamowienia]],F361+5000)))</f>
        <v>29480</v>
      </c>
      <c r="G362">
        <f>G361+IF(B361=soki[[#This Row],[data]],IF(soki[[#This Row],[zakład główny dzien pracy]]=F361,1,0),IF(WEEKDAY(B361,2)&lt;6, IF(F361+12000=soki[[#This Row],[zakład główny dzien pracy]],1,IF(F361+5000=soki[[#This Row],[zakład główny dzien pracy]],1,0))))</f>
        <v>15</v>
      </c>
      <c r="H362" s="2"/>
      <c r="I362" s="2"/>
    </row>
    <row r="363" spans="1:9" x14ac:dyDescent="0.25">
      <c r="A363">
        <v>362</v>
      </c>
      <c r="B363" s="1">
        <v>44376</v>
      </c>
      <c r="C363" s="2" t="s">
        <v>4</v>
      </c>
      <c r="D363">
        <v>2910</v>
      </c>
      <c r="E363">
        <v>1</v>
      </c>
      <c r="F363">
        <f>IF(soki[[#This Row],[data]]=B362,IF(F362&gt;soki[[#This Row],[wielkosc_zamowienia]],F362-soki[[#This Row],[wielkosc_zamowienia]],F362),IF(WEEKDAY(soki[[#This Row],[data]],2)&lt;6,IF((F362+12000)&gt;soki[[#This Row],[wielkosc_zamowienia]],F362+12000-soki[[#This Row],[wielkosc_zamowienia]],F362+12000),IF((F362+5000)&gt;soki[[#This Row],[wielkosc_zamowienia]],F362+5000-soki[[#This Row],[wielkosc_zamowienia]],F362+5000)))</f>
        <v>38570</v>
      </c>
      <c r="G363">
        <f>G362+IF(B362=soki[[#This Row],[data]],IF(soki[[#This Row],[zakład główny dzien pracy]]=F362,1,0),IF(WEEKDAY(B362,2)&lt;6, IF(F362+12000=soki[[#This Row],[zakład główny dzien pracy]],1,IF(F362+5000=soki[[#This Row],[zakład główny dzien pracy]],1,0))))</f>
        <v>15</v>
      </c>
      <c r="H363" s="2"/>
      <c r="I363" s="2"/>
    </row>
    <row r="364" spans="1:9" x14ac:dyDescent="0.25">
      <c r="A364">
        <v>363</v>
      </c>
      <c r="B364" s="1">
        <v>44376</v>
      </c>
      <c r="C364" s="2" t="s">
        <v>6</v>
      </c>
      <c r="D364">
        <v>6310</v>
      </c>
      <c r="E364">
        <v>1</v>
      </c>
      <c r="F364">
        <f>IF(soki[[#This Row],[data]]=B363,IF(F363&gt;soki[[#This Row],[wielkosc_zamowienia]],F363-soki[[#This Row],[wielkosc_zamowienia]],F363),IF(WEEKDAY(soki[[#This Row],[data]],2)&lt;6,IF((F363+12000)&gt;soki[[#This Row],[wielkosc_zamowienia]],F363+12000-soki[[#This Row],[wielkosc_zamowienia]],F363+12000),IF((F363+5000)&gt;soki[[#This Row],[wielkosc_zamowienia]],F363+5000-soki[[#This Row],[wielkosc_zamowienia]],F363+5000)))</f>
        <v>32260</v>
      </c>
      <c r="G364">
        <f>G363+IF(B363=soki[[#This Row],[data]],IF(soki[[#This Row],[zakład główny dzien pracy]]=F363,1,0),IF(WEEKDAY(B363,2)&lt;6, IF(F363+12000=soki[[#This Row],[zakład główny dzien pracy]],1,IF(F363+5000=soki[[#This Row],[zakład główny dzien pracy]],1,0))))</f>
        <v>15</v>
      </c>
      <c r="H364" s="2"/>
      <c r="I364" s="2"/>
    </row>
    <row r="365" spans="1:9" x14ac:dyDescent="0.25">
      <c r="A365">
        <v>364</v>
      </c>
      <c r="B365" s="1">
        <v>44377</v>
      </c>
      <c r="C365" s="2" t="s">
        <v>6</v>
      </c>
      <c r="D365">
        <v>7110</v>
      </c>
      <c r="E365">
        <v>1</v>
      </c>
      <c r="F365">
        <f>IF(soki[[#This Row],[data]]=B364,IF(F364&gt;soki[[#This Row],[wielkosc_zamowienia]],F364-soki[[#This Row],[wielkosc_zamowienia]],F364),IF(WEEKDAY(soki[[#This Row],[data]],2)&lt;6,IF((F364+12000)&gt;soki[[#This Row],[wielkosc_zamowienia]],F364+12000-soki[[#This Row],[wielkosc_zamowienia]],F364+12000),IF((F364+5000)&gt;soki[[#This Row],[wielkosc_zamowienia]],F364+5000-soki[[#This Row],[wielkosc_zamowienia]],F364+5000)))</f>
        <v>37150</v>
      </c>
      <c r="G365">
        <f>G364+IF(B364=soki[[#This Row],[data]],IF(soki[[#This Row],[zakład główny dzien pracy]]=F364,1,0),IF(WEEKDAY(B364,2)&lt;6, IF(F364+12000=soki[[#This Row],[zakład główny dzien pracy]],1,IF(F364+5000=soki[[#This Row],[zakład główny dzien pracy]],1,0))))</f>
        <v>15</v>
      </c>
      <c r="H365" s="2"/>
      <c r="I365" s="2"/>
    </row>
    <row r="366" spans="1:9" x14ac:dyDescent="0.25">
      <c r="A366">
        <v>365</v>
      </c>
      <c r="B366" s="1">
        <v>44377</v>
      </c>
      <c r="C366" s="2" t="s">
        <v>5</v>
      </c>
      <c r="D366">
        <v>2540</v>
      </c>
      <c r="E366">
        <v>1</v>
      </c>
      <c r="F366">
        <f>IF(soki[[#This Row],[data]]=B365,IF(F365&gt;soki[[#This Row],[wielkosc_zamowienia]],F365-soki[[#This Row],[wielkosc_zamowienia]],F365),IF(WEEKDAY(soki[[#This Row],[data]],2)&lt;6,IF((F365+12000)&gt;soki[[#This Row],[wielkosc_zamowienia]],F365+12000-soki[[#This Row],[wielkosc_zamowienia]],F365+12000),IF((F365+5000)&gt;soki[[#This Row],[wielkosc_zamowienia]],F365+5000-soki[[#This Row],[wielkosc_zamowienia]],F365+5000)))</f>
        <v>34610</v>
      </c>
      <c r="G366">
        <f>G365+IF(B365=soki[[#This Row],[data]],IF(soki[[#This Row],[zakład główny dzien pracy]]=F365,1,0),IF(WEEKDAY(B365,2)&lt;6, IF(F365+12000=soki[[#This Row],[zakład główny dzien pracy]],1,IF(F365+5000=soki[[#This Row],[zakład główny dzien pracy]],1,0))))</f>
        <v>15</v>
      </c>
      <c r="H366" s="2"/>
      <c r="I366" s="2"/>
    </row>
    <row r="367" spans="1:9" x14ac:dyDescent="0.25">
      <c r="A367">
        <v>366</v>
      </c>
      <c r="B367" s="1">
        <v>44377</v>
      </c>
      <c r="C367" s="2" t="s">
        <v>7</v>
      </c>
      <c r="D367">
        <v>8140</v>
      </c>
      <c r="E367">
        <v>1</v>
      </c>
      <c r="F367">
        <f>IF(soki[[#This Row],[data]]=B366,IF(F366&gt;soki[[#This Row],[wielkosc_zamowienia]],F366-soki[[#This Row],[wielkosc_zamowienia]],F366),IF(WEEKDAY(soki[[#This Row],[data]],2)&lt;6,IF((F366+12000)&gt;soki[[#This Row],[wielkosc_zamowienia]],F366+12000-soki[[#This Row],[wielkosc_zamowienia]],F366+12000),IF((F366+5000)&gt;soki[[#This Row],[wielkosc_zamowienia]],F366+5000-soki[[#This Row],[wielkosc_zamowienia]],F366+5000)))</f>
        <v>26470</v>
      </c>
      <c r="G367">
        <f>G366+IF(B366=soki[[#This Row],[data]],IF(soki[[#This Row],[zakład główny dzien pracy]]=F366,1,0),IF(WEEKDAY(B366,2)&lt;6, IF(F366+12000=soki[[#This Row],[zakład główny dzien pracy]],1,IF(F366+5000=soki[[#This Row],[zakład główny dzien pracy]],1,0))))</f>
        <v>15</v>
      </c>
      <c r="H367" s="2"/>
      <c r="I367" s="2"/>
    </row>
    <row r="368" spans="1:9" x14ac:dyDescent="0.25">
      <c r="A368">
        <v>367</v>
      </c>
      <c r="B368" s="1">
        <v>44378</v>
      </c>
      <c r="C368" s="2" t="s">
        <v>4</v>
      </c>
      <c r="D368">
        <v>1740</v>
      </c>
      <c r="E368">
        <v>1</v>
      </c>
      <c r="F368">
        <f>IF(soki[[#This Row],[data]]=B367,IF(F367&gt;soki[[#This Row],[wielkosc_zamowienia]],F367-soki[[#This Row],[wielkosc_zamowienia]],F367),IF(WEEKDAY(soki[[#This Row],[data]],2)&lt;6,IF((F367+12000)&gt;soki[[#This Row],[wielkosc_zamowienia]],F367+12000-soki[[#This Row],[wielkosc_zamowienia]],F367+12000),IF((F367+5000)&gt;soki[[#This Row],[wielkosc_zamowienia]],F367+5000-soki[[#This Row],[wielkosc_zamowienia]],F367+5000)))</f>
        <v>36730</v>
      </c>
      <c r="G368">
        <f>G367+IF(B367=soki[[#This Row],[data]],IF(soki[[#This Row],[zakład główny dzien pracy]]=F367,1,0),IF(WEEKDAY(B367,2)&lt;6, IF(F367+12000=soki[[#This Row],[zakład główny dzien pracy]],1,IF(F367+5000=soki[[#This Row],[zakład główny dzien pracy]],1,0))))</f>
        <v>15</v>
      </c>
      <c r="H368" s="2"/>
      <c r="I368" s="2"/>
    </row>
    <row r="369" spans="1:9" x14ac:dyDescent="0.25">
      <c r="A369">
        <v>368</v>
      </c>
      <c r="B369" s="1">
        <v>44378</v>
      </c>
      <c r="C369" s="2" t="s">
        <v>7</v>
      </c>
      <c r="D369">
        <v>5840</v>
      </c>
      <c r="E369">
        <v>1</v>
      </c>
      <c r="F369">
        <f>IF(soki[[#This Row],[data]]=B368,IF(F368&gt;soki[[#This Row],[wielkosc_zamowienia]],F368-soki[[#This Row],[wielkosc_zamowienia]],F368),IF(WEEKDAY(soki[[#This Row],[data]],2)&lt;6,IF((F368+12000)&gt;soki[[#This Row],[wielkosc_zamowienia]],F368+12000-soki[[#This Row],[wielkosc_zamowienia]],F368+12000),IF((F368+5000)&gt;soki[[#This Row],[wielkosc_zamowienia]],F368+5000-soki[[#This Row],[wielkosc_zamowienia]],F368+5000)))</f>
        <v>30890</v>
      </c>
      <c r="G369">
        <f>G368+IF(B368=soki[[#This Row],[data]],IF(soki[[#This Row],[zakład główny dzien pracy]]=F368,1,0),IF(WEEKDAY(B368,2)&lt;6, IF(F368+12000=soki[[#This Row],[zakład główny dzien pracy]],1,IF(F368+5000=soki[[#This Row],[zakład główny dzien pracy]],1,0))))</f>
        <v>15</v>
      </c>
      <c r="H369" s="2"/>
      <c r="I369" s="2"/>
    </row>
    <row r="370" spans="1:9" x14ac:dyDescent="0.25">
      <c r="A370">
        <v>369</v>
      </c>
      <c r="B370" s="1">
        <v>44379</v>
      </c>
      <c r="C370" s="2" t="s">
        <v>5</v>
      </c>
      <c r="D370">
        <v>3170</v>
      </c>
      <c r="E370">
        <v>1</v>
      </c>
      <c r="F370">
        <f>IF(soki[[#This Row],[data]]=B369,IF(F369&gt;soki[[#This Row],[wielkosc_zamowienia]],F369-soki[[#This Row],[wielkosc_zamowienia]],F369),IF(WEEKDAY(soki[[#This Row],[data]],2)&lt;6,IF((F369+12000)&gt;soki[[#This Row],[wielkosc_zamowienia]],F369+12000-soki[[#This Row],[wielkosc_zamowienia]],F369+12000),IF((F369+5000)&gt;soki[[#This Row],[wielkosc_zamowienia]],F369+5000-soki[[#This Row],[wielkosc_zamowienia]],F369+5000)))</f>
        <v>39720</v>
      </c>
      <c r="G370">
        <f>G369+IF(B369=soki[[#This Row],[data]],IF(soki[[#This Row],[zakład główny dzien pracy]]=F369,1,0),IF(WEEKDAY(B369,2)&lt;6, IF(F369+12000=soki[[#This Row],[zakład główny dzien pracy]],1,IF(F369+5000=soki[[#This Row],[zakład główny dzien pracy]],1,0))))</f>
        <v>15</v>
      </c>
      <c r="H370" s="2"/>
      <c r="I370" s="2"/>
    </row>
    <row r="371" spans="1:9" x14ac:dyDescent="0.25">
      <c r="A371">
        <v>370</v>
      </c>
      <c r="B371" s="1">
        <v>44379</v>
      </c>
      <c r="C371" s="2" t="s">
        <v>7</v>
      </c>
      <c r="D371">
        <v>4000</v>
      </c>
      <c r="E371">
        <v>1</v>
      </c>
      <c r="F371">
        <f>IF(soki[[#This Row],[data]]=B370,IF(F370&gt;soki[[#This Row],[wielkosc_zamowienia]],F370-soki[[#This Row],[wielkosc_zamowienia]],F370),IF(WEEKDAY(soki[[#This Row],[data]],2)&lt;6,IF((F370+12000)&gt;soki[[#This Row],[wielkosc_zamowienia]],F370+12000-soki[[#This Row],[wielkosc_zamowienia]],F370+12000),IF((F370+5000)&gt;soki[[#This Row],[wielkosc_zamowienia]],F370+5000-soki[[#This Row],[wielkosc_zamowienia]],F370+5000)))</f>
        <v>35720</v>
      </c>
      <c r="G371">
        <f>G370+IF(B370=soki[[#This Row],[data]],IF(soki[[#This Row],[zakład główny dzien pracy]]=F370,1,0),IF(WEEKDAY(B370,2)&lt;6, IF(F370+12000=soki[[#This Row],[zakład główny dzien pracy]],1,IF(F370+5000=soki[[#This Row],[zakład główny dzien pracy]],1,0))))</f>
        <v>15</v>
      </c>
      <c r="H371" s="2"/>
      <c r="I371" s="2"/>
    </row>
    <row r="372" spans="1:9" x14ac:dyDescent="0.25">
      <c r="A372">
        <v>371</v>
      </c>
      <c r="B372" s="1">
        <v>44380</v>
      </c>
      <c r="C372" s="2" t="s">
        <v>4</v>
      </c>
      <c r="D372">
        <v>4600</v>
      </c>
      <c r="E372">
        <v>1</v>
      </c>
      <c r="F372">
        <f>IF(soki[[#This Row],[data]]=B371,IF(F371&gt;soki[[#This Row],[wielkosc_zamowienia]],F371-soki[[#This Row],[wielkosc_zamowienia]],F371),IF(WEEKDAY(soki[[#This Row],[data]],2)&lt;6,IF((F371+12000)&gt;soki[[#This Row],[wielkosc_zamowienia]],F371+12000-soki[[#This Row],[wielkosc_zamowienia]],F371+12000),IF((F371+5000)&gt;soki[[#This Row],[wielkosc_zamowienia]],F371+5000-soki[[#This Row],[wielkosc_zamowienia]],F371+5000)))</f>
        <v>36120</v>
      </c>
      <c r="G372">
        <f>G371+IF(B371=soki[[#This Row],[data]],IF(soki[[#This Row],[zakład główny dzien pracy]]=F371,1,0),IF(WEEKDAY(B371,2)&lt;6, IF(F371+12000=soki[[#This Row],[zakład główny dzien pracy]],1,IF(F371+5000=soki[[#This Row],[zakład główny dzien pracy]],1,0))))</f>
        <v>15</v>
      </c>
      <c r="H372" s="2"/>
      <c r="I372" s="2"/>
    </row>
    <row r="373" spans="1:9" x14ac:dyDescent="0.25">
      <c r="A373">
        <v>372</v>
      </c>
      <c r="B373" s="1">
        <v>44380</v>
      </c>
      <c r="C373" s="2" t="s">
        <v>5</v>
      </c>
      <c r="D373">
        <v>9870</v>
      </c>
      <c r="E373">
        <v>1</v>
      </c>
      <c r="F373">
        <f>IF(soki[[#This Row],[data]]=B372,IF(F372&gt;soki[[#This Row],[wielkosc_zamowienia]],F372-soki[[#This Row],[wielkosc_zamowienia]],F372),IF(WEEKDAY(soki[[#This Row],[data]],2)&lt;6,IF((F372+12000)&gt;soki[[#This Row],[wielkosc_zamowienia]],F372+12000-soki[[#This Row],[wielkosc_zamowienia]],F372+12000),IF((F372+5000)&gt;soki[[#This Row],[wielkosc_zamowienia]],F372+5000-soki[[#This Row],[wielkosc_zamowienia]],F372+5000)))</f>
        <v>26250</v>
      </c>
      <c r="G373">
        <f>G372+IF(B372=soki[[#This Row],[data]],IF(soki[[#This Row],[zakład główny dzien pracy]]=F372,1,0),IF(WEEKDAY(B372,2)&lt;6, IF(F372+12000=soki[[#This Row],[zakład główny dzien pracy]],1,IF(F372+5000=soki[[#This Row],[zakład główny dzien pracy]],1,0))))</f>
        <v>15</v>
      </c>
      <c r="H373" s="2"/>
      <c r="I373" s="2"/>
    </row>
    <row r="374" spans="1:9" x14ac:dyDescent="0.25">
      <c r="A374">
        <v>373</v>
      </c>
      <c r="B374" s="1">
        <v>44381</v>
      </c>
      <c r="C374" s="2" t="s">
        <v>5</v>
      </c>
      <c r="D374">
        <v>9390</v>
      </c>
      <c r="E374">
        <v>1</v>
      </c>
      <c r="F374">
        <f>IF(soki[[#This Row],[data]]=B373,IF(F373&gt;soki[[#This Row],[wielkosc_zamowienia]],F373-soki[[#This Row],[wielkosc_zamowienia]],F373),IF(WEEKDAY(soki[[#This Row],[data]],2)&lt;6,IF((F373+12000)&gt;soki[[#This Row],[wielkosc_zamowienia]],F373+12000-soki[[#This Row],[wielkosc_zamowienia]],F373+12000),IF((F373+5000)&gt;soki[[#This Row],[wielkosc_zamowienia]],F373+5000-soki[[#This Row],[wielkosc_zamowienia]],F373+5000)))</f>
        <v>21860</v>
      </c>
      <c r="G374">
        <f>G373+IF(B373=soki[[#This Row],[data]],IF(soki[[#This Row],[zakład główny dzien pracy]]=F373,1,0),IF(WEEKDAY(B373,2)&lt;6, IF(F373+12000=soki[[#This Row],[zakład główny dzien pracy]],1,IF(F373+5000=soki[[#This Row],[zakład główny dzien pracy]],1,0))))</f>
        <v>15</v>
      </c>
      <c r="H374" s="2"/>
      <c r="I374" s="2"/>
    </row>
    <row r="375" spans="1:9" x14ac:dyDescent="0.25">
      <c r="A375">
        <v>374</v>
      </c>
      <c r="B375" s="1">
        <v>44382</v>
      </c>
      <c r="C375" s="2" t="s">
        <v>7</v>
      </c>
      <c r="D375">
        <v>1300</v>
      </c>
      <c r="E375">
        <v>1</v>
      </c>
      <c r="F375">
        <f>IF(soki[[#This Row],[data]]=B374,IF(F374&gt;soki[[#This Row],[wielkosc_zamowienia]],F374-soki[[#This Row],[wielkosc_zamowienia]],F374),IF(WEEKDAY(soki[[#This Row],[data]],2)&lt;6,IF((F374+12000)&gt;soki[[#This Row],[wielkosc_zamowienia]],F374+12000-soki[[#This Row],[wielkosc_zamowienia]],F374+12000),IF((F374+5000)&gt;soki[[#This Row],[wielkosc_zamowienia]],F374+5000-soki[[#This Row],[wielkosc_zamowienia]],F374+5000)))</f>
        <v>32560</v>
      </c>
      <c r="G375">
        <f>G374+IF(B374=soki[[#This Row],[data]],IF(soki[[#This Row],[zakład główny dzien pracy]]=F374,1,0),IF(WEEKDAY(B374,2)&lt;6, IF(F374+12000=soki[[#This Row],[zakład główny dzien pracy]],1,IF(F374+5000=soki[[#This Row],[zakład główny dzien pracy]],1,0))))</f>
        <v>15</v>
      </c>
      <c r="H375" s="2"/>
      <c r="I375" s="2"/>
    </row>
    <row r="376" spans="1:9" x14ac:dyDescent="0.25">
      <c r="A376">
        <v>375</v>
      </c>
      <c r="B376" s="1">
        <v>44382</v>
      </c>
      <c r="C376" s="2" t="s">
        <v>4</v>
      </c>
      <c r="D376">
        <v>2650</v>
      </c>
      <c r="E376">
        <v>1</v>
      </c>
      <c r="F376">
        <f>IF(soki[[#This Row],[data]]=B375,IF(F375&gt;soki[[#This Row],[wielkosc_zamowienia]],F375-soki[[#This Row],[wielkosc_zamowienia]],F375),IF(WEEKDAY(soki[[#This Row],[data]],2)&lt;6,IF((F375+12000)&gt;soki[[#This Row],[wielkosc_zamowienia]],F375+12000-soki[[#This Row],[wielkosc_zamowienia]],F375+12000),IF((F375+5000)&gt;soki[[#This Row],[wielkosc_zamowienia]],F375+5000-soki[[#This Row],[wielkosc_zamowienia]],F375+5000)))</f>
        <v>29910</v>
      </c>
      <c r="G376">
        <f>G375+IF(B375=soki[[#This Row],[data]],IF(soki[[#This Row],[zakład główny dzien pracy]]=F375,1,0),IF(WEEKDAY(B375,2)&lt;6, IF(F375+12000=soki[[#This Row],[zakład główny dzien pracy]],1,IF(F375+5000=soki[[#This Row],[zakład główny dzien pracy]],1,0))))</f>
        <v>15</v>
      </c>
      <c r="H376" s="2"/>
      <c r="I376" s="2"/>
    </row>
    <row r="377" spans="1:9" x14ac:dyDescent="0.25">
      <c r="A377">
        <v>376</v>
      </c>
      <c r="B377" s="1">
        <v>44383</v>
      </c>
      <c r="C377" s="2" t="s">
        <v>5</v>
      </c>
      <c r="D377">
        <v>4060</v>
      </c>
      <c r="E377">
        <v>1</v>
      </c>
      <c r="F377">
        <f>IF(soki[[#This Row],[data]]=B376,IF(F376&gt;soki[[#This Row],[wielkosc_zamowienia]],F376-soki[[#This Row],[wielkosc_zamowienia]],F376),IF(WEEKDAY(soki[[#This Row],[data]],2)&lt;6,IF((F376+12000)&gt;soki[[#This Row],[wielkosc_zamowienia]],F376+12000-soki[[#This Row],[wielkosc_zamowienia]],F376+12000),IF((F376+5000)&gt;soki[[#This Row],[wielkosc_zamowienia]],F376+5000-soki[[#This Row],[wielkosc_zamowienia]],F376+5000)))</f>
        <v>37850</v>
      </c>
      <c r="G377">
        <f>G376+IF(B376=soki[[#This Row],[data]],IF(soki[[#This Row],[zakład główny dzien pracy]]=F376,1,0),IF(WEEKDAY(B376,2)&lt;6, IF(F376+12000=soki[[#This Row],[zakład główny dzien pracy]],1,IF(F376+5000=soki[[#This Row],[zakład główny dzien pracy]],1,0))))</f>
        <v>15</v>
      </c>
      <c r="H377" s="2"/>
      <c r="I377" s="2"/>
    </row>
    <row r="378" spans="1:9" x14ac:dyDescent="0.25">
      <c r="A378">
        <v>377</v>
      </c>
      <c r="B378" s="1">
        <v>44383</v>
      </c>
      <c r="C378" s="2" t="s">
        <v>4</v>
      </c>
      <c r="D378">
        <v>4460</v>
      </c>
      <c r="E378">
        <v>1</v>
      </c>
      <c r="F378">
        <f>IF(soki[[#This Row],[data]]=B377,IF(F377&gt;soki[[#This Row],[wielkosc_zamowienia]],F377-soki[[#This Row],[wielkosc_zamowienia]],F377),IF(WEEKDAY(soki[[#This Row],[data]],2)&lt;6,IF((F377+12000)&gt;soki[[#This Row],[wielkosc_zamowienia]],F377+12000-soki[[#This Row],[wielkosc_zamowienia]],F377+12000),IF((F377+5000)&gt;soki[[#This Row],[wielkosc_zamowienia]],F377+5000-soki[[#This Row],[wielkosc_zamowienia]],F377+5000)))</f>
        <v>33390</v>
      </c>
      <c r="G378">
        <f>G377+IF(B377=soki[[#This Row],[data]],IF(soki[[#This Row],[zakład główny dzien pracy]]=F377,1,0),IF(WEEKDAY(B377,2)&lt;6, IF(F377+12000=soki[[#This Row],[zakład główny dzien pracy]],1,IF(F377+5000=soki[[#This Row],[zakład główny dzien pracy]],1,0))))</f>
        <v>15</v>
      </c>
      <c r="H378" s="2"/>
      <c r="I378" s="2"/>
    </row>
    <row r="379" spans="1:9" x14ac:dyDescent="0.25">
      <c r="A379">
        <v>378</v>
      </c>
      <c r="B379" s="1">
        <v>44384</v>
      </c>
      <c r="C379" s="2" t="s">
        <v>6</v>
      </c>
      <c r="D379">
        <v>9390</v>
      </c>
      <c r="E379">
        <v>1</v>
      </c>
      <c r="F379">
        <f>IF(soki[[#This Row],[data]]=B378,IF(F378&gt;soki[[#This Row],[wielkosc_zamowienia]],F378-soki[[#This Row],[wielkosc_zamowienia]],F378),IF(WEEKDAY(soki[[#This Row],[data]],2)&lt;6,IF((F378+12000)&gt;soki[[#This Row],[wielkosc_zamowienia]],F378+12000-soki[[#This Row],[wielkosc_zamowienia]],F378+12000),IF((F378+5000)&gt;soki[[#This Row],[wielkosc_zamowienia]],F378+5000-soki[[#This Row],[wielkosc_zamowienia]],F378+5000)))</f>
        <v>36000</v>
      </c>
      <c r="G379">
        <f>G378+IF(B378=soki[[#This Row],[data]],IF(soki[[#This Row],[zakład główny dzien pracy]]=F378,1,0),IF(WEEKDAY(B378,2)&lt;6, IF(F378+12000=soki[[#This Row],[zakład główny dzien pracy]],1,IF(F378+5000=soki[[#This Row],[zakład główny dzien pracy]],1,0))))</f>
        <v>15</v>
      </c>
      <c r="H379" s="2"/>
      <c r="I379" s="2"/>
    </row>
    <row r="380" spans="1:9" x14ac:dyDescent="0.25">
      <c r="A380">
        <v>379</v>
      </c>
      <c r="B380" s="1">
        <v>44384</v>
      </c>
      <c r="C380" s="2" t="s">
        <v>4</v>
      </c>
      <c r="D380">
        <v>9670</v>
      </c>
      <c r="E380">
        <v>1</v>
      </c>
      <c r="F380">
        <f>IF(soki[[#This Row],[data]]=B379,IF(F379&gt;soki[[#This Row],[wielkosc_zamowienia]],F379-soki[[#This Row],[wielkosc_zamowienia]],F379),IF(WEEKDAY(soki[[#This Row],[data]],2)&lt;6,IF((F379+12000)&gt;soki[[#This Row],[wielkosc_zamowienia]],F379+12000-soki[[#This Row],[wielkosc_zamowienia]],F379+12000),IF((F379+5000)&gt;soki[[#This Row],[wielkosc_zamowienia]],F379+5000-soki[[#This Row],[wielkosc_zamowienia]],F379+5000)))</f>
        <v>26330</v>
      </c>
      <c r="G380">
        <f>G379+IF(B379=soki[[#This Row],[data]],IF(soki[[#This Row],[zakład główny dzien pracy]]=F379,1,0),IF(WEEKDAY(B379,2)&lt;6, IF(F379+12000=soki[[#This Row],[zakład główny dzien pracy]],1,IF(F379+5000=soki[[#This Row],[zakład główny dzien pracy]],1,0))))</f>
        <v>15</v>
      </c>
      <c r="H380" s="2"/>
      <c r="I380" s="2"/>
    </row>
    <row r="381" spans="1:9" x14ac:dyDescent="0.25">
      <c r="A381">
        <v>380</v>
      </c>
      <c r="B381" s="1">
        <v>44384</v>
      </c>
      <c r="C381" s="2" t="s">
        <v>5</v>
      </c>
      <c r="D381">
        <v>3460</v>
      </c>
      <c r="E381">
        <v>1</v>
      </c>
      <c r="F381">
        <f>IF(soki[[#This Row],[data]]=B380,IF(F380&gt;soki[[#This Row],[wielkosc_zamowienia]],F380-soki[[#This Row],[wielkosc_zamowienia]],F380),IF(WEEKDAY(soki[[#This Row],[data]],2)&lt;6,IF((F380+12000)&gt;soki[[#This Row],[wielkosc_zamowienia]],F380+12000-soki[[#This Row],[wielkosc_zamowienia]],F380+12000),IF((F380+5000)&gt;soki[[#This Row],[wielkosc_zamowienia]],F380+5000-soki[[#This Row],[wielkosc_zamowienia]],F380+5000)))</f>
        <v>22870</v>
      </c>
      <c r="G381">
        <f>G380+IF(B380=soki[[#This Row],[data]],IF(soki[[#This Row],[zakład główny dzien pracy]]=F380,1,0),IF(WEEKDAY(B380,2)&lt;6, IF(F380+12000=soki[[#This Row],[zakład główny dzien pracy]],1,IF(F380+5000=soki[[#This Row],[zakład główny dzien pracy]],1,0))))</f>
        <v>15</v>
      </c>
      <c r="H381" s="2"/>
      <c r="I381" s="2"/>
    </row>
    <row r="382" spans="1:9" x14ac:dyDescent="0.25">
      <c r="A382">
        <v>381</v>
      </c>
      <c r="B382" s="1">
        <v>44385</v>
      </c>
      <c r="C382" s="2" t="s">
        <v>4</v>
      </c>
      <c r="D382">
        <v>2030</v>
      </c>
      <c r="E382">
        <v>1</v>
      </c>
      <c r="F382">
        <f>IF(soki[[#This Row],[data]]=B381,IF(F381&gt;soki[[#This Row],[wielkosc_zamowienia]],F381-soki[[#This Row],[wielkosc_zamowienia]],F381),IF(WEEKDAY(soki[[#This Row],[data]],2)&lt;6,IF((F381+12000)&gt;soki[[#This Row],[wielkosc_zamowienia]],F381+12000-soki[[#This Row],[wielkosc_zamowienia]],F381+12000),IF((F381+5000)&gt;soki[[#This Row],[wielkosc_zamowienia]],F381+5000-soki[[#This Row],[wielkosc_zamowienia]],F381+5000)))</f>
        <v>32840</v>
      </c>
      <c r="G382">
        <f>G381+IF(B381=soki[[#This Row],[data]],IF(soki[[#This Row],[zakład główny dzien pracy]]=F381,1,0),IF(WEEKDAY(B381,2)&lt;6, IF(F381+12000=soki[[#This Row],[zakład główny dzien pracy]],1,IF(F381+5000=soki[[#This Row],[zakład główny dzien pracy]],1,0))))</f>
        <v>15</v>
      </c>
      <c r="H382" s="2"/>
      <c r="I382" s="2"/>
    </row>
    <row r="383" spans="1:9" x14ac:dyDescent="0.25">
      <c r="A383">
        <v>382</v>
      </c>
      <c r="B383" s="1">
        <v>44385</v>
      </c>
      <c r="C383" s="2" t="s">
        <v>6</v>
      </c>
      <c r="D383">
        <v>3860</v>
      </c>
      <c r="E383">
        <v>1</v>
      </c>
      <c r="F383">
        <f>IF(soki[[#This Row],[data]]=B382,IF(F382&gt;soki[[#This Row],[wielkosc_zamowienia]],F382-soki[[#This Row],[wielkosc_zamowienia]],F382),IF(WEEKDAY(soki[[#This Row],[data]],2)&lt;6,IF((F382+12000)&gt;soki[[#This Row],[wielkosc_zamowienia]],F382+12000-soki[[#This Row],[wielkosc_zamowienia]],F382+12000),IF((F382+5000)&gt;soki[[#This Row],[wielkosc_zamowienia]],F382+5000-soki[[#This Row],[wielkosc_zamowienia]],F382+5000)))</f>
        <v>28980</v>
      </c>
      <c r="G383">
        <f>G382+IF(B382=soki[[#This Row],[data]],IF(soki[[#This Row],[zakład główny dzien pracy]]=F382,1,0),IF(WEEKDAY(B382,2)&lt;6, IF(F382+12000=soki[[#This Row],[zakład główny dzien pracy]],1,IF(F382+5000=soki[[#This Row],[zakład główny dzien pracy]],1,0))))</f>
        <v>15</v>
      </c>
      <c r="H383" s="2"/>
      <c r="I383" s="2"/>
    </row>
    <row r="384" spans="1:9" x14ac:dyDescent="0.25">
      <c r="A384">
        <v>383</v>
      </c>
      <c r="B384" s="1">
        <v>44385</v>
      </c>
      <c r="C384" s="2" t="s">
        <v>5</v>
      </c>
      <c r="D384">
        <v>3770</v>
      </c>
      <c r="E384">
        <v>1</v>
      </c>
      <c r="F384">
        <f>IF(soki[[#This Row],[data]]=B383,IF(F383&gt;soki[[#This Row],[wielkosc_zamowienia]],F383-soki[[#This Row],[wielkosc_zamowienia]],F383),IF(WEEKDAY(soki[[#This Row],[data]],2)&lt;6,IF((F383+12000)&gt;soki[[#This Row],[wielkosc_zamowienia]],F383+12000-soki[[#This Row],[wielkosc_zamowienia]],F383+12000),IF((F383+5000)&gt;soki[[#This Row],[wielkosc_zamowienia]],F383+5000-soki[[#This Row],[wielkosc_zamowienia]],F383+5000)))</f>
        <v>25210</v>
      </c>
      <c r="G384">
        <f>G383+IF(B383=soki[[#This Row],[data]],IF(soki[[#This Row],[zakład główny dzien pracy]]=F383,1,0),IF(WEEKDAY(B383,2)&lt;6, IF(F383+12000=soki[[#This Row],[zakład główny dzien pracy]],1,IF(F383+5000=soki[[#This Row],[zakład główny dzien pracy]],1,0))))</f>
        <v>15</v>
      </c>
      <c r="H384" s="2"/>
      <c r="I384" s="2"/>
    </row>
    <row r="385" spans="1:9" x14ac:dyDescent="0.25">
      <c r="A385">
        <v>384</v>
      </c>
      <c r="B385" s="1">
        <v>44386</v>
      </c>
      <c r="C385" s="2" t="s">
        <v>6</v>
      </c>
      <c r="D385">
        <v>3970</v>
      </c>
      <c r="E385">
        <v>1</v>
      </c>
      <c r="F385">
        <f>IF(soki[[#This Row],[data]]=B384,IF(F384&gt;soki[[#This Row],[wielkosc_zamowienia]],F384-soki[[#This Row],[wielkosc_zamowienia]],F384),IF(WEEKDAY(soki[[#This Row],[data]],2)&lt;6,IF((F384+12000)&gt;soki[[#This Row],[wielkosc_zamowienia]],F384+12000-soki[[#This Row],[wielkosc_zamowienia]],F384+12000),IF((F384+5000)&gt;soki[[#This Row],[wielkosc_zamowienia]],F384+5000-soki[[#This Row],[wielkosc_zamowienia]],F384+5000)))</f>
        <v>33240</v>
      </c>
      <c r="G385">
        <f>G384+IF(B384=soki[[#This Row],[data]],IF(soki[[#This Row],[zakład główny dzien pracy]]=F384,1,0),IF(WEEKDAY(B384,2)&lt;6, IF(F384+12000=soki[[#This Row],[zakład główny dzien pracy]],1,IF(F384+5000=soki[[#This Row],[zakład główny dzien pracy]],1,0))))</f>
        <v>15</v>
      </c>
      <c r="H385" s="2"/>
      <c r="I385" s="2"/>
    </row>
    <row r="386" spans="1:9" x14ac:dyDescent="0.25">
      <c r="A386">
        <v>385</v>
      </c>
      <c r="B386" s="1">
        <v>44386</v>
      </c>
      <c r="C386" s="2" t="s">
        <v>4</v>
      </c>
      <c r="D386">
        <v>9280</v>
      </c>
      <c r="E386">
        <v>1</v>
      </c>
      <c r="F386">
        <f>IF(soki[[#This Row],[data]]=B385,IF(F385&gt;soki[[#This Row],[wielkosc_zamowienia]],F385-soki[[#This Row],[wielkosc_zamowienia]],F385),IF(WEEKDAY(soki[[#This Row],[data]],2)&lt;6,IF((F385+12000)&gt;soki[[#This Row],[wielkosc_zamowienia]],F385+12000-soki[[#This Row],[wielkosc_zamowienia]],F385+12000),IF((F385+5000)&gt;soki[[#This Row],[wielkosc_zamowienia]],F385+5000-soki[[#This Row],[wielkosc_zamowienia]],F385+5000)))</f>
        <v>23960</v>
      </c>
      <c r="G386">
        <f>G385+IF(B385=soki[[#This Row],[data]],IF(soki[[#This Row],[zakład główny dzien pracy]]=F385,1,0),IF(WEEKDAY(B385,2)&lt;6, IF(F385+12000=soki[[#This Row],[zakład główny dzien pracy]],1,IF(F385+5000=soki[[#This Row],[zakład główny dzien pracy]],1,0))))</f>
        <v>15</v>
      </c>
      <c r="H386" s="2"/>
      <c r="I386" s="2"/>
    </row>
    <row r="387" spans="1:9" x14ac:dyDescent="0.25">
      <c r="A387">
        <v>386</v>
      </c>
      <c r="B387" s="1">
        <v>44387</v>
      </c>
      <c r="C387" s="2" t="s">
        <v>7</v>
      </c>
      <c r="D387">
        <v>6930</v>
      </c>
      <c r="E387">
        <v>1</v>
      </c>
      <c r="F387">
        <f>IF(soki[[#This Row],[data]]=B386,IF(F386&gt;soki[[#This Row],[wielkosc_zamowienia]],F386-soki[[#This Row],[wielkosc_zamowienia]],F386),IF(WEEKDAY(soki[[#This Row],[data]],2)&lt;6,IF((F386+12000)&gt;soki[[#This Row],[wielkosc_zamowienia]],F386+12000-soki[[#This Row],[wielkosc_zamowienia]],F386+12000),IF((F386+5000)&gt;soki[[#This Row],[wielkosc_zamowienia]],F386+5000-soki[[#This Row],[wielkosc_zamowienia]],F386+5000)))</f>
        <v>22030</v>
      </c>
      <c r="G387">
        <f>G386+IF(B386=soki[[#This Row],[data]],IF(soki[[#This Row],[zakład główny dzien pracy]]=F386,1,0),IF(WEEKDAY(B386,2)&lt;6, IF(F386+12000=soki[[#This Row],[zakład główny dzien pracy]],1,IF(F386+5000=soki[[#This Row],[zakład główny dzien pracy]],1,0))))</f>
        <v>15</v>
      </c>
      <c r="H387" s="2"/>
      <c r="I387" s="2"/>
    </row>
    <row r="388" spans="1:9" x14ac:dyDescent="0.25">
      <c r="A388">
        <v>387</v>
      </c>
      <c r="B388" s="1">
        <v>44388</v>
      </c>
      <c r="C388" s="2" t="s">
        <v>7</v>
      </c>
      <c r="D388">
        <v>2850</v>
      </c>
      <c r="E388">
        <v>1</v>
      </c>
      <c r="F388">
        <f>IF(soki[[#This Row],[data]]=B387,IF(F387&gt;soki[[#This Row],[wielkosc_zamowienia]],F387-soki[[#This Row],[wielkosc_zamowienia]],F387),IF(WEEKDAY(soki[[#This Row],[data]],2)&lt;6,IF((F387+12000)&gt;soki[[#This Row],[wielkosc_zamowienia]],F387+12000-soki[[#This Row],[wielkosc_zamowienia]],F387+12000),IF((F387+5000)&gt;soki[[#This Row],[wielkosc_zamowienia]],F387+5000-soki[[#This Row],[wielkosc_zamowienia]],F387+5000)))</f>
        <v>24180</v>
      </c>
      <c r="G388">
        <f>G387+IF(B387=soki[[#This Row],[data]],IF(soki[[#This Row],[zakład główny dzien pracy]]=F387,1,0),IF(WEEKDAY(B387,2)&lt;6, IF(F387+12000=soki[[#This Row],[zakład główny dzien pracy]],1,IF(F387+5000=soki[[#This Row],[zakład główny dzien pracy]],1,0))))</f>
        <v>15</v>
      </c>
      <c r="H388" s="2"/>
      <c r="I388" s="2"/>
    </row>
    <row r="389" spans="1:9" x14ac:dyDescent="0.25">
      <c r="A389">
        <v>388</v>
      </c>
      <c r="B389" s="1">
        <v>44388</v>
      </c>
      <c r="C389" s="2" t="s">
        <v>5</v>
      </c>
      <c r="D389">
        <v>7480</v>
      </c>
      <c r="E389">
        <v>1</v>
      </c>
      <c r="F389">
        <f>IF(soki[[#This Row],[data]]=B388,IF(F388&gt;soki[[#This Row],[wielkosc_zamowienia]],F388-soki[[#This Row],[wielkosc_zamowienia]],F388),IF(WEEKDAY(soki[[#This Row],[data]],2)&lt;6,IF((F388+12000)&gt;soki[[#This Row],[wielkosc_zamowienia]],F388+12000-soki[[#This Row],[wielkosc_zamowienia]],F388+12000),IF((F388+5000)&gt;soki[[#This Row],[wielkosc_zamowienia]],F388+5000-soki[[#This Row],[wielkosc_zamowienia]],F388+5000)))</f>
        <v>16700</v>
      </c>
      <c r="G389">
        <f>G388+IF(B388=soki[[#This Row],[data]],IF(soki[[#This Row],[zakład główny dzien pracy]]=F388,1,0),IF(WEEKDAY(B388,2)&lt;6, IF(F388+12000=soki[[#This Row],[zakład główny dzien pracy]],1,IF(F388+5000=soki[[#This Row],[zakład główny dzien pracy]],1,0))))</f>
        <v>15</v>
      </c>
      <c r="H389" s="2"/>
      <c r="I389" s="2"/>
    </row>
    <row r="390" spans="1:9" x14ac:dyDescent="0.25">
      <c r="A390">
        <v>389</v>
      </c>
      <c r="B390" s="1">
        <v>44388</v>
      </c>
      <c r="C390" s="2" t="s">
        <v>4</v>
      </c>
      <c r="D390">
        <v>4170</v>
      </c>
      <c r="E390">
        <v>1</v>
      </c>
      <c r="F390">
        <f>IF(soki[[#This Row],[data]]=B389,IF(F389&gt;soki[[#This Row],[wielkosc_zamowienia]],F389-soki[[#This Row],[wielkosc_zamowienia]],F389),IF(WEEKDAY(soki[[#This Row],[data]],2)&lt;6,IF((F389+12000)&gt;soki[[#This Row],[wielkosc_zamowienia]],F389+12000-soki[[#This Row],[wielkosc_zamowienia]],F389+12000),IF((F389+5000)&gt;soki[[#This Row],[wielkosc_zamowienia]],F389+5000-soki[[#This Row],[wielkosc_zamowienia]],F389+5000)))</f>
        <v>12530</v>
      </c>
      <c r="G390">
        <f>G389+IF(B389=soki[[#This Row],[data]],IF(soki[[#This Row],[zakład główny dzien pracy]]=F389,1,0),IF(WEEKDAY(B389,2)&lt;6, IF(F389+12000=soki[[#This Row],[zakład główny dzien pracy]],1,IF(F389+5000=soki[[#This Row],[zakład główny dzien pracy]],1,0))))</f>
        <v>15</v>
      </c>
      <c r="H390" s="2"/>
      <c r="I390" s="2"/>
    </row>
    <row r="391" spans="1:9" x14ac:dyDescent="0.25">
      <c r="A391">
        <v>390</v>
      </c>
      <c r="B391" s="1">
        <v>44389</v>
      </c>
      <c r="C391" s="2" t="s">
        <v>4</v>
      </c>
      <c r="D391">
        <v>6110</v>
      </c>
      <c r="E391">
        <v>1</v>
      </c>
      <c r="F391">
        <f>IF(soki[[#This Row],[data]]=B390,IF(F390&gt;soki[[#This Row],[wielkosc_zamowienia]],F390-soki[[#This Row],[wielkosc_zamowienia]],F390),IF(WEEKDAY(soki[[#This Row],[data]],2)&lt;6,IF((F390+12000)&gt;soki[[#This Row],[wielkosc_zamowienia]],F390+12000-soki[[#This Row],[wielkosc_zamowienia]],F390+12000),IF((F390+5000)&gt;soki[[#This Row],[wielkosc_zamowienia]],F390+5000-soki[[#This Row],[wielkosc_zamowienia]],F390+5000)))</f>
        <v>18420</v>
      </c>
      <c r="G391">
        <f>G390+IF(B390=soki[[#This Row],[data]],IF(soki[[#This Row],[zakład główny dzien pracy]]=F390,1,0),IF(WEEKDAY(B390,2)&lt;6, IF(F390+12000=soki[[#This Row],[zakład główny dzien pracy]],1,IF(F390+5000=soki[[#This Row],[zakład główny dzien pracy]],1,0))))</f>
        <v>15</v>
      </c>
      <c r="H391" s="2"/>
      <c r="I391" s="2"/>
    </row>
    <row r="392" spans="1:9" x14ac:dyDescent="0.25">
      <c r="A392">
        <v>391</v>
      </c>
      <c r="B392" s="1">
        <v>44389</v>
      </c>
      <c r="C392" s="2" t="s">
        <v>7</v>
      </c>
      <c r="D392">
        <v>3250</v>
      </c>
      <c r="E392">
        <v>1</v>
      </c>
      <c r="F392">
        <f>IF(soki[[#This Row],[data]]=B391,IF(F391&gt;soki[[#This Row],[wielkosc_zamowienia]],F391-soki[[#This Row],[wielkosc_zamowienia]],F391),IF(WEEKDAY(soki[[#This Row],[data]],2)&lt;6,IF((F391+12000)&gt;soki[[#This Row],[wielkosc_zamowienia]],F391+12000-soki[[#This Row],[wielkosc_zamowienia]],F391+12000),IF((F391+5000)&gt;soki[[#This Row],[wielkosc_zamowienia]],F391+5000-soki[[#This Row],[wielkosc_zamowienia]],F391+5000)))</f>
        <v>15170</v>
      </c>
      <c r="G392">
        <f>G391+IF(B391=soki[[#This Row],[data]],IF(soki[[#This Row],[zakład główny dzien pracy]]=F391,1,0),IF(WEEKDAY(B391,2)&lt;6, IF(F391+12000=soki[[#This Row],[zakład główny dzien pracy]],1,IF(F391+5000=soki[[#This Row],[zakład główny dzien pracy]],1,0))))</f>
        <v>15</v>
      </c>
      <c r="H392" s="2"/>
      <c r="I392" s="2"/>
    </row>
    <row r="393" spans="1:9" x14ac:dyDescent="0.25">
      <c r="A393">
        <v>392</v>
      </c>
      <c r="B393" s="1">
        <v>44390</v>
      </c>
      <c r="C393" s="2" t="s">
        <v>4</v>
      </c>
      <c r="D393">
        <v>6930</v>
      </c>
      <c r="E393">
        <v>1</v>
      </c>
      <c r="F393">
        <f>IF(soki[[#This Row],[data]]=B392,IF(F392&gt;soki[[#This Row],[wielkosc_zamowienia]],F392-soki[[#This Row],[wielkosc_zamowienia]],F392),IF(WEEKDAY(soki[[#This Row],[data]],2)&lt;6,IF((F392+12000)&gt;soki[[#This Row],[wielkosc_zamowienia]],F392+12000-soki[[#This Row],[wielkosc_zamowienia]],F392+12000),IF((F392+5000)&gt;soki[[#This Row],[wielkosc_zamowienia]],F392+5000-soki[[#This Row],[wielkosc_zamowienia]],F392+5000)))</f>
        <v>20240</v>
      </c>
      <c r="G393">
        <f>G392+IF(B392=soki[[#This Row],[data]],IF(soki[[#This Row],[zakład główny dzien pracy]]=F392,1,0),IF(WEEKDAY(B392,2)&lt;6, IF(F392+12000=soki[[#This Row],[zakład główny dzien pracy]],1,IF(F392+5000=soki[[#This Row],[zakład główny dzien pracy]],1,0))))</f>
        <v>15</v>
      </c>
      <c r="H393" s="2"/>
      <c r="I393" s="2"/>
    </row>
    <row r="394" spans="1:9" x14ac:dyDescent="0.25">
      <c r="A394">
        <v>393</v>
      </c>
      <c r="B394" s="1">
        <v>44390</v>
      </c>
      <c r="C394" s="2" t="s">
        <v>5</v>
      </c>
      <c r="D394">
        <v>4790</v>
      </c>
      <c r="E394">
        <v>1</v>
      </c>
      <c r="F394">
        <f>IF(soki[[#This Row],[data]]=B393,IF(F393&gt;soki[[#This Row],[wielkosc_zamowienia]],F393-soki[[#This Row],[wielkosc_zamowienia]],F393),IF(WEEKDAY(soki[[#This Row],[data]],2)&lt;6,IF((F393+12000)&gt;soki[[#This Row],[wielkosc_zamowienia]],F393+12000-soki[[#This Row],[wielkosc_zamowienia]],F393+12000),IF((F393+5000)&gt;soki[[#This Row],[wielkosc_zamowienia]],F393+5000-soki[[#This Row],[wielkosc_zamowienia]],F393+5000)))</f>
        <v>15450</v>
      </c>
      <c r="G394">
        <f>G393+IF(B393=soki[[#This Row],[data]],IF(soki[[#This Row],[zakład główny dzien pracy]]=F393,1,0),IF(WEEKDAY(B393,2)&lt;6, IF(F393+12000=soki[[#This Row],[zakład główny dzien pracy]],1,IF(F393+5000=soki[[#This Row],[zakład główny dzien pracy]],1,0))))</f>
        <v>15</v>
      </c>
      <c r="H394" s="2"/>
      <c r="I394" s="2"/>
    </row>
    <row r="395" spans="1:9" x14ac:dyDescent="0.25">
      <c r="A395">
        <v>394</v>
      </c>
      <c r="B395" s="1">
        <v>44390</v>
      </c>
      <c r="C395" s="2" t="s">
        <v>7</v>
      </c>
      <c r="D395">
        <v>3110</v>
      </c>
      <c r="E395">
        <v>1</v>
      </c>
      <c r="F395">
        <f>IF(soki[[#This Row],[data]]=B394,IF(F394&gt;soki[[#This Row],[wielkosc_zamowienia]],F394-soki[[#This Row],[wielkosc_zamowienia]],F394),IF(WEEKDAY(soki[[#This Row],[data]],2)&lt;6,IF((F394+12000)&gt;soki[[#This Row],[wielkosc_zamowienia]],F394+12000-soki[[#This Row],[wielkosc_zamowienia]],F394+12000),IF((F394+5000)&gt;soki[[#This Row],[wielkosc_zamowienia]],F394+5000-soki[[#This Row],[wielkosc_zamowienia]],F394+5000)))</f>
        <v>12340</v>
      </c>
      <c r="G395">
        <f>G394+IF(B394=soki[[#This Row],[data]],IF(soki[[#This Row],[zakład główny dzien pracy]]=F394,1,0),IF(WEEKDAY(B394,2)&lt;6, IF(F394+12000=soki[[#This Row],[zakład główny dzien pracy]],1,IF(F394+5000=soki[[#This Row],[zakład główny dzien pracy]],1,0))))</f>
        <v>15</v>
      </c>
      <c r="H395" s="2"/>
      <c r="I395" s="2"/>
    </row>
    <row r="396" spans="1:9" x14ac:dyDescent="0.25">
      <c r="A396">
        <v>395</v>
      </c>
      <c r="B396" s="1">
        <v>44391</v>
      </c>
      <c r="C396" s="2" t="s">
        <v>7</v>
      </c>
      <c r="D396">
        <v>6930</v>
      </c>
      <c r="E396">
        <v>1</v>
      </c>
      <c r="F396">
        <f>IF(soki[[#This Row],[data]]=B395,IF(F395&gt;soki[[#This Row],[wielkosc_zamowienia]],F395-soki[[#This Row],[wielkosc_zamowienia]],F395),IF(WEEKDAY(soki[[#This Row],[data]],2)&lt;6,IF((F395+12000)&gt;soki[[#This Row],[wielkosc_zamowienia]],F395+12000-soki[[#This Row],[wielkosc_zamowienia]],F395+12000),IF((F395+5000)&gt;soki[[#This Row],[wielkosc_zamowienia]],F395+5000-soki[[#This Row],[wielkosc_zamowienia]],F395+5000)))</f>
        <v>17410</v>
      </c>
      <c r="G396">
        <f>G395+IF(B395=soki[[#This Row],[data]],IF(soki[[#This Row],[zakład główny dzien pracy]]=F395,1,0),IF(WEEKDAY(B395,2)&lt;6, IF(F395+12000=soki[[#This Row],[zakład główny dzien pracy]],1,IF(F395+5000=soki[[#This Row],[zakład główny dzien pracy]],1,0))))</f>
        <v>15</v>
      </c>
      <c r="H396" s="2"/>
      <c r="I396" s="2"/>
    </row>
    <row r="397" spans="1:9" x14ac:dyDescent="0.25">
      <c r="A397">
        <v>396</v>
      </c>
      <c r="B397" s="1">
        <v>44392</v>
      </c>
      <c r="C397" s="2" t="s">
        <v>5</v>
      </c>
      <c r="D397">
        <v>8100</v>
      </c>
      <c r="E397">
        <v>1</v>
      </c>
      <c r="F397">
        <f>IF(soki[[#This Row],[data]]=B396,IF(F396&gt;soki[[#This Row],[wielkosc_zamowienia]],F396-soki[[#This Row],[wielkosc_zamowienia]],F396),IF(WEEKDAY(soki[[#This Row],[data]],2)&lt;6,IF((F396+12000)&gt;soki[[#This Row],[wielkosc_zamowienia]],F396+12000-soki[[#This Row],[wielkosc_zamowienia]],F396+12000),IF((F396+5000)&gt;soki[[#This Row],[wielkosc_zamowienia]],F396+5000-soki[[#This Row],[wielkosc_zamowienia]],F396+5000)))</f>
        <v>21310</v>
      </c>
      <c r="G397">
        <f>G396+IF(B396=soki[[#This Row],[data]],IF(soki[[#This Row],[zakład główny dzien pracy]]=F396,1,0),IF(WEEKDAY(B396,2)&lt;6, IF(F396+12000=soki[[#This Row],[zakład główny dzien pracy]],1,IF(F396+5000=soki[[#This Row],[zakład główny dzien pracy]],1,0))))</f>
        <v>15</v>
      </c>
      <c r="H397" s="2"/>
      <c r="I397" s="2"/>
    </row>
    <row r="398" spans="1:9" x14ac:dyDescent="0.25">
      <c r="A398">
        <v>397</v>
      </c>
      <c r="B398" s="1">
        <v>44392</v>
      </c>
      <c r="C398" s="2" t="s">
        <v>7</v>
      </c>
      <c r="D398">
        <v>6600</v>
      </c>
      <c r="E398">
        <v>1</v>
      </c>
      <c r="F398">
        <f>IF(soki[[#This Row],[data]]=B397,IF(F397&gt;soki[[#This Row],[wielkosc_zamowienia]],F397-soki[[#This Row],[wielkosc_zamowienia]],F397),IF(WEEKDAY(soki[[#This Row],[data]],2)&lt;6,IF((F397+12000)&gt;soki[[#This Row],[wielkosc_zamowienia]],F397+12000-soki[[#This Row],[wielkosc_zamowienia]],F397+12000),IF((F397+5000)&gt;soki[[#This Row],[wielkosc_zamowienia]],F397+5000-soki[[#This Row],[wielkosc_zamowienia]],F397+5000)))</f>
        <v>14710</v>
      </c>
      <c r="G398">
        <f>G397+IF(B397=soki[[#This Row],[data]],IF(soki[[#This Row],[zakład główny dzien pracy]]=F397,1,0),IF(WEEKDAY(B397,2)&lt;6, IF(F397+12000=soki[[#This Row],[zakład główny dzien pracy]],1,IF(F397+5000=soki[[#This Row],[zakład główny dzien pracy]],1,0))))</f>
        <v>15</v>
      </c>
      <c r="H398" s="2"/>
      <c r="I398" s="2"/>
    </row>
    <row r="399" spans="1:9" x14ac:dyDescent="0.25">
      <c r="A399">
        <v>398</v>
      </c>
      <c r="B399" s="1">
        <v>44392</v>
      </c>
      <c r="C399" s="2" t="s">
        <v>4</v>
      </c>
      <c r="D399">
        <v>9850</v>
      </c>
      <c r="E399">
        <v>1</v>
      </c>
      <c r="F399">
        <f>IF(soki[[#This Row],[data]]=B398,IF(F398&gt;soki[[#This Row],[wielkosc_zamowienia]],F398-soki[[#This Row],[wielkosc_zamowienia]],F398),IF(WEEKDAY(soki[[#This Row],[data]],2)&lt;6,IF((F398+12000)&gt;soki[[#This Row],[wielkosc_zamowienia]],F398+12000-soki[[#This Row],[wielkosc_zamowienia]],F398+12000),IF((F398+5000)&gt;soki[[#This Row],[wielkosc_zamowienia]],F398+5000-soki[[#This Row],[wielkosc_zamowienia]],F398+5000)))</f>
        <v>4860</v>
      </c>
      <c r="G399">
        <f>G398+IF(B398=soki[[#This Row],[data]],IF(soki[[#This Row],[zakład główny dzien pracy]]=F398,1,0),IF(WEEKDAY(B398,2)&lt;6, IF(F398+12000=soki[[#This Row],[zakład główny dzien pracy]],1,IF(F398+5000=soki[[#This Row],[zakład główny dzien pracy]],1,0))))</f>
        <v>15</v>
      </c>
      <c r="H399" s="2"/>
      <c r="I399" s="2"/>
    </row>
    <row r="400" spans="1:9" x14ac:dyDescent="0.25">
      <c r="A400">
        <v>399</v>
      </c>
      <c r="B400" s="1">
        <v>44393</v>
      </c>
      <c r="C400" s="2" t="s">
        <v>4</v>
      </c>
      <c r="D400">
        <v>8950</v>
      </c>
      <c r="E400">
        <v>1</v>
      </c>
      <c r="F400">
        <f>IF(soki[[#This Row],[data]]=B399,IF(F399&gt;soki[[#This Row],[wielkosc_zamowienia]],F399-soki[[#This Row],[wielkosc_zamowienia]],F399),IF(WEEKDAY(soki[[#This Row],[data]],2)&lt;6,IF((F399+12000)&gt;soki[[#This Row],[wielkosc_zamowienia]],F399+12000-soki[[#This Row],[wielkosc_zamowienia]],F399+12000),IF((F399+5000)&gt;soki[[#This Row],[wielkosc_zamowienia]],F399+5000-soki[[#This Row],[wielkosc_zamowienia]],F399+5000)))</f>
        <v>7910</v>
      </c>
      <c r="G400">
        <f>G399+IF(B399=soki[[#This Row],[data]],IF(soki[[#This Row],[zakład główny dzien pracy]]=F399,1,0),IF(WEEKDAY(B399,2)&lt;6, IF(F399+12000=soki[[#This Row],[zakład główny dzien pracy]],1,IF(F399+5000=soki[[#This Row],[zakład główny dzien pracy]],1,0))))</f>
        <v>15</v>
      </c>
      <c r="H400" s="2"/>
      <c r="I400" s="2"/>
    </row>
    <row r="401" spans="1:9" x14ac:dyDescent="0.25">
      <c r="A401">
        <v>400</v>
      </c>
      <c r="B401" s="1">
        <v>44394</v>
      </c>
      <c r="C401" s="2" t="s">
        <v>7</v>
      </c>
      <c r="D401">
        <v>3280</v>
      </c>
      <c r="E401">
        <v>1</v>
      </c>
      <c r="F401">
        <f>IF(soki[[#This Row],[data]]=B400,IF(F400&gt;soki[[#This Row],[wielkosc_zamowienia]],F400-soki[[#This Row],[wielkosc_zamowienia]],F400),IF(WEEKDAY(soki[[#This Row],[data]],2)&lt;6,IF((F400+12000)&gt;soki[[#This Row],[wielkosc_zamowienia]],F400+12000-soki[[#This Row],[wielkosc_zamowienia]],F400+12000),IF((F400+5000)&gt;soki[[#This Row],[wielkosc_zamowienia]],F400+5000-soki[[#This Row],[wielkosc_zamowienia]],F400+5000)))</f>
        <v>9630</v>
      </c>
      <c r="G401">
        <f>G400+IF(B400=soki[[#This Row],[data]],IF(soki[[#This Row],[zakład główny dzien pracy]]=F400,1,0),IF(WEEKDAY(B400,2)&lt;6, IF(F400+12000=soki[[#This Row],[zakład główny dzien pracy]],1,IF(F400+5000=soki[[#This Row],[zakład główny dzien pracy]],1,0))))</f>
        <v>15</v>
      </c>
      <c r="H401" s="2"/>
      <c r="I401" s="2"/>
    </row>
    <row r="402" spans="1:9" x14ac:dyDescent="0.25">
      <c r="A402">
        <v>401</v>
      </c>
      <c r="B402" s="1">
        <v>44394</v>
      </c>
      <c r="C402" s="2" t="s">
        <v>4</v>
      </c>
      <c r="D402">
        <v>4680</v>
      </c>
      <c r="E402">
        <v>1</v>
      </c>
      <c r="F402">
        <f>IF(soki[[#This Row],[data]]=B401,IF(F401&gt;soki[[#This Row],[wielkosc_zamowienia]],F401-soki[[#This Row],[wielkosc_zamowienia]],F401),IF(WEEKDAY(soki[[#This Row],[data]],2)&lt;6,IF((F401+12000)&gt;soki[[#This Row],[wielkosc_zamowienia]],F401+12000-soki[[#This Row],[wielkosc_zamowienia]],F401+12000),IF((F401+5000)&gt;soki[[#This Row],[wielkosc_zamowienia]],F401+5000-soki[[#This Row],[wielkosc_zamowienia]],F401+5000)))</f>
        <v>4950</v>
      </c>
      <c r="G402">
        <f>G401+IF(B401=soki[[#This Row],[data]],IF(soki[[#This Row],[zakład główny dzien pracy]]=F401,1,0),IF(WEEKDAY(B401,2)&lt;6, IF(F401+12000=soki[[#This Row],[zakład główny dzien pracy]],1,IF(F401+5000=soki[[#This Row],[zakład główny dzien pracy]],1,0))))</f>
        <v>15</v>
      </c>
      <c r="H402" s="2"/>
      <c r="I402" s="2"/>
    </row>
    <row r="403" spans="1:9" x14ac:dyDescent="0.25">
      <c r="A403">
        <v>402</v>
      </c>
      <c r="B403" s="1">
        <v>44395</v>
      </c>
      <c r="C403" s="2" t="s">
        <v>6</v>
      </c>
      <c r="D403">
        <v>5750</v>
      </c>
      <c r="E403">
        <v>1</v>
      </c>
      <c r="F403">
        <f>IF(soki[[#This Row],[data]]=B402,IF(F402&gt;soki[[#This Row],[wielkosc_zamowienia]],F402-soki[[#This Row],[wielkosc_zamowienia]],F402),IF(WEEKDAY(soki[[#This Row],[data]],2)&lt;6,IF((F402+12000)&gt;soki[[#This Row],[wielkosc_zamowienia]],F402+12000-soki[[#This Row],[wielkosc_zamowienia]],F402+12000),IF((F402+5000)&gt;soki[[#This Row],[wielkosc_zamowienia]],F402+5000-soki[[#This Row],[wielkosc_zamowienia]],F402+5000)))</f>
        <v>4200</v>
      </c>
      <c r="G403">
        <f>G402+IF(B402=soki[[#This Row],[data]],IF(soki[[#This Row],[zakład główny dzien pracy]]=F402,1,0),IF(WEEKDAY(B402,2)&lt;6, IF(F402+12000=soki[[#This Row],[zakład główny dzien pracy]],1,IF(F402+5000=soki[[#This Row],[zakład główny dzien pracy]],1,0))))</f>
        <v>15</v>
      </c>
      <c r="H403" s="2"/>
      <c r="I403" s="2"/>
    </row>
    <row r="404" spans="1:9" x14ac:dyDescent="0.25">
      <c r="A404">
        <v>403</v>
      </c>
      <c r="B404" s="1">
        <v>44395</v>
      </c>
      <c r="C404" s="2" t="s">
        <v>5</v>
      </c>
      <c r="D404">
        <v>7000</v>
      </c>
      <c r="E404">
        <v>1</v>
      </c>
      <c r="F404">
        <f>IF(soki[[#This Row],[data]]=B403,IF(F403&gt;soki[[#This Row],[wielkosc_zamowienia]],F403-soki[[#This Row],[wielkosc_zamowienia]],F403),IF(WEEKDAY(soki[[#This Row],[data]],2)&lt;6,IF((F403+12000)&gt;soki[[#This Row],[wielkosc_zamowienia]],F403+12000-soki[[#This Row],[wielkosc_zamowienia]],F403+12000),IF((F403+5000)&gt;soki[[#This Row],[wielkosc_zamowienia]],F403+5000-soki[[#This Row],[wielkosc_zamowienia]],F403+5000)))</f>
        <v>4200</v>
      </c>
      <c r="G404">
        <f>G403+IF(B403=soki[[#This Row],[data]],IF(soki[[#This Row],[zakład główny dzien pracy]]=F403,1,0),IF(WEEKDAY(B403,2)&lt;6, IF(F403+12000=soki[[#This Row],[zakład główny dzien pracy]],1,IF(F403+5000=soki[[#This Row],[zakład główny dzien pracy]],1,0))))</f>
        <v>16</v>
      </c>
      <c r="H404" s="2"/>
      <c r="I404" s="2"/>
    </row>
    <row r="405" spans="1:9" x14ac:dyDescent="0.25">
      <c r="A405">
        <v>404</v>
      </c>
      <c r="B405" s="1">
        <v>44396</v>
      </c>
      <c r="C405" s="2" t="s">
        <v>4</v>
      </c>
      <c r="D405">
        <v>5870</v>
      </c>
      <c r="E405">
        <v>1</v>
      </c>
      <c r="F405">
        <f>IF(soki[[#This Row],[data]]=B404,IF(F404&gt;soki[[#This Row],[wielkosc_zamowienia]],F404-soki[[#This Row],[wielkosc_zamowienia]],F404),IF(WEEKDAY(soki[[#This Row],[data]],2)&lt;6,IF((F404+12000)&gt;soki[[#This Row],[wielkosc_zamowienia]],F404+12000-soki[[#This Row],[wielkosc_zamowienia]],F404+12000),IF((F404+5000)&gt;soki[[#This Row],[wielkosc_zamowienia]],F404+5000-soki[[#This Row],[wielkosc_zamowienia]],F404+5000)))</f>
        <v>10330</v>
      </c>
      <c r="G405">
        <f>G404+IF(B404=soki[[#This Row],[data]],IF(soki[[#This Row],[zakład główny dzien pracy]]=F404,1,0),IF(WEEKDAY(B404,2)&lt;6, IF(F404+12000=soki[[#This Row],[zakład główny dzien pracy]],1,IF(F404+5000=soki[[#This Row],[zakład główny dzien pracy]],1,0))))</f>
        <v>16</v>
      </c>
      <c r="H405" s="2"/>
      <c r="I405" s="2"/>
    </row>
    <row r="406" spans="1:9" x14ac:dyDescent="0.25">
      <c r="A406">
        <v>405</v>
      </c>
      <c r="B406" s="1">
        <v>44396</v>
      </c>
      <c r="C406" s="2" t="s">
        <v>7</v>
      </c>
      <c r="D406">
        <v>6070</v>
      </c>
      <c r="E406">
        <v>1</v>
      </c>
      <c r="F406">
        <f>IF(soki[[#This Row],[data]]=B405,IF(F405&gt;soki[[#This Row],[wielkosc_zamowienia]],F405-soki[[#This Row],[wielkosc_zamowienia]],F405),IF(WEEKDAY(soki[[#This Row],[data]],2)&lt;6,IF((F405+12000)&gt;soki[[#This Row],[wielkosc_zamowienia]],F405+12000-soki[[#This Row],[wielkosc_zamowienia]],F405+12000),IF((F405+5000)&gt;soki[[#This Row],[wielkosc_zamowienia]],F405+5000-soki[[#This Row],[wielkosc_zamowienia]],F405+5000)))</f>
        <v>4260</v>
      </c>
      <c r="G406">
        <f>G405+IF(B405=soki[[#This Row],[data]],IF(soki[[#This Row],[zakład główny dzien pracy]]=F405,1,0),IF(WEEKDAY(B405,2)&lt;6, IF(F405+12000=soki[[#This Row],[zakład główny dzien pracy]],1,IF(F405+5000=soki[[#This Row],[zakład główny dzien pracy]],1,0))))</f>
        <v>16</v>
      </c>
      <c r="H406" s="2"/>
      <c r="I406" s="2"/>
    </row>
    <row r="407" spans="1:9" x14ac:dyDescent="0.25">
      <c r="A407">
        <v>406</v>
      </c>
      <c r="B407" s="1">
        <v>44397</v>
      </c>
      <c r="C407" s="2" t="s">
        <v>4</v>
      </c>
      <c r="D407">
        <v>1500</v>
      </c>
      <c r="E407">
        <v>1</v>
      </c>
      <c r="F407">
        <f>IF(soki[[#This Row],[data]]=B406,IF(F406&gt;soki[[#This Row],[wielkosc_zamowienia]],F406-soki[[#This Row],[wielkosc_zamowienia]],F406),IF(WEEKDAY(soki[[#This Row],[data]],2)&lt;6,IF((F406+12000)&gt;soki[[#This Row],[wielkosc_zamowienia]],F406+12000-soki[[#This Row],[wielkosc_zamowienia]],F406+12000),IF((F406+5000)&gt;soki[[#This Row],[wielkosc_zamowienia]],F406+5000-soki[[#This Row],[wielkosc_zamowienia]],F406+5000)))</f>
        <v>14760</v>
      </c>
      <c r="G407">
        <f>G406+IF(B406=soki[[#This Row],[data]],IF(soki[[#This Row],[zakład główny dzien pracy]]=F406,1,0),IF(WEEKDAY(B406,2)&lt;6, IF(F406+12000=soki[[#This Row],[zakład główny dzien pracy]],1,IF(F406+5000=soki[[#This Row],[zakład główny dzien pracy]],1,0))))</f>
        <v>16</v>
      </c>
      <c r="H407" s="2"/>
      <c r="I407" s="2"/>
    </row>
    <row r="408" spans="1:9" x14ac:dyDescent="0.25">
      <c r="A408">
        <v>407</v>
      </c>
      <c r="B408" s="1">
        <v>44397</v>
      </c>
      <c r="C408" s="2" t="s">
        <v>5</v>
      </c>
      <c r="D408">
        <v>6820</v>
      </c>
      <c r="E408">
        <v>1</v>
      </c>
      <c r="F408">
        <f>IF(soki[[#This Row],[data]]=B407,IF(F407&gt;soki[[#This Row],[wielkosc_zamowienia]],F407-soki[[#This Row],[wielkosc_zamowienia]],F407),IF(WEEKDAY(soki[[#This Row],[data]],2)&lt;6,IF((F407+12000)&gt;soki[[#This Row],[wielkosc_zamowienia]],F407+12000-soki[[#This Row],[wielkosc_zamowienia]],F407+12000),IF((F407+5000)&gt;soki[[#This Row],[wielkosc_zamowienia]],F407+5000-soki[[#This Row],[wielkosc_zamowienia]],F407+5000)))</f>
        <v>7940</v>
      </c>
      <c r="G408">
        <f>G407+IF(B407=soki[[#This Row],[data]],IF(soki[[#This Row],[zakład główny dzien pracy]]=F407,1,0),IF(WEEKDAY(B407,2)&lt;6, IF(F407+12000=soki[[#This Row],[zakład główny dzien pracy]],1,IF(F407+5000=soki[[#This Row],[zakład główny dzien pracy]],1,0))))</f>
        <v>16</v>
      </c>
      <c r="H408" s="2"/>
      <c r="I408" s="2"/>
    </row>
    <row r="409" spans="1:9" x14ac:dyDescent="0.25">
      <c r="A409">
        <v>408</v>
      </c>
      <c r="B409" s="1">
        <v>44398</v>
      </c>
      <c r="C409" s="2" t="s">
        <v>4</v>
      </c>
      <c r="D409">
        <v>2150</v>
      </c>
      <c r="E409">
        <v>1</v>
      </c>
      <c r="F409">
        <f>IF(soki[[#This Row],[data]]=B408,IF(F408&gt;soki[[#This Row],[wielkosc_zamowienia]],F408-soki[[#This Row],[wielkosc_zamowienia]],F408),IF(WEEKDAY(soki[[#This Row],[data]],2)&lt;6,IF((F408+12000)&gt;soki[[#This Row],[wielkosc_zamowienia]],F408+12000-soki[[#This Row],[wielkosc_zamowienia]],F408+12000),IF((F408+5000)&gt;soki[[#This Row],[wielkosc_zamowienia]],F408+5000-soki[[#This Row],[wielkosc_zamowienia]],F408+5000)))</f>
        <v>17790</v>
      </c>
      <c r="G409">
        <f>G408+IF(B408=soki[[#This Row],[data]],IF(soki[[#This Row],[zakład główny dzien pracy]]=F408,1,0),IF(WEEKDAY(B408,2)&lt;6, IF(F408+12000=soki[[#This Row],[zakład główny dzien pracy]],1,IF(F408+5000=soki[[#This Row],[zakład główny dzien pracy]],1,0))))</f>
        <v>16</v>
      </c>
      <c r="H409" s="2"/>
      <c r="I409" s="2"/>
    </row>
    <row r="410" spans="1:9" x14ac:dyDescent="0.25">
      <c r="A410">
        <v>409</v>
      </c>
      <c r="B410" s="1">
        <v>44399</v>
      </c>
      <c r="C410" s="2" t="s">
        <v>7</v>
      </c>
      <c r="D410">
        <v>6600</v>
      </c>
      <c r="E410">
        <v>1</v>
      </c>
      <c r="F410">
        <f>IF(soki[[#This Row],[data]]=B409,IF(F409&gt;soki[[#This Row],[wielkosc_zamowienia]],F409-soki[[#This Row],[wielkosc_zamowienia]],F409),IF(WEEKDAY(soki[[#This Row],[data]],2)&lt;6,IF((F409+12000)&gt;soki[[#This Row],[wielkosc_zamowienia]],F409+12000-soki[[#This Row],[wielkosc_zamowienia]],F409+12000),IF((F409+5000)&gt;soki[[#This Row],[wielkosc_zamowienia]],F409+5000-soki[[#This Row],[wielkosc_zamowienia]],F409+5000)))</f>
        <v>23190</v>
      </c>
      <c r="G410">
        <f>G409+IF(B409=soki[[#This Row],[data]],IF(soki[[#This Row],[zakład główny dzien pracy]]=F409,1,0),IF(WEEKDAY(B409,2)&lt;6, IF(F409+12000=soki[[#This Row],[zakład główny dzien pracy]],1,IF(F409+5000=soki[[#This Row],[zakład główny dzien pracy]],1,0))))</f>
        <v>16</v>
      </c>
      <c r="H410" s="2"/>
      <c r="I410" s="2"/>
    </row>
    <row r="411" spans="1:9" x14ac:dyDescent="0.25">
      <c r="A411">
        <v>410</v>
      </c>
      <c r="B411" s="1">
        <v>44399</v>
      </c>
      <c r="C411" s="2" t="s">
        <v>5</v>
      </c>
      <c r="D411">
        <v>7270</v>
      </c>
      <c r="E411">
        <v>1</v>
      </c>
      <c r="F411">
        <f>IF(soki[[#This Row],[data]]=B410,IF(F410&gt;soki[[#This Row],[wielkosc_zamowienia]],F410-soki[[#This Row],[wielkosc_zamowienia]],F410),IF(WEEKDAY(soki[[#This Row],[data]],2)&lt;6,IF((F410+12000)&gt;soki[[#This Row],[wielkosc_zamowienia]],F410+12000-soki[[#This Row],[wielkosc_zamowienia]],F410+12000),IF((F410+5000)&gt;soki[[#This Row],[wielkosc_zamowienia]],F410+5000-soki[[#This Row],[wielkosc_zamowienia]],F410+5000)))</f>
        <v>15920</v>
      </c>
      <c r="G411">
        <f>G410+IF(B410=soki[[#This Row],[data]],IF(soki[[#This Row],[zakład główny dzien pracy]]=F410,1,0),IF(WEEKDAY(B410,2)&lt;6, IF(F410+12000=soki[[#This Row],[zakład główny dzien pracy]],1,IF(F410+5000=soki[[#This Row],[zakład główny dzien pracy]],1,0))))</f>
        <v>16</v>
      </c>
      <c r="H411" s="2"/>
      <c r="I411" s="2"/>
    </row>
    <row r="412" spans="1:9" x14ac:dyDescent="0.25">
      <c r="A412">
        <v>411</v>
      </c>
      <c r="B412" s="1">
        <v>44399</v>
      </c>
      <c r="C412" s="2" t="s">
        <v>4</v>
      </c>
      <c r="D412">
        <v>1560</v>
      </c>
      <c r="E412">
        <v>1</v>
      </c>
      <c r="F412">
        <f>IF(soki[[#This Row],[data]]=B411,IF(F411&gt;soki[[#This Row],[wielkosc_zamowienia]],F411-soki[[#This Row],[wielkosc_zamowienia]],F411),IF(WEEKDAY(soki[[#This Row],[data]],2)&lt;6,IF((F411+12000)&gt;soki[[#This Row],[wielkosc_zamowienia]],F411+12000-soki[[#This Row],[wielkosc_zamowienia]],F411+12000),IF((F411+5000)&gt;soki[[#This Row],[wielkosc_zamowienia]],F411+5000-soki[[#This Row],[wielkosc_zamowienia]],F411+5000)))</f>
        <v>14360</v>
      </c>
      <c r="G412">
        <f>G411+IF(B411=soki[[#This Row],[data]],IF(soki[[#This Row],[zakład główny dzien pracy]]=F411,1,0),IF(WEEKDAY(B411,2)&lt;6, IF(F411+12000=soki[[#This Row],[zakład główny dzien pracy]],1,IF(F411+5000=soki[[#This Row],[zakład główny dzien pracy]],1,0))))</f>
        <v>16</v>
      </c>
      <c r="H412" s="2"/>
      <c r="I412" s="2"/>
    </row>
    <row r="413" spans="1:9" x14ac:dyDescent="0.25">
      <c r="A413">
        <v>412</v>
      </c>
      <c r="B413" s="1">
        <v>44399</v>
      </c>
      <c r="C413" s="2" t="s">
        <v>6</v>
      </c>
      <c r="D413">
        <v>7040</v>
      </c>
      <c r="E413">
        <v>1</v>
      </c>
      <c r="F413">
        <f>IF(soki[[#This Row],[data]]=B412,IF(F412&gt;soki[[#This Row],[wielkosc_zamowienia]],F412-soki[[#This Row],[wielkosc_zamowienia]],F412),IF(WEEKDAY(soki[[#This Row],[data]],2)&lt;6,IF((F412+12000)&gt;soki[[#This Row],[wielkosc_zamowienia]],F412+12000-soki[[#This Row],[wielkosc_zamowienia]],F412+12000),IF((F412+5000)&gt;soki[[#This Row],[wielkosc_zamowienia]],F412+5000-soki[[#This Row],[wielkosc_zamowienia]],F412+5000)))</f>
        <v>7320</v>
      </c>
      <c r="G413">
        <f>G412+IF(B412=soki[[#This Row],[data]],IF(soki[[#This Row],[zakład główny dzien pracy]]=F412,1,0),IF(WEEKDAY(B412,2)&lt;6, IF(F412+12000=soki[[#This Row],[zakład główny dzien pracy]],1,IF(F412+5000=soki[[#This Row],[zakład główny dzien pracy]],1,0))))</f>
        <v>16</v>
      </c>
      <c r="H413" s="2"/>
      <c r="I413" s="2"/>
    </row>
    <row r="414" spans="1:9" x14ac:dyDescent="0.25">
      <c r="A414">
        <v>413</v>
      </c>
      <c r="B414" s="1">
        <v>44400</v>
      </c>
      <c r="C414" s="2" t="s">
        <v>7</v>
      </c>
      <c r="D414">
        <v>2470</v>
      </c>
      <c r="E414">
        <v>1</v>
      </c>
      <c r="F414">
        <f>IF(soki[[#This Row],[data]]=B413,IF(F413&gt;soki[[#This Row],[wielkosc_zamowienia]],F413-soki[[#This Row],[wielkosc_zamowienia]],F413),IF(WEEKDAY(soki[[#This Row],[data]],2)&lt;6,IF((F413+12000)&gt;soki[[#This Row],[wielkosc_zamowienia]],F413+12000-soki[[#This Row],[wielkosc_zamowienia]],F413+12000),IF((F413+5000)&gt;soki[[#This Row],[wielkosc_zamowienia]],F413+5000-soki[[#This Row],[wielkosc_zamowienia]],F413+5000)))</f>
        <v>16850</v>
      </c>
      <c r="G414">
        <f>G413+IF(B413=soki[[#This Row],[data]],IF(soki[[#This Row],[zakład główny dzien pracy]]=F413,1,0),IF(WEEKDAY(B413,2)&lt;6, IF(F413+12000=soki[[#This Row],[zakład główny dzien pracy]],1,IF(F413+5000=soki[[#This Row],[zakład główny dzien pracy]],1,0))))</f>
        <v>16</v>
      </c>
      <c r="H414" s="2"/>
      <c r="I414" s="2"/>
    </row>
    <row r="415" spans="1:9" x14ac:dyDescent="0.25">
      <c r="A415">
        <v>414</v>
      </c>
      <c r="B415" s="1">
        <v>44400</v>
      </c>
      <c r="C415" s="2" t="s">
        <v>4</v>
      </c>
      <c r="D415">
        <v>8550</v>
      </c>
      <c r="E415">
        <v>1</v>
      </c>
      <c r="F415">
        <f>IF(soki[[#This Row],[data]]=B414,IF(F414&gt;soki[[#This Row],[wielkosc_zamowienia]],F414-soki[[#This Row],[wielkosc_zamowienia]],F414),IF(WEEKDAY(soki[[#This Row],[data]],2)&lt;6,IF((F414+12000)&gt;soki[[#This Row],[wielkosc_zamowienia]],F414+12000-soki[[#This Row],[wielkosc_zamowienia]],F414+12000),IF((F414+5000)&gt;soki[[#This Row],[wielkosc_zamowienia]],F414+5000-soki[[#This Row],[wielkosc_zamowienia]],F414+5000)))</f>
        <v>8300</v>
      </c>
      <c r="G415">
        <f>G414+IF(B414=soki[[#This Row],[data]],IF(soki[[#This Row],[zakład główny dzien pracy]]=F414,1,0),IF(WEEKDAY(B414,2)&lt;6, IF(F414+12000=soki[[#This Row],[zakład główny dzien pracy]],1,IF(F414+5000=soki[[#This Row],[zakład główny dzien pracy]],1,0))))</f>
        <v>16</v>
      </c>
      <c r="H415" s="2"/>
      <c r="I415" s="2"/>
    </row>
    <row r="416" spans="1:9" x14ac:dyDescent="0.25">
      <c r="A416">
        <v>415</v>
      </c>
      <c r="B416" s="1">
        <v>44400</v>
      </c>
      <c r="C416" s="2" t="s">
        <v>5</v>
      </c>
      <c r="D416">
        <v>6160</v>
      </c>
      <c r="E416">
        <v>1</v>
      </c>
      <c r="F416">
        <f>IF(soki[[#This Row],[data]]=B415,IF(F415&gt;soki[[#This Row],[wielkosc_zamowienia]],F415-soki[[#This Row],[wielkosc_zamowienia]],F415),IF(WEEKDAY(soki[[#This Row],[data]],2)&lt;6,IF((F415+12000)&gt;soki[[#This Row],[wielkosc_zamowienia]],F415+12000-soki[[#This Row],[wielkosc_zamowienia]],F415+12000),IF((F415+5000)&gt;soki[[#This Row],[wielkosc_zamowienia]],F415+5000-soki[[#This Row],[wielkosc_zamowienia]],F415+5000)))</f>
        <v>2140</v>
      </c>
      <c r="G416">
        <f>G415+IF(B415=soki[[#This Row],[data]],IF(soki[[#This Row],[zakład główny dzien pracy]]=F415,1,0),IF(WEEKDAY(B415,2)&lt;6, IF(F415+12000=soki[[#This Row],[zakład główny dzien pracy]],1,IF(F415+5000=soki[[#This Row],[zakład główny dzien pracy]],1,0))))</f>
        <v>16</v>
      </c>
      <c r="H416" s="2"/>
      <c r="I416" s="2"/>
    </row>
    <row r="417" spans="1:9" x14ac:dyDescent="0.25">
      <c r="A417">
        <v>416</v>
      </c>
      <c r="B417" s="1">
        <v>44401</v>
      </c>
      <c r="C417" s="2" t="s">
        <v>7</v>
      </c>
      <c r="D417">
        <v>9010</v>
      </c>
      <c r="E417">
        <v>1</v>
      </c>
      <c r="F417">
        <f>IF(soki[[#This Row],[data]]=B416,IF(F416&gt;soki[[#This Row],[wielkosc_zamowienia]],F416-soki[[#This Row],[wielkosc_zamowienia]],F416),IF(WEEKDAY(soki[[#This Row],[data]],2)&lt;6,IF((F416+12000)&gt;soki[[#This Row],[wielkosc_zamowienia]],F416+12000-soki[[#This Row],[wielkosc_zamowienia]],F416+12000),IF((F416+5000)&gt;soki[[#This Row],[wielkosc_zamowienia]],F416+5000-soki[[#This Row],[wielkosc_zamowienia]],F416+5000)))</f>
        <v>7140</v>
      </c>
      <c r="G417">
        <f>G416+IF(B416=soki[[#This Row],[data]],IF(soki[[#This Row],[zakład główny dzien pracy]]=F416,1,0),IF(WEEKDAY(B416,2)&lt;6, IF(F416+12000=soki[[#This Row],[zakład główny dzien pracy]],1,IF(F416+5000=soki[[#This Row],[zakład główny dzien pracy]],1,0))))</f>
        <v>17</v>
      </c>
      <c r="H417" s="2"/>
      <c r="I417" s="2"/>
    </row>
    <row r="418" spans="1:9" x14ac:dyDescent="0.25">
      <c r="A418">
        <v>417</v>
      </c>
      <c r="B418" s="1">
        <v>44401</v>
      </c>
      <c r="C418" s="2" t="s">
        <v>6</v>
      </c>
      <c r="D418">
        <v>1400</v>
      </c>
      <c r="E418">
        <v>1</v>
      </c>
      <c r="F418">
        <f>IF(soki[[#This Row],[data]]=B417,IF(F417&gt;soki[[#This Row],[wielkosc_zamowienia]],F417-soki[[#This Row],[wielkosc_zamowienia]],F417),IF(WEEKDAY(soki[[#This Row],[data]],2)&lt;6,IF((F417+12000)&gt;soki[[#This Row],[wielkosc_zamowienia]],F417+12000-soki[[#This Row],[wielkosc_zamowienia]],F417+12000),IF((F417+5000)&gt;soki[[#This Row],[wielkosc_zamowienia]],F417+5000-soki[[#This Row],[wielkosc_zamowienia]],F417+5000)))</f>
        <v>5740</v>
      </c>
      <c r="G418">
        <f>G417+IF(B417=soki[[#This Row],[data]],IF(soki[[#This Row],[zakład główny dzien pracy]]=F417,1,0),IF(WEEKDAY(B417,2)&lt;6, IF(F417+12000=soki[[#This Row],[zakład główny dzien pracy]],1,IF(F417+5000=soki[[#This Row],[zakład główny dzien pracy]],1,0))))</f>
        <v>17</v>
      </c>
      <c r="H418" s="2"/>
      <c r="I418" s="2"/>
    </row>
    <row r="419" spans="1:9" x14ac:dyDescent="0.25">
      <c r="A419">
        <v>418</v>
      </c>
      <c r="B419" s="1">
        <v>44401</v>
      </c>
      <c r="C419" s="2" t="s">
        <v>5</v>
      </c>
      <c r="D419">
        <v>7730</v>
      </c>
      <c r="E419">
        <v>1</v>
      </c>
      <c r="F419">
        <f>IF(soki[[#This Row],[data]]=B418,IF(F418&gt;soki[[#This Row],[wielkosc_zamowienia]],F418-soki[[#This Row],[wielkosc_zamowienia]],F418),IF(WEEKDAY(soki[[#This Row],[data]],2)&lt;6,IF((F418+12000)&gt;soki[[#This Row],[wielkosc_zamowienia]],F418+12000-soki[[#This Row],[wielkosc_zamowienia]],F418+12000),IF((F418+5000)&gt;soki[[#This Row],[wielkosc_zamowienia]],F418+5000-soki[[#This Row],[wielkosc_zamowienia]],F418+5000)))</f>
        <v>5740</v>
      </c>
      <c r="G419">
        <f>G418+IF(B418=soki[[#This Row],[data]],IF(soki[[#This Row],[zakład główny dzien pracy]]=F418,1,0),IF(WEEKDAY(B418,2)&lt;6, IF(F418+12000=soki[[#This Row],[zakład główny dzien pracy]],1,IF(F418+5000=soki[[#This Row],[zakład główny dzien pracy]],1,0))))</f>
        <v>18</v>
      </c>
      <c r="H419" s="2"/>
      <c r="I419" s="2"/>
    </row>
    <row r="420" spans="1:9" x14ac:dyDescent="0.25">
      <c r="A420">
        <v>419</v>
      </c>
      <c r="B420" s="1">
        <v>44401</v>
      </c>
      <c r="C420" s="2" t="s">
        <v>4</v>
      </c>
      <c r="D420">
        <v>8020</v>
      </c>
      <c r="E420">
        <v>1</v>
      </c>
      <c r="F420">
        <f>IF(soki[[#This Row],[data]]=B419,IF(F419&gt;soki[[#This Row],[wielkosc_zamowienia]],F419-soki[[#This Row],[wielkosc_zamowienia]],F419),IF(WEEKDAY(soki[[#This Row],[data]],2)&lt;6,IF((F419+12000)&gt;soki[[#This Row],[wielkosc_zamowienia]],F419+12000-soki[[#This Row],[wielkosc_zamowienia]],F419+12000),IF((F419+5000)&gt;soki[[#This Row],[wielkosc_zamowienia]],F419+5000-soki[[#This Row],[wielkosc_zamowienia]],F419+5000)))</f>
        <v>5740</v>
      </c>
      <c r="G420">
        <f>G419+IF(B419=soki[[#This Row],[data]],IF(soki[[#This Row],[zakład główny dzien pracy]]=F419,1,0),IF(WEEKDAY(B419,2)&lt;6, IF(F419+12000=soki[[#This Row],[zakład główny dzien pracy]],1,IF(F419+5000=soki[[#This Row],[zakład główny dzien pracy]],1,0))))</f>
        <v>19</v>
      </c>
      <c r="H420" s="2"/>
      <c r="I420" s="2"/>
    </row>
    <row r="421" spans="1:9" x14ac:dyDescent="0.25">
      <c r="A421">
        <v>420</v>
      </c>
      <c r="B421" s="1">
        <v>44402</v>
      </c>
      <c r="C421" s="2" t="s">
        <v>4</v>
      </c>
      <c r="D421">
        <v>2730</v>
      </c>
      <c r="E421">
        <v>1</v>
      </c>
      <c r="F421">
        <f>IF(soki[[#This Row],[data]]=B420,IF(F420&gt;soki[[#This Row],[wielkosc_zamowienia]],F420-soki[[#This Row],[wielkosc_zamowienia]],F420),IF(WEEKDAY(soki[[#This Row],[data]],2)&lt;6,IF((F420+12000)&gt;soki[[#This Row],[wielkosc_zamowienia]],F420+12000-soki[[#This Row],[wielkosc_zamowienia]],F420+12000),IF((F420+5000)&gt;soki[[#This Row],[wielkosc_zamowienia]],F420+5000-soki[[#This Row],[wielkosc_zamowienia]],F420+5000)))</f>
        <v>8010</v>
      </c>
      <c r="G421">
        <f>G420+IF(B420=soki[[#This Row],[data]],IF(soki[[#This Row],[zakład główny dzien pracy]]=F420,1,0),IF(WEEKDAY(B420,2)&lt;6, IF(F420+12000=soki[[#This Row],[zakład główny dzien pracy]],1,IF(F420+5000=soki[[#This Row],[zakład główny dzien pracy]],1,0))))</f>
        <v>19</v>
      </c>
      <c r="H421" s="2"/>
      <c r="I421" s="2"/>
    </row>
    <row r="422" spans="1:9" x14ac:dyDescent="0.25">
      <c r="A422">
        <v>421</v>
      </c>
      <c r="B422" s="1">
        <v>44403</v>
      </c>
      <c r="C422" s="2" t="s">
        <v>6</v>
      </c>
      <c r="D422">
        <v>8340</v>
      </c>
      <c r="E422">
        <v>1</v>
      </c>
      <c r="F422">
        <f>IF(soki[[#This Row],[data]]=B421,IF(F421&gt;soki[[#This Row],[wielkosc_zamowienia]],F421-soki[[#This Row],[wielkosc_zamowienia]],F421),IF(WEEKDAY(soki[[#This Row],[data]],2)&lt;6,IF((F421+12000)&gt;soki[[#This Row],[wielkosc_zamowienia]],F421+12000-soki[[#This Row],[wielkosc_zamowienia]],F421+12000),IF((F421+5000)&gt;soki[[#This Row],[wielkosc_zamowienia]],F421+5000-soki[[#This Row],[wielkosc_zamowienia]],F421+5000)))</f>
        <v>11670</v>
      </c>
      <c r="G422">
        <f>G421+IF(B421=soki[[#This Row],[data]],IF(soki[[#This Row],[zakład główny dzien pracy]]=F421,1,0),IF(WEEKDAY(B421,2)&lt;6, IF(F421+12000=soki[[#This Row],[zakład główny dzien pracy]],1,IF(F421+5000=soki[[#This Row],[zakład główny dzien pracy]],1,0))))</f>
        <v>19</v>
      </c>
      <c r="H422" s="2"/>
      <c r="I422" s="2"/>
    </row>
    <row r="423" spans="1:9" x14ac:dyDescent="0.25">
      <c r="A423">
        <v>422</v>
      </c>
      <c r="B423" s="1">
        <v>44404</v>
      </c>
      <c r="C423" s="2" t="s">
        <v>5</v>
      </c>
      <c r="D423">
        <v>850</v>
      </c>
      <c r="E423">
        <v>1</v>
      </c>
      <c r="F423">
        <f>IF(soki[[#This Row],[data]]=B422,IF(F422&gt;soki[[#This Row],[wielkosc_zamowienia]],F422-soki[[#This Row],[wielkosc_zamowienia]],F422),IF(WEEKDAY(soki[[#This Row],[data]],2)&lt;6,IF((F422+12000)&gt;soki[[#This Row],[wielkosc_zamowienia]],F422+12000-soki[[#This Row],[wielkosc_zamowienia]],F422+12000),IF((F422+5000)&gt;soki[[#This Row],[wielkosc_zamowienia]],F422+5000-soki[[#This Row],[wielkosc_zamowienia]],F422+5000)))</f>
        <v>22820</v>
      </c>
      <c r="G423">
        <f>G422+IF(B422=soki[[#This Row],[data]],IF(soki[[#This Row],[zakład główny dzien pracy]]=F422,1,0),IF(WEEKDAY(B422,2)&lt;6, IF(F422+12000=soki[[#This Row],[zakład główny dzien pracy]],1,IF(F422+5000=soki[[#This Row],[zakład główny dzien pracy]],1,0))))</f>
        <v>19</v>
      </c>
      <c r="H423" s="2"/>
      <c r="I423" s="2"/>
    </row>
    <row r="424" spans="1:9" x14ac:dyDescent="0.25">
      <c r="A424">
        <v>423</v>
      </c>
      <c r="B424" s="1">
        <v>44404</v>
      </c>
      <c r="C424" s="2" t="s">
        <v>7</v>
      </c>
      <c r="D424">
        <v>8740</v>
      </c>
      <c r="E424">
        <v>1</v>
      </c>
      <c r="F424">
        <f>IF(soki[[#This Row],[data]]=B423,IF(F423&gt;soki[[#This Row],[wielkosc_zamowienia]],F423-soki[[#This Row],[wielkosc_zamowienia]],F423),IF(WEEKDAY(soki[[#This Row],[data]],2)&lt;6,IF((F423+12000)&gt;soki[[#This Row],[wielkosc_zamowienia]],F423+12000-soki[[#This Row],[wielkosc_zamowienia]],F423+12000),IF((F423+5000)&gt;soki[[#This Row],[wielkosc_zamowienia]],F423+5000-soki[[#This Row],[wielkosc_zamowienia]],F423+5000)))</f>
        <v>14080</v>
      </c>
      <c r="G424">
        <f>G423+IF(B423=soki[[#This Row],[data]],IF(soki[[#This Row],[zakład główny dzien pracy]]=F423,1,0),IF(WEEKDAY(B423,2)&lt;6, IF(F423+12000=soki[[#This Row],[zakład główny dzien pracy]],1,IF(F423+5000=soki[[#This Row],[zakład główny dzien pracy]],1,0))))</f>
        <v>19</v>
      </c>
      <c r="H424" s="2"/>
      <c r="I424" s="2"/>
    </row>
    <row r="425" spans="1:9" x14ac:dyDescent="0.25">
      <c r="A425">
        <v>424</v>
      </c>
      <c r="B425" s="1">
        <v>44405</v>
      </c>
      <c r="C425" s="2" t="s">
        <v>5</v>
      </c>
      <c r="D425">
        <v>6720</v>
      </c>
      <c r="E425">
        <v>1</v>
      </c>
      <c r="F425">
        <f>IF(soki[[#This Row],[data]]=B424,IF(F424&gt;soki[[#This Row],[wielkosc_zamowienia]],F424-soki[[#This Row],[wielkosc_zamowienia]],F424),IF(WEEKDAY(soki[[#This Row],[data]],2)&lt;6,IF((F424+12000)&gt;soki[[#This Row],[wielkosc_zamowienia]],F424+12000-soki[[#This Row],[wielkosc_zamowienia]],F424+12000),IF((F424+5000)&gt;soki[[#This Row],[wielkosc_zamowienia]],F424+5000-soki[[#This Row],[wielkosc_zamowienia]],F424+5000)))</f>
        <v>19360</v>
      </c>
      <c r="G425">
        <f>G424+IF(B424=soki[[#This Row],[data]],IF(soki[[#This Row],[zakład główny dzien pracy]]=F424,1,0),IF(WEEKDAY(B424,2)&lt;6, IF(F424+12000=soki[[#This Row],[zakład główny dzien pracy]],1,IF(F424+5000=soki[[#This Row],[zakład główny dzien pracy]],1,0))))</f>
        <v>19</v>
      </c>
      <c r="H425" s="2"/>
      <c r="I425" s="2"/>
    </row>
    <row r="426" spans="1:9" x14ac:dyDescent="0.25">
      <c r="A426">
        <v>425</v>
      </c>
      <c r="B426" s="1">
        <v>44405</v>
      </c>
      <c r="C426" s="2" t="s">
        <v>4</v>
      </c>
      <c r="D426">
        <v>780</v>
      </c>
      <c r="E426">
        <v>1</v>
      </c>
      <c r="F426">
        <f>IF(soki[[#This Row],[data]]=B425,IF(F425&gt;soki[[#This Row],[wielkosc_zamowienia]],F425-soki[[#This Row],[wielkosc_zamowienia]],F425),IF(WEEKDAY(soki[[#This Row],[data]],2)&lt;6,IF((F425+12000)&gt;soki[[#This Row],[wielkosc_zamowienia]],F425+12000-soki[[#This Row],[wielkosc_zamowienia]],F425+12000),IF((F425+5000)&gt;soki[[#This Row],[wielkosc_zamowienia]],F425+5000-soki[[#This Row],[wielkosc_zamowienia]],F425+5000)))</f>
        <v>18580</v>
      </c>
      <c r="G426">
        <f>G425+IF(B425=soki[[#This Row],[data]],IF(soki[[#This Row],[zakład główny dzien pracy]]=F425,1,0),IF(WEEKDAY(B425,2)&lt;6, IF(F425+12000=soki[[#This Row],[zakład główny dzien pracy]],1,IF(F425+5000=soki[[#This Row],[zakład główny dzien pracy]],1,0))))</f>
        <v>19</v>
      </c>
      <c r="H426" s="2"/>
      <c r="I426" s="2"/>
    </row>
    <row r="427" spans="1:9" x14ac:dyDescent="0.25">
      <c r="A427">
        <v>426</v>
      </c>
      <c r="B427" s="1">
        <v>44405</v>
      </c>
      <c r="C427" s="2" t="s">
        <v>7</v>
      </c>
      <c r="D427">
        <v>1020</v>
      </c>
      <c r="E427">
        <v>1</v>
      </c>
      <c r="F427">
        <f>IF(soki[[#This Row],[data]]=B426,IF(F426&gt;soki[[#This Row],[wielkosc_zamowienia]],F426-soki[[#This Row],[wielkosc_zamowienia]],F426),IF(WEEKDAY(soki[[#This Row],[data]],2)&lt;6,IF((F426+12000)&gt;soki[[#This Row],[wielkosc_zamowienia]],F426+12000-soki[[#This Row],[wielkosc_zamowienia]],F426+12000),IF((F426+5000)&gt;soki[[#This Row],[wielkosc_zamowienia]],F426+5000-soki[[#This Row],[wielkosc_zamowienia]],F426+5000)))</f>
        <v>17560</v>
      </c>
      <c r="G427">
        <f>G426+IF(B426=soki[[#This Row],[data]],IF(soki[[#This Row],[zakład główny dzien pracy]]=F426,1,0),IF(WEEKDAY(B426,2)&lt;6, IF(F426+12000=soki[[#This Row],[zakład główny dzien pracy]],1,IF(F426+5000=soki[[#This Row],[zakład główny dzien pracy]],1,0))))</f>
        <v>19</v>
      </c>
      <c r="H427" s="2"/>
      <c r="I427" s="2"/>
    </row>
    <row r="428" spans="1:9" x14ac:dyDescent="0.25">
      <c r="A428">
        <v>427</v>
      </c>
      <c r="B428" s="1">
        <v>44406</v>
      </c>
      <c r="C428" s="2" t="s">
        <v>5</v>
      </c>
      <c r="D428">
        <v>4870</v>
      </c>
      <c r="E428">
        <v>1</v>
      </c>
      <c r="F428">
        <f>IF(soki[[#This Row],[data]]=B427,IF(F427&gt;soki[[#This Row],[wielkosc_zamowienia]],F427-soki[[#This Row],[wielkosc_zamowienia]],F427),IF(WEEKDAY(soki[[#This Row],[data]],2)&lt;6,IF((F427+12000)&gt;soki[[#This Row],[wielkosc_zamowienia]],F427+12000-soki[[#This Row],[wielkosc_zamowienia]],F427+12000),IF((F427+5000)&gt;soki[[#This Row],[wielkosc_zamowienia]],F427+5000-soki[[#This Row],[wielkosc_zamowienia]],F427+5000)))</f>
        <v>24690</v>
      </c>
      <c r="G428">
        <f>G427+IF(B427=soki[[#This Row],[data]],IF(soki[[#This Row],[zakład główny dzien pracy]]=F427,1,0),IF(WEEKDAY(B427,2)&lt;6, IF(F427+12000=soki[[#This Row],[zakład główny dzien pracy]],1,IF(F427+5000=soki[[#This Row],[zakład główny dzien pracy]],1,0))))</f>
        <v>19</v>
      </c>
      <c r="H428" s="2"/>
      <c r="I428" s="2"/>
    </row>
    <row r="429" spans="1:9" x14ac:dyDescent="0.25">
      <c r="A429">
        <v>428</v>
      </c>
      <c r="B429" s="1">
        <v>44406</v>
      </c>
      <c r="C429" s="2" t="s">
        <v>6</v>
      </c>
      <c r="D429">
        <v>7250</v>
      </c>
      <c r="E429">
        <v>1</v>
      </c>
      <c r="F429">
        <f>IF(soki[[#This Row],[data]]=B428,IF(F428&gt;soki[[#This Row],[wielkosc_zamowienia]],F428-soki[[#This Row],[wielkosc_zamowienia]],F428),IF(WEEKDAY(soki[[#This Row],[data]],2)&lt;6,IF((F428+12000)&gt;soki[[#This Row],[wielkosc_zamowienia]],F428+12000-soki[[#This Row],[wielkosc_zamowienia]],F428+12000),IF((F428+5000)&gt;soki[[#This Row],[wielkosc_zamowienia]],F428+5000-soki[[#This Row],[wielkosc_zamowienia]],F428+5000)))</f>
        <v>17440</v>
      </c>
      <c r="G429">
        <f>G428+IF(B428=soki[[#This Row],[data]],IF(soki[[#This Row],[zakład główny dzien pracy]]=F428,1,0),IF(WEEKDAY(B428,2)&lt;6, IF(F428+12000=soki[[#This Row],[zakład główny dzien pracy]],1,IF(F428+5000=soki[[#This Row],[zakład główny dzien pracy]],1,0))))</f>
        <v>19</v>
      </c>
      <c r="H429" s="2"/>
      <c r="I429" s="2"/>
    </row>
    <row r="430" spans="1:9" x14ac:dyDescent="0.25">
      <c r="A430">
        <v>429</v>
      </c>
      <c r="B430" s="1">
        <v>44406</v>
      </c>
      <c r="C430" s="2" t="s">
        <v>4</v>
      </c>
      <c r="D430">
        <v>330</v>
      </c>
      <c r="E430">
        <v>1</v>
      </c>
      <c r="F430">
        <f>IF(soki[[#This Row],[data]]=B429,IF(F429&gt;soki[[#This Row],[wielkosc_zamowienia]],F429-soki[[#This Row],[wielkosc_zamowienia]],F429),IF(WEEKDAY(soki[[#This Row],[data]],2)&lt;6,IF((F429+12000)&gt;soki[[#This Row],[wielkosc_zamowienia]],F429+12000-soki[[#This Row],[wielkosc_zamowienia]],F429+12000),IF((F429+5000)&gt;soki[[#This Row],[wielkosc_zamowienia]],F429+5000-soki[[#This Row],[wielkosc_zamowienia]],F429+5000)))</f>
        <v>17110</v>
      </c>
      <c r="G430">
        <f>G429+IF(B429=soki[[#This Row],[data]],IF(soki[[#This Row],[zakład główny dzien pracy]]=F429,1,0),IF(WEEKDAY(B429,2)&lt;6, IF(F429+12000=soki[[#This Row],[zakład główny dzien pracy]],1,IF(F429+5000=soki[[#This Row],[zakład główny dzien pracy]],1,0))))</f>
        <v>19</v>
      </c>
      <c r="H430" s="2"/>
      <c r="I430" s="2"/>
    </row>
    <row r="431" spans="1:9" x14ac:dyDescent="0.25">
      <c r="A431">
        <v>430</v>
      </c>
      <c r="B431" s="1">
        <v>44407</v>
      </c>
      <c r="C431" s="2" t="s">
        <v>5</v>
      </c>
      <c r="D431">
        <v>3290</v>
      </c>
      <c r="E431">
        <v>1</v>
      </c>
      <c r="F431">
        <f>IF(soki[[#This Row],[data]]=B430,IF(F430&gt;soki[[#This Row],[wielkosc_zamowienia]],F430-soki[[#This Row],[wielkosc_zamowienia]],F430),IF(WEEKDAY(soki[[#This Row],[data]],2)&lt;6,IF((F430+12000)&gt;soki[[#This Row],[wielkosc_zamowienia]],F430+12000-soki[[#This Row],[wielkosc_zamowienia]],F430+12000),IF((F430+5000)&gt;soki[[#This Row],[wielkosc_zamowienia]],F430+5000-soki[[#This Row],[wielkosc_zamowienia]],F430+5000)))</f>
        <v>25820</v>
      </c>
      <c r="G431">
        <f>G430+IF(B430=soki[[#This Row],[data]],IF(soki[[#This Row],[zakład główny dzien pracy]]=F430,1,0),IF(WEEKDAY(B430,2)&lt;6, IF(F430+12000=soki[[#This Row],[zakład główny dzien pracy]],1,IF(F430+5000=soki[[#This Row],[zakład główny dzien pracy]],1,0))))</f>
        <v>19</v>
      </c>
      <c r="H431" s="2"/>
      <c r="I431" s="2"/>
    </row>
    <row r="432" spans="1:9" x14ac:dyDescent="0.25">
      <c r="A432">
        <v>431</v>
      </c>
      <c r="B432" s="1">
        <v>44407</v>
      </c>
      <c r="C432" s="2" t="s">
        <v>6</v>
      </c>
      <c r="D432">
        <v>3820</v>
      </c>
      <c r="E432">
        <v>1</v>
      </c>
      <c r="F432">
        <f>IF(soki[[#This Row],[data]]=B431,IF(F431&gt;soki[[#This Row],[wielkosc_zamowienia]],F431-soki[[#This Row],[wielkosc_zamowienia]],F431),IF(WEEKDAY(soki[[#This Row],[data]],2)&lt;6,IF((F431+12000)&gt;soki[[#This Row],[wielkosc_zamowienia]],F431+12000-soki[[#This Row],[wielkosc_zamowienia]],F431+12000),IF((F431+5000)&gt;soki[[#This Row],[wielkosc_zamowienia]],F431+5000-soki[[#This Row],[wielkosc_zamowienia]],F431+5000)))</f>
        <v>22000</v>
      </c>
      <c r="G432">
        <f>G431+IF(B431=soki[[#This Row],[data]],IF(soki[[#This Row],[zakład główny dzien pracy]]=F431,1,0),IF(WEEKDAY(B431,2)&lt;6, IF(F431+12000=soki[[#This Row],[zakład główny dzien pracy]],1,IF(F431+5000=soki[[#This Row],[zakład główny dzien pracy]],1,0))))</f>
        <v>19</v>
      </c>
      <c r="H432" s="2"/>
      <c r="I432" s="2"/>
    </row>
    <row r="433" spans="1:9" x14ac:dyDescent="0.25">
      <c r="A433">
        <v>432</v>
      </c>
      <c r="B433" s="1">
        <v>44407</v>
      </c>
      <c r="C433" s="2" t="s">
        <v>4</v>
      </c>
      <c r="D433">
        <v>5660</v>
      </c>
      <c r="E433">
        <v>1</v>
      </c>
      <c r="F433">
        <f>IF(soki[[#This Row],[data]]=B432,IF(F432&gt;soki[[#This Row],[wielkosc_zamowienia]],F432-soki[[#This Row],[wielkosc_zamowienia]],F432),IF(WEEKDAY(soki[[#This Row],[data]],2)&lt;6,IF((F432+12000)&gt;soki[[#This Row],[wielkosc_zamowienia]],F432+12000-soki[[#This Row],[wielkosc_zamowienia]],F432+12000),IF((F432+5000)&gt;soki[[#This Row],[wielkosc_zamowienia]],F432+5000-soki[[#This Row],[wielkosc_zamowienia]],F432+5000)))</f>
        <v>16340</v>
      </c>
      <c r="G433">
        <f>G432+IF(B432=soki[[#This Row],[data]],IF(soki[[#This Row],[zakład główny dzien pracy]]=F432,1,0),IF(WEEKDAY(B432,2)&lt;6, IF(F432+12000=soki[[#This Row],[zakład główny dzien pracy]],1,IF(F432+5000=soki[[#This Row],[zakład główny dzien pracy]],1,0))))</f>
        <v>19</v>
      </c>
      <c r="H433" s="2"/>
      <c r="I433" s="2"/>
    </row>
    <row r="434" spans="1:9" x14ac:dyDescent="0.25">
      <c r="A434">
        <v>433</v>
      </c>
      <c r="B434" s="1">
        <v>44408</v>
      </c>
      <c r="C434" s="2" t="s">
        <v>4</v>
      </c>
      <c r="D434">
        <v>4200</v>
      </c>
      <c r="E434">
        <v>1</v>
      </c>
      <c r="F434">
        <f>IF(soki[[#This Row],[data]]=B433,IF(F433&gt;soki[[#This Row],[wielkosc_zamowienia]],F433-soki[[#This Row],[wielkosc_zamowienia]],F433),IF(WEEKDAY(soki[[#This Row],[data]],2)&lt;6,IF((F433+12000)&gt;soki[[#This Row],[wielkosc_zamowienia]],F433+12000-soki[[#This Row],[wielkosc_zamowienia]],F433+12000),IF((F433+5000)&gt;soki[[#This Row],[wielkosc_zamowienia]],F433+5000-soki[[#This Row],[wielkosc_zamowienia]],F433+5000)))</f>
        <v>17140</v>
      </c>
      <c r="G434">
        <f>G433+IF(B433=soki[[#This Row],[data]],IF(soki[[#This Row],[zakład główny dzien pracy]]=F433,1,0),IF(WEEKDAY(B433,2)&lt;6, IF(F433+12000=soki[[#This Row],[zakład główny dzien pracy]],1,IF(F433+5000=soki[[#This Row],[zakład główny dzien pracy]],1,0))))</f>
        <v>19</v>
      </c>
      <c r="H434" s="2"/>
      <c r="I434" s="2"/>
    </row>
    <row r="435" spans="1:9" x14ac:dyDescent="0.25">
      <c r="A435">
        <v>434</v>
      </c>
      <c r="B435" s="1">
        <v>44408</v>
      </c>
      <c r="C435" s="2" t="s">
        <v>7</v>
      </c>
      <c r="D435">
        <v>5870</v>
      </c>
      <c r="E435">
        <v>1</v>
      </c>
      <c r="F435">
        <f>IF(soki[[#This Row],[data]]=B434,IF(F434&gt;soki[[#This Row],[wielkosc_zamowienia]],F434-soki[[#This Row],[wielkosc_zamowienia]],F434),IF(WEEKDAY(soki[[#This Row],[data]],2)&lt;6,IF((F434+12000)&gt;soki[[#This Row],[wielkosc_zamowienia]],F434+12000-soki[[#This Row],[wielkosc_zamowienia]],F434+12000),IF((F434+5000)&gt;soki[[#This Row],[wielkosc_zamowienia]],F434+5000-soki[[#This Row],[wielkosc_zamowienia]],F434+5000)))</f>
        <v>11270</v>
      </c>
      <c r="G435">
        <f>G434+IF(B434=soki[[#This Row],[data]],IF(soki[[#This Row],[zakład główny dzien pracy]]=F434,1,0),IF(WEEKDAY(B434,2)&lt;6, IF(F434+12000=soki[[#This Row],[zakład główny dzien pracy]],1,IF(F434+5000=soki[[#This Row],[zakład główny dzien pracy]],1,0))))</f>
        <v>19</v>
      </c>
      <c r="H435" s="2"/>
      <c r="I435" s="2"/>
    </row>
    <row r="436" spans="1:9" x14ac:dyDescent="0.25">
      <c r="A436">
        <v>435</v>
      </c>
      <c r="B436" s="1">
        <v>44408</v>
      </c>
      <c r="C436" s="2" t="s">
        <v>6</v>
      </c>
      <c r="D436">
        <v>1670</v>
      </c>
      <c r="E436">
        <v>1</v>
      </c>
      <c r="F436">
        <f>IF(soki[[#This Row],[data]]=B435,IF(F435&gt;soki[[#This Row],[wielkosc_zamowienia]],F435-soki[[#This Row],[wielkosc_zamowienia]],F435),IF(WEEKDAY(soki[[#This Row],[data]],2)&lt;6,IF((F435+12000)&gt;soki[[#This Row],[wielkosc_zamowienia]],F435+12000-soki[[#This Row],[wielkosc_zamowienia]],F435+12000),IF((F435+5000)&gt;soki[[#This Row],[wielkosc_zamowienia]],F435+5000-soki[[#This Row],[wielkosc_zamowienia]],F435+5000)))</f>
        <v>9600</v>
      </c>
      <c r="G436">
        <f>G435+IF(B435=soki[[#This Row],[data]],IF(soki[[#This Row],[zakład główny dzien pracy]]=F435,1,0),IF(WEEKDAY(B435,2)&lt;6, IF(F435+12000=soki[[#This Row],[zakład główny dzien pracy]],1,IF(F435+5000=soki[[#This Row],[zakład główny dzien pracy]],1,0))))</f>
        <v>19</v>
      </c>
      <c r="H436" s="2"/>
      <c r="I436" s="2"/>
    </row>
    <row r="437" spans="1:9" x14ac:dyDescent="0.25">
      <c r="A437">
        <v>436</v>
      </c>
      <c r="B437" s="1">
        <v>44408</v>
      </c>
      <c r="C437" s="2" t="s">
        <v>5</v>
      </c>
      <c r="D437">
        <v>3960</v>
      </c>
      <c r="E437">
        <v>1</v>
      </c>
      <c r="F437">
        <f>IF(soki[[#This Row],[data]]=B436,IF(F436&gt;soki[[#This Row],[wielkosc_zamowienia]],F436-soki[[#This Row],[wielkosc_zamowienia]],F436),IF(WEEKDAY(soki[[#This Row],[data]],2)&lt;6,IF((F436+12000)&gt;soki[[#This Row],[wielkosc_zamowienia]],F436+12000-soki[[#This Row],[wielkosc_zamowienia]],F436+12000),IF((F436+5000)&gt;soki[[#This Row],[wielkosc_zamowienia]],F436+5000-soki[[#This Row],[wielkosc_zamowienia]],F436+5000)))</f>
        <v>5640</v>
      </c>
      <c r="G437">
        <f>G436+IF(B436=soki[[#This Row],[data]],IF(soki[[#This Row],[zakład główny dzien pracy]]=F436,1,0),IF(WEEKDAY(B436,2)&lt;6, IF(F436+12000=soki[[#This Row],[zakład główny dzien pracy]],1,IF(F436+5000=soki[[#This Row],[zakład główny dzien pracy]],1,0))))</f>
        <v>19</v>
      </c>
      <c r="H437" s="2"/>
      <c r="I437" s="2"/>
    </row>
    <row r="438" spans="1:9" x14ac:dyDescent="0.25">
      <c r="A438">
        <v>437</v>
      </c>
      <c r="B438" s="1">
        <v>44409</v>
      </c>
      <c r="C438" s="2" t="s">
        <v>4</v>
      </c>
      <c r="D438">
        <v>4200</v>
      </c>
      <c r="E438">
        <v>1</v>
      </c>
      <c r="F438">
        <f>IF(soki[[#This Row],[data]]=B437,IF(F437&gt;soki[[#This Row],[wielkosc_zamowienia]],F437-soki[[#This Row],[wielkosc_zamowienia]],F437),IF(WEEKDAY(soki[[#This Row],[data]],2)&lt;6,IF((F437+12000)&gt;soki[[#This Row],[wielkosc_zamowienia]],F437+12000-soki[[#This Row],[wielkosc_zamowienia]],F437+12000),IF((F437+5000)&gt;soki[[#This Row],[wielkosc_zamowienia]],F437+5000-soki[[#This Row],[wielkosc_zamowienia]],F437+5000)))</f>
        <v>6440</v>
      </c>
      <c r="G438">
        <f>G437+IF(B437=soki[[#This Row],[data]],IF(soki[[#This Row],[zakład główny dzien pracy]]=F437,1,0),IF(WEEKDAY(B437,2)&lt;6, IF(F437+12000=soki[[#This Row],[zakład główny dzien pracy]],1,IF(F437+5000=soki[[#This Row],[zakład główny dzien pracy]],1,0))))</f>
        <v>19</v>
      </c>
      <c r="H438" s="2"/>
      <c r="I438" s="2"/>
    </row>
    <row r="439" spans="1:9" x14ac:dyDescent="0.25">
      <c r="A439">
        <v>438</v>
      </c>
      <c r="B439" s="1">
        <v>44410</v>
      </c>
      <c r="C439" s="2" t="s">
        <v>7</v>
      </c>
      <c r="D439">
        <v>7980</v>
      </c>
      <c r="E439">
        <v>1</v>
      </c>
      <c r="F439">
        <f>IF(soki[[#This Row],[data]]=B438,IF(F438&gt;soki[[#This Row],[wielkosc_zamowienia]],F438-soki[[#This Row],[wielkosc_zamowienia]],F438),IF(WEEKDAY(soki[[#This Row],[data]],2)&lt;6,IF((F438+12000)&gt;soki[[#This Row],[wielkosc_zamowienia]],F438+12000-soki[[#This Row],[wielkosc_zamowienia]],F438+12000),IF((F438+5000)&gt;soki[[#This Row],[wielkosc_zamowienia]],F438+5000-soki[[#This Row],[wielkosc_zamowienia]],F438+5000)))</f>
        <v>10460</v>
      </c>
      <c r="G439">
        <f>G438+IF(B438=soki[[#This Row],[data]],IF(soki[[#This Row],[zakład główny dzien pracy]]=F438,1,0),IF(WEEKDAY(B438,2)&lt;6, IF(F438+12000=soki[[#This Row],[zakład główny dzien pracy]],1,IF(F438+5000=soki[[#This Row],[zakład główny dzien pracy]],1,0))))</f>
        <v>19</v>
      </c>
      <c r="H439" s="2"/>
      <c r="I439" s="2"/>
    </row>
    <row r="440" spans="1:9" x14ac:dyDescent="0.25">
      <c r="A440">
        <v>439</v>
      </c>
      <c r="B440" s="1">
        <v>44410</v>
      </c>
      <c r="C440" s="2" t="s">
        <v>4</v>
      </c>
      <c r="D440">
        <v>6110</v>
      </c>
      <c r="E440">
        <v>1</v>
      </c>
      <c r="F440">
        <f>IF(soki[[#This Row],[data]]=B439,IF(F439&gt;soki[[#This Row],[wielkosc_zamowienia]],F439-soki[[#This Row],[wielkosc_zamowienia]],F439),IF(WEEKDAY(soki[[#This Row],[data]],2)&lt;6,IF((F439+12000)&gt;soki[[#This Row],[wielkosc_zamowienia]],F439+12000-soki[[#This Row],[wielkosc_zamowienia]],F439+12000),IF((F439+5000)&gt;soki[[#This Row],[wielkosc_zamowienia]],F439+5000-soki[[#This Row],[wielkosc_zamowienia]],F439+5000)))</f>
        <v>4350</v>
      </c>
      <c r="G440">
        <f>G439+IF(B439=soki[[#This Row],[data]],IF(soki[[#This Row],[zakład główny dzien pracy]]=F439,1,0),IF(WEEKDAY(B439,2)&lt;6, IF(F439+12000=soki[[#This Row],[zakład główny dzien pracy]],1,IF(F439+5000=soki[[#This Row],[zakład główny dzien pracy]],1,0))))</f>
        <v>19</v>
      </c>
      <c r="H440" s="2"/>
      <c r="I440" s="2"/>
    </row>
    <row r="441" spans="1:9" x14ac:dyDescent="0.25">
      <c r="A441">
        <v>440</v>
      </c>
      <c r="B441" s="1">
        <v>44411</v>
      </c>
      <c r="C441" s="2" t="s">
        <v>7</v>
      </c>
      <c r="D441">
        <v>7750</v>
      </c>
      <c r="E441">
        <v>1</v>
      </c>
      <c r="F441">
        <f>IF(soki[[#This Row],[data]]=B440,IF(F440&gt;soki[[#This Row],[wielkosc_zamowienia]],F440-soki[[#This Row],[wielkosc_zamowienia]],F440),IF(WEEKDAY(soki[[#This Row],[data]],2)&lt;6,IF((F440+12000)&gt;soki[[#This Row],[wielkosc_zamowienia]],F440+12000-soki[[#This Row],[wielkosc_zamowienia]],F440+12000),IF((F440+5000)&gt;soki[[#This Row],[wielkosc_zamowienia]],F440+5000-soki[[#This Row],[wielkosc_zamowienia]],F440+5000)))</f>
        <v>8600</v>
      </c>
      <c r="G441">
        <f>G440+IF(B440=soki[[#This Row],[data]],IF(soki[[#This Row],[zakład główny dzien pracy]]=F440,1,0),IF(WEEKDAY(B440,2)&lt;6, IF(F440+12000=soki[[#This Row],[zakład główny dzien pracy]],1,IF(F440+5000=soki[[#This Row],[zakład główny dzien pracy]],1,0))))</f>
        <v>19</v>
      </c>
      <c r="H441" s="2"/>
      <c r="I441" s="2"/>
    </row>
    <row r="442" spans="1:9" x14ac:dyDescent="0.25">
      <c r="A442">
        <v>441</v>
      </c>
      <c r="B442" s="1">
        <v>44411</v>
      </c>
      <c r="C442" s="2" t="s">
        <v>5</v>
      </c>
      <c r="D442">
        <v>7450</v>
      </c>
      <c r="E442">
        <v>1</v>
      </c>
      <c r="F442">
        <f>IF(soki[[#This Row],[data]]=B441,IF(F441&gt;soki[[#This Row],[wielkosc_zamowienia]],F441-soki[[#This Row],[wielkosc_zamowienia]],F441),IF(WEEKDAY(soki[[#This Row],[data]],2)&lt;6,IF((F441+12000)&gt;soki[[#This Row],[wielkosc_zamowienia]],F441+12000-soki[[#This Row],[wielkosc_zamowienia]],F441+12000),IF((F441+5000)&gt;soki[[#This Row],[wielkosc_zamowienia]],F441+5000-soki[[#This Row],[wielkosc_zamowienia]],F441+5000)))</f>
        <v>1150</v>
      </c>
      <c r="G442">
        <f>G441+IF(B441=soki[[#This Row],[data]],IF(soki[[#This Row],[zakład główny dzien pracy]]=F441,1,0),IF(WEEKDAY(B441,2)&lt;6, IF(F441+12000=soki[[#This Row],[zakład główny dzien pracy]],1,IF(F441+5000=soki[[#This Row],[zakład główny dzien pracy]],1,0))))</f>
        <v>19</v>
      </c>
      <c r="H442" s="2"/>
      <c r="I442" s="2"/>
    </row>
    <row r="443" spans="1:9" x14ac:dyDescent="0.25">
      <c r="A443">
        <v>442</v>
      </c>
      <c r="B443" s="1">
        <v>44412</v>
      </c>
      <c r="C443" s="2" t="s">
        <v>6</v>
      </c>
      <c r="D443">
        <v>3400</v>
      </c>
      <c r="E443">
        <v>1</v>
      </c>
      <c r="F443">
        <f>IF(soki[[#This Row],[data]]=B442,IF(F442&gt;soki[[#This Row],[wielkosc_zamowienia]],F442-soki[[#This Row],[wielkosc_zamowienia]],F442),IF(WEEKDAY(soki[[#This Row],[data]],2)&lt;6,IF((F442+12000)&gt;soki[[#This Row],[wielkosc_zamowienia]],F442+12000-soki[[#This Row],[wielkosc_zamowienia]],F442+12000),IF((F442+5000)&gt;soki[[#This Row],[wielkosc_zamowienia]],F442+5000-soki[[#This Row],[wielkosc_zamowienia]],F442+5000)))</f>
        <v>9750</v>
      </c>
      <c r="G443">
        <f>G442+IF(B442=soki[[#This Row],[data]],IF(soki[[#This Row],[zakład główny dzien pracy]]=F442,1,0),IF(WEEKDAY(B442,2)&lt;6, IF(F442+12000=soki[[#This Row],[zakład główny dzien pracy]],1,IF(F442+5000=soki[[#This Row],[zakład główny dzien pracy]],1,0))))</f>
        <v>19</v>
      </c>
      <c r="H443" s="2"/>
      <c r="I443" s="2"/>
    </row>
    <row r="444" spans="1:9" x14ac:dyDescent="0.25">
      <c r="A444">
        <v>443</v>
      </c>
      <c r="B444" s="1">
        <v>44412</v>
      </c>
      <c r="C444" s="2" t="s">
        <v>7</v>
      </c>
      <c r="D444">
        <v>8560</v>
      </c>
      <c r="E444">
        <v>1</v>
      </c>
      <c r="F444">
        <f>IF(soki[[#This Row],[data]]=B443,IF(F443&gt;soki[[#This Row],[wielkosc_zamowienia]],F443-soki[[#This Row],[wielkosc_zamowienia]],F443),IF(WEEKDAY(soki[[#This Row],[data]],2)&lt;6,IF((F443+12000)&gt;soki[[#This Row],[wielkosc_zamowienia]],F443+12000-soki[[#This Row],[wielkosc_zamowienia]],F443+12000),IF((F443+5000)&gt;soki[[#This Row],[wielkosc_zamowienia]],F443+5000-soki[[#This Row],[wielkosc_zamowienia]],F443+5000)))</f>
        <v>1190</v>
      </c>
      <c r="G444">
        <f>G443+IF(B443=soki[[#This Row],[data]],IF(soki[[#This Row],[zakład główny dzien pracy]]=F443,1,0),IF(WEEKDAY(B443,2)&lt;6, IF(F443+12000=soki[[#This Row],[zakład główny dzien pracy]],1,IF(F443+5000=soki[[#This Row],[zakład główny dzien pracy]],1,0))))</f>
        <v>19</v>
      </c>
      <c r="H444" s="2"/>
      <c r="I444" s="2"/>
    </row>
    <row r="445" spans="1:9" x14ac:dyDescent="0.25">
      <c r="A445">
        <v>444</v>
      </c>
      <c r="B445" s="1">
        <v>44413</v>
      </c>
      <c r="C445" s="2" t="s">
        <v>6</v>
      </c>
      <c r="D445">
        <v>7190</v>
      </c>
      <c r="E445">
        <v>1</v>
      </c>
      <c r="F445">
        <f>IF(soki[[#This Row],[data]]=B444,IF(F444&gt;soki[[#This Row],[wielkosc_zamowienia]],F444-soki[[#This Row],[wielkosc_zamowienia]],F444),IF(WEEKDAY(soki[[#This Row],[data]],2)&lt;6,IF((F444+12000)&gt;soki[[#This Row],[wielkosc_zamowienia]],F444+12000-soki[[#This Row],[wielkosc_zamowienia]],F444+12000),IF((F444+5000)&gt;soki[[#This Row],[wielkosc_zamowienia]],F444+5000-soki[[#This Row],[wielkosc_zamowienia]],F444+5000)))</f>
        <v>6000</v>
      </c>
      <c r="G445">
        <f>G444+IF(B444=soki[[#This Row],[data]],IF(soki[[#This Row],[zakład główny dzien pracy]]=F444,1,0),IF(WEEKDAY(B444,2)&lt;6, IF(F444+12000=soki[[#This Row],[zakład główny dzien pracy]],1,IF(F444+5000=soki[[#This Row],[zakład główny dzien pracy]],1,0))))</f>
        <v>19</v>
      </c>
      <c r="H445" s="2"/>
      <c r="I445" s="2"/>
    </row>
    <row r="446" spans="1:9" x14ac:dyDescent="0.25">
      <c r="A446">
        <v>445</v>
      </c>
      <c r="B446" s="1">
        <v>44414</v>
      </c>
      <c r="C446" s="2" t="s">
        <v>6</v>
      </c>
      <c r="D446">
        <v>4590</v>
      </c>
      <c r="E446">
        <v>1</v>
      </c>
      <c r="F446">
        <f>IF(soki[[#This Row],[data]]=B445,IF(F445&gt;soki[[#This Row],[wielkosc_zamowienia]],F445-soki[[#This Row],[wielkosc_zamowienia]],F445),IF(WEEKDAY(soki[[#This Row],[data]],2)&lt;6,IF((F445+12000)&gt;soki[[#This Row],[wielkosc_zamowienia]],F445+12000-soki[[#This Row],[wielkosc_zamowienia]],F445+12000),IF((F445+5000)&gt;soki[[#This Row],[wielkosc_zamowienia]],F445+5000-soki[[#This Row],[wielkosc_zamowienia]],F445+5000)))</f>
        <v>13410</v>
      </c>
      <c r="G446">
        <f>G445+IF(B445=soki[[#This Row],[data]],IF(soki[[#This Row],[zakład główny dzien pracy]]=F445,1,0),IF(WEEKDAY(B445,2)&lt;6, IF(F445+12000=soki[[#This Row],[zakład główny dzien pracy]],1,IF(F445+5000=soki[[#This Row],[zakład główny dzien pracy]],1,0))))</f>
        <v>19</v>
      </c>
      <c r="H446" s="2"/>
      <c r="I446" s="2"/>
    </row>
    <row r="447" spans="1:9" x14ac:dyDescent="0.25">
      <c r="A447">
        <v>446</v>
      </c>
      <c r="B447" s="1">
        <v>44415</v>
      </c>
      <c r="C447" s="2" t="s">
        <v>7</v>
      </c>
      <c r="D447">
        <v>4050</v>
      </c>
      <c r="E447">
        <v>1</v>
      </c>
      <c r="F447">
        <f>IF(soki[[#This Row],[data]]=B446,IF(F446&gt;soki[[#This Row],[wielkosc_zamowienia]],F446-soki[[#This Row],[wielkosc_zamowienia]],F446),IF(WEEKDAY(soki[[#This Row],[data]],2)&lt;6,IF((F446+12000)&gt;soki[[#This Row],[wielkosc_zamowienia]],F446+12000-soki[[#This Row],[wielkosc_zamowienia]],F446+12000),IF((F446+5000)&gt;soki[[#This Row],[wielkosc_zamowienia]],F446+5000-soki[[#This Row],[wielkosc_zamowienia]],F446+5000)))</f>
        <v>14360</v>
      </c>
      <c r="G447">
        <f>G446+IF(B446=soki[[#This Row],[data]],IF(soki[[#This Row],[zakład główny dzien pracy]]=F446,1,0),IF(WEEKDAY(B446,2)&lt;6, IF(F446+12000=soki[[#This Row],[zakład główny dzien pracy]],1,IF(F446+5000=soki[[#This Row],[zakład główny dzien pracy]],1,0))))</f>
        <v>19</v>
      </c>
      <c r="H447" s="2"/>
      <c r="I447" s="2"/>
    </row>
    <row r="448" spans="1:9" x14ac:dyDescent="0.25">
      <c r="A448">
        <v>447</v>
      </c>
      <c r="B448" s="1">
        <v>44415</v>
      </c>
      <c r="C448" s="2" t="s">
        <v>5</v>
      </c>
      <c r="D448">
        <v>4310</v>
      </c>
      <c r="E448">
        <v>1</v>
      </c>
      <c r="F448">
        <f>IF(soki[[#This Row],[data]]=B447,IF(F447&gt;soki[[#This Row],[wielkosc_zamowienia]],F447-soki[[#This Row],[wielkosc_zamowienia]],F447),IF(WEEKDAY(soki[[#This Row],[data]],2)&lt;6,IF((F447+12000)&gt;soki[[#This Row],[wielkosc_zamowienia]],F447+12000-soki[[#This Row],[wielkosc_zamowienia]],F447+12000),IF((F447+5000)&gt;soki[[#This Row],[wielkosc_zamowienia]],F447+5000-soki[[#This Row],[wielkosc_zamowienia]],F447+5000)))</f>
        <v>10050</v>
      </c>
      <c r="G448">
        <f>G447+IF(B447=soki[[#This Row],[data]],IF(soki[[#This Row],[zakład główny dzien pracy]]=F447,1,0),IF(WEEKDAY(B447,2)&lt;6, IF(F447+12000=soki[[#This Row],[zakład główny dzien pracy]],1,IF(F447+5000=soki[[#This Row],[zakład główny dzien pracy]],1,0))))</f>
        <v>19</v>
      </c>
      <c r="H448" s="2"/>
      <c r="I448" s="2"/>
    </row>
    <row r="449" spans="1:9" x14ac:dyDescent="0.25">
      <c r="A449">
        <v>448</v>
      </c>
      <c r="B449" s="1">
        <v>44416</v>
      </c>
      <c r="C449" s="2" t="s">
        <v>6</v>
      </c>
      <c r="D449">
        <v>7100</v>
      </c>
      <c r="E449">
        <v>1</v>
      </c>
      <c r="F449">
        <f>IF(soki[[#This Row],[data]]=B448,IF(F448&gt;soki[[#This Row],[wielkosc_zamowienia]],F448-soki[[#This Row],[wielkosc_zamowienia]],F448),IF(WEEKDAY(soki[[#This Row],[data]],2)&lt;6,IF((F448+12000)&gt;soki[[#This Row],[wielkosc_zamowienia]],F448+12000-soki[[#This Row],[wielkosc_zamowienia]],F448+12000),IF((F448+5000)&gt;soki[[#This Row],[wielkosc_zamowienia]],F448+5000-soki[[#This Row],[wielkosc_zamowienia]],F448+5000)))</f>
        <v>7950</v>
      </c>
      <c r="G449">
        <f>G448+IF(B448=soki[[#This Row],[data]],IF(soki[[#This Row],[zakład główny dzien pracy]]=F448,1,0),IF(WEEKDAY(B448,2)&lt;6, IF(F448+12000=soki[[#This Row],[zakład główny dzien pracy]],1,IF(F448+5000=soki[[#This Row],[zakład główny dzien pracy]],1,0))))</f>
        <v>19</v>
      </c>
      <c r="H449" s="2"/>
      <c r="I449" s="2"/>
    </row>
    <row r="450" spans="1:9" x14ac:dyDescent="0.25">
      <c r="A450">
        <v>449</v>
      </c>
      <c r="B450" s="1">
        <v>44416</v>
      </c>
      <c r="C450" s="2" t="s">
        <v>4</v>
      </c>
      <c r="D450">
        <v>5280</v>
      </c>
      <c r="E450">
        <v>1</v>
      </c>
      <c r="F450">
        <f>IF(soki[[#This Row],[data]]=B449,IF(F449&gt;soki[[#This Row],[wielkosc_zamowienia]],F449-soki[[#This Row],[wielkosc_zamowienia]],F449),IF(WEEKDAY(soki[[#This Row],[data]],2)&lt;6,IF((F449+12000)&gt;soki[[#This Row],[wielkosc_zamowienia]],F449+12000-soki[[#This Row],[wielkosc_zamowienia]],F449+12000),IF((F449+5000)&gt;soki[[#This Row],[wielkosc_zamowienia]],F449+5000-soki[[#This Row],[wielkosc_zamowienia]],F449+5000)))</f>
        <v>2670</v>
      </c>
      <c r="G450">
        <f>G449+IF(B449=soki[[#This Row],[data]],IF(soki[[#This Row],[zakład główny dzien pracy]]=F449,1,0),IF(WEEKDAY(B449,2)&lt;6, IF(F449+12000=soki[[#This Row],[zakład główny dzien pracy]],1,IF(F449+5000=soki[[#This Row],[zakład główny dzien pracy]],1,0))))</f>
        <v>19</v>
      </c>
      <c r="H450" s="2"/>
      <c r="I450" s="2"/>
    </row>
    <row r="451" spans="1:9" x14ac:dyDescent="0.25">
      <c r="A451">
        <v>450</v>
      </c>
      <c r="B451" s="1">
        <v>44416</v>
      </c>
      <c r="C451" s="2" t="s">
        <v>7</v>
      </c>
      <c r="D451">
        <v>3350</v>
      </c>
      <c r="E451">
        <v>1</v>
      </c>
      <c r="F451">
        <f>IF(soki[[#This Row],[data]]=B450,IF(F450&gt;soki[[#This Row],[wielkosc_zamowienia]],F450-soki[[#This Row],[wielkosc_zamowienia]],F450),IF(WEEKDAY(soki[[#This Row],[data]],2)&lt;6,IF((F450+12000)&gt;soki[[#This Row],[wielkosc_zamowienia]],F450+12000-soki[[#This Row],[wielkosc_zamowienia]],F450+12000),IF((F450+5000)&gt;soki[[#This Row],[wielkosc_zamowienia]],F450+5000-soki[[#This Row],[wielkosc_zamowienia]],F450+5000)))</f>
        <v>2670</v>
      </c>
      <c r="G451">
        <f>G450+IF(B450=soki[[#This Row],[data]],IF(soki[[#This Row],[zakład główny dzien pracy]]=F450,1,0),IF(WEEKDAY(B450,2)&lt;6, IF(F450+12000=soki[[#This Row],[zakład główny dzien pracy]],1,IF(F450+5000=soki[[#This Row],[zakład główny dzien pracy]],1,0))))</f>
        <v>20</v>
      </c>
      <c r="H451" s="2"/>
      <c r="I451" s="2"/>
    </row>
    <row r="452" spans="1:9" x14ac:dyDescent="0.25">
      <c r="A452">
        <v>451</v>
      </c>
      <c r="B452" s="1">
        <v>44417</v>
      </c>
      <c r="C452" s="2" t="s">
        <v>6</v>
      </c>
      <c r="D452">
        <v>7820</v>
      </c>
      <c r="E452">
        <v>1</v>
      </c>
      <c r="F452">
        <f>IF(soki[[#This Row],[data]]=B451,IF(F451&gt;soki[[#This Row],[wielkosc_zamowienia]],F451-soki[[#This Row],[wielkosc_zamowienia]],F451),IF(WEEKDAY(soki[[#This Row],[data]],2)&lt;6,IF((F451+12000)&gt;soki[[#This Row],[wielkosc_zamowienia]],F451+12000-soki[[#This Row],[wielkosc_zamowienia]],F451+12000),IF((F451+5000)&gt;soki[[#This Row],[wielkosc_zamowienia]],F451+5000-soki[[#This Row],[wielkosc_zamowienia]],F451+5000)))</f>
        <v>6850</v>
      </c>
      <c r="G452">
        <f>G451+IF(B451=soki[[#This Row],[data]],IF(soki[[#This Row],[zakład główny dzien pracy]]=F451,1,0),IF(WEEKDAY(B451,2)&lt;6, IF(F451+12000=soki[[#This Row],[zakład główny dzien pracy]],1,IF(F451+5000=soki[[#This Row],[zakład główny dzien pracy]],1,0))))</f>
        <v>20</v>
      </c>
      <c r="H452" s="2"/>
      <c r="I452" s="2"/>
    </row>
    <row r="453" spans="1:9" x14ac:dyDescent="0.25">
      <c r="A453">
        <v>452</v>
      </c>
      <c r="B453" s="1">
        <v>44418</v>
      </c>
      <c r="C453" s="2" t="s">
        <v>6</v>
      </c>
      <c r="D453">
        <v>7910</v>
      </c>
      <c r="E453">
        <v>1</v>
      </c>
      <c r="F453">
        <f>IF(soki[[#This Row],[data]]=B452,IF(F452&gt;soki[[#This Row],[wielkosc_zamowienia]],F452-soki[[#This Row],[wielkosc_zamowienia]],F452),IF(WEEKDAY(soki[[#This Row],[data]],2)&lt;6,IF((F452+12000)&gt;soki[[#This Row],[wielkosc_zamowienia]],F452+12000-soki[[#This Row],[wielkosc_zamowienia]],F452+12000),IF((F452+5000)&gt;soki[[#This Row],[wielkosc_zamowienia]],F452+5000-soki[[#This Row],[wielkosc_zamowienia]],F452+5000)))</f>
        <v>10940</v>
      </c>
      <c r="G453">
        <f>G452+IF(B452=soki[[#This Row],[data]],IF(soki[[#This Row],[zakład główny dzien pracy]]=F452,1,0),IF(WEEKDAY(B452,2)&lt;6, IF(F452+12000=soki[[#This Row],[zakład główny dzien pracy]],1,IF(F452+5000=soki[[#This Row],[zakład główny dzien pracy]],1,0))))</f>
        <v>20</v>
      </c>
      <c r="H453" s="2"/>
      <c r="I453" s="2"/>
    </row>
    <row r="454" spans="1:9" x14ac:dyDescent="0.25">
      <c r="A454">
        <v>453</v>
      </c>
      <c r="B454" s="1">
        <v>44418</v>
      </c>
      <c r="C454" s="2" t="s">
        <v>5</v>
      </c>
      <c r="D454">
        <v>9000</v>
      </c>
      <c r="E454">
        <v>1</v>
      </c>
      <c r="F454">
        <f>IF(soki[[#This Row],[data]]=B453,IF(F453&gt;soki[[#This Row],[wielkosc_zamowienia]],F453-soki[[#This Row],[wielkosc_zamowienia]],F453),IF(WEEKDAY(soki[[#This Row],[data]],2)&lt;6,IF((F453+12000)&gt;soki[[#This Row],[wielkosc_zamowienia]],F453+12000-soki[[#This Row],[wielkosc_zamowienia]],F453+12000),IF((F453+5000)&gt;soki[[#This Row],[wielkosc_zamowienia]],F453+5000-soki[[#This Row],[wielkosc_zamowienia]],F453+5000)))</f>
        <v>1940</v>
      </c>
      <c r="G454">
        <f>G453+IF(B453=soki[[#This Row],[data]],IF(soki[[#This Row],[zakład główny dzien pracy]]=F453,1,0),IF(WEEKDAY(B453,2)&lt;6, IF(F453+12000=soki[[#This Row],[zakład główny dzien pracy]],1,IF(F453+5000=soki[[#This Row],[zakład główny dzien pracy]],1,0))))</f>
        <v>20</v>
      </c>
      <c r="H454" s="2"/>
      <c r="I454" s="2"/>
    </row>
    <row r="455" spans="1:9" x14ac:dyDescent="0.25">
      <c r="A455">
        <v>454</v>
      </c>
      <c r="B455" s="1">
        <v>44419</v>
      </c>
      <c r="C455" s="2" t="s">
        <v>5</v>
      </c>
      <c r="D455">
        <v>3240</v>
      </c>
      <c r="E455">
        <v>1</v>
      </c>
      <c r="F455">
        <f>IF(soki[[#This Row],[data]]=B454,IF(F454&gt;soki[[#This Row],[wielkosc_zamowienia]],F454-soki[[#This Row],[wielkosc_zamowienia]],F454),IF(WEEKDAY(soki[[#This Row],[data]],2)&lt;6,IF((F454+12000)&gt;soki[[#This Row],[wielkosc_zamowienia]],F454+12000-soki[[#This Row],[wielkosc_zamowienia]],F454+12000),IF((F454+5000)&gt;soki[[#This Row],[wielkosc_zamowienia]],F454+5000-soki[[#This Row],[wielkosc_zamowienia]],F454+5000)))</f>
        <v>10700</v>
      </c>
      <c r="G455">
        <f>G454+IF(B454=soki[[#This Row],[data]],IF(soki[[#This Row],[zakład główny dzien pracy]]=F454,1,0),IF(WEEKDAY(B454,2)&lt;6, IF(F454+12000=soki[[#This Row],[zakład główny dzien pracy]],1,IF(F454+5000=soki[[#This Row],[zakład główny dzien pracy]],1,0))))</f>
        <v>20</v>
      </c>
      <c r="H455" s="2"/>
      <c r="I455" s="2"/>
    </row>
    <row r="456" spans="1:9" x14ac:dyDescent="0.25">
      <c r="A456">
        <v>455</v>
      </c>
      <c r="B456" s="1">
        <v>44419</v>
      </c>
      <c r="C456" s="2" t="s">
        <v>7</v>
      </c>
      <c r="D456">
        <v>8700</v>
      </c>
      <c r="E456">
        <v>1</v>
      </c>
      <c r="F456">
        <f>IF(soki[[#This Row],[data]]=B455,IF(F455&gt;soki[[#This Row],[wielkosc_zamowienia]],F455-soki[[#This Row],[wielkosc_zamowienia]],F455),IF(WEEKDAY(soki[[#This Row],[data]],2)&lt;6,IF((F455+12000)&gt;soki[[#This Row],[wielkosc_zamowienia]],F455+12000-soki[[#This Row],[wielkosc_zamowienia]],F455+12000),IF((F455+5000)&gt;soki[[#This Row],[wielkosc_zamowienia]],F455+5000-soki[[#This Row],[wielkosc_zamowienia]],F455+5000)))</f>
        <v>2000</v>
      </c>
      <c r="G456">
        <f>G455+IF(B455=soki[[#This Row],[data]],IF(soki[[#This Row],[zakład główny dzien pracy]]=F455,1,0),IF(WEEKDAY(B455,2)&lt;6, IF(F455+12000=soki[[#This Row],[zakład główny dzien pracy]],1,IF(F455+5000=soki[[#This Row],[zakład główny dzien pracy]],1,0))))</f>
        <v>20</v>
      </c>
      <c r="H456" s="2"/>
      <c r="I456" s="2"/>
    </row>
    <row r="457" spans="1:9" x14ac:dyDescent="0.25">
      <c r="A457">
        <v>456</v>
      </c>
      <c r="B457" s="1">
        <v>44419</v>
      </c>
      <c r="C457" s="2" t="s">
        <v>4</v>
      </c>
      <c r="D457">
        <v>8110</v>
      </c>
      <c r="E457">
        <v>1</v>
      </c>
      <c r="F457">
        <f>IF(soki[[#This Row],[data]]=B456,IF(F456&gt;soki[[#This Row],[wielkosc_zamowienia]],F456-soki[[#This Row],[wielkosc_zamowienia]],F456),IF(WEEKDAY(soki[[#This Row],[data]],2)&lt;6,IF((F456+12000)&gt;soki[[#This Row],[wielkosc_zamowienia]],F456+12000-soki[[#This Row],[wielkosc_zamowienia]],F456+12000),IF((F456+5000)&gt;soki[[#This Row],[wielkosc_zamowienia]],F456+5000-soki[[#This Row],[wielkosc_zamowienia]],F456+5000)))</f>
        <v>2000</v>
      </c>
      <c r="G457">
        <f>G456+IF(B456=soki[[#This Row],[data]],IF(soki[[#This Row],[zakład główny dzien pracy]]=F456,1,0),IF(WEEKDAY(B456,2)&lt;6, IF(F456+12000=soki[[#This Row],[zakład główny dzien pracy]],1,IF(F456+5000=soki[[#This Row],[zakład główny dzien pracy]],1,0))))</f>
        <v>21</v>
      </c>
      <c r="H457" s="2"/>
      <c r="I457" s="2"/>
    </row>
    <row r="458" spans="1:9" x14ac:dyDescent="0.25">
      <c r="A458">
        <v>457</v>
      </c>
      <c r="B458" s="1">
        <v>44420</v>
      </c>
      <c r="C458" s="2" t="s">
        <v>7</v>
      </c>
      <c r="D458">
        <v>6510</v>
      </c>
      <c r="E458">
        <v>1</v>
      </c>
      <c r="F458">
        <f>IF(soki[[#This Row],[data]]=B457,IF(F457&gt;soki[[#This Row],[wielkosc_zamowienia]],F457-soki[[#This Row],[wielkosc_zamowienia]],F457),IF(WEEKDAY(soki[[#This Row],[data]],2)&lt;6,IF((F457+12000)&gt;soki[[#This Row],[wielkosc_zamowienia]],F457+12000-soki[[#This Row],[wielkosc_zamowienia]],F457+12000),IF((F457+5000)&gt;soki[[#This Row],[wielkosc_zamowienia]],F457+5000-soki[[#This Row],[wielkosc_zamowienia]],F457+5000)))</f>
        <v>7490</v>
      </c>
      <c r="G458">
        <f>G457+IF(B457=soki[[#This Row],[data]],IF(soki[[#This Row],[zakład główny dzien pracy]]=F457,1,0),IF(WEEKDAY(B457,2)&lt;6, IF(F457+12000=soki[[#This Row],[zakład główny dzien pracy]],1,IF(F457+5000=soki[[#This Row],[zakład główny dzien pracy]],1,0))))</f>
        <v>21</v>
      </c>
      <c r="H458" s="2"/>
      <c r="I458" s="2"/>
    </row>
    <row r="459" spans="1:9" x14ac:dyDescent="0.25">
      <c r="A459">
        <v>458</v>
      </c>
      <c r="B459" s="1">
        <v>44421</v>
      </c>
      <c r="C459" s="2" t="s">
        <v>5</v>
      </c>
      <c r="D459">
        <v>1150</v>
      </c>
      <c r="E459">
        <v>1</v>
      </c>
      <c r="F459">
        <f>IF(soki[[#This Row],[data]]=B458,IF(F458&gt;soki[[#This Row],[wielkosc_zamowienia]],F458-soki[[#This Row],[wielkosc_zamowienia]],F458),IF(WEEKDAY(soki[[#This Row],[data]],2)&lt;6,IF((F458+12000)&gt;soki[[#This Row],[wielkosc_zamowienia]],F458+12000-soki[[#This Row],[wielkosc_zamowienia]],F458+12000),IF((F458+5000)&gt;soki[[#This Row],[wielkosc_zamowienia]],F458+5000-soki[[#This Row],[wielkosc_zamowienia]],F458+5000)))</f>
        <v>18340</v>
      </c>
      <c r="G459">
        <f>G458+IF(B458=soki[[#This Row],[data]],IF(soki[[#This Row],[zakład główny dzien pracy]]=F458,1,0),IF(WEEKDAY(B458,2)&lt;6, IF(F458+12000=soki[[#This Row],[zakład główny dzien pracy]],1,IF(F458+5000=soki[[#This Row],[zakład główny dzien pracy]],1,0))))</f>
        <v>21</v>
      </c>
      <c r="H459" s="2"/>
      <c r="I459" s="2"/>
    </row>
    <row r="460" spans="1:9" x14ac:dyDescent="0.25">
      <c r="A460">
        <v>459</v>
      </c>
      <c r="B460" s="1">
        <v>44422</v>
      </c>
      <c r="C460" s="2" t="s">
        <v>7</v>
      </c>
      <c r="D460">
        <v>9430</v>
      </c>
      <c r="E460">
        <v>1</v>
      </c>
      <c r="F460">
        <f>IF(soki[[#This Row],[data]]=B459,IF(F459&gt;soki[[#This Row],[wielkosc_zamowienia]],F459-soki[[#This Row],[wielkosc_zamowienia]],F459),IF(WEEKDAY(soki[[#This Row],[data]],2)&lt;6,IF((F459+12000)&gt;soki[[#This Row],[wielkosc_zamowienia]],F459+12000-soki[[#This Row],[wielkosc_zamowienia]],F459+12000),IF((F459+5000)&gt;soki[[#This Row],[wielkosc_zamowienia]],F459+5000-soki[[#This Row],[wielkosc_zamowienia]],F459+5000)))</f>
        <v>13910</v>
      </c>
      <c r="G460">
        <f>G459+IF(B459=soki[[#This Row],[data]],IF(soki[[#This Row],[zakład główny dzien pracy]]=F459,1,0),IF(WEEKDAY(B459,2)&lt;6, IF(F459+12000=soki[[#This Row],[zakład główny dzien pracy]],1,IF(F459+5000=soki[[#This Row],[zakład główny dzien pracy]],1,0))))</f>
        <v>21</v>
      </c>
      <c r="H460" s="2"/>
      <c r="I460" s="2"/>
    </row>
    <row r="461" spans="1:9" x14ac:dyDescent="0.25">
      <c r="A461">
        <v>460</v>
      </c>
      <c r="B461" s="1">
        <v>44422</v>
      </c>
      <c r="C461" s="2" t="s">
        <v>4</v>
      </c>
      <c r="D461">
        <v>6500</v>
      </c>
      <c r="E461">
        <v>1</v>
      </c>
      <c r="F461">
        <f>IF(soki[[#This Row],[data]]=B460,IF(F460&gt;soki[[#This Row],[wielkosc_zamowienia]],F460-soki[[#This Row],[wielkosc_zamowienia]],F460),IF(WEEKDAY(soki[[#This Row],[data]],2)&lt;6,IF((F460+12000)&gt;soki[[#This Row],[wielkosc_zamowienia]],F460+12000-soki[[#This Row],[wielkosc_zamowienia]],F460+12000),IF((F460+5000)&gt;soki[[#This Row],[wielkosc_zamowienia]],F460+5000-soki[[#This Row],[wielkosc_zamowienia]],F460+5000)))</f>
        <v>7410</v>
      </c>
      <c r="G461">
        <f>G460+IF(B460=soki[[#This Row],[data]],IF(soki[[#This Row],[zakład główny dzien pracy]]=F460,1,0),IF(WEEKDAY(B460,2)&lt;6, IF(F460+12000=soki[[#This Row],[zakład główny dzien pracy]],1,IF(F460+5000=soki[[#This Row],[zakład główny dzien pracy]],1,0))))</f>
        <v>21</v>
      </c>
      <c r="H461" s="2"/>
      <c r="I461" s="2"/>
    </row>
    <row r="462" spans="1:9" x14ac:dyDescent="0.25">
      <c r="A462">
        <v>461</v>
      </c>
      <c r="B462" s="1">
        <v>44422</v>
      </c>
      <c r="C462" s="2" t="s">
        <v>5</v>
      </c>
      <c r="D462">
        <v>6410</v>
      </c>
      <c r="E462">
        <v>1</v>
      </c>
      <c r="F462">
        <f>IF(soki[[#This Row],[data]]=B461,IF(F461&gt;soki[[#This Row],[wielkosc_zamowienia]],F461-soki[[#This Row],[wielkosc_zamowienia]],F461),IF(WEEKDAY(soki[[#This Row],[data]],2)&lt;6,IF((F461+12000)&gt;soki[[#This Row],[wielkosc_zamowienia]],F461+12000-soki[[#This Row],[wielkosc_zamowienia]],F461+12000),IF((F461+5000)&gt;soki[[#This Row],[wielkosc_zamowienia]],F461+5000-soki[[#This Row],[wielkosc_zamowienia]],F461+5000)))</f>
        <v>1000</v>
      </c>
      <c r="G462">
        <f>G461+IF(B461=soki[[#This Row],[data]],IF(soki[[#This Row],[zakład główny dzien pracy]]=F461,1,0),IF(WEEKDAY(B461,2)&lt;6, IF(F461+12000=soki[[#This Row],[zakład główny dzien pracy]],1,IF(F461+5000=soki[[#This Row],[zakład główny dzien pracy]],1,0))))</f>
        <v>21</v>
      </c>
      <c r="H462" s="2"/>
      <c r="I462" s="2"/>
    </row>
    <row r="463" spans="1:9" x14ac:dyDescent="0.25">
      <c r="A463">
        <v>462</v>
      </c>
      <c r="B463" s="1">
        <v>44423</v>
      </c>
      <c r="C463" s="2" t="s">
        <v>7</v>
      </c>
      <c r="D463">
        <v>5300</v>
      </c>
      <c r="E463">
        <v>1</v>
      </c>
      <c r="F463">
        <f>IF(soki[[#This Row],[data]]=B462,IF(F462&gt;soki[[#This Row],[wielkosc_zamowienia]],F462-soki[[#This Row],[wielkosc_zamowienia]],F462),IF(WEEKDAY(soki[[#This Row],[data]],2)&lt;6,IF((F462+12000)&gt;soki[[#This Row],[wielkosc_zamowienia]],F462+12000-soki[[#This Row],[wielkosc_zamowienia]],F462+12000),IF((F462+5000)&gt;soki[[#This Row],[wielkosc_zamowienia]],F462+5000-soki[[#This Row],[wielkosc_zamowienia]],F462+5000)))</f>
        <v>700</v>
      </c>
      <c r="G463">
        <f>G462+IF(B462=soki[[#This Row],[data]],IF(soki[[#This Row],[zakład główny dzien pracy]]=F462,1,0),IF(WEEKDAY(B462,2)&lt;6, IF(F462+12000=soki[[#This Row],[zakład główny dzien pracy]],1,IF(F462+5000=soki[[#This Row],[zakład główny dzien pracy]],1,0))))</f>
        <v>21</v>
      </c>
      <c r="H463" s="2"/>
      <c r="I463" s="2"/>
    </row>
    <row r="464" spans="1:9" x14ac:dyDescent="0.25">
      <c r="A464">
        <v>463</v>
      </c>
      <c r="B464" s="1">
        <v>44423</v>
      </c>
      <c r="C464" s="2" t="s">
        <v>4</v>
      </c>
      <c r="D464">
        <v>5430</v>
      </c>
      <c r="E464">
        <v>1</v>
      </c>
      <c r="F464">
        <f>IF(soki[[#This Row],[data]]=B463,IF(F463&gt;soki[[#This Row],[wielkosc_zamowienia]],F463-soki[[#This Row],[wielkosc_zamowienia]],F463),IF(WEEKDAY(soki[[#This Row],[data]],2)&lt;6,IF((F463+12000)&gt;soki[[#This Row],[wielkosc_zamowienia]],F463+12000-soki[[#This Row],[wielkosc_zamowienia]],F463+12000),IF((F463+5000)&gt;soki[[#This Row],[wielkosc_zamowienia]],F463+5000-soki[[#This Row],[wielkosc_zamowienia]],F463+5000)))</f>
        <v>700</v>
      </c>
      <c r="G464">
        <f>G463+IF(B463=soki[[#This Row],[data]],IF(soki[[#This Row],[zakład główny dzien pracy]]=F463,1,0),IF(WEEKDAY(B463,2)&lt;6, IF(F463+12000=soki[[#This Row],[zakład główny dzien pracy]],1,IF(F463+5000=soki[[#This Row],[zakład główny dzien pracy]],1,0))))</f>
        <v>22</v>
      </c>
      <c r="H464" s="2"/>
      <c r="I464" s="2"/>
    </row>
    <row r="465" spans="1:9" x14ac:dyDescent="0.25">
      <c r="A465">
        <v>464</v>
      </c>
      <c r="B465" s="1">
        <v>44423</v>
      </c>
      <c r="C465" s="2" t="s">
        <v>5</v>
      </c>
      <c r="D465">
        <v>3660</v>
      </c>
      <c r="E465">
        <v>1</v>
      </c>
      <c r="F465">
        <f>IF(soki[[#This Row],[data]]=B464,IF(F464&gt;soki[[#This Row],[wielkosc_zamowienia]],F464-soki[[#This Row],[wielkosc_zamowienia]],F464),IF(WEEKDAY(soki[[#This Row],[data]],2)&lt;6,IF((F464+12000)&gt;soki[[#This Row],[wielkosc_zamowienia]],F464+12000-soki[[#This Row],[wielkosc_zamowienia]],F464+12000),IF((F464+5000)&gt;soki[[#This Row],[wielkosc_zamowienia]],F464+5000-soki[[#This Row],[wielkosc_zamowienia]],F464+5000)))</f>
        <v>700</v>
      </c>
      <c r="G465">
        <f>G464+IF(B464=soki[[#This Row],[data]],IF(soki[[#This Row],[zakład główny dzien pracy]]=F464,1,0),IF(WEEKDAY(B464,2)&lt;6, IF(F464+12000=soki[[#This Row],[zakład główny dzien pracy]],1,IF(F464+5000=soki[[#This Row],[zakład główny dzien pracy]],1,0))))</f>
        <v>23</v>
      </c>
      <c r="H465" s="2"/>
      <c r="I465" s="2"/>
    </row>
    <row r="466" spans="1:9" x14ac:dyDescent="0.25">
      <c r="A466">
        <v>465</v>
      </c>
      <c r="B466" s="1">
        <v>44424</v>
      </c>
      <c r="C466" s="2" t="s">
        <v>4</v>
      </c>
      <c r="D466">
        <v>3000</v>
      </c>
      <c r="E466">
        <v>1</v>
      </c>
      <c r="F466">
        <f>IF(soki[[#This Row],[data]]=B465,IF(F465&gt;soki[[#This Row],[wielkosc_zamowienia]],F465-soki[[#This Row],[wielkosc_zamowienia]],F465),IF(WEEKDAY(soki[[#This Row],[data]],2)&lt;6,IF((F465+12000)&gt;soki[[#This Row],[wielkosc_zamowienia]],F465+12000-soki[[#This Row],[wielkosc_zamowienia]],F465+12000),IF((F465+5000)&gt;soki[[#This Row],[wielkosc_zamowienia]],F465+5000-soki[[#This Row],[wielkosc_zamowienia]],F465+5000)))</f>
        <v>9700</v>
      </c>
      <c r="G466">
        <f>G465+IF(B465=soki[[#This Row],[data]],IF(soki[[#This Row],[zakład główny dzien pracy]]=F465,1,0),IF(WEEKDAY(B465,2)&lt;6, IF(F465+12000=soki[[#This Row],[zakład główny dzien pracy]],1,IF(F465+5000=soki[[#This Row],[zakład główny dzien pracy]],1,0))))</f>
        <v>23</v>
      </c>
      <c r="H466" s="2"/>
      <c r="I466" s="2"/>
    </row>
    <row r="467" spans="1:9" x14ac:dyDescent="0.25">
      <c r="A467">
        <v>466</v>
      </c>
      <c r="B467" s="1">
        <v>44424</v>
      </c>
      <c r="C467" s="2" t="s">
        <v>5</v>
      </c>
      <c r="D467">
        <v>6120</v>
      </c>
      <c r="E467">
        <v>1</v>
      </c>
      <c r="F467">
        <f>IF(soki[[#This Row],[data]]=B466,IF(F466&gt;soki[[#This Row],[wielkosc_zamowienia]],F466-soki[[#This Row],[wielkosc_zamowienia]],F466),IF(WEEKDAY(soki[[#This Row],[data]],2)&lt;6,IF((F466+12000)&gt;soki[[#This Row],[wielkosc_zamowienia]],F466+12000-soki[[#This Row],[wielkosc_zamowienia]],F466+12000),IF((F466+5000)&gt;soki[[#This Row],[wielkosc_zamowienia]],F466+5000-soki[[#This Row],[wielkosc_zamowienia]],F466+5000)))</f>
        <v>3580</v>
      </c>
      <c r="G467">
        <f>G466+IF(B466=soki[[#This Row],[data]],IF(soki[[#This Row],[zakład główny dzien pracy]]=F466,1,0),IF(WEEKDAY(B466,2)&lt;6, IF(F466+12000=soki[[#This Row],[zakład główny dzien pracy]],1,IF(F466+5000=soki[[#This Row],[zakład główny dzien pracy]],1,0))))</f>
        <v>23</v>
      </c>
      <c r="H467" s="2"/>
      <c r="I467" s="2"/>
    </row>
    <row r="468" spans="1:9" x14ac:dyDescent="0.25">
      <c r="A468">
        <v>467</v>
      </c>
      <c r="B468" s="1">
        <v>44424</v>
      </c>
      <c r="C468" s="2" t="s">
        <v>6</v>
      </c>
      <c r="D468">
        <v>5850</v>
      </c>
      <c r="E468">
        <v>1</v>
      </c>
      <c r="F468">
        <f>IF(soki[[#This Row],[data]]=B467,IF(F467&gt;soki[[#This Row],[wielkosc_zamowienia]],F467-soki[[#This Row],[wielkosc_zamowienia]],F467),IF(WEEKDAY(soki[[#This Row],[data]],2)&lt;6,IF((F467+12000)&gt;soki[[#This Row],[wielkosc_zamowienia]],F467+12000-soki[[#This Row],[wielkosc_zamowienia]],F467+12000),IF((F467+5000)&gt;soki[[#This Row],[wielkosc_zamowienia]],F467+5000-soki[[#This Row],[wielkosc_zamowienia]],F467+5000)))</f>
        <v>3580</v>
      </c>
      <c r="G468">
        <f>G467+IF(B467=soki[[#This Row],[data]],IF(soki[[#This Row],[zakład główny dzien pracy]]=F467,1,0),IF(WEEKDAY(B467,2)&lt;6, IF(F467+12000=soki[[#This Row],[zakład główny dzien pracy]],1,IF(F467+5000=soki[[#This Row],[zakład główny dzien pracy]],1,0))))</f>
        <v>24</v>
      </c>
      <c r="H468" s="2"/>
      <c r="I468" s="2"/>
    </row>
    <row r="469" spans="1:9" x14ac:dyDescent="0.25">
      <c r="A469">
        <v>468</v>
      </c>
      <c r="B469" s="1">
        <v>44425</v>
      </c>
      <c r="C469" s="2" t="s">
        <v>5</v>
      </c>
      <c r="D469">
        <v>6690</v>
      </c>
      <c r="E469">
        <v>1</v>
      </c>
      <c r="F469">
        <f>IF(soki[[#This Row],[data]]=B468,IF(F468&gt;soki[[#This Row],[wielkosc_zamowienia]],F468-soki[[#This Row],[wielkosc_zamowienia]],F468),IF(WEEKDAY(soki[[#This Row],[data]],2)&lt;6,IF((F468+12000)&gt;soki[[#This Row],[wielkosc_zamowienia]],F468+12000-soki[[#This Row],[wielkosc_zamowienia]],F468+12000),IF((F468+5000)&gt;soki[[#This Row],[wielkosc_zamowienia]],F468+5000-soki[[#This Row],[wielkosc_zamowienia]],F468+5000)))</f>
        <v>8890</v>
      </c>
      <c r="G469">
        <f>G468+IF(B468=soki[[#This Row],[data]],IF(soki[[#This Row],[zakład główny dzien pracy]]=F468,1,0),IF(WEEKDAY(B468,2)&lt;6, IF(F468+12000=soki[[#This Row],[zakład główny dzien pracy]],1,IF(F468+5000=soki[[#This Row],[zakład główny dzien pracy]],1,0))))</f>
        <v>24</v>
      </c>
      <c r="H469" s="2"/>
      <c r="I469" s="2"/>
    </row>
    <row r="470" spans="1:9" x14ac:dyDescent="0.25">
      <c r="A470">
        <v>469</v>
      </c>
      <c r="B470" s="1">
        <v>44425</v>
      </c>
      <c r="C470" s="2" t="s">
        <v>4</v>
      </c>
      <c r="D470">
        <v>2510</v>
      </c>
      <c r="E470">
        <v>1</v>
      </c>
      <c r="F470">
        <f>IF(soki[[#This Row],[data]]=B469,IF(F469&gt;soki[[#This Row],[wielkosc_zamowienia]],F469-soki[[#This Row],[wielkosc_zamowienia]],F469),IF(WEEKDAY(soki[[#This Row],[data]],2)&lt;6,IF((F469+12000)&gt;soki[[#This Row],[wielkosc_zamowienia]],F469+12000-soki[[#This Row],[wielkosc_zamowienia]],F469+12000),IF((F469+5000)&gt;soki[[#This Row],[wielkosc_zamowienia]],F469+5000-soki[[#This Row],[wielkosc_zamowienia]],F469+5000)))</f>
        <v>6380</v>
      </c>
      <c r="G470">
        <f>G469+IF(B469=soki[[#This Row],[data]],IF(soki[[#This Row],[zakład główny dzien pracy]]=F469,1,0),IF(WEEKDAY(B469,2)&lt;6, IF(F469+12000=soki[[#This Row],[zakład główny dzien pracy]],1,IF(F469+5000=soki[[#This Row],[zakład główny dzien pracy]],1,0))))</f>
        <v>24</v>
      </c>
      <c r="H470" s="2"/>
      <c r="I470" s="2"/>
    </row>
    <row r="471" spans="1:9" x14ac:dyDescent="0.25">
      <c r="A471">
        <v>470</v>
      </c>
      <c r="B471" s="1">
        <v>44426</v>
      </c>
      <c r="C471" s="2" t="s">
        <v>6</v>
      </c>
      <c r="D471">
        <v>4090</v>
      </c>
      <c r="E471">
        <v>1</v>
      </c>
      <c r="F471">
        <f>IF(soki[[#This Row],[data]]=B470,IF(F470&gt;soki[[#This Row],[wielkosc_zamowienia]],F470-soki[[#This Row],[wielkosc_zamowienia]],F470),IF(WEEKDAY(soki[[#This Row],[data]],2)&lt;6,IF((F470+12000)&gt;soki[[#This Row],[wielkosc_zamowienia]],F470+12000-soki[[#This Row],[wielkosc_zamowienia]],F470+12000),IF((F470+5000)&gt;soki[[#This Row],[wielkosc_zamowienia]],F470+5000-soki[[#This Row],[wielkosc_zamowienia]],F470+5000)))</f>
        <v>14290</v>
      </c>
      <c r="G471">
        <f>G470+IF(B470=soki[[#This Row],[data]],IF(soki[[#This Row],[zakład główny dzien pracy]]=F470,1,0),IF(WEEKDAY(B470,2)&lt;6, IF(F470+12000=soki[[#This Row],[zakład główny dzien pracy]],1,IF(F470+5000=soki[[#This Row],[zakład główny dzien pracy]],1,0))))</f>
        <v>24</v>
      </c>
      <c r="H471" s="2"/>
      <c r="I471" s="2"/>
    </row>
    <row r="472" spans="1:9" x14ac:dyDescent="0.25">
      <c r="A472">
        <v>471</v>
      </c>
      <c r="B472" s="1">
        <v>44427</v>
      </c>
      <c r="C472" s="2" t="s">
        <v>5</v>
      </c>
      <c r="D472">
        <v>4580</v>
      </c>
      <c r="E472">
        <v>1</v>
      </c>
      <c r="F472">
        <f>IF(soki[[#This Row],[data]]=B471,IF(F471&gt;soki[[#This Row],[wielkosc_zamowienia]],F471-soki[[#This Row],[wielkosc_zamowienia]],F471),IF(WEEKDAY(soki[[#This Row],[data]],2)&lt;6,IF((F471+12000)&gt;soki[[#This Row],[wielkosc_zamowienia]],F471+12000-soki[[#This Row],[wielkosc_zamowienia]],F471+12000),IF((F471+5000)&gt;soki[[#This Row],[wielkosc_zamowienia]],F471+5000-soki[[#This Row],[wielkosc_zamowienia]],F471+5000)))</f>
        <v>21710</v>
      </c>
      <c r="G472">
        <f>G471+IF(B471=soki[[#This Row],[data]],IF(soki[[#This Row],[zakład główny dzien pracy]]=F471,1,0),IF(WEEKDAY(B471,2)&lt;6, IF(F471+12000=soki[[#This Row],[zakład główny dzien pracy]],1,IF(F471+5000=soki[[#This Row],[zakład główny dzien pracy]],1,0))))</f>
        <v>24</v>
      </c>
      <c r="H472" s="2"/>
      <c r="I472" s="2"/>
    </row>
    <row r="473" spans="1:9" x14ac:dyDescent="0.25">
      <c r="A473">
        <v>472</v>
      </c>
      <c r="B473" s="1">
        <v>44428</v>
      </c>
      <c r="C473" s="2" t="s">
        <v>6</v>
      </c>
      <c r="D473">
        <v>6590</v>
      </c>
      <c r="E473">
        <v>1</v>
      </c>
      <c r="F473">
        <f>IF(soki[[#This Row],[data]]=B472,IF(F472&gt;soki[[#This Row],[wielkosc_zamowienia]],F472-soki[[#This Row],[wielkosc_zamowienia]],F472),IF(WEEKDAY(soki[[#This Row],[data]],2)&lt;6,IF((F472+12000)&gt;soki[[#This Row],[wielkosc_zamowienia]],F472+12000-soki[[#This Row],[wielkosc_zamowienia]],F472+12000),IF((F472+5000)&gt;soki[[#This Row],[wielkosc_zamowienia]],F472+5000-soki[[#This Row],[wielkosc_zamowienia]],F472+5000)))</f>
        <v>27120</v>
      </c>
      <c r="G473">
        <f>G472+IF(B472=soki[[#This Row],[data]],IF(soki[[#This Row],[zakład główny dzien pracy]]=F472,1,0),IF(WEEKDAY(B472,2)&lt;6, IF(F472+12000=soki[[#This Row],[zakład główny dzien pracy]],1,IF(F472+5000=soki[[#This Row],[zakład główny dzien pracy]],1,0))))</f>
        <v>24</v>
      </c>
      <c r="H473" s="2"/>
      <c r="I473" s="2"/>
    </row>
    <row r="474" spans="1:9" x14ac:dyDescent="0.25">
      <c r="A474">
        <v>473</v>
      </c>
      <c r="B474" s="1">
        <v>44428</v>
      </c>
      <c r="C474" s="2" t="s">
        <v>4</v>
      </c>
      <c r="D474">
        <v>3060</v>
      </c>
      <c r="E474">
        <v>1</v>
      </c>
      <c r="F474">
        <f>IF(soki[[#This Row],[data]]=B473,IF(F473&gt;soki[[#This Row],[wielkosc_zamowienia]],F473-soki[[#This Row],[wielkosc_zamowienia]],F473),IF(WEEKDAY(soki[[#This Row],[data]],2)&lt;6,IF((F473+12000)&gt;soki[[#This Row],[wielkosc_zamowienia]],F473+12000-soki[[#This Row],[wielkosc_zamowienia]],F473+12000),IF((F473+5000)&gt;soki[[#This Row],[wielkosc_zamowienia]],F473+5000-soki[[#This Row],[wielkosc_zamowienia]],F473+5000)))</f>
        <v>24060</v>
      </c>
      <c r="G474">
        <f>G473+IF(B473=soki[[#This Row],[data]],IF(soki[[#This Row],[zakład główny dzien pracy]]=F473,1,0),IF(WEEKDAY(B473,2)&lt;6, IF(F473+12000=soki[[#This Row],[zakład główny dzien pracy]],1,IF(F473+5000=soki[[#This Row],[zakład główny dzien pracy]],1,0))))</f>
        <v>24</v>
      </c>
      <c r="H474" s="2"/>
      <c r="I474" s="2"/>
    </row>
    <row r="475" spans="1:9" x14ac:dyDescent="0.25">
      <c r="A475">
        <v>474</v>
      </c>
      <c r="B475" s="1">
        <v>44428</v>
      </c>
      <c r="C475" s="2" t="s">
        <v>7</v>
      </c>
      <c r="D475">
        <v>1220</v>
      </c>
      <c r="E475">
        <v>1</v>
      </c>
      <c r="F475">
        <f>IF(soki[[#This Row],[data]]=B474,IF(F474&gt;soki[[#This Row],[wielkosc_zamowienia]],F474-soki[[#This Row],[wielkosc_zamowienia]],F474),IF(WEEKDAY(soki[[#This Row],[data]],2)&lt;6,IF((F474+12000)&gt;soki[[#This Row],[wielkosc_zamowienia]],F474+12000-soki[[#This Row],[wielkosc_zamowienia]],F474+12000),IF((F474+5000)&gt;soki[[#This Row],[wielkosc_zamowienia]],F474+5000-soki[[#This Row],[wielkosc_zamowienia]],F474+5000)))</f>
        <v>22840</v>
      </c>
      <c r="G475">
        <f>G474+IF(B474=soki[[#This Row],[data]],IF(soki[[#This Row],[zakład główny dzien pracy]]=F474,1,0),IF(WEEKDAY(B474,2)&lt;6, IF(F474+12000=soki[[#This Row],[zakład główny dzien pracy]],1,IF(F474+5000=soki[[#This Row],[zakład główny dzien pracy]],1,0))))</f>
        <v>24</v>
      </c>
      <c r="H475" s="2"/>
      <c r="I475" s="2"/>
    </row>
    <row r="476" spans="1:9" x14ac:dyDescent="0.25">
      <c r="A476">
        <v>475</v>
      </c>
      <c r="B476" s="1">
        <v>44429</v>
      </c>
      <c r="C476" s="2" t="s">
        <v>7</v>
      </c>
      <c r="D476">
        <v>6590</v>
      </c>
      <c r="E476">
        <v>1</v>
      </c>
      <c r="F476">
        <f>IF(soki[[#This Row],[data]]=B475,IF(F475&gt;soki[[#This Row],[wielkosc_zamowienia]],F475-soki[[#This Row],[wielkosc_zamowienia]],F475),IF(WEEKDAY(soki[[#This Row],[data]],2)&lt;6,IF((F475+12000)&gt;soki[[#This Row],[wielkosc_zamowienia]],F475+12000-soki[[#This Row],[wielkosc_zamowienia]],F475+12000),IF((F475+5000)&gt;soki[[#This Row],[wielkosc_zamowienia]],F475+5000-soki[[#This Row],[wielkosc_zamowienia]],F475+5000)))</f>
        <v>21250</v>
      </c>
      <c r="G476">
        <f>G475+IF(B475=soki[[#This Row],[data]],IF(soki[[#This Row],[zakład główny dzien pracy]]=F475,1,0),IF(WEEKDAY(B475,2)&lt;6, IF(F475+12000=soki[[#This Row],[zakład główny dzien pracy]],1,IF(F475+5000=soki[[#This Row],[zakład główny dzien pracy]],1,0))))</f>
        <v>24</v>
      </c>
      <c r="H476" s="2"/>
      <c r="I476" s="2"/>
    </row>
    <row r="477" spans="1:9" x14ac:dyDescent="0.25">
      <c r="A477">
        <v>476</v>
      </c>
      <c r="B477" s="1">
        <v>44430</v>
      </c>
      <c r="C477" s="2" t="s">
        <v>5</v>
      </c>
      <c r="D477">
        <v>7000</v>
      </c>
      <c r="E477">
        <v>1</v>
      </c>
      <c r="F477">
        <f>IF(soki[[#This Row],[data]]=B476,IF(F476&gt;soki[[#This Row],[wielkosc_zamowienia]],F476-soki[[#This Row],[wielkosc_zamowienia]],F476),IF(WEEKDAY(soki[[#This Row],[data]],2)&lt;6,IF((F476+12000)&gt;soki[[#This Row],[wielkosc_zamowienia]],F476+12000-soki[[#This Row],[wielkosc_zamowienia]],F476+12000),IF((F476+5000)&gt;soki[[#This Row],[wielkosc_zamowienia]],F476+5000-soki[[#This Row],[wielkosc_zamowienia]],F476+5000)))</f>
        <v>19250</v>
      </c>
      <c r="G477">
        <f>G476+IF(B476=soki[[#This Row],[data]],IF(soki[[#This Row],[zakład główny dzien pracy]]=F476,1,0),IF(WEEKDAY(B476,2)&lt;6, IF(F476+12000=soki[[#This Row],[zakład główny dzien pracy]],1,IF(F476+5000=soki[[#This Row],[zakład główny dzien pracy]],1,0))))</f>
        <v>24</v>
      </c>
      <c r="H477" s="2"/>
      <c r="I477" s="2"/>
    </row>
    <row r="478" spans="1:9" x14ac:dyDescent="0.25">
      <c r="A478">
        <v>477</v>
      </c>
      <c r="B478" s="1">
        <v>44430</v>
      </c>
      <c r="C478" s="2" t="s">
        <v>4</v>
      </c>
      <c r="D478">
        <v>4530</v>
      </c>
      <c r="E478">
        <v>1</v>
      </c>
      <c r="F478">
        <f>IF(soki[[#This Row],[data]]=B477,IF(F477&gt;soki[[#This Row],[wielkosc_zamowienia]],F477-soki[[#This Row],[wielkosc_zamowienia]],F477),IF(WEEKDAY(soki[[#This Row],[data]],2)&lt;6,IF((F477+12000)&gt;soki[[#This Row],[wielkosc_zamowienia]],F477+12000-soki[[#This Row],[wielkosc_zamowienia]],F477+12000),IF((F477+5000)&gt;soki[[#This Row],[wielkosc_zamowienia]],F477+5000-soki[[#This Row],[wielkosc_zamowienia]],F477+5000)))</f>
        <v>14720</v>
      </c>
      <c r="G478">
        <f>G477+IF(B477=soki[[#This Row],[data]],IF(soki[[#This Row],[zakład główny dzien pracy]]=F477,1,0),IF(WEEKDAY(B477,2)&lt;6, IF(F477+12000=soki[[#This Row],[zakład główny dzien pracy]],1,IF(F477+5000=soki[[#This Row],[zakład główny dzien pracy]],1,0))))</f>
        <v>24</v>
      </c>
      <c r="H478" s="2"/>
      <c r="I478" s="2"/>
    </row>
    <row r="479" spans="1:9" x14ac:dyDescent="0.25">
      <c r="A479">
        <v>478</v>
      </c>
      <c r="B479" s="1">
        <v>44430</v>
      </c>
      <c r="C479" s="2" t="s">
        <v>7</v>
      </c>
      <c r="D479">
        <v>5480</v>
      </c>
      <c r="E479">
        <v>1</v>
      </c>
      <c r="F479">
        <f>IF(soki[[#This Row],[data]]=B478,IF(F478&gt;soki[[#This Row],[wielkosc_zamowienia]],F478-soki[[#This Row],[wielkosc_zamowienia]],F478),IF(WEEKDAY(soki[[#This Row],[data]],2)&lt;6,IF((F478+12000)&gt;soki[[#This Row],[wielkosc_zamowienia]],F478+12000-soki[[#This Row],[wielkosc_zamowienia]],F478+12000),IF((F478+5000)&gt;soki[[#This Row],[wielkosc_zamowienia]],F478+5000-soki[[#This Row],[wielkosc_zamowienia]],F478+5000)))</f>
        <v>9240</v>
      </c>
      <c r="G479">
        <f>G478+IF(B478=soki[[#This Row],[data]],IF(soki[[#This Row],[zakład główny dzien pracy]]=F478,1,0),IF(WEEKDAY(B478,2)&lt;6, IF(F478+12000=soki[[#This Row],[zakład główny dzien pracy]],1,IF(F478+5000=soki[[#This Row],[zakład główny dzien pracy]],1,0))))</f>
        <v>24</v>
      </c>
      <c r="H479" s="2"/>
      <c r="I479" s="2"/>
    </row>
    <row r="480" spans="1:9" x14ac:dyDescent="0.25">
      <c r="A480">
        <v>479</v>
      </c>
      <c r="B480" s="1">
        <v>44431</v>
      </c>
      <c r="C480" s="2" t="s">
        <v>4</v>
      </c>
      <c r="D480">
        <v>6400</v>
      </c>
      <c r="E480">
        <v>1</v>
      </c>
      <c r="F480">
        <f>IF(soki[[#This Row],[data]]=B479,IF(F479&gt;soki[[#This Row],[wielkosc_zamowienia]],F479-soki[[#This Row],[wielkosc_zamowienia]],F479),IF(WEEKDAY(soki[[#This Row],[data]],2)&lt;6,IF((F479+12000)&gt;soki[[#This Row],[wielkosc_zamowienia]],F479+12000-soki[[#This Row],[wielkosc_zamowienia]],F479+12000),IF((F479+5000)&gt;soki[[#This Row],[wielkosc_zamowienia]],F479+5000-soki[[#This Row],[wielkosc_zamowienia]],F479+5000)))</f>
        <v>14840</v>
      </c>
      <c r="G480">
        <f>G479+IF(B479=soki[[#This Row],[data]],IF(soki[[#This Row],[zakład główny dzien pracy]]=F479,1,0),IF(WEEKDAY(B479,2)&lt;6, IF(F479+12000=soki[[#This Row],[zakład główny dzien pracy]],1,IF(F479+5000=soki[[#This Row],[zakład główny dzien pracy]],1,0))))</f>
        <v>24</v>
      </c>
      <c r="H480" s="2"/>
      <c r="I480" s="2"/>
    </row>
    <row r="481" spans="1:9" x14ac:dyDescent="0.25">
      <c r="A481">
        <v>480</v>
      </c>
      <c r="B481" s="1">
        <v>44431</v>
      </c>
      <c r="C481" s="2" t="s">
        <v>5</v>
      </c>
      <c r="D481">
        <v>7870</v>
      </c>
      <c r="E481">
        <v>1</v>
      </c>
      <c r="F481">
        <f>IF(soki[[#This Row],[data]]=B480,IF(F480&gt;soki[[#This Row],[wielkosc_zamowienia]],F480-soki[[#This Row],[wielkosc_zamowienia]],F480),IF(WEEKDAY(soki[[#This Row],[data]],2)&lt;6,IF((F480+12000)&gt;soki[[#This Row],[wielkosc_zamowienia]],F480+12000-soki[[#This Row],[wielkosc_zamowienia]],F480+12000),IF((F480+5000)&gt;soki[[#This Row],[wielkosc_zamowienia]],F480+5000-soki[[#This Row],[wielkosc_zamowienia]],F480+5000)))</f>
        <v>6970</v>
      </c>
      <c r="G481">
        <f>G480+IF(B480=soki[[#This Row],[data]],IF(soki[[#This Row],[zakład główny dzien pracy]]=F480,1,0),IF(WEEKDAY(B480,2)&lt;6, IF(F480+12000=soki[[#This Row],[zakład główny dzien pracy]],1,IF(F480+5000=soki[[#This Row],[zakład główny dzien pracy]],1,0))))</f>
        <v>24</v>
      </c>
      <c r="H481" s="2"/>
      <c r="I481" s="2"/>
    </row>
    <row r="482" spans="1:9" x14ac:dyDescent="0.25">
      <c r="A482">
        <v>481</v>
      </c>
      <c r="B482" s="1">
        <v>44431</v>
      </c>
      <c r="C482" s="2" t="s">
        <v>7</v>
      </c>
      <c r="D482">
        <v>7490</v>
      </c>
      <c r="E482">
        <v>1</v>
      </c>
      <c r="F482">
        <f>IF(soki[[#This Row],[data]]=B481,IF(F481&gt;soki[[#This Row],[wielkosc_zamowienia]],F481-soki[[#This Row],[wielkosc_zamowienia]],F481),IF(WEEKDAY(soki[[#This Row],[data]],2)&lt;6,IF((F481+12000)&gt;soki[[#This Row],[wielkosc_zamowienia]],F481+12000-soki[[#This Row],[wielkosc_zamowienia]],F481+12000),IF((F481+5000)&gt;soki[[#This Row],[wielkosc_zamowienia]],F481+5000-soki[[#This Row],[wielkosc_zamowienia]],F481+5000)))</f>
        <v>6970</v>
      </c>
      <c r="G482">
        <f>G481+IF(B481=soki[[#This Row],[data]],IF(soki[[#This Row],[zakład główny dzien pracy]]=F481,1,0),IF(WEEKDAY(B481,2)&lt;6, IF(F481+12000=soki[[#This Row],[zakład główny dzien pracy]],1,IF(F481+5000=soki[[#This Row],[zakład główny dzien pracy]],1,0))))</f>
        <v>25</v>
      </c>
      <c r="H482" s="2"/>
      <c r="I482" s="2"/>
    </row>
    <row r="483" spans="1:9" x14ac:dyDescent="0.25">
      <c r="A483">
        <v>482</v>
      </c>
      <c r="B483" s="1">
        <v>44432</v>
      </c>
      <c r="C483" s="2" t="s">
        <v>5</v>
      </c>
      <c r="D483">
        <v>6900</v>
      </c>
      <c r="E483">
        <v>1</v>
      </c>
      <c r="F483">
        <f>IF(soki[[#This Row],[data]]=B482,IF(F482&gt;soki[[#This Row],[wielkosc_zamowienia]],F482-soki[[#This Row],[wielkosc_zamowienia]],F482),IF(WEEKDAY(soki[[#This Row],[data]],2)&lt;6,IF((F482+12000)&gt;soki[[#This Row],[wielkosc_zamowienia]],F482+12000-soki[[#This Row],[wielkosc_zamowienia]],F482+12000),IF((F482+5000)&gt;soki[[#This Row],[wielkosc_zamowienia]],F482+5000-soki[[#This Row],[wielkosc_zamowienia]],F482+5000)))</f>
        <v>12070</v>
      </c>
      <c r="G483">
        <f>G482+IF(B482=soki[[#This Row],[data]],IF(soki[[#This Row],[zakład główny dzien pracy]]=F482,1,0),IF(WEEKDAY(B482,2)&lt;6, IF(F482+12000=soki[[#This Row],[zakład główny dzien pracy]],1,IF(F482+5000=soki[[#This Row],[zakład główny dzien pracy]],1,0))))</f>
        <v>25</v>
      </c>
      <c r="H483" s="2"/>
      <c r="I483" s="2"/>
    </row>
    <row r="484" spans="1:9" x14ac:dyDescent="0.25">
      <c r="A484">
        <v>483</v>
      </c>
      <c r="B484" s="1">
        <v>44432</v>
      </c>
      <c r="C484" s="2" t="s">
        <v>6</v>
      </c>
      <c r="D484">
        <v>5180</v>
      </c>
      <c r="E484">
        <v>1</v>
      </c>
      <c r="F484">
        <f>IF(soki[[#This Row],[data]]=B483,IF(F483&gt;soki[[#This Row],[wielkosc_zamowienia]],F483-soki[[#This Row],[wielkosc_zamowienia]],F483),IF(WEEKDAY(soki[[#This Row],[data]],2)&lt;6,IF((F483+12000)&gt;soki[[#This Row],[wielkosc_zamowienia]],F483+12000-soki[[#This Row],[wielkosc_zamowienia]],F483+12000),IF((F483+5000)&gt;soki[[#This Row],[wielkosc_zamowienia]],F483+5000-soki[[#This Row],[wielkosc_zamowienia]],F483+5000)))</f>
        <v>6890</v>
      </c>
      <c r="G484">
        <f>G483+IF(B483=soki[[#This Row],[data]],IF(soki[[#This Row],[zakład główny dzien pracy]]=F483,1,0),IF(WEEKDAY(B483,2)&lt;6, IF(F483+12000=soki[[#This Row],[zakład główny dzien pracy]],1,IF(F483+5000=soki[[#This Row],[zakład główny dzien pracy]],1,0))))</f>
        <v>25</v>
      </c>
      <c r="H484" s="2"/>
      <c r="I484" s="2"/>
    </row>
    <row r="485" spans="1:9" x14ac:dyDescent="0.25">
      <c r="A485">
        <v>484</v>
      </c>
      <c r="B485" s="1">
        <v>44432</v>
      </c>
      <c r="C485" s="2" t="s">
        <v>4</v>
      </c>
      <c r="D485">
        <v>1870</v>
      </c>
      <c r="E485">
        <v>1</v>
      </c>
      <c r="F485">
        <f>IF(soki[[#This Row],[data]]=B484,IF(F484&gt;soki[[#This Row],[wielkosc_zamowienia]],F484-soki[[#This Row],[wielkosc_zamowienia]],F484),IF(WEEKDAY(soki[[#This Row],[data]],2)&lt;6,IF((F484+12000)&gt;soki[[#This Row],[wielkosc_zamowienia]],F484+12000-soki[[#This Row],[wielkosc_zamowienia]],F484+12000),IF((F484+5000)&gt;soki[[#This Row],[wielkosc_zamowienia]],F484+5000-soki[[#This Row],[wielkosc_zamowienia]],F484+5000)))</f>
        <v>5020</v>
      </c>
      <c r="G485">
        <f>G484+IF(B484=soki[[#This Row],[data]],IF(soki[[#This Row],[zakład główny dzien pracy]]=F484,1,0),IF(WEEKDAY(B484,2)&lt;6, IF(F484+12000=soki[[#This Row],[zakład główny dzien pracy]],1,IF(F484+5000=soki[[#This Row],[zakład główny dzien pracy]],1,0))))</f>
        <v>25</v>
      </c>
      <c r="H485" s="2"/>
      <c r="I485" s="2"/>
    </row>
    <row r="486" spans="1:9" x14ac:dyDescent="0.25">
      <c r="A486">
        <v>485</v>
      </c>
      <c r="B486" s="1">
        <v>44433</v>
      </c>
      <c r="C486" s="2" t="s">
        <v>7</v>
      </c>
      <c r="D486">
        <v>2520</v>
      </c>
      <c r="E486">
        <v>1</v>
      </c>
      <c r="F486">
        <f>IF(soki[[#This Row],[data]]=B485,IF(F485&gt;soki[[#This Row],[wielkosc_zamowienia]],F485-soki[[#This Row],[wielkosc_zamowienia]],F485),IF(WEEKDAY(soki[[#This Row],[data]],2)&lt;6,IF((F485+12000)&gt;soki[[#This Row],[wielkosc_zamowienia]],F485+12000-soki[[#This Row],[wielkosc_zamowienia]],F485+12000),IF((F485+5000)&gt;soki[[#This Row],[wielkosc_zamowienia]],F485+5000-soki[[#This Row],[wielkosc_zamowienia]],F485+5000)))</f>
        <v>14500</v>
      </c>
      <c r="G486">
        <f>G485+IF(B485=soki[[#This Row],[data]],IF(soki[[#This Row],[zakład główny dzien pracy]]=F485,1,0),IF(WEEKDAY(B485,2)&lt;6, IF(F485+12000=soki[[#This Row],[zakład główny dzien pracy]],1,IF(F485+5000=soki[[#This Row],[zakład główny dzien pracy]],1,0))))</f>
        <v>25</v>
      </c>
      <c r="H486" s="2"/>
      <c r="I486" s="2"/>
    </row>
    <row r="487" spans="1:9" x14ac:dyDescent="0.25">
      <c r="A487">
        <v>486</v>
      </c>
      <c r="B487" s="1">
        <v>44433</v>
      </c>
      <c r="C487" s="2" t="s">
        <v>5</v>
      </c>
      <c r="D487">
        <v>6360</v>
      </c>
      <c r="E487">
        <v>1</v>
      </c>
      <c r="F487">
        <f>IF(soki[[#This Row],[data]]=B486,IF(F486&gt;soki[[#This Row],[wielkosc_zamowienia]],F486-soki[[#This Row],[wielkosc_zamowienia]],F486),IF(WEEKDAY(soki[[#This Row],[data]],2)&lt;6,IF((F486+12000)&gt;soki[[#This Row],[wielkosc_zamowienia]],F486+12000-soki[[#This Row],[wielkosc_zamowienia]],F486+12000),IF((F486+5000)&gt;soki[[#This Row],[wielkosc_zamowienia]],F486+5000-soki[[#This Row],[wielkosc_zamowienia]],F486+5000)))</f>
        <v>8140</v>
      </c>
      <c r="G487">
        <f>G486+IF(B486=soki[[#This Row],[data]],IF(soki[[#This Row],[zakład główny dzien pracy]]=F486,1,0),IF(WEEKDAY(B486,2)&lt;6, IF(F486+12000=soki[[#This Row],[zakład główny dzien pracy]],1,IF(F486+5000=soki[[#This Row],[zakład główny dzien pracy]],1,0))))</f>
        <v>25</v>
      </c>
      <c r="H487" s="2"/>
      <c r="I487" s="2"/>
    </row>
    <row r="488" spans="1:9" x14ac:dyDescent="0.25">
      <c r="A488">
        <v>487</v>
      </c>
      <c r="B488" s="1">
        <v>44434</v>
      </c>
      <c r="C488" s="2" t="s">
        <v>4</v>
      </c>
      <c r="D488">
        <v>8890</v>
      </c>
      <c r="E488">
        <v>1</v>
      </c>
      <c r="F488">
        <f>IF(soki[[#This Row],[data]]=B487,IF(F487&gt;soki[[#This Row],[wielkosc_zamowienia]],F487-soki[[#This Row],[wielkosc_zamowienia]],F487),IF(WEEKDAY(soki[[#This Row],[data]],2)&lt;6,IF((F487+12000)&gt;soki[[#This Row],[wielkosc_zamowienia]],F487+12000-soki[[#This Row],[wielkosc_zamowienia]],F487+12000),IF((F487+5000)&gt;soki[[#This Row],[wielkosc_zamowienia]],F487+5000-soki[[#This Row],[wielkosc_zamowienia]],F487+5000)))</f>
        <v>11250</v>
      </c>
      <c r="G488">
        <f>G487+IF(B487=soki[[#This Row],[data]],IF(soki[[#This Row],[zakład główny dzien pracy]]=F487,1,0),IF(WEEKDAY(B487,2)&lt;6, IF(F487+12000=soki[[#This Row],[zakład główny dzien pracy]],1,IF(F487+5000=soki[[#This Row],[zakład główny dzien pracy]],1,0))))</f>
        <v>25</v>
      </c>
      <c r="H488" s="2"/>
      <c r="I488" s="2"/>
    </row>
    <row r="489" spans="1:9" x14ac:dyDescent="0.25">
      <c r="A489">
        <v>488</v>
      </c>
      <c r="B489" s="1">
        <v>44435</v>
      </c>
      <c r="C489" s="2" t="s">
        <v>7</v>
      </c>
      <c r="D489">
        <v>1470</v>
      </c>
      <c r="E489">
        <v>1</v>
      </c>
      <c r="F489">
        <f>IF(soki[[#This Row],[data]]=B488,IF(F488&gt;soki[[#This Row],[wielkosc_zamowienia]],F488-soki[[#This Row],[wielkosc_zamowienia]],F488),IF(WEEKDAY(soki[[#This Row],[data]],2)&lt;6,IF((F488+12000)&gt;soki[[#This Row],[wielkosc_zamowienia]],F488+12000-soki[[#This Row],[wielkosc_zamowienia]],F488+12000),IF((F488+5000)&gt;soki[[#This Row],[wielkosc_zamowienia]],F488+5000-soki[[#This Row],[wielkosc_zamowienia]],F488+5000)))</f>
        <v>21780</v>
      </c>
      <c r="G489">
        <f>G488+IF(B488=soki[[#This Row],[data]],IF(soki[[#This Row],[zakład główny dzien pracy]]=F488,1,0),IF(WEEKDAY(B488,2)&lt;6, IF(F488+12000=soki[[#This Row],[zakład główny dzien pracy]],1,IF(F488+5000=soki[[#This Row],[zakład główny dzien pracy]],1,0))))</f>
        <v>25</v>
      </c>
      <c r="H489" s="2"/>
      <c r="I489" s="2"/>
    </row>
    <row r="490" spans="1:9" x14ac:dyDescent="0.25">
      <c r="A490">
        <v>489</v>
      </c>
      <c r="B490" s="1">
        <v>44436</v>
      </c>
      <c r="C490" s="2" t="s">
        <v>7</v>
      </c>
      <c r="D490">
        <v>2950</v>
      </c>
      <c r="E490">
        <v>1</v>
      </c>
      <c r="F490">
        <f>IF(soki[[#This Row],[data]]=B489,IF(F489&gt;soki[[#This Row],[wielkosc_zamowienia]],F489-soki[[#This Row],[wielkosc_zamowienia]],F489),IF(WEEKDAY(soki[[#This Row],[data]],2)&lt;6,IF((F489+12000)&gt;soki[[#This Row],[wielkosc_zamowienia]],F489+12000-soki[[#This Row],[wielkosc_zamowienia]],F489+12000),IF((F489+5000)&gt;soki[[#This Row],[wielkosc_zamowienia]],F489+5000-soki[[#This Row],[wielkosc_zamowienia]],F489+5000)))</f>
        <v>23830</v>
      </c>
      <c r="G490">
        <f>G489+IF(B489=soki[[#This Row],[data]],IF(soki[[#This Row],[zakład główny dzien pracy]]=F489,1,0),IF(WEEKDAY(B489,2)&lt;6, IF(F489+12000=soki[[#This Row],[zakład główny dzien pracy]],1,IF(F489+5000=soki[[#This Row],[zakład główny dzien pracy]],1,0))))</f>
        <v>25</v>
      </c>
      <c r="H490" s="2"/>
      <c r="I490" s="2"/>
    </row>
    <row r="491" spans="1:9" x14ac:dyDescent="0.25">
      <c r="A491">
        <v>490</v>
      </c>
      <c r="B491" s="1">
        <v>44436</v>
      </c>
      <c r="C491" s="2" t="s">
        <v>4</v>
      </c>
      <c r="D491">
        <v>6730</v>
      </c>
      <c r="E491">
        <v>1</v>
      </c>
      <c r="F491">
        <f>IF(soki[[#This Row],[data]]=B490,IF(F490&gt;soki[[#This Row],[wielkosc_zamowienia]],F490-soki[[#This Row],[wielkosc_zamowienia]],F490),IF(WEEKDAY(soki[[#This Row],[data]],2)&lt;6,IF((F490+12000)&gt;soki[[#This Row],[wielkosc_zamowienia]],F490+12000-soki[[#This Row],[wielkosc_zamowienia]],F490+12000),IF((F490+5000)&gt;soki[[#This Row],[wielkosc_zamowienia]],F490+5000-soki[[#This Row],[wielkosc_zamowienia]],F490+5000)))</f>
        <v>17100</v>
      </c>
      <c r="G491">
        <f>G490+IF(B490=soki[[#This Row],[data]],IF(soki[[#This Row],[zakład główny dzien pracy]]=F490,1,0),IF(WEEKDAY(B490,2)&lt;6, IF(F490+12000=soki[[#This Row],[zakład główny dzien pracy]],1,IF(F490+5000=soki[[#This Row],[zakład główny dzien pracy]],1,0))))</f>
        <v>25</v>
      </c>
      <c r="H491" s="2"/>
      <c r="I491" s="2"/>
    </row>
    <row r="492" spans="1:9" x14ac:dyDescent="0.25">
      <c r="A492">
        <v>491</v>
      </c>
      <c r="B492" s="1">
        <v>44437</v>
      </c>
      <c r="C492" s="2" t="s">
        <v>5</v>
      </c>
      <c r="D492">
        <v>5530</v>
      </c>
      <c r="E492">
        <v>1</v>
      </c>
      <c r="F492">
        <f>IF(soki[[#This Row],[data]]=B491,IF(F491&gt;soki[[#This Row],[wielkosc_zamowienia]],F491-soki[[#This Row],[wielkosc_zamowienia]],F491),IF(WEEKDAY(soki[[#This Row],[data]],2)&lt;6,IF((F491+12000)&gt;soki[[#This Row],[wielkosc_zamowienia]],F491+12000-soki[[#This Row],[wielkosc_zamowienia]],F491+12000),IF((F491+5000)&gt;soki[[#This Row],[wielkosc_zamowienia]],F491+5000-soki[[#This Row],[wielkosc_zamowienia]],F491+5000)))</f>
        <v>16570</v>
      </c>
      <c r="G492">
        <f>G491+IF(B491=soki[[#This Row],[data]],IF(soki[[#This Row],[zakład główny dzien pracy]]=F491,1,0),IF(WEEKDAY(B491,2)&lt;6, IF(F491+12000=soki[[#This Row],[zakład główny dzien pracy]],1,IF(F491+5000=soki[[#This Row],[zakład główny dzien pracy]],1,0))))</f>
        <v>25</v>
      </c>
      <c r="H492" s="2"/>
      <c r="I492" s="2"/>
    </row>
    <row r="493" spans="1:9" x14ac:dyDescent="0.25">
      <c r="A493">
        <v>492</v>
      </c>
      <c r="B493" s="1">
        <v>44437</v>
      </c>
      <c r="C493" s="2" t="s">
        <v>7</v>
      </c>
      <c r="D493">
        <v>6600</v>
      </c>
      <c r="E493">
        <v>1</v>
      </c>
      <c r="F493">
        <f>IF(soki[[#This Row],[data]]=B492,IF(F492&gt;soki[[#This Row],[wielkosc_zamowienia]],F492-soki[[#This Row],[wielkosc_zamowienia]],F492),IF(WEEKDAY(soki[[#This Row],[data]],2)&lt;6,IF((F492+12000)&gt;soki[[#This Row],[wielkosc_zamowienia]],F492+12000-soki[[#This Row],[wielkosc_zamowienia]],F492+12000),IF((F492+5000)&gt;soki[[#This Row],[wielkosc_zamowienia]],F492+5000-soki[[#This Row],[wielkosc_zamowienia]],F492+5000)))</f>
        <v>9970</v>
      </c>
      <c r="G493">
        <f>G492+IF(B492=soki[[#This Row],[data]],IF(soki[[#This Row],[zakład główny dzien pracy]]=F492,1,0),IF(WEEKDAY(B492,2)&lt;6, IF(F492+12000=soki[[#This Row],[zakład główny dzien pracy]],1,IF(F492+5000=soki[[#This Row],[zakład główny dzien pracy]],1,0))))</f>
        <v>25</v>
      </c>
      <c r="H493" s="2"/>
      <c r="I493" s="2"/>
    </row>
    <row r="494" spans="1:9" x14ac:dyDescent="0.25">
      <c r="A494">
        <v>493</v>
      </c>
      <c r="B494" s="1">
        <v>44438</v>
      </c>
      <c r="C494" s="2" t="s">
        <v>5</v>
      </c>
      <c r="D494">
        <v>7740</v>
      </c>
      <c r="E494">
        <v>1</v>
      </c>
      <c r="F494">
        <f>IF(soki[[#This Row],[data]]=B493,IF(F493&gt;soki[[#This Row],[wielkosc_zamowienia]],F493-soki[[#This Row],[wielkosc_zamowienia]],F493),IF(WEEKDAY(soki[[#This Row],[data]],2)&lt;6,IF((F493+12000)&gt;soki[[#This Row],[wielkosc_zamowienia]],F493+12000-soki[[#This Row],[wielkosc_zamowienia]],F493+12000),IF((F493+5000)&gt;soki[[#This Row],[wielkosc_zamowienia]],F493+5000-soki[[#This Row],[wielkosc_zamowienia]],F493+5000)))</f>
        <v>14230</v>
      </c>
      <c r="G494">
        <f>G493+IF(B493=soki[[#This Row],[data]],IF(soki[[#This Row],[zakład główny dzien pracy]]=F493,1,0),IF(WEEKDAY(B493,2)&lt;6, IF(F493+12000=soki[[#This Row],[zakład główny dzien pracy]],1,IF(F493+5000=soki[[#This Row],[zakład główny dzien pracy]],1,0))))</f>
        <v>25</v>
      </c>
      <c r="H494" s="2"/>
      <c r="I494" s="2"/>
    </row>
    <row r="495" spans="1:9" x14ac:dyDescent="0.25">
      <c r="A495">
        <v>494</v>
      </c>
      <c r="B495" s="1">
        <v>44438</v>
      </c>
      <c r="C495" s="2" t="s">
        <v>7</v>
      </c>
      <c r="D495">
        <v>3800</v>
      </c>
      <c r="E495">
        <v>1</v>
      </c>
      <c r="F495">
        <f>IF(soki[[#This Row],[data]]=B494,IF(F494&gt;soki[[#This Row],[wielkosc_zamowienia]],F494-soki[[#This Row],[wielkosc_zamowienia]],F494),IF(WEEKDAY(soki[[#This Row],[data]],2)&lt;6,IF((F494+12000)&gt;soki[[#This Row],[wielkosc_zamowienia]],F494+12000-soki[[#This Row],[wielkosc_zamowienia]],F494+12000),IF((F494+5000)&gt;soki[[#This Row],[wielkosc_zamowienia]],F494+5000-soki[[#This Row],[wielkosc_zamowienia]],F494+5000)))</f>
        <v>10430</v>
      </c>
      <c r="G495">
        <f>G494+IF(B494=soki[[#This Row],[data]],IF(soki[[#This Row],[zakład główny dzien pracy]]=F494,1,0),IF(WEEKDAY(B494,2)&lt;6, IF(F494+12000=soki[[#This Row],[zakład główny dzien pracy]],1,IF(F494+5000=soki[[#This Row],[zakład główny dzien pracy]],1,0))))</f>
        <v>25</v>
      </c>
      <c r="H495" s="2"/>
      <c r="I495" s="2"/>
    </row>
    <row r="496" spans="1:9" x14ac:dyDescent="0.25">
      <c r="A496">
        <v>495</v>
      </c>
      <c r="B496" s="1">
        <v>44438</v>
      </c>
      <c r="C496" s="2" t="s">
        <v>4</v>
      </c>
      <c r="D496">
        <v>7060</v>
      </c>
      <c r="E496">
        <v>1</v>
      </c>
      <c r="F496">
        <f>IF(soki[[#This Row],[data]]=B495,IF(F495&gt;soki[[#This Row],[wielkosc_zamowienia]],F495-soki[[#This Row],[wielkosc_zamowienia]],F495),IF(WEEKDAY(soki[[#This Row],[data]],2)&lt;6,IF((F495+12000)&gt;soki[[#This Row],[wielkosc_zamowienia]],F495+12000-soki[[#This Row],[wielkosc_zamowienia]],F495+12000),IF((F495+5000)&gt;soki[[#This Row],[wielkosc_zamowienia]],F495+5000-soki[[#This Row],[wielkosc_zamowienia]],F495+5000)))</f>
        <v>3370</v>
      </c>
      <c r="G496">
        <f>G495+IF(B495=soki[[#This Row],[data]],IF(soki[[#This Row],[zakład główny dzien pracy]]=F495,1,0),IF(WEEKDAY(B495,2)&lt;6, IF(F495+12000=soki[[#This Row],[zakład główny dzien pracy]],1,IF(F495+5000=soki[[#This Row],[zakład główny dzien pracy]],1,0))))</f>
        <v>25</v>
      </c>
      <c r="H496" s="2"/>
      <c r="I496" s="2"/>
    </row>
    <row r="497" spans="1:9" x14ac:dyDescent="0.25">
      <c r="A497">
        <v>496</v>
      </c>
      <c r="B497" s="1">
        <v>44439</v>
      </c>
      <c r="C497" s="2" t="s">
        <v>4</v>
      </c>
      <c r="D497">
        <v>4560</v>
      </c>
      <c r="E497">
        <v>1</v>
      </c>
      <c r="F497">
        <f>IF(soki[[#This Row],[data]]=B496,IF(F496&gt;soki[[#This Row],[wielkosc_zamowienia]],F496-soki[[#This Row],[wielkosc_zamowienia]],F496),IF(WEEKDAY(soki[[#This Row],[data]],2)&lt;6,IF((F496+12000)&gt;soki[[#This Row],[wielkosc_zamowienia]],F496+12000-soki[[#This Row],[wielkosc_zamowienia]],F496+12000),IF((F496+5000)&gt;soki[[#This Row],[wielkosc_zamowienia]],F496+5000-soki[[#This Row],[wielkosc_zamowienia]],F496+5000)))</f>
        <v>10810</v>
      </c>
      <c r="G497">
        <f>G496+IF(B496=soki[[#This Row],[data]],IF(soki[[#This Row],[zakład główny dzien pracy]]=F496,1,0),IF(WEEKDAY(B496,2)&lt;6, IF(F496+12000=soki[[#This Row],[zakład główny dzien pracy]],1,IF(F496+5000=soki[[#This Row],[zakład główny dzien pracy]],1,0))))</f>
        <v>25</v>
      </c>
      <c r="H497" s="2"/>
      <c r="I497" s="2"/>
    </row>
    <row r="498" spans="1:9" x14ac:dyDescent="0.25">
      <c r="A498">
        <v>497</v>
      </c>
      <c r="B498" s="1">
        <v>44440</v>
      </c>
      <c r="C498" s="2" t="s">
        <v>4</v>
      </c>
      <c r="D498">
        <v>4620</v>
      </c>
      <c r="E498">
        <v>1</v>
      </c>
      <c r="F498">
        <f>IF(soki[[#This Row],[data]]=B497,IF(F497&gt;soki[[#This Row],[wielkosc_zamowienia]],F497-soki[[#This Row],[wielkosc_zamowienia]],F497),IF(WEEKDAY(soki[[#This Row],[data]],2)&lt;6,IF((F497+12000)&gt;soki[[#This Row],[wielkosc_zamowienia]],F497+12000-soki[[#This Row],[wielkosc_zamowienia]],F497+12000),IF((F497+5000)&gt;soki[[#This Row],[wielkosc_zamowienia]],F497+5000-soki[[#This Row],[wielkosc_zamowienia]],F497+5000)))</f>
        <v>18190</v>
      </c>
      <c r="G498">
        <f>G497+IF(B497=soki[[#This Row],[data]],IF(soki[[#This Row],[zakład główny dzien pracy]]=F497,1,0),IF(WEEKDAY(B497,2)&lt;6, IF(F497+12000=soki[[#This Row],[zakład główny dzien pracy]],1,IF(F497+5000=soki[[#This Row],[zakład główny dzien pracy]],1,0))))</f>
        <v>25</v>
      </c>
      <c r="H498" s="2"/>
      <c r="I498" s="2"/>
    </row>
    <row r="499" spans="1:9" x14ac:dyDescent="0.25">
      <c r="A499">
        <v>498</v>
      </c>
      <c r="B499" s="1">
        <v>44440</v>
      </c>
      <c r="C499" s="2" t="s">
        <v>7</v>
      </c>
      <c r="D499">
        <v>1530</v>
      </c>
      <c r="E499">
        <v>1</v>
      </c>
      <c r="F499">
        <f>IF(soki[[#This Row],[data]]=B498,IF(F498&gt;soki[[#This Row],[wielkosc_zamowienia]],F498-soki[[#This Row],[wielkosc_zamowienia]],F498),IF(WEEKDAY(soki[[#This Row],[data]],2)&lt;6,IF((F498+12000)&gt;soki[[#This Row],[wielkosc_zamowienia]],F498+12000-soki[[#This Row],[wielkosc_zamowienia]],F498+12000),IF((F498+5000)&gt;soki[[#This Row],[wielkosc_zamowienia]],F498+5000-soki[[#This Row],[wielkosc_zamowienia]],F498+5000)))</f>
        <v>16660</v>
      </c>
      <c r="G499">
        <f>G498+IF(B498=soki[[#This Row],[data]],IF(soki[[#This Row],[zakład główny dzien pracy]]=F498,1,0),IF(WEEKDAY(B498,2)&lt;6, IF(F498+12000=soki[[#This Row],[zakład główny dzien pracy]],1,IF(F498+5000=soki[[#This Row],[zakład główny dzien pracy]],1,0))))</f>
        <v>25</v>
      </c>
      <c r="H499" s="2"/>
      <c r="I499" s="2"/>
    </row>
    <row r="500" spans="1:9" x14ac:dyDescent="0.25">
      <c r="A500">
        <v>499</v>
      </c>
      <c r="B500" s="1">
        <v>44441</v>
      </c>
      <c r="C500" s="2" t="s">
        <v>4</v>
      </c>
      <c r="D500">
        <v>6920</v>
      </c>
      <c r="E500">
        <v>1</v>
      </c>
      <c r="F500">
        <f>IF(soki[[#This Row],[data]]=B499,IF(F499&gt;soki[[#This Row],[wielkosc_zamowienia]],F499-soki[[#This Row],[wielkosc_zamowienia]],F499),IF(WEEKDAY(soki[[#This Row],[data]],2)&lt;6,IF((F499+12000)&gt;soki[[#This Row],[wielkosc_zamowienia]],F499+12000-soki[[#This Row],[wielkosc_zamowienia]],F499+12000),IF((F499+5000)&gt;soki[[#This Row],[wielkosc_zamowienia]],F499+5000-soki[[#This Row],[wielkosc_zamowienia]],F499+5000)))</f>
        <v>21740</v>
      </c>
      <c r="G500">
        <f>G499+IF(B499=soki[[#This Row],[data]],IF(soki[[#This Row],[zakład główny dzien pracy]]=F499,1,0),IF(WEEKDAY(B499,2)&lt;6, IF(F499+12000=soki[[#This Row],[zakład główny dzien pracy]],1,IF(F499+5000=soki[[#This Row],[zakład główny dzien pracy]],1,0))))</f>
        <v>25</v>
      </c>
      <c r="H500" s="2"/>
      <c r="I500" s="2"/>
    </row>
    <row r="501" spans="1:9" x14ac:dyDescent="0.25">
      <c r="A501">
        <v>500</v>
      </c>
      <c r="B501" s="1">
        <v>44441</v>
      </c>
      <c r="C501" s="2" t="s">
        <v>6</v>
      </c>
      <c r="D501">
        <v>4100</v>
      </c>
      <c r="E501">
        <v>1</v>
      </c>
      <c r="F501">
        <f>IF(soki[[#This Row],[data]]=B500,IF(F500&gt;soki[[#This Row],[wielkosc_zamowienia]],F500-soki[[#This Row],[wielkosc_zamowienia]],F500),IF(WEEKDAY(soki[[#This Row],[data]],2)&lt;6,IF((F500+12000)&gt;soki[[#This Row],[wielkosc_zamowienia]],F500+12000-soki[[#This Row],[wielkosc_zamowienia]],F500+12000),IF((F500+5000)&gt;soki[[#This Row],[wielkosc_zamowienia]],F500+5000-soki[[#This Row],[wielkosc_zamowienia]],F500+5000)))</f>
        <v>17640</v>
      </c>
      <c r="G501">
        <f>G500+IF(B500=soki[[#This Row],[data]],IF(soki[[#This Row],[zakład główny dzien pracy]]=F500,1,0),IF(WEEKDAY(B500,2)&lt;6, IF(F500+12000=soki[[#This Row],[zakład główny dzien pracy]],1,IF(F500+5000=soki[[#This Row],[zakład główny dzien pracy]],1,0))))</f>
        <v>25</v>
      </c>
      <c r="H501" s="2"/>
      <c r="I501" s="2"/>
    </row>
    <row r="502" spans="1:9" x14ac:dyDescent="0.25">
      <c r="A502">
        <v>501</v>
      </c>
      <c r="B502" s="1">
        <v>44442</v>
      </c>
      <c r="C502" s="2" t="s">
        <v>5</v>
      </c>
      <c r="D502">
        <v>2870</v>
      </c>
      <c r="E502">
        <v>1</v>
      </c>
      <c r="F502">
        <f>IF(soki[[#This Row],[data]]=B501,IF(F501&gt;soki[[#This Row],[wielkosc_zamowienia]],F501-soki[[#This Row],[wielkosc_zamowienia]],F501),IF(WEEKDAY(soki[[#This Row],[data]],2)&lt;6,IF((F501+12000)&gt;soki[[#This Row],[wielkosc_zamowienia]],F501+12000-soki[[#This Row],[wielkosc_zamowienia]],F501+12000),IF((F501+5000)&gt;soki[[#This Row],[wielkosc_zamowienia]],F501+5000-soki[[#This Row],[wielkosc_zamowienia]],F501+5000)))</f>
        <v>26770</v>
      </c>
      <c r="G502">
        <f>G501+IF(B501=soki[[#This Row],[data]],IF(soki[[#This Row],[zakład główny dzien pracy]]=F501,1,0),IF(WEEKDAY(B501,2)&lt;6, IF(F501+12000=soki[[#This Row],[zakład główny dzien pracy]],1,IF(F501+5000=soki[[#This Row],[zakład główny dzien pracy]],1,0))))</f>
        <v>25</v>
      </c>
      <c r="H502" s="2"/>
      <c r="I502" s="2"/>
    </row>
    <row r="503" spans="1:9" x14ac:dyDescent="0.25">
      <c r="A503">
        <v>502</v>
      </c>
      <c r="B503" s="1">
        <v>44442</v>
      </c>
      <c r="C503" s="2" t="s">
        <v>4</v>
      </c>
      <c r="D503">
        <v>1160</v>
      </c>
      <c r="E503">
        <v>1</v>
      </c>
      <c r="F503">
        <f>IF(soki[[#This Row],[data]]=B502,IF(F502&gt;soki[[#This Row],[wielkosc_zamowienia]],F502-soki[[#This Row],[wielkosc_zamowienia]],F502),IF(WEEKDAY(soki[[#This Row],[data]],2)&lt;6,IF((F502+12000)&gt;soki[[#This Row],[wielkosc_zamowienia]],F502+12000-soki[[#This Row],[wielkosc_zamowienia]],F502+12000),IF((F502+5000)&gt;soki[[#This Row],[wielkosc_zamowienia]],F502+5000-soki[[#This Row],[wielkosc_zamowienia]],F502+5000)))</f>
        <v>25610</v>
      </c>
      <c r="G503">
        <f>G502+IF(B502=soki[[#This Row],[data]],IF(soki[[#This Row],[zakład główny dzien pracy]]=F502,1,0),IF(WEEKDAY(B502,2)&lt;6, IF(F502+12000=soki[[#This Row],[zakład główny dzien pracy]],1,IF(F502+5000=soki[[#This Row],[zakład główny dzien pracy]],1,0))))</f>
        <v>25</v>
      </c>
      <c r="H503" s="2"/>
      <c r="I503" s="2"/>
    </row>
    <row r="504" spans="1:9" x14ac:dyDescent="0.25">
      <c r="A504">
        <v>503</v>
      </c>
      <c r="B504" s="1">
        <v>44442</v>
      </c>
      <c r="C504" s="2" t="s">
        <v>6</v>
      </c>
      <c r="D504">
        <v>8460</v>
      </c>
      <c r="E504">
        <v>1</v>
      </c>
      <c r="F504">
        <f>IF(soki[[#This Row],[data]]=B503,IF(F503&gt;soki[[#This Row],[wielkosc_zamowienia]],F503-soki[[#This Row],[wielkosc_zamowienia]],F503),IF(WEEKDAY(soki[[#This Row],[data]],2)&lt;6,IF((F503+12000)&gt;soki[[#This Row],[wielkosc_zamowienia]],F503+12000-soki[[#This Row],[wielkosc_zamowienia]],F503+12000),IF((F503+5000)&gt;soki[[#This Row],[wielkosc_zamowienia]],F503+5000-soki[[#This Row],[wielkosc_zamowienia]],F503+5000)))</f>
        <v>17150</v>
      </c>
      <c r="G504">
        <f>G503+IF(B503=soki[[#This Row],[data]],IF(soki[[#This Row],[zakład główny dzien pracy]]=F503,1,0),IF(WEEKDAY(B503,2)&lt;6, IF(F503+12000=soki[[#This Row],[zakład główny dzien pracy]],1,IF(F503+5000=soki[[#This Row],[zakład główny dzien pracy]],1,0))))</f>
        <v>25</v>
      </c>
      <c r="H504" s="2"/>
      <c r="I504" s="2"/>
    </row>
    <row r="505" spans="1:9" x14ac:dyDescent="0.25">
      <c r="A505">
        <v>504</v>
      </c>
      <c r="B505" s="1">
        <v>44443</v>
      </c>
      <c r="C505" s="2" t="s">
        <v>5</v>
      </c>
      <c r="D505">
        <v>6880</v>
      </c>
      <c r="E505">
        <v>1</v>
      </c>
      <c r="F505">
        <f>IF(soki[[#This Row],[data]]=B504,IF(F504&gt;soki[[#This Row],[wielkosc_zamowienia]],F504-soki[[#This Row],[wielkosc_zamowienia]],F504),IF(WEEKDAY(soki[[#This Row],[data]],2)&lt;6,IF((F504+12000)&gt;soki[[#This Row],[wielkosc_zamowienia]],F504+12000-soki[[#This Row],[wielkosc_zamowienia]],F504+12000),IF((F504+5000)&gt;soki[[#This Row],[wielkosc_zamowienia]],F504+5000-soki[[#This Row],[wielkosc_zamowienia]],F504+5000)))</f>
        <v>15270</v>
      </c>
      <c r="G505">
        <f>G504+IF(B504=soki[[#This Row],[data]],IF(soki[[#This Row],[zakład główny dzien pracy]]=F504,1,0),IF(WEEKDAY(B504,2)&lt;6, IF(F504+12000=soki[[#This Row],[zakład główny dzien pracy]],1,IF(F504+5000=soki[[#This Row],[zakład główny dzien pracy]],1,0))))</f>
        <v>25</v>
      </c>
      <c r="H505" s="2"/>
      <c r="I505" s="2"/>
    </row>
    <row r="506" spans="1:9" x14ac:dyDescent="0.25">
      <c r="A506">
        <v>505</v>
      </c>
      <c r="B506" s="1">
        <v>44444</v>
      </c>
      <c r="C506" s="2" t="s">
        <v>7</v>
      </c>
      <c r="D506">
        <v>3610</v>
      </c>
      <c r="E506">
        <v>1</v>
      </c>
      <c r="F506">
        <f>IF(soki[[#This Row],[data]]=B505,IF(F505&gt;soki[[#This Row],[wielkosc_zamowienia]],F505-soki[[#This Row],[wielkosc_zamowienia]],F505),IF(WEEKDAY(soki[[#This Row],[data]],2)&lt;6,IF((F505+12000)&gt;soki[[#This Row],[wielkosc_zamowienia]],F505+12000-soki[[#This Row],[wielkosc_zamowienia]],F505+12000),IF((F505+5000)&gt;soki[[#This Row],[wielkosc_zamowienia]],F505+5000-soki[[#This Row],[wielkosc_zamowienia]],F505+5000)))</f>
        <v>16660</v>
      </c>
      <c r="G506">
        <f>G505+IF(B505=soki[[#This Row],[data]],IF(soki[[#This Row],[zakład główny dzien pracy]]=F505,1,0),IF(WEEKDAY(B505,2)&lt;6, IF(F505+12000=soki[[#This Row],[zakład główny dzien pracy]],1,IF(F505+5000=soki[[#This Row],[zakład główny dzien pracy]],1,0))))</f>
        <v>25</v>
      </c>
      <c r="H506" s="2"/>
      <c r="I506" s="2"/>
    </row>
    <row r="507" spans="1:9" x14ac:dyDescent="0.25">
      <c r="A507">
        <v>506</v>
      </c>
      <c r="B507" s="1">
        <v>44445</v>
      </c>
      <c r="C507" s="2" t="s">
        <v>6</v>
      </c>
      <c r="D507">
        <v>2400</v>
      </c>
      <c r="E507">
        <v>1</v>
      </c>
      <c r="F507">
        <f>IF(soki[[#This Row],[data]]=B506,IF(F506&gt;soki[[#This Row],[wielkosc_zamowienia]],F506-soki[[#This Row],[wielkosc_zamowienia]],F506),IF(WEEKDAY(soki[[#This Row],[data]],2)&lt;6,IF((F506+12000)&gt;soki[[#This Row],[wielkosc_zamowienia]],F506+12000-soki[[#This Row],[wielkosc_zamowienia]],F506+12000),IF((F506+5000)&gt;soki[[#This Row],[wielkosc_zamowienia]],F506+5000-soki[[#This Row],[wielkosc_zamowienia]],F506+5000)))</f>
        <v>26260</v>
      </c>
      <c r="G507">
        <f>G506+IF(B506=soki[[#This Row],[data]],IF(soki[[#This Row],[zakład główny dzien pracy]]=F506,1,0),IF(WEEKDAY(B506,2)&lt;6, IF(F506+12000=soki[[#This Row],[zakład główny dzien pracy]],1,IF(F506+5000=soki[[#This Row],[zakład główny dzien pracy]],1,0))))</f>
        <v>25</v>
      </c>
      <c r="H507" s="2"/>
      <c r="I507" s="2"/>
    </row>
    <row r="508" spans="1:9" x14ac:dyDescent="0.25">
      <c r="A508">
        <v>507</v>
      </c>
      <c r="B508" s="1">
        <v>44446</v>
      </c>
      <c r="C508" s="2" t="s">
        <v>5</v>
      </c>
      <c r="D508">
        <v>2660</v>
      </c>
      <c r="E508">
        <v>1</v>
      </c>
      <c r="F508">
        <f>IF(soki[[#This Row],[data]]=B507,IF(F507&gt;soki[[#This Row],[wielkosc_zamowienia]],F507-soki[[#This Row],[wielkosc_zamowienia]],F507),IF(WEEKDAY(soki[[#This Row],[data]],2)&lt;6,IF((F507+12000)&gt;soki[[#This Row],[wielkosc_zamowienia]],F507+12000-soki[[#This Row],[wielkosc_zamowienia]],F507+12000),IF((F507+5000)&gt;soki[[#This Row],[wielkosc_zamowienia]],F507+5000-soki[[#This Row],[wielkosc_zamowienia]],F507+5000)))</f>
        <v>35600</v>
      </c>
      <c r="G508">
        <f>G507+IF(B507=soki[[#This Row],[data]],IF(soki[[#This Row],[zakład główny dzien pracy]]=F507,1,0),IF(WEEKDAY(B507,2)&lt;6, IF(F507+12000=soki[[#This Row],[zakład główny dzien pracy]],1,IF(F507+5000=soki[[#This Row],[zakład główny dzien pracy]],1,0))))</f>
        <v>25</v>
      </c>
      <c r="H508" s="2"/>
      <c r="I508" s="2"/>
    </row>
    <row r="509" spans="1:9" x14ac:dyDescent="0.25">
      <c r="A509">
        <v>508</v>
      </c>
      <c r="B509" s="1">
        <v>44447</v>
      </c>
      <c r="C509" s="2" t="s">
        <v>7</v>
      </c>
      <c r="D509">
        <v>9310</v>
      </c>
      <c r="E509">
        <v>1</v>
      </c>
      <c r="F509">
        <f>IF(soki[[#This Row],[data]]=B508,IF(F508&gt;soki[[#This Row],[wielkosc_zamowienia]],F508-soki[[#This Row],[wielkosc_zamowienia]],F508),IF(WEEKDAY(soki[[#This Row],[data]],2)&lt;6,IF((F508+12000)&gt;soki[[#This Row],[wielkosc_zamowienia]],F508+12000-soki[[#This Row],[wielkosc_zamowienia]],F508+12000),IF((F508+5000)&gt;soki[[#This Row],[wielkosc_zamowienia]],F508+5000-soki[[#This Row],[wielkosc_zamowienia]],F508+5000)))</f>
        <v>38290</v>
      </c>
      <c r="G509">
        <f>G508+IF(B508=soki[[#This Row],[data]],IF(soki[[#This Row],[zakład główny dzien pracy]]=F508,1,0),IF(WEEKDAY(B508,2)&lt;6, IF(F508+12000=soki[[#This Row],[zakład główny dzien pracy]],1,IF(F508+5000=soki[[#This Row],[zakład główny dzien pracy]],1,0))))</f>
        <v>25</v>
      </c>
      <c r="H509" s="2"/>
      <c r="I509" s="2"/>
    </row>
    <row r="510" spans="1:9" x14ac:dyDescent="0.25">
      <c r="A510">
        <v>509</v>
      </c>
      <c r="B510" s="1">
        <v>44447</v>
      </c>
      <c r="C510" s="2" t="s">
        <v>5</v>
      </c>
      <c r="D510">
        <v>3980</v>
      </c>
      <c r="E510">
        <v>1</v>
      </c>
      <c r="F510">
        <f>IF(soki[[#This Row],[data]]=B509,IF(F509&gt;soki[[#This Row],[wielkosc_zamowienia]],F509-soki[[#This Row],[wielkosc_zamowienia]],F509),IF(WEEKDAY(soki[[#This Row],[data]],2)&lt;6,IF((F509+12000)&gt;soki[[#This Row],[wielkosc_zamowienia]],F509+12000-soki[[#This Row],[wielkosc_zamowienia]],F509+12000),IF((F509+5000)&gt;soki[[#This Row],[wielkosc_zamowienia]],F509+5000-soki[[#This Row],[wielkosc_zamowienia]],F509+5000)))</f>
        <v>34310</v>
      </c>
      <c r="G510">
        <f>G509+IF(B509=soki[[#This Row],[data]],IF(soki[[#This Row],[zakład główny dzien pracy]]=F509,1,0),IF(WEEKDAY(B509,2)&lt;6, IF(F509+12000=soki[[#This Row],[zakład główny dzien pracy]],1,IF(F509+5000=soki[[#This Row],[zakład główny dzien pracy]],1,0))))</f>
        <v>25</v>
      </c>
      <c r="H510" s="2"/>
      <c r="I510" s="2"/>
    </row>
    <row r="511" spans="1:9" x14ac:dyDescent="0.25">
      <c r="A511">
        <v>510</v>
      </c>
      <c r="B511" s="1">
        <v>44448</v>
      </c>
      <c r="C511" s="2" t="s">
        <v>6</v>
      </c>
      <c r="D511">
        <v>7000</v>
      </c>
      <c r="E511">
        <v>1</v>
      </c>
      <c r="F511">
        <f>IF(soki[[#This Row],[data]]=B510,IF(F510&gt;soki[[#This Row],[wielkosc_zamowienia]],F510-soki[[#This Row],[wielkosc_zamowienia]],F510),IF(WEEKDAY(soki[[#This Row],[data]],2)&lt;6,IF((F510+12000)&gt;soki[[#This Row],[wielkosc_zamowienia]],F510+12000-soki[[#This Row],[wielkosc_zamowienia]],F510+12000),IF((F510+5000)&gt;soki[[#This Row],[wielkosc_zamowienia]],F510+5000-soki[[#This Row],[wielkosc_zamowienia]],F510+5000)))</f>
        <v>39310</v>
      </c>
      <c r="G511">
        <f>G510+IF(B510=soki[[#This Row],[data]],IF(soki[[#This Row],[zakład główny dzien pracy]]=F510,1,0),IF(WEEKDAY(B510,2)&lt;6, IF(F510+12000=soki[[#This Row],[zakład główny dzien pracy]],1,IF(F510+5000=soki[[#This Row],[zakład główny dzien pracy]],1,0))))</f>
        <v>26</v>
      </c>
      <c r="H511" s="2"/>
      <c r="I511" s="2"/>
    </row>
    <row r="512" spans="1:9" x14ac:dyDescent="0.25">
      <c r="A512">
        <v>511</v>
      </c>
      <c r="B512" s="1">
        <v>44448</v>
      </c>
      <c r="C512" s="2" t="s">
        <v>5</v>
      </c>
      <c r="D512">
        <v>4660</v>
      </c>
      <c r="E512">
        <v>1</v>
      </c>
      <c r="F512">
        <f>IF(soki[[#This Row],[data]]=B511,IF(F511&gt;soki[[#This Row],[wielkosc_zamowienia]],F511-soki[[#This Row],[wielkosc_zamowienia]],F511),IF(WEEKDAY(soki[[#This Row],[data]],2)&lt;6,IF((F511+12000)&gt;soki[[#This Row],[wielkosc_zamowienia]],F511+12000-soki[[#This Row],[wielkosc_zamowienia]],F511+12000),IF((F511+5000)&gt;soki[[#This Row],[wielkosc_zamowienia]],F511+5000-soki[[#This Row],[wielkosc_zamowienia]],F511+5000)))</f>
        <v>34650</v>
      </c>
      <c r="G512">
        <f>G511+IF(B511=soki[[#This Row],[data]],IF(soki[[#This Row],[zakład główny dzien pracy]]=F511,1,0),IF(WEEKDAY(B511,2)&lt;6, IF(F511+12000=soki[[#This Row],[zakład główny dzien pracy]],1,IF(F511+5000=soki[[#This Row],[zakład główny dzien pracy]],1,0))))</f>
        <v>26</v>
      </c>
      <c r="H512" s="2"/>
      <c r="I512" s="2"/>
    </row>
    <row r="513" spans="1:9" x14ac:dyDescent="0.25">
      <c r="A513">
        <v>512</v>
      </c>
      <c r="B513" s="1">
        <v>44448</v>
      </c>
      <c r="C513" s="2" t="s">
        <v>4</v>
      </c>
      <c r="D513">
        <v>6620</v>
      </c>
      <c r="E513">
        <v>1</v>
      </c>
      <c r="F513">
        <f>IF(soki[[#This Row],[data]]=B512,IF(F512&gt;soki[[#This Row],[wielkosc_zamowienia]],F512-soki[[#This Row],[wielkosc_zamowienia]],F512),IF(WEEKDAY(soki[[#This Row],[data]],2)&lt;6,IF((F512+12000)&gt;soki[[#This Row],[wielkosc_zamowienia]],F512+12000-soki[[#This Row],[wielkosc_zamowienia]],F512+12000),IF((F512+5000)&gt;soki[[#This Row],[wielkosc_zamowienia]],F512+5000-soki[[#This Row],[wielkosc_zamowienia]],F512+5000)))</f>
        <v>28030</v>
      </c>
      <c r="G513">
        <f>G512+IF(B512=soki[[#This Row],[data]],IF(soki[[#This Row],[zakład główny dzien pracy]]=F512,1,0),IF(WEEKDAY(B512,2)&lt;6, IF(F512+12000=soki[[#This Row],[zakład główny dzien pracy]],1,IF(F512+5000=soki[[#This Row],[zakład główny dzien pracy]],1,0))))</f>
        <v>26</v>
      </c>
      <c r="H513" s="2"/>
      <c r="I513" s="2"/>
    </row>
    <row r="514" spans="1:9" x14ac:dyDescent="0.25">
      <c r="A514">
        <v>513</v>
      </c>
      <c r="B514" s="1">
        <v>44449</v>
      </c>
      <c r="C514" s="2" t="s">
        <v>6</v>
      </c>
      <c r="D514">
        <v>1690</v>
      </c>
      <c r="E514">
        <v>1</v>
      </c>
      <c r="F514">
        <f>IF(soki[[#This Row],[data]]=B513,IF(F513&gt;soki[[#This Row],[wielkosc_zamowienia]],F513-soki[[#This Row],[wielkosc_zamowienia]],F513),IF(WEEKDAY(soki[[#This Row],[data]],2)&lt;6,IF((F513+12000)&gt;soki[[#This Row],[wielkosc_zamowienia]],F513+12000-soki[[#This Row],[wielkosc_zamowienia]],F513+12000),IF((F513+5000)&gt;soki[[#This Row],[wielkosc_zamowienia]],F513+5000-soki[[#This Row],[wielkosc_zamowienia]],F513+5000)))</f>
        <v>38340</v>
      </c>
      <c r="G514">
        <f>G513+IF(B513=soki[[#This Row],[data]],IF(soki[[#This Row],[zakład główny dzien pracy]]=F513,1,0),IF(WEEKDAY(B513,2)&lt;6, IF(F513+12000=soki[[#This Row],[zakład główny dzien pracy]],1,IF(F513+5000=soki[[#This Row],[zakład główny dzien pracy]],1,0))))</f>
        <v>26</v>
      </c>
      <c r="H514" s="2"/>
      <c r="I514" s="2"/>
    </row>
    <row r="515" spans="1:9" x14ac:dyDescent="0.25">
      <c r="A515">
        <v>514</v>
      </c>
      <c r="B515" s="1">
        <v>44449</v>
      </c>
      <c r="C515" s="2" t="s">
        <v>7</v>
      </c>
      <c r="D515">
        <v>6080</v>
      </c>
      <c r="E515">
        <v>1</v>
      </c>
      <c r="F515">
        <f>IF(soki[[#This Row],[data]]=B514,IF(F514&gt;soki[[#This Row],[wielkosc_zamowienia]],F514-soki[[#This Row],[wielkosc_zamowienia]],F514),IF(WEEKDAY(soki[[#This Row],[data]],2)&lt;6,IF((F514+12000)&gt;soki[[#This Row],[wielkosc_zamowienia]],F514+12000-soki[[#This Row],[wielkosc_zamowienia]],F514+12000),IF((F514+5000)&gt;soki[[#This Row],[wielkosc_zamowienia]],F514+5000-soki[[#This Row],[wielkosc_zamowienia]],F514+5000)))</f>
        <v>32260</v>
      </c>
      <c r="G515">
        <f>G514+IF(B514=soki[[#This Row],[data]],IF(soki[[#This Row],[zakład główny dzien pracy]]=F514,1,0),IF(WEEKDAY(B514,2)&lt;6, IF(F514+12000=soki[[#This Row],[zakład główny dzien pracy]],1,IF(F514+5000=soki[[#This Row],[zakład główny dzien pracy]],1,0))))</f>
        <v>26</v>
      </c>
      <c r="H515" s="2"/>
      <c r="I515" s="2"/>
    </row>
    <row r="516" spans="1:9" x14ac:dyDescent="0.25">
      <c r="A516">
        <v>515</v>
      </c>
      <c r="B516" s="1">
        <v>44450</v>
      </c>
      <c r="C516" s="2" t="s">
        <v>4</v>
      </c>
      <c r="D516">
        <v>1970</v>
      </c>
      <c r="E516">
        <v>1</v>
      </c>
      <c r="F516">
        <f>IF(soki[[#This Row],[data]]=B515,IF(F515&gt;soki[[#This Row],[wielkosc_zamowienia]],F515-soki[[#This Row],[wielkosc_zamowienia]],F515),IF(WEEKDAY(soki[[#This Row],[data]],2)&lt;6,IF((F515+12000)&gt;soki[[#This Row],[wielkosc_zamowienia]],F515+12000-soki[[#This Row],[wielkosc_zamowienia]],F515+12000),IF((F515+5000)&gt;soki[[#This Row],[wielkosc_zamowienia]],F515+5000-soki[[#This Row],[wielkosc_zamowienia]],F515+5000)))</f>
        <v>35290</v>
      </c>
      <c r="G516">
        <f>G515+IF(B515=soki[[#This Row],[data]],IF(soki[[#This Row],[zakład główny dzien pracy]]=F515,1,0),IF(WEEKDAY(B515,2)&lt;6, IF(F515+12000=soki[[#This Row],[zakład główny dzien pracy]],1,IF(F515+5000=soki[[#This Row],[zakład główny dzien pracy]],1,0))))</f>
        <v>26</v>
      </c>
      <c r="H516" s="2"/>
      <c r="I516" s="2"/>
    </row>
    <row r="517" spans="1:9" x14ac:dyDescent="0.25">
      <c r="A517">
        <v>516</v>
      </c>
      <c r="B517" s="1">
        <v>44450</v>
      </c>
      <c r="C517" s="2" t="s">
        <v>6</v>
      </c>
      <c r="D517">
        <v>4320</v>
      </c>
      <c r="E517">
        <v>1</v>
      </c>
      <c r="F517">
        <f>IF(soki[[#This Row],[data]]=B516,IF(F516&gt;soki[[#This Row],[wielkosc_zamowienia]],F516-soki[[#This Row],[wielkosc_zamowienia]],F516),IF(WEEKDAY(soki[[#This Row],[data]],2)&lt;6,IF((F516+12000)&gt;soki[[#This Row],[wielkosc_zamowienia]],F516+12000-soki[[#This Row],[wielkosc_zamowienia]],F516+12000),IF((F516+5000)&gt;soki[[#This Row],[wielkosc_zamowienia]],F516+5000-soki[[#This Row],[wielkosc_zamowienia]],F516+5000)))</f>
        <v>30970</v>
      </c>
      <c r="G517">
        <f>G516+IF(B516=soki[[#This Row],[data]],IF(soki[[#This Row],[zakład główny dzien pracy]]=F516,1,0),IF(WEEKDAY(B516,2)&lt;6, IF(F516+12000=soki[[#This Row],[zakład główny dzien pracy]],1,IF(F516+5000=soki[[#This Row],[zakład główny dzien pracy]],1,0))))</f>
        <v>26</v>
      </c>
      <c r="H517" s="2"/>
      <c r="I517" s="2"/>
    </row>
    <row r="518" spans="1:9" x14ac:dyDescent="0.25">
      <c r="A518">
        <v>517</v>
      </c>
      <c r="B518" s="1">
        <v>44450</v>
      </c>
      <c r="C518" s="2" t="s">
        <v>5</v>
      </c>
      <c r="D518">
        <v>3310</v>
      </c>
      <c r="E518">
        <v>1</v>
      </c>
      <c r="F518">
        <f>IF(soki[[#This Row],[data]]=B517,IF(F517&gt;soki[[#This Row],[wielkosc_zamowienia]],F517-soki[[#This Row],[wielkosc_zamowienia]],F517),IF(WEEKDAY(soki[[#This Row],[data]],2)&lt;6,IF((F517+12000)&gt;soki[[#This Row],[wielkosc_zamowienia]],F517+12000-soki[[#This Row],[wielkosc_zamowienia]],F517+12000),IF((F517+5000)&gt;soki[[#This Row],[wielkosc_zamowienia]],F517+5000-soki[[#This Row],[wielkosc_zamowienia]],F517+5000)))</f>
        <v>27660</v>
      </c>
      <c r="G518">
        <f>G517+IF(B517=soki[[#This Row],[data]],IF(soki[[#This Row],[zakład główny dzien pracy]]=F517,1,0),IF(WEEKDAY(B517,2)&lt;6, IF(F517+12000=soki[[#This Row],[zakład główny dzien pracy]],1,IF(F517+5000=soki[[#This Row],[zakład główny dzien pracy]],1,0))))</f>
        <v>26</v>
      </c>
      <c r="H518" s="2"/>
      <c r="I518" s="2"/>
    </row>
    <row r="519" spans="1:9" x14ac:dyDescent="0.25">
      <c r="A519">
        <v>518</v>
      </c>
      <c r="B519" s="1">
        <v>44451</v>
      </c>
      <c r="C519" s="2" t="s">
        <v>7</v>
      </c>
      <c r="D519">
        <v>3550</v>
      </c>
      <c r="E519">
        <v>1</v>
      </c>
      <c r="F519">
        <f>IF(soki[[#This Row],[data]]=B518,IF(F518&gt;soki[[#This Row],[wielkosc_zamowienia]],F518-soki[[#This Row],[wielkosc_zamowienia]],F518),IF(WEEKDAY(soki[[#This Row],[data]],2)&lt;6,IF((F518+12000)&gt;soki[[#This Row],[wielkosc_zamowienia]],F518+12000-soki[[#This Row],[wielkosc_zamowienia]],F518+12000),IF((F518+5000)&gt;soki[[#This Row],[wielkosc_zamowienia]],F518+5000-soki[[#This Row],[wielkosc_zamowienia]],F518+5000)))</f>
        <v>29110</v>
      </c>
      <c r="G519">
        <f>G518+IF(B518=soki[[#This Row],[data]],IF(soki[[#This Row],[zakład główny dzien pracy]]=F518,1,0),IF(WEEKDAY(B518,2)&lt;6, IF(F518+12000=soki[[#This Row],[zakład główny dzien pracy]],1,IF(F518+5000=soki[[#This Row],[zakład główny dzien pracy]],1,0))))</f>
        <v>26</v>
      </c>
      <c r="H519" s="2"/>
      <c r="I519" s="2"/>
    </row>
    <row r="520" spans="1:9" x14ac:dyDescent="0.25">
      <c r="A520">
        <v>519</v>
      </c>
      <c r="B520" s="1">
        <v>44451</v>
      </c>
      <c r="C520" s="2" t="s">
        <v>4</v>
      </c>
      <c r="D520">
        <v>5210</v>
      </c>
      <c r="E520">
        <v>1</v>
      </c>
      <c r="F520">
        <f>IF(soki[[#This Row],[data]]=B519,IF(F519&gt;soki[[#This Row],[wielkosc_zamowienia]],F519-soki[[#This Row],[wielkosc_zamowienia]],F519),IF(WEEKDAY(soki[[#This Row],[data]],2)&lt;6,IF((F519+12000)&gt;soki[[#This Row],[wielkosc_zamowienia]],F519+12000-soki[[#This Row],[wielkosc_zamowienia]],F519+12000),IF((F519+5000)&gt;soki[[#This Row],[wielkosc_zamowienia]],F519+5000-soki[[#This Row],[wielkosc_zamowienia]],F519+5000)))</f>
        <v>23900</v>
      </c>
      <c r="G520">
        <f>G519+IF(B519=soki[[#This Row],[data]],IF(soki[[#This Row],[zakład główny dzien pracy]]=F519,1,0),IF(WEEKDAY(B519,2)&lt;6, IF(F519+12000=soki[[#This Row],[zakład główny dzien pracy]],1,IF(F519+5000=soki[[#This Row],[zakład główny dzien pracy]],1,0))))</f>
        <v>26</v>
      </c>
      <c r="H520" s="2"/>
      <c r="I520" s="2"/>
    </row>
    <row r="521" spans="1:9" x14ac:dyDescent="0.25">
      <c r="A521">
        <v>520</v>
      </c>
      <c r="B521" s="1">
        <v>44451</v>
      </c>
      <c r="C521" s="2" t="s">
        <v>5</v>
      </c>
      <c r="D521">
        <v>2990</v>
      </c>
      <c r="E521">
        <v>1</v>
      </c>
      <c r="F521">
        <f>IF(soki[[#This Row],[data]]=B520,IF(F520&gt;soki[[#This Row],[wielkosc_zamowienia]],F520-soki[[#This Row],[wielkosc_zamowienia]],F520),IF(WEEKDAY(soki[[#This Row],[data]],2)&lt;6,IF((F520+12000)&gt;soki[[#This Row],[wielkosc_zamowienia]],F520+12000-soki[[#This Row],[wielkosc_zamowienia]],F520+12000),IF((F520+5000)&gt;soki[[#This Row],[wielkosc_zamowienia]],F520+5000-soki[[#This Row],[wielkosc_zamowienia]],F520+5000)))</f>
        <v>20910</v>
      </c>
      <c r="G521">
        <f>G520+IF(B520=soki[[#This Row],[data]],IF(soki[[#This Row],[zakład główny dzien pracy]]=F520,1,0),IF(WEEKDAY(B520,2)&lt;6, IF(F520+12000=soki[[#This Row],[zakład główny dzien pracy]],1,IF(F520+5000=soki[[#This Row],[zakład główny dzien pracy]],1,0))))</f>
        <v>26</v>
      </c>
      <c r="H521" s="2"/>
      <c r="I521" s="2"/>
    </row>
    <row r="522" spans="1:9" x14ac:dyDescent="0.25">
      <c r="A522">
        <v>521</v>
      </c>
      <c r="B522" s="1">
        <v>44452</v>
      </c>
      <c r="C522" s="2" t="s">
        <v>6</v>
      </c>
      <c r="D522">
        <v>7890</v>
      </c>
      <c r="E522">
        <v>1</v>
      </c>
      <c r="F522">
        <f>IF(soki[[#This Row],[data]]=B521,IF(F521&gt;soki[[#This Row],[wielkosc_zamowienia]],F521-soki[[#This Row],[wielkosc_zamowienia]],F521),IF(WEEKDAY(soki[[#This Row],[data]],2)&lt;6,IF((F521+12000)&gt;soki[[#This Row],[wielkosc_zamowienia]],F521+12000-soki[[#This Row],[wielkosc_zamowienia]],F521+12000),IF((F521+5000)&gt;soki[[#This Row],[wielkosc_zamowienia]],F521+5000-soki[[#This Row],[wielkosc_zamowienia]],F521+5000)))</f>
        <v>25020</v>
      </c>
      <c r="G522">
        <f>G521+IF(B521=soki[[#This Row],[data]],IF(soki[[#This Row],[zakład główny dzien pracy]]=F521,1,0),IF(WEEKDAY(B521,2)&lt;6, IF(F521+12000=soki[[#This Row],[zakład główny dzien pracy]],1,IF(F521+5000=soki[[#This Row],[zakład główny dzien pracy]],1,0))))</f>
        <v>26</v>
      </c>
      <c r="H522" s="2"/>
      <c r="I522" s="2"/>
    </row>
    <row r="523" spans="1:9" x14ac:dyDescent="0.25">
      <c r="A523">
        <v>522</v>
      </c>
      <c r="B523" s="1">
        <v>44452</v>
      </c>
      <c r="C523" s="2" t="s">
        <v>5</v>
      </c>
      <c r="D523">
        <v>3440</v>
      </c>
      <c r="E523">
        <v>1</v>
      </c>
      <c r="F523">
        <f>IF(soki[[#This Row],[data]]=B522,IF(F522&gt;soki[[#This Row],[wielkosc_zamowienia]],F522-soki[[#This Row],[wielkosc_zamowienia]],F522),IF(WEEKDAY(soki[[#This Row],[data]],2)&lt;6,IF((F522+12000)&gt;soki[[#This Row],[wielkosc_zamowienia]],F522+12000-soki[[#This Row],[wielkosc_zamowienia]],F522+12000),IF((F522+5000)&gt;soki[[#This Row],[wielkosc_zamowienia]],F522+5000-soki[[#This Row],[wielkosc_zamowienia]],F522+5000)))</f>
        <v>21580</v>
      </c>
      <c r="G523">
        <f>G522+IF(B522=soki[[#This Row],[data]],IF(soki[[#This Row],[zakład główny dzien pracy]]=F522,1,0),IF(WEEKDAY(B522,2)&lt;6, IF(F522+12000=soki[[#This Row],[zakład główny dzien pracy]],1,IF(F522+5000=soki[[#This Row],[zakład główny dzien pracy]],1,0))))</f>
        <v>26</v>
      </c>
      <c r="H523" s="2"/>
      <c r="I523" s="2"/>
    </row>
    <row r="524" spans="1:9" x14ac:dyDescent="0.25">
      <c r="A524">
        <v>523</v>
      </c>
      <c r="B524" s="1">
        <v>44452</v>
      </c>
      <c r="C524" s="2" t="s">
        <v>7</v>
      </c>
      <c r="D524">
        <v>6170</v>
      </c>
      <c r="E524">
        <v>1</v>
      </c>
      <c r="F524">
        <f>IF(soki[[#This Row],[data]]=B523,IF(F523&gt;soki[[#This Row],[wielkosc_zamowienia]],F523-soki[[#This Row],[wielkosc_zamowienia]],F523),IF(WEEKDAY(soki[[#This Row],[data]],2)&lt;6,IF((F523+12000)&gt;soki[[#This Row],[wielkosc_zamowienia]],F523+12000-soki[[#This Row],[wielkosc_zamowienia]],F523+12000),IF((F523+5000)&gt;soki[[#This Row],[wielkosc_zamowienia]],F523+5000-soki[[#This Row],[wielkosc_zamowienia]],F523+5000)))</f>
        <v>15410</v>
      </c>
      <c r="G524">
        <f>G523+IF(B523=soki[[#This Row],[data]],IF(soki[[#This Row],[zakład główny dzien pracy]]=F523,1,0),IF(WEEKDAY(B523,2)&lt;6, IF(F523+12000=soki[[#This Row],[zakład główny dzien pracy]],1,IF(F523+5000=soki[[#This Row],[zakład główny dzien pracy]],1,0))))</f>
        <v>26</v>
      </c>
      <c r="H524" s="2"/>
      <c r="I524" s="2"/>
    </row>
    <row r="525" spans="1:9" x14ac:dyDescent="0.25">
      <c r="A525">
        <v>524</v>
      </c>
      <c r="B525" s="1">
        <v>44453</v>
      </c>
      <c r="C525" s="2" t="s">
        <v>4</v>
      </c>
      <c r="D525">
        <v>8230</v>
      </c>
      <c r="E525">
        <v>1</v>
      </c>
      <c r="F525">
        <f>IF(soki[[#This Row],[data]]=B524,IF(F524&gt;soki[[#This Row],[wielkosc_zamowienia]],F524-soki[[#This Row],[wielkosc_zamowienia]],F524),IF(WEEKDAY(soki[[#This Row],[data]],2)&lt;6,IF((F524+12000)&gt;soki[[#This Row],[wielkosc_zamowienia]],F524+12000-soki[[#This Row],[wielkosc_zamowienia]],F524+12000),IF((F524+5000)&gt;soki[[#This Row],[wielkosc_zamowienia]],F524+5000-soki[[#This Row],[wielkosc_zamowienia]],F524+5000)))</f>
        <v>19180</v>
      </c>
      <c r="G525">
        <f>G524+IF(B524=soki[[#This Row],[data]],IF(soki[[#This Row],[zakład główny dzien pracy]]=F524,1,0),IF(WEEKDAY(B524,2)&lt;6, IF(F524+12000=soki[[#This Row],[zakład główny dzien pracy]],1,IF(F524+5000=soki[[#This Row],[zakład główny dzien pracy]],1,0))))</f>
        <v>26</v>
      </c>
      <c r="H525" s="2"/>
      <c r="I525" s="2"/>
    </row>
    <row r="526" spans="1:9" x14ac:dyDescent="0.25">
      <c r="A526">
        <v>525</v>
      </c>
      <c r="B526" s="1">
        <v>44454</v>
      </c>
      <c r="C526" s="2" t="s">
        <v>5</v>
      </c>
      <c r="D526">
        <v>4710</v>
      </c>
      <c r="E526">
        <v>1</v>
      </c>
      <c r="F526">
        <f>IF(soki[[#This Row],[data]]=B525,IF(F525&gt;soki[[#This Row],[wielkosc_zamowienia]],F525-soki[[#This Row],[wielkosc_zamowienia]],F525),IF(WEEKDAY(soki[[#This Row],[data]],2)&lt;6,IF((F525+12000)&gt;soki[[#This Row],[wielkosc_zamowienia]],F525+12000-soki[[#This Row],[wielkosc_zamowienia]],F525+12000),IF((F525+5000)&gt;soki[[#This Row],[wielkosc_zamowienia]],F525+5000-soki[[#This Row],[wielkosc_zamowienia]],F525+5000)))</f>
        <v>26470</v>
      </c>
      <c r="G526">
        <f>G525+IF(B525=soki[[#This Row],[data]],IF(soki[[#This Row],[zakład główny dzien pracy]]=F525,1,0),IF(WEEKDAY(B525,2)&lt;6, IF(F525+12000=soki[[#This Row],[zakład główny dzien pracy]],1,IF(F525+5000=soki[[#This Row],[zakład główny dzien pracy]],1,0))))</f>
        <v>26</v>
      </c>
      <c r="H526" s="2"/>
      <c r="I526" s="2"/>
    </row>
    <row r="527" spans="1:9" x14ac:dyDescent="0.25">
      <c r="A527">
        <v>526</v>
      </c>
      <c r="B527" s="1">
        <v>44454</v>
      </c>
      <c r="C527" s="2" t="s">
        <v>6</v>
      </c>
      <c r="D527">
        <v>5870</v>
      </c>
      <c r="E527">
        <v>1</v>
      </c>
      <c r="F527">
        <f>IF(soki[[#This Row],[data]]=B526,IF(F526&gt;soki[[#This Row],[wielkosc_zamowienia]],F526-soki[[#This Row],[wielkosc_zamowienia]],F526),IF(WEEKDAY(soki[[#This Row],[data]],2)&lt;6,IF((F526+12000)&gt;soki[[#This Row],[wielkosc_zamowienia]],F526+12000-soki[[#This Row],[wielkosc_zamowienia]],F526+12000),IF((F526+5000)&gt;soki[[#This Row],[wielkosc_zamowienia]],F526+5000-soki[[#This Row],[wielkosc_zamowienia]],F526+5000)))</f>
        <v>20600</v>
      </c>
      <c r="G527">
        <f>G526+IF(B526=soki[[#This Row],[data]],IF(soki[[#This Row],[zakład główny dzien pracy]]=F526,1,0),IF(WEEKDAY(B526,2)&lt;6, IF(F526+12000=soki[[#This Row],[zakład główny dzien pracy]],1,IF(F526+5000=soki[[#This Row],[zakład główny dzien pracy]],1,0))))</f>
        <v>26</v>
      </c>
      <c r="H527" s="2"/>
      <c r="I527" s="2"/>
    </row>
    <row r="528" spans="1:9" x14ac:dyDescent="0.25">
      <c r="A528">
        <v>527</v>
      </c>
      <c r="B528" s="1">
        <v>44454</v>
      </c>
      <c r="C528" s="2" t="s">
        <v>7</v>
      </c>
      <c r="D528">
        <v>4400</v>
      </c>
      <c r="E528">
        <v>1</v>
      </c>
      <c r="F528">
        <f>IF(soki[[#This Row],[data]]=B527,IF(F527&gt;soki[[#This Row],[wielkosc_zamowienia]],F527-soki[[#This Row],[wielkosc_zamowienia]],F527),IF(WEEKDAY(soki[[#This Row],[data]],2)&lt;6,IF((F527+12000)&gt;soki[[#This Row],[wielkosc_zamowienia]],F527+12000-soki[[#This Row],[wielkosc_zamowienia]],F527+12000),IF((F527+5000)&gt;soki[[#This Row],[wielkosc_zamowienia]],F527+5000-soki[[#This Row],[wielkosc_zamowienia]],F527+5000)))</f>
        <v>16200</v>
      </c>
      <c r="G528">
        <f>G527+IF(B527=soki[[#This Row],[data]],IF(soki[[#This Row],[zakład główny dzien pracy]]=F527,1,0),IF(WEEKDAY(B527,2)&lt;6, IF(F527+12000=soki[[#This Row],[zakład główny dzien pracy]],1,IF(F527+5000=soki[[#This Row],[zakład główny dzien pracy]],1,0))))</f>
        <v>26</v>
      </c>
      <c r="H528" s="2"/>
      <c r="I528" s="2"/>
    </row>
    <row r="529" spans="1:9" x14ac:dyDescent="0.25">
      <c r="A529">
        <v>528</v>
      </c>
      <c r="B529" s="1">
        <v>44455</v>
      </c>
      <c r="C529" s="2" t="s">
        <v>4</v>
      </c>
      <c r="D529">
        <v>9580</v>
      </c>
      <c r="E529">
        <v>1</v>
      </c>
      <c r="F529">
        <f>IF(soki[[#This Row],[data]]=B528,IF(F528&gt;soki[[#This Row],[wielkosc_zamowienia]],F528-soki[[#This Row],[wielkosc_zamowienia]],F528),IF(WEEKDAY(soki[[#This Row],[data]],2)&lt;6,IF((F528+12000)&gt;soki[[#This Row],[wielkosc_zamowienia]],F528+12000-soki[[#This Row],[wielkosc_zamowienia]],F528+12000),IF((F528+5000)&gt;soki[[#This Row],[wielkosc_zamowienia]],F528+5000-soki[[#This Row],[wielkosc_zamowienia]],F528+5000)))</f>
        <v>18620</v>
      </c>
      <c r="G529">
        <f>G528+IF(B528=soki[[#This Row],[data]],IF(soki[[#This Row],[zakład główny dzien pracy]]=F528,1,0),IF(WEEKDAY(B528,2)&lt;6, IF(F528+12000=soki[[#This Row],[zakład główny dzien pracy]],1,IF(F528+5000=soki[[#This Row],[zakład główny dzien pracy]],1,0))))</f>
        <v>26</v>
      </c>
      <c r="H529" s="2"/>
      <c r="I529" s="2"/>
    </row>
    <row r="530" spans="1:9" x14ac:dyDescent="0.25">
      <c r="A530">
        <v>529</v>
      </c>
      <c r="B530" s="1">
        <v>44456</v>
      </c>
      <c r="C530" s="2" t="s">
        <v>5</v>
      </c>
      <c r="D530">
        <v>6730</v>
      </c>
      <c r="E530">
        <v>1</v>
      </c>
      <c r="F530">
        <f>IF(soki[[#This Row],[data]]=B529,IF(F529&gt;soki[[#This Row],[wielkosc_zamowienia]],F529-soki[[#This Row],[wielkosc_zamowienia]],F529),IF(WEEKDAY(soki[[#This Row],[data]],2)&lt;6,IF((F529+12000)&gt;soki[[#This Row],[wielkosc_zamowienia]],F529+12000-soki[[#This Row],[wielkosc_zamowienia]],F529+12000),IF((F529+5000)&gt;soki[[#This Row],[wielkosc_zamowienia]],F529+5000-soki[[#This Row],[wielkosc_zamowienia]],F529+5000)))</f>
        <v>23890</v>
      </c>
      <c r="G530">
        <f>G529+IF(B529=soki[[#This Row],[data]],IF(soki[[#This Row],[zakład główny dzien pracy]]=F529,1,0),IF(WEEKDAY(B529,2)&lt;6, IF(F529+12000=soki[[#This Row],[zakład główny dzien pracy]],1,IF(F529+5000=soki[[#This Row],[zakład główny dzien pracy]],1,0))))</f>
        <v>26</v>
      </c>
      <c r="H530" s="2"/>
      <c r="I530" s="2"/>
    </row>
    <row r="531" spans="1:9" x14ac:dyDescent="0.25">
      <c r="A531">
        <v>530</v>
      </c>
      <c r="B531" s="1">
        <v>44456</v>
      </c>
      <c r="C531" s="2" t="s">
        <v>7</v>
      </c>
      <c r="D531">
        <v>3320</v>
      </c>
      <c r="E531">
        <v>1</v>
      </c>
      <c r="F531">
        <f>IF(soki[[#This Row],[data]]=B530,IF(F530&gt;soki[[#This Row],[wielkosc_zamowienia]],F530-soki[[#This Row],[wielkosc_zamowienia]],F530),IF(WEEKDAY(soki[[#This Row],[data]],2)&lt;6,IF((F530+12000)&gt;soki[[#This Row],[wielkosc_zamowienia]],F530+12000-soki[[#This Row],[wielkosc_zamowienia]],F530+12000),IF((F530+5000)&gt;soki[[#This Row],[wielkosc_zamowienia]],F530+5000-soki[[#This Row],[wielkosc_zamowienia]],F530+5000)))</f>
        <v>20570</v>
      </c>
      <c r="G531">
        <f>G530+IF(B530=soki[[#This Row],[data]],IF(soki[[#This Row],[zakład główny dzien pracy]]=F530,1,0),IF(WEEKDAY(B530,2)&lt;6, IF(F530+12000=soki[[#This Row],[zakład główny dzien pracy]],1,IF(F530+5000=soki[[#This Row],[zakład główny dzien pracy]],1,0))))</f>
        <v>26</v>
      </c>
      <c r="H531" s="2"/>
      <c r="I531" s="2"/>
    </row>
    <row r="532" spans="1:9" x14ac:dyDescent="0.25">
      <c r="A532">
        <v>531</v>
      </c>
      <c r="B532" s="1">
        <v>44456</v>
      </c>
      <c r="C532" s="2" t="s">
        <v>4</v>
      </c>
      <c r="D532">
        <v>7580</v>
      </c>
      <c r="E532">
        <v>1</v>
      </c>
      <c r="F532">
        <f>IF(soki[[#This Row],[data]]=B531,IF(F531&gt;soki[[#This Row],[wielkosc_zamowienia]],F531-soki[[#This Row],[wielkosc_zamowienia]],F531),IF(WEEKDAY(soki[[#This Row],[data]],2)&lt;6,IF((F531+12000)&gt;soki[[#This Row],[wielkosc_zamowienia]],F531+12000-soki[[#This Row],[wielkosc_zamowienia]],F531+12000),IF((F531+5000)&gt;soki[[#This Row],[wielkosc_zamowienia]],F531+5000-soki[[#This Row],[wielkosc_zamowienia]],F531+5000)))</f>
        <v>12990</v>
      </c>
      <c r="G532">
        <f>G531+IF(B531=soki[[#This Row],[data]],IF(soki[[#This Row],[zakład główny dzien pracy]]=F531,1,0),IF(WEEKDAY(B531,2)&lt;6, IF(F531+12000=soki[[#This Row],[zakład główny dzien pracy]],1,IF(F531+5000=soki[[#This Row],[zakład główny dzien pracy]],1,0))))</f>
        <v>26</v>
      </c>
      <c r="H532" s="2"/>
      <c r="I532" s="2"/>
    </row>
    <row r="533" spans="1:9" x14ac:dyDescent="0.25">
      <c r="A533">
        <v>532</v>
      </c>
      <c r="B533" s="1">
        <v>44457</v>
      </c>
      <c r="C533" s="2" t="s">
        <v>6</v>
      </c>
      <c r="D533">
        <v>7650</v>
      </c>
      <c r="E533">
        <v>1</v>
      </c>
      <c r="F533">
        <f>IF(soki[[#This Row],[data]]=B532,IF(F532&gt;soki[[#This Row],[wielkosc_zamowienia]],F532-soki[[#This Row],[wielkosc_zamowienia]],F532),IF(WEEKDAY(soki[[#This Row],[data]],2)&lt;6,IF((F532+12000)&gt;soki[[#This Row],[wielkosc_zamowienia]],F532+12000-soki[[#This Row],[wielkosc_zamowienia]],F532+12000),IF((F532+5000)&gt;soki[[#This Row],[wielkosc_zamowienia]],F532+5000-soki[[#This Row],[wielkosc_zamowienia]],F532+5000)))</f>
        <v>10340</v>
      </c>
      <c r="G533">
        <f>G532+IF(B532=soki[[#This Row],[data]],IF(soki[[#This Row],[zakład główny dzien pracy]]=F532,1,0),IF(WEEKDAY(B532,2)&lt;6, IF(F532+12000=soki[[#This Row],[zakład główny dzien pracy]],1,IF(F532+5000=soki[[#This Row],[zakład główny dzien pracy]],1,0))))</f>
        <v>26</v>
      </c>
      <c r="H533" s="2"/>
      <c r="I533" s="2"/>
    </row>
    <row r="534" spans="1:9" x14ac:dyDescent="0.25">
      <c r="A534">
        <v>533</v>
      </c>
      <c r="B534" s="1">
        <v>44457</v>
      </c>
      <c r="C534" s="2" t="s">
        <v>5</v>
      </c>
      <c r="D534">
        <v>2640</v>
      </c>
      <c r="E534">
        <v>1</v>
      </c>
      <c r="F534">
        <f>IF(soki[[#This Row],[data]]=B533,IF(F533&gt;soki[[#This Row],[wielkosc_zamowienia]],F533-soki[[#This Row],[wielkosc_zamowienia]],F533),IF(WEEKDAY(soki[[#This Row],[data]],2)&lt;6,IF((F533+12000)&gt;soki[[#This Row],[wielkosc_zamowienia]],F533+12000-soki[[#This Row],[wielkosc_zamowienia]],F533+12000),IF((F533+5000)&gt;soki[[#This Row],[wielkosc_zamowienia]],F533+5000-soki[[#This Row],[wielkosc_zamowienia]],F533+5000)))</f>
        <v>7700</v>
      </c>
      <c r="G534">
        <f>G533+IF(B533=soki[[#This Row],[data]],IF(soki[[#This Row],[zakład główny dzien pracy]]=F533,1,0),IF(WEEKDAY(B533,2)&lt;6, IF(F533+12000=soki[[#This Row],[zakład główny dzien pracy]],1,IF(F533+5000=soki[[#This Row],[zakład główny dzien pracy]],1,0))))</f>
        <v>26</v>
      </c>
      <c r="H534" s="2"/>
      <c r="I534" s="2"/>
    </row>
    <row r="535" spans="1:9" x14ac:dyDescent="0.25">
      <c r="A535">
        <v>534</v>
      </c>
      <c r="B535" s="1">
        <v>44458</v>
      </c>
      <c r="C535" s="2" t="s">
        <v>7</v>
      </c>
      <c r="D535">
        <v>9750</v>
      </c>
      <c r="E535">
        <v>1</v>
      </c>
      <c r="F535">
        <f>IF(soki[[#This Row],[data]]=B534,IF(F534&gt;soki[[#This Row],[wielkosc_zamowienia]],F534-soki[[#This Row],[wielkosc_zamowienia]],F534),IF(WEEKDAY(soki[[#This Row],[data]],2)&lt;6,IF((F534+12000)&gt;soki[[#This Row],[wielkosc_zamowienia]],F534+12000-soki[[#This Row],[wielkosc_zamowienia]],F534+12000),IF((F534+5000)&gt;soki[[#This Row],[wielkosc_zamowienia]],F534+5000-soki[[#This Row],[wielkosc_zamowienia]],F534+5000)))</f>
        <v>2950</v>
      </c>
      <c r="G535">
        <f>G534+IF(B534=soki[[#This Row],[data]],IF(soki[[#This Row],[zakład główny dzien pracy]]=F534,1,0),IF(WEEKDAY(B534,2)&lt;6, IF(F534+12000=soki[[#This Row],[zakład główny dzien pracy]],1,IF(F534+5000=soki[[#This Row],[zakład główny dzien pracy]],1,0))))</f>
        <v>26</v>
      </c>
      <c r="H535" s="2"/>
      <c r="I535" s="2"/>
    </row>
    <row r="536" spans="1:9" x14ac:dyDescent="0.25">
      <c r="A536">
        <v>535</v>
      </c>
      <c r="B536" s="1">
        <v>44458</v>
      </c>
      <c r="C536" s="2" t="s">
        <v>5</v>
      </c>
      <c r="D536">
        <v>9860</v>
      </c>
      <c r="E536">
        <v>1</v>
      </c>
      <c r="F536">
        <f>IF(soki[[#This Row],[data]]=B535,IF(F535&gt;soki[[#This Row],[wielkosc_zamowienia]],F535-soki[[#This Row],[wielkosc_zamowienia]],F535),IF(WEEKDAY(soki[[#This Row],[data]],2)&lt;6,IF((F535+12000)&gt;soki[[#This Row],[wielkosc_zamowienia]],F535+12000-soki[[#This Row],[wielkosc_zamowienia]],F535+12000),IF((F535+5000)&gt;soki[[#This Row],[wielkosc_zamowienia]],F535+5000-soki[[#This Row],[wielkosc_zamowienia]],F535+5000)))</f>
        <v>2950</v>
      </c>
      <c r="G536">
        <f>G535+IF(B535=soki[[#This Row],[data]],IF(soki[[#This Row],[zakład główny dzien pracy]]=F535,1,0),IF(WEEKDAY(B535,2)&lt;6, IF(F535+12000=soki[[#This Row],[zakład główny dzien pracy]],1,IF(F535+5000=soki[[#This Row],[zakład główny dzien pracy]],1,0))))</f>
        <v>27</v>
      </c>
      <c r="H536" s="2"/>
      <c r="I536" s="2"/>
    </row>
    <row r="537" spans="1:9" x14ac:dyDescent="0.25">
      <c r="A537">
        <v>536</v>
      </c>
      <c r="B537" s="1">
        <v>44458</v>
      </c>
      <c r="C537" s="2" t="s">
        <v>6</v>
      </c>
      <c r="D537">
        <v>8160</v>
      </c>
      <c r="E537">
        <v>1</v>
      </c>
      <c r="F537">
        <f>IF(soki[[#This Row],[data]]=B536,IF(F536&gt;soki[[#This Row],[wielkosc_zamowienia]],F536-soki[[#This Row],[wielkosc_zamowienia]],F536),IF(WEEKDAY(soki[[#This Row],[data]],2)&lt;6,IF((F536+12000)&gt;soki[[#This Row],[wielkosc_zamowienia]],F536+12000-soki[[#This Row],[wielkosc_zamowienia]],F536+12000),IF((F536+5000)&gt;soki[[#This Row],[wielkosc_zamowienia]],F536+5000-soki[[#This Row],[wielkosc_zamowienia]],F536+5000)))</f>
        <v>2950</v>
      </c>
      <c r="G537">
        <f>G536+IF(B536=soki[[#This Row],[data]],IF(soki[[#This Row],[zakład główny dzien pracy]]=F536,1,0),IF(WEEKDAY(B536,2)&lt;6, IF(F536+12000=soki[[#This Row],[zakład główny dzien pracy]],1,IF(F536+5000=soki[[#This Row],[zakład główny dzien pracy]],1,0))))</f>
        <v>28</v>
      </c>
      <c r="H537" s="2"/>
      <c r="I537" s="2"/>
    </row>
    <row r="538" spans="1:9" x14ac:dyDescent="0.25">
      <c r="A538">
        <v>537</v>
      </c>
      <c r="B538" s="1">
        <v>44459</v>
      </c>
      <c r="C538" s="2" t="s">
        <v>4</v>
      </c>
      <c r="D538">
        <v>6280</v>
      </c>
      <c r="E538">
        <v>1</v>
      </c>
      <c r="F538">
        <f>IF(soki[[#This Row],[data]]=B537,IF(F537&gt;soki[[#This Row],[wielkosc_zamowienia]],F537-soki[[#This Row],[wielkosc_zamowienia]],F537),IF(WEEKDAY(soki[[#This Row],[data]],2)&lt;6,IF((F537+12000)&gt;soki[[#This Row],[wielkosc_zamowienia]],F537+12000-soki[[#This Row],[wielkosc_zamowienia]],F537+12000),IF((F537+5000)&gt;soki[[#This Row],[wielkosc_zamowienia]],F537+5000-soki[[#This Row],[wielkosc_zamowienia]],F537+5000)))</f>
        <v>8670</v>
      </c>
      <c r="G538">
        <f>G537+IF(B537=soki[[#This Row],[data]],IF(soki[[#This Row],[zakład główny dzien pracy]]=F537,1,0),IF(WEEKDAY(B537,2)&lt;6, IF(F537+12000=soki[[#This Row],[zakład główny dzien pracy]],1,IF(F537+5000=soki[[#This Row],[zakład główny dzien pracy]],1,0))))</f>
        <v>28</v>
      </c>
      <c r="H538" s="2"/>
      <c r="I538" s="2"/>
    </row>
    <row r="539" spans="1:9" x14ac:dyDescent="0.25">
      <c r="A539">
        <v>538</v>
      </c>
      <c r="B539" s="1">
        <v>44459</v>
      </c>
      <c r="C539" s="2" t="s">
        <v>7</v>
      </c>
      <c r="D539">
        <v>6490</v>
      </c>
      <c r="E539">
        <v>1</v>
      </c>
      <c r="F539">
        <f>IF(soki[[#This Row],[data]]=B538,IF(F538&gt;soki[[#This Row],[wielkosc_zamowienia]],F538-soki[[#This Row],[wielkosc_zamowienia]],F538),IF(WEEKDAY(soki[[#This Row],[data]],2)&lt;6,IF((F538+12000)&gt;soki[[#This Row],[wielkosc_zamowienia]],F538+12000-soki[[#This Row],[wielkosc_zamowienia]],F538+12000),IF((F538+5000)&gt;soki[[#This Row],[wielkosc_zamowienia]],F538+5000-soki[[#This Row],[wielkosc_zamowienia]],F538+5000)))</f>
        <v>2180</v>
      </c>
      <c r="G539">
        <f>G538+IF(B538=soki[[#This Row],[data]],IF(soki[[#This Row],[zakład główny dzien pracy]]=F538,1,0),IF(WEEKDAY(B538,2)&lt;6, IF(F538+12000=soki[[#This Row],[zakład główny dzien pracy]],1,IF(F538+5000=soki[[#This Row],[zakład główny dzien pracy]],1,0))))</f>
        <v>28</v>
      </c>
      <c r="H539" s="2"/>
      <c r="I539" s="2"/>
    </row>
    <row r="540" spans="1:9" x14ac:dyDescent="0.25">
      <c r="A540">
        <v>539</v>
      </c>
      <c r="B540" s="1">
        <v>44460</v>
      </c>
      <c r="C540" s="2" t="s">
        <v>4</v>
      </c>
      <c r="D540">
        <v>4110</v>
      </c>
      <c r="E540">
        <v>1</v>
      </c>
      <c r="F540">
        <f>IF(soki[[#This Row],[data]]=B539,IF(F539&gt;soki[[#This Row],[wielkosc_zamowienia]],F539-soki[[#This Row],[wielkosc_zamowienia]],F539),IF(WEEKDAY(soki[[#This Row],[data]],2)&lt;6,IF((F539+12000)&gt;soki[[#This Row],[wielkosc_zamowienia]],F539+12000-soki[[#This Row],[wielkosc_zamowienia]],F539+12000),IF((F539+5000)&gt;soki[[#This Row],[wielkosc_zamowienia]],F539+5000-soki[[#This Row],[wielkosc_zamowienia]],F539+5000)))</f>
        <v>10070</v>
      </c>
      <c r="G540">
        <f>G539+IF(B539=soki[[#This Row],[data]],IF(soki[[#This Row],[zakład główny dzien pracy]]=F539,1,0),IF(WEEKDAY(B539,2)&lt;6, IF(F539+12000=soki[[#This Row],[zakład główny dzien pracy]],1,IF(F539+5000=soki[[#This Row],[zakład główny dzien pracy]],1,0))))</f>
        <v>28</v>
      </c>
      <c r="H540" s="2"/>
      <c r="I540" s="2"/>
    </row>
    <row r="541" spans="1:9" x14ac:dyDescent="0.25">
      <c r="A541">
        <v>540</v>
      </c>
      <c r="B541" s="1">
        <v>44460</v>
      </c>
      <c r="C541" s="2" t="s">
        <v>7</v>
      </c>
      <c r="D541">
        <v>3140</v>
      </c>
      <c r="E541">
        <v>1</v>
      </c>
      <c r="F541">
        <f>IF(soki[[#This Row],[data]]=B540,IF(F540&gt;soki[[#This Row],[wielkosc_zamowienia]],F540-soki[[#This Row],[wielkosc_zamowienia]],F540),IF(WEEKDAY(soki[[#This Row],[data]],2)&lt;6,IF((F540+12000)&gt;soki[[#This Row],[wielkosc_zamowienia]],F540+12000-soki[[#This Row],[wielkosc_zamowienia]],F540+12000),IF((F540+5000)&gt;soki[[#This Row],[wielkosc_zamowienia]],F540+5000-soki[[#This Row],[wielkosc_zamowienia]],F540+5000)))</f>
        <v>6930</v>
      </c>
      <c r="G541">
        <f>G540+IF(B540=soki[[#This Row],[data]],IF(soki[[#This Row],[zakład główny dzien pracy]]=F540,1,0),IF(WEEKDAY(B540,2)&lt;6, IF(F540+12000=soki[[#This Row],[zakład główny dzien pracy]],1,IF(F540+5000=soki[[#This Row],[zakład główny dzien pracy]],1,0))))</f>
        <v>28</v>
      </c>
      <c r="H541" s="2"/>
      <c r="I541" s="2"/>
    </row>
    <row r="542" spans="1:9" x14ac:dyDescent="0.25">
      <c r="A542">
        <v>541</v>
      </c>
      <c r="B542" s="1">
        <v>44461</v>
      </c>
      <c r="C542" s="2" t="s">
        <v>7</v>
      </c>
      <c r="D542">
        <v>3550</v>
      </c>
      <c r="E542">
        <v>1</v>
      </c>
      <c r="F542">
        <f>IF(soki[[#This Row],[data]]=B541,IF(F541&gt;soki[[#This Row],[wielkosc_zamowienia]],F541-soki[[#This Row],[wielkosc_zamowienia]],F541),IF(WEEKDAY(soki[[#This Row],[data]],2)&lt;6,IF((F541+12000)&gt;soki[[#This Row],[wielkosc_zamowienia]],F541+12000-soki[[#This Row],[wielkosc_zamowienia]],F541+12000),IF((F541+5000)&gt;soki[[#This Row],[wielkosc_zamowienia]],F541+5000-soki[[#This Row],[wielkosc_zamowienia]],F541+5000)))</f>
        <v>15380</v>
      </c>
      <c r="G542">
        <f>G541+IF(B541=soki[[#This Row],[data]],IF(soki[[#This Row],[zakład główny dzien pracy]]=F541,1,0),IF(WEEKDAY(B541,2)&lt;6, IF(F541+12000=soki[[#This Row],[zakład główny dzien pracy]],1,IF(F541+5000=soki[[#This Row],[zakład główny dzien pracy]],1,0))))</f>
        <v>28</v>
      </c>
      <c r="H542" s="2"/>
      <c r="I542" s="2"/>
    </row>
    <row r="543" spans="1:9" x14ac:dyDescent="0.25">
      <c r="A543">
        <v>542</v>
      </c>
      <c r="B543" s="1">
        <v>44461</v>
      </c>
      <c r="C543" s="2" t="s">
        <v>6</v>
      </c>
      <c r="D543">
        <v>1280</v>
      </c>
      <c r="E543">
        <v>1</v>
      </c>
      <c r="F543">
        <f>IF(soki[[#This Row],[data]]=B542,IF(F542&gt;soki[[#This Row],[wielkosc_zamowienia]],F542-soki[[#This Row],[wielkosc_zamowienia]],F542),IF(WEEKDAY(soki[[#This Row],[data]],2)&lt;6,IF((F542+12000)&gt;soki[[#This Row],[wielkosc_zamowienia]],F542+12000-soki[[#This Row],[wielkosc_zamowienia]],F542+12000),IF((F542+5000)&gt;soki[[#This Row],[wielkosc_zamowienia]],F542+5000-soki[[#This Row],[wielkosc_zamowienia]],F542+5000)))</f>
        <v>14100</v>
      </c>
      <c r="G543">
        <f>G542+IF(B542=soki[[#This Row],[data]],IF(soki[[#This Row],[zakład główny dzien pracy]]=F542,1,0),IF(WEEKDAY(B542,2)&lt;6, IF(F542+12000=soki[[#This Row],[zakład główny dzien pracy]],1,IF(F542+5000=soki[[#This Row],[zakład główny dzien pracy]],1,0))))</f>
        <v>28</v>
      </c>
      <c r="H543" s="2"/>
      <c r="I543" s="2"/>
    </row>
    <row r="544" spans="1:9" x14ac:dyDescent="0.25">
      <c r="A544">
        <v>543</v>
      </c>
      <c r="B544" s="1">
        <v>44462</v>
      </c>
      <c r="C544" s="2" t="s">
        <v>6</v>
      </c>
      <c r="D544">
        <v>8360</v>
      </c>
      <c r="E544">
        <v>1</v>
      </c>
      <c r="F544">
        <f>IF(soki[[#This Row],[data]]=B543,IF(F543&gt;soki[[#This Row],[wielkosc_zamowienia]],F543-soki[[#This Row],[wielkosc_zamowienia]],F543),IF(WEEKDAY(soki[[#This Row],[data]],2)&lt;6,IF((F543+12000)&gt;soki[[#This Row],[wielkosc_zamowienia]],F543+12000-soki[[#This Row],[wielkosc_zamowienia]],F543+12000),IF((F543+5000)&gt;soki[[#This Row],[wielkosc_zamowienia]],F543+5000-soki[[#This Row],[wielkosc_zamowienia]],F543+5000)))</f>
        <v>17740</v>
      </c>
      <c r="G544">
        <f>G543+IF(B543=soki[[#This Row],[data]],IF(soki[[#This Row],[zakład główny dzien pracy]]=F543,1,0),IF(WEEKDAY(B543,2)&lt;6, IF(F543+12000=soki[[#This Row],[zakład główny dzien pracy]],1,IF(F543+5000=soki[[#This Row],[zakład główny dzien pracy]],1,0))))</f>
        <v>28</v>
      </c>
      <c r="H544" s="2"/>
      <c r="I544" s="2"/>
    </row>
    <row r="545" spans="1:9" x14ac:dyDescent="0.25">
      <c r="A545">
        <v>544</v>
      </c>
      <c r="B545" s="1">
        <v>44463</v>
      </c>
      <c r="C545" s="2" t="s">
        <v>7</v>
      </c>
      <c r="D545">
        <v>2930</v>
      </c>
      <c r="E545">
        <v>1</v>
      </c>
      <c r="F545">
        <f>IF(soki[[#This Row],[data]]=B544,IF(F544&gt;soki[[#This Row],[wielkosc_zamowienia]],F544-soki[[#This Row],[wielkosc_zamowienia]],F544),IF(WEEKDAY(soki[[#This Row],[data]],2)&lt;6,IF((F544+12000)&gt;soki[[#This Row],[wielkosc_zamowienia]],F544+12000-soki[[#This Row],[wielkosc_zamowienia]],F544+12000),IF((F544+5000)&gt;soki[[#This Row],[wielkosc_zamowienia]],F544+5000-soki[[#This Row],[wielkosc_zamowienia]],F544+5000)))</f>
        <v>26810</v>
      </c>
      <c r="G545">
        <f>G544+IF(B544=soki[[#This Row],[data]],IF(soki[[#This Row],[zakład główny dzien pracy]]=F544,1,0),IF(WEEKDAY(B544,2)&lt;6, IF(F544+12000=soki[[#This Row],[zakład główny dzien pracy]],1,IF(F544+5000=soki[[#This Row],[zakład główny dzien pracy]],1,0))))</f>
        <v>28</v>
      </c>
      <c r="H545" s="2"/>
      <c r="I545" s="2"/>
    </row>
    <row r="546" spans="1:9" x14ac:dyDescent="0.25">
      <c r="A546">
        <v>545</v>
      </c>
      <c r="B546" s="1">
        <v>44463</v>
      </c>
      <c r="C546" s="2" t="s">
        <v>6</v>
      </c>
      <c r="D546">
        <v>9920</v>
      </c>
      <c r="E546">
        <v>1</v>
      </c>
      <c r="F546">
        <f>IF(soki[[#This Row],[data]]=B545,IF(F545&gt;soki[[#This Row],[wielkosc_zamowienia]],F545-soki[[#This Row],[wielkosc_zamowienia]],F545),IF(WEEKDAY(soki[[#This Row],[data]],2)&lt;6,IF((F545+12000)&gt;soki[[#This Row],[wielkosc_zamowienia]],F545+12000-soki[[#This Row],[wielkosc_zamowienia]],F545+12000),IF((F545+5000)&gt;soki[[#This Row],[wielkosc_zamowienia]],F545+5000-soki[[#This Row],[wielkosc_zamowienia]],F545+5000)))</f>
        <v>16890</v>
      </c>
      <c r="G546">
        <f>G545+IF(B545=soki[[#This Row],[data]],IF(soki[[#This Row],[zakład główny dzien pracy]]=F545,1,0),IF(WEEKDAY(B545,2)&lt;6, IF(F545+12000=soki[[#This Row],[zakład główny dzien pracy]],1,IF(F545+5000=soki[[#This Row],[zakład główny dzien pracy]],1,0))))</f>
        <v>28</v>
      </c>
      <c r="H546" s="2"/>
      <c r="I546" s="2"/>
    </row>
    <row r="547" spans="1:9" x14ac:dyDescent="0.25">
      <c r="A547">
        <v>546</v>
      </c>
      <c r="B547" s="1">
        <v>44464</v>
      </c>
      <c r="C547" s="2" t="s">
        <v>6</v>
      </c>
      <c r="D547">
        <v>3140</v>
      </c>
      <c r="E547">
        <v>1</v>
      </c>
      <c r="F547">
        <f>IF(soki[[#This Row],[data]]=B546,IF(F546&gt;soki[[#This Row],[wielkosc_zamowienia]],F546-soki[[#This Row],[wielkosc_zamowienia]],F546),IF(WEEKDAY(soki[[#This Row],[data]],2)&lt;6,IF((F546+12000)&gt;soki[[#This Row],[wielkosc_zamowienia]],F546+12000-soki[[#This Row],[wielkosc_zamowienia]],F546+12000),IF((F546+5000)&gt;soki[[#This Row],[wielkosc_zamowienia]],F546+5000-soki[[#This Row],[wielkosc_zamowienia]],F546+5000)))</f>
        <v>18750</v>
      </c>
      <c r="G547">
        <f>G546+IF(B546=soki[[#This Row],[data]],IF(soki[[#This Row],[zakład główny dzien pracy]]=F546,1,0),IF(WEEKDAY(B546,2)&lt;6, IF(F546+12000=soki[[#This Row],[zakład główny dzien pracy]],1,IF(F546+5000=soki[[#This Row],[zakład główny dzien pracy]],1,0))))</f>
        <v>28</v>
      </c>
      <c r="H547" s="2"/>
      <c r="I547" s="2"/>
    </row>
    <row r="548" spans="1:9" x14ac:dyDescent="0.25">
      <c r="A548">
        <v>547</v>
      </c>
      <c r="B548" s="1">
        <v>44465</v>
      </c>
      <c r="C548" s="2" t="s">
        <v>4</v>
      </c>
      <c r="D548">
        <v>1010</v>
      </c>
      <c r="E548">
        <v>1</v>
      </c>
      <c r="F548">
        <f>IF(soki[[#This Row],[data]]=B547,IF(F547&gt;soki[[#This Row],[wielkosc_zamowienia]],F547-soki[[#This Row],[wielkosc_zamowienia]],F547),IF(WEEKDAY(soki[[#This Row],[data]],2)&lt;6,IF((F547+12000)&gt;soki[[#This Row],[wielkosc_zamowienia]],F547+12000-soki[[#This Row],[wielkosc_zamowienia]],F547+12000),IF((F547+5000)&gt;soki[[#This Row],[wielkosc_zamowienia]],F547+5000-soki[[#This Row],[wielkosc_zamowienia]],F547+5000)))</f>
        <v>22740</v>
      </c>
      <c r="G548">
        <f>G547+IF(B547=soki[[#This Row],[data]],IF(soki[[#This Row],[zakład główny dzien pracy]]=F547,1,0),IF(WEEKDAY(B547,2)&lt;6, IF(F547+12000=soki[[#This Row],[zakład główny dzien pracy]],1,IF(F547+5000=soki[[#This Row],[zakład główny dzien pracy]],1,0))))</f>
        <v>28</v>
      </c>
      <c r="H548" s="2"/>
      <c r="I548" s="2"/>
    </row>
    <row r="549" spans="1:9" x14ac:dyDescent="0.25">
      <c r="A549">
        <v>548</v>
      </c>
      <c r="B549" s="1">
        <v>44466</v>
      </c>
      <c r="C549" s="2" t="s">
        <v>6</v>
      </c>
      <c r="D549">
        <v>9210</v>
      </c>
      <c r="E549">
        <v>1</v>
      </c>
      <c r="F549">
        <f>IF(soki[[#This Row],[data]]=B548,IF(F548&gt;soki[[#This Row],[wielkosc_zamowienia]],F548-soki[[#This Row],[wielkosc_zamowienia]],F548),IF(WEEKDAY(soki[[#This Row],[data]],2)&lt;6,IF((F548+12000)&gt;soki[[#This Row],[wielkosc_zamowienia]],F548+12000-soki[[#This Row],[wielkosc_zamowienia]],F548+12000),IF((F548+5000)&gt;soki[[#This Row],[wielkosc_zamowienia]],F548+5000-soki[[#This Row],[wielkosc_zamowienia]],F548+5000)))</f>
        <v>25530</v>
      </c>
      <c r="G549">
        <f>G548+IF(B548=soki[[#This Row],[data]],IF(soki[[#This Row],[zakład główny dzien pracy]]=F548,1,0),IF(WEEKDAY(B548,2)&lt;6, IF(F548+12000=soki[[#This Row],[zakład główny dzien pracy]],1,IF(F548+5000=soki[[#This Row],[zakład główny dzien pracy]],1,0))))</f>
        <v>28</v>
      </c>
      <c r="H549" s="2"/>
      <c r="I549" s="2"/>
    </row>
    <row r="550" spans="1:9" x14ac:dyDescent="0.25">
      <c r="A550">
        <v>549</v>
      </c>
      <c r="B550" s="1">
        <v>44466</v>
      </c>
      <c r="C550" s="2" t="s">
        <v>7</v>
      </c>
      <c r="D550">
        <v>1880</v>
      </c>
      <c r="E550">
        <v>1</v>
      </c>
      <c r="F550">
        <f>IF(soki[[#This Row],[data]]=B549,IF(F549&gt;soki[[#This Row],[wielkosc_zamowienia]],F549-soki[[#This Row],[wielkosc_zamowienia]],F549),IF(WEEKDAY(soki[[#This Row],[data]],2)&lt;6,IF((F549+12000)&gt;soki[[#This Row],[wielkosc_zamowienia]],F549+12000-soki[[#This Row],[wielkosc_zamowienia]],F549+12000),IF((F549+5000)&gt;soki[[#This Row],[wielkosc_zamowienia]],F549+5000-soki[[#This Row],[wielkosc_zamowienia]],F549+5000)))</f>
        <v>23650</v>
      </c>
      <c r="G550">
        <f>G549+IF(B549=soki[[#This Row],[data]],IF(soki[[#This Row],[zakład główny dzien pracy]]=F549,1,0),IF(WEEKDAY(B549,2)&lt;6, IF(F549+12000=soki[[#This Row],[zakład główny dzien pracy]],1,IF(F549+5000=soki[[#This Row],[zakład główny dzien pracy]],1,0))))</f>
        <v>28</v>
      </c>
      <c r="H550" s="2"/>
      <c r="I550" s="2"/>
    </row>
    <row r="551" spans="1:9" x14ac:dyDescent="0.25">
      <c r="A551">
        <v>550</v>
      </c>
      <c r="B551" s="1">
        <v>44467</v>
      </c>
      <c r="C551" s="2" t="s">
        <v>5</v>
      </c>
      <c r="D551">
        <v>5080</v>
      </c>
      <c r="E551">
        <v>1</v>
      </c>
      <c r="F551">
        <f>IF(soki[[#This Row],[data]]=B550,IF(F550&gt;soki[[#This Row],[wielkosc_zamowienia]],F550-soki[[#This Row],[wielkosc_zamowienia]],F550),IF(WEEKDAY(soki[[#This Row],[data]],2)&lt;6,IF((F550+12000)&gt;soki[[#This Row],[wielkosc_zamowienia]],F550+12000-soki[[#This Row],[wielkosc_zamowienia]],F550+12000),IF((F550+5000)&gt;soki[[#This Row],[wielkosc_zamowienia]],F550+5000-soki[[#This Row],[wielkosc_zamowienia]],F550+5000)))</f>
        <v>30570</v>
      </c>
      <c r="G551">
        <f>G550+IF(B550=soki[[#This Row],[data]],IF(soki[[#This Row],[zakład główny dzien pracy]]=F550,1,0),IF(WEEKDAY(B550,2)&lt;6, IF(F550+12000=soki[[#This Row],[zakład główny dzien pracy]],1,IF(F550+5000=soki[[#This Row],[zakład główny dzien pracy]],1,0))))</f>
        <v>28</v>
      </c>
      <c r="H551" s="2"/>
      <c r="I551" s="2"/>
    </row>
    <row r="552" spans="1:9" x14ac:dyDescent="0.25">
      <c r="A552">
        <v>551</v>
      </c>
      <c r="B552" s="1">
        <v>44467</v>
      </c>
      <c r="C552" s="2" t="s">
        <v>7</v>
      </c>
      <c r="D552">
        <v>6540</v>
      </c>
      <c r="E552">
        <v>1</v>
      </c>
      <c r="F552">
        <f>IF(soki[[#This Row],[data]]=B551,IF(F551&gt;soki[[#This Row],[wielkosc_zamowienia]],F551-soki[[#This Row],[wielkosc_zamowienia]],F551),IF(WEEKDAY(soki[[#This Row],[data]],2)&lt;6,IF((F551+12000)&gt;soki[[#This Row],[wielkosc_zamowienia]],F551+12000-soki[[#This Row],[wielkosc_zamowienia]],F551+12000),IF((F551+5000)&gt;soki[[#This Row],[wielkosc_zamowienia]],F551+5000-soki[[#This Row],[wielkosc_zamowienia]],F551+5000)))</f>
        <v>24030</v>
      </c>
      <c r="G552">
        <f>G551+IF(B551=soki[[#This Row],[data]],IF(soki[[#This Row],[zakład główny dzien pracy]]=F551,1,0),IF(WEEKDAY(B551,2)&lt;6, IF(F551+12000=soki[[#This Row],[zakład główny dzien pracy]],1,IF(F551+5000=soki[[#This Row],[zakład główny dzien pracy]],1,0))))</f>
        <v>28</v>
      </c>
      <c r="H552" s="2"/>
      <c r="I552" s="2"/>
    </row>
    <row r="553" spans="1:9" x14ac:dyDescent="0.25">
      <c r="A553">
        <v>552</v>
      </c>
      <c r="B553" s="1">
        <v>44468</v>
      </c>
      <c r="C553" s="2" t="s">
        <v>6</v>
      </c>
      <c r="D553">
        <v>3250</v>
      </c>
      <c r="E553">
        <v>1</v>
      </c>
      <c r="F553">
        <f>IF(soki[[#This Row],[data]]=B552,IF(F552&gt;soki[[#This Row],[wielkosc_zamowienia]],F552-soki[[#This Row],[wielkosc_zamowienia]],F552),IF(WEEKDAY(soki[[#This Row],[data]],2)&lt;6,IF((F552+12000)&gt;soki[[#This Row],[wielkosc_zamowienia]],F552+12000-soki[[#This Row],[wielkosc_zamowienia]],F552+12000),IF((F552+5000)&gt;soki[[#This Row],[wielkosc_zamowienia]],F552+5000-soki[[#This Row],[wielkosc_zamowienia]],F552+5000)))</f>
        <v>32780</v>
      </c>
      <c r="G553">
        <f>G552+IF(B552=soki[[#This Row],[data]],IF(soki[[#This Row],[zakład główny dzien pracy]]=F552,1,0),IF(WEEKDAY(B552,2)&lt;6, IF(F552+12000=soki[[#This Row],[zakład główny dzien pracy]],1,IF(F552+5000=soki[[#This Row],[zakład główny dzien pracy]],1,0))))</f>
        <v>28</v>
      </c>
      <c r="H553" s="2"/>
      <c r="I553" s="2"/>
    </row>
    <row r="554" spans="1:9" x14ac:dyDescent="0.25">
      <c r="A554">
        <v>553</v>
      </c>
      <c r="B554" s="1">
        <v>44469</v>
      </c>
      <c r="C554" s="2" t="s">
        <v>4</v>
      </c>
      <c r="D554">
        <v>5080</v>
      </c>
      <c r="E554">
        <v>1</v>
      </c>
      <c r="F554">
        <f>IF(soki[[#This Row],[data]]=B553,IF(F553&gt;soki[[#This Row],[wielkosc_zamowienia]],F553-soki[[#This Row],[wielkosc_zamowienia]],F553),IF(WEEKDAY(soki[[#This Row],[data]],2)&lt;6,IF((F553+12000)&gt;soki[[#This Row],[wielkosc_zamowienia]],F553+12000-soki[[#This Row],[wielkosc_zamowienia]],F553+12000),IF((F553+5000)&gt;soki[[#This Row],[wielkosc_zamowienia]],F553+5000-soki[[#This Row],[wielkosc_zamowienia]],F553+5000)))</f>
        <v>39700</v>
      </c>
      <c r="G554">
        <f>G553+IF(B553=soki[[#This Row],[data]],IF(soki[[#This Row],[zakład główny dzien pracy]]=F553,1,0),IF(WEEKDAY(B553,2)&lt;6, IF(F553+12000=soki[[#This Row],[zakład główny dzien pracy]],1,IF(F553+5000=soki[[#This Row],[zakład główny dzien pracy]],1,0))))</f>
        <v>28</v>
      </c>
      <c r="H554" s="2"/>
      <c r="I554" s="2"/>
    </row>
    <row r="555" spans="1:9" x14ac:dyDescent="0.25">
      <c r="A555">
        <v>554</v>
      </c>
      <c r="B555" s="1">
        <v>44469</v>
      </c>
      <c r="C555" s="2" t="s">
        <v>5</v>
      </c>
      <c r="D555">
        <v>7660</v>
      </c>
      <c r="E555">
        <v>1</v>
      </c>
      <c r="F555">
        <f>IF(soki[[#This Row],[data]]=B554,IF(F554&gt;soki[[#This Row],[wielkosc_zamowienia]],F554-soki[[#This Row],[wielkosc_zamowienia]],F554),IF(WEEKDAY(soki[[#This Row],[data]],2)&lt;6,IF((F554+12000)&gt;soki[[#This Row],[wielkosc_zamowienia]],F554+12000-soki[[#This Row],[wielkosc_zamowienia]],F554+12000),IF((F554+5000)&gt;soki[[#This Row],[wielkosc_zamowienia]],F554+5000-soki[[#This Row],[wielkosc_zamowienia]],F554+5000)))</f>
        <v>32040</v>
      </c>
      <c r="G555">
        <f>G554+IF(B554=soki[[#This Row],[data]],IF(soki[[#This Row],[zakład główny dzien pracy]]=F554,1,0),IF(WEEKDAY(B554,2)&lt;6, IF(F554+12000=soki[[#This Row],[zakład główny dzien pracy]],1,IF(F554+5000=soki[[#This Row],[zakład główny dzien pracy]],1,0))))</f>
        <v>28</v>
      </c>
      <c r="H555" s="2"/>
      <c r="I555" s="2"/>
    </row>
    <row r="556" spans="1:9" x14ac:dyDescent="0.25">
      <c r="A556">
        <v>555</v>
      </c>
      <c r="B556" s="1">
        <v>44470</v>
      </c>
      <c r="C556" s="2" t="s">
        <v>7</v>
      </c>
      <c r="D556">
        <v>7840</v>
      </c>
      <c r="E556">
        <v>1</v>
      </c>
      <c r="F556">
        <f>IF(soki[[#This Row],[data]]=B555,IF(F555&gt;soki[[#This Row],[wielkosc_zamowienia]],F555-soki[[#This Row],[wielkosc_zamowienia]],F555),IF(WEEKDAY(soki[[#This Row],[data]],2)&lt;6,IF((F555+12000)&gt;soki[[#This Row],[wielkosc_zamowienia]],F555+12000-soki[[#This Row],[wielkosc_zamowienia]],F555+12000),IF((F555+5000)&gt;soki[[#This Row],[wielkosc_zamowienia]],F555+5000-soki[[#This Row],[wielkosc_zamowienia]],F555+5000)))</f>
        <v>36200</v>
      </c>
      <c r="G556">
        <f>G555+IF(B555=soki[[#This Row],[data]],IF(soki[[#This Row],[zakład główny dzien pracy]]=F555,1,0),IF(WEEKDAY(B555,2)&lt;6, IF(F555+12000=soki[[#This Row],[zakład główny dzien pracy]],1,IF(F555+5000=soki[[#This Row],[zakład główny dzien pracy]],1,0))))</f>
        <v>28</v>
      </c>
      <c r="H556" s="2"/>
      <c r="I556" s="2"/>
    </row>
    <row r="557" spans="1:9" x14ac:dyDescent="0.25">
      <c r="A557">
        <v>556</v>
      </c>
      <c r="B557" s="1">
        <v>44470</v>
      </c>
      <c r="C557" s="2" t="s">
        <v>6</v>
      </c>
      <c r="D557">
        <v>2060</v>
      </c>
      <c r="E557">
        <v>1</v>
      </c>
      <c r="F557">
        <f>IF(soki[[#This Row],[data]]=B556,IF(F556&gt;soki[[#This Row],[wielkosc_zamowienia]],F556-soki[[#This Row],[wielkosc_zamowienia]],F556),IF(WEEKDAY(soki[[#This Row],[data]],2)&lt;6,IF((F556+12000)&gt;soki[[#This Row],[wielkosc_zamowienia]],F556+12000-soki[[#This Row],[wielkosc_zamowienia]],F556+12000),IF((F556+5000)&gt;soki[[#This Row],[wielkosc_zamowienia]],F556+5000-soki[[#This Row],[wielkosc_zamowienia]],F556+5000)))</f>
        <v>34140</v>
      </c>
      <c r="G557">
        <f>G556+IF(B556=soki[[#This Row],[data]],IF(soki[[#This Row],[zakład główny dzien pracy]]=F556,1,0),IF(WEEKDAY(B556,2)&lt;6, IF(F556+12000=soki[[#This Row],[zakład główny dzien pracy]],1,IF(F556+5000=soki[[#This Row],[zakład główny dzien pracy]],1,0))))</f>
        <v>28</v>
      </c>
      <c r="H557" s="2"/>
      <c r="I557" s="2"/>
    </row>
    <row r="558" spans="1:9" x14ac:dyDescent="0.25">
      <c r="A558">
        <v>557</v>
      </c>
      <c r="B558" s="1">
        <v>44471</v>
      </c>
      <c r="C558" s="2" t="s">
        <v>5</v>
      </c>
      <c r="D558">
        <v>1010</v>
      </c>
      <c r="E558">
        <v>1</v>
      </c>
      <c r="F558">
        <f>IF(soki[[#This Row],[data]]=B557,IF(F557&gt;soki[[#This Row],[wielkosc_zamowienia]],F557-soki[[#This Row],[wielkosc_zamowienia]],F557),IF(WEEKDAY(soki[[#This Row],[data]],2)&lt;6,IF((F557+12000)&gt;soki[[#This Row],[wielkosc_zamowienia]],F557+12000-soki[[#This Row],[wielkosc_zamowienia]],F557+12000),IF((F557+5000)&gt;soki[[#This Row],[wielkosc_zamowienia]],F557+5000-soki[[#This Row],[wielkosc_zamowienia]],F557+5000)))</f>
        <v>38130</v>
      </c>
      <c r="G558">
        <f>G557+IF(B557=soki[[#This Row],[data]],IF(soki[[#This Row],[zakład główny dzien pracy]]=F557,1,0),IF(WEEKDAY(B557,2)&lt;6, IF(F557+12000=soki[[#This Row],[zakład główny dzien pracy]],1,IF(F557+5000=soki[[#This Row],[zakład główny dzien pracy]],1,0))))</f>
        <v>28</v>
      </c>
      <c r="H558" s="2"/>
      <c r="I558" s="2"/>
    </row>
    <row r="559" spans="1:9" x14ac:dyDescent="0.25">
      <c r="A559">
        <v>558</v>
      </c>
      <c r="B559" s="1">
        <v>44472</v>
      </c>
      <c r="C559" s="2" t="s">
        <v>5</v>
      </c>
      <c r="D559">
        <v>7540</v>
      </c>
      <c r="E559">
        <v>1</v>
      </c>
      <c r="F559">
        <f>IF(soki[[#This Row],[data]]=B558,IF(F558&gt;soki[[#This Row],[wielkosc_zamowienia]],F558-soki[[#This Row],[wielkosc_zamowienia]],F558),IF(WEEKDAY(soki[[#This Row],[data]],2)&lt;6,IF((F558+12000)&gt;soki[[#This Row],[wielkosc_zamowienia]],F558+12000-soki[[#This Row],[wielkosc_zamowienia]],F558+12000),IF((F558+5000)&gt;soki[[#This Row],[wielkosc_zamowienia]],F558+5000-soki[[#This Row],[wielkosc_zamowienia]],F558+5000)))</f>
        <v>35590</v>
      </c>
      <c r="G559">
        <f>G558+IF(B558=soki[[#This Row],[data]],IF(soki[[#This Row],[zakład główny dzien pracy]]=F558,1,0),IF(WEEKDAY(B558,2)&lt;6, IF(F558+12000=soki[[#This Row],[zakład główny dzien pracy]],1,IF(F558+5000=soki[[#This Row],[zakład główny dzien pracy]],1,0))))</f>
        <v>28</v>
      </c>
      <c r="H559" s="2"/>
      <c r="I559" s="2"/>
    </row>
    <row r="560" spans="1:9" x14ac:dyDescent="0.25">
      <c r="A560">
        <v>559</v>
      </c>
      <c r="B560" s="1">
        <v>44472</v>
      </c>
      <c r="C560" s="2" t="s">
        <v>7</v>
      </c>
      <c r="D560">
        <v>6350</v>
      </c>
      <c r="E560">
        <v>1</v>
      </c>
      <c r="F560">
        <f>IF(soki[[#This Row],[data]]=B559,IF(F559&gt;soki[[#This Row],[wielkosc_zamowienia]],F559-soki[[#This Row],[wielkosc_zamowienia]],F559),IF(WEEKDAY(soki[[#This Row],[data]],2)&lt;6,IF((F559+12000)&gt;soki[[#This Row],[wielkosc_zamowienia]],F559+12000-soki[[#This Row],[wielkosc_zamowienia]],F559+12000),IF((F559+5000)&gt;soki[[#This Row],[wielkosc_zamowienia]],F559+5000-soki[[#This Row],[wielkosc_zamowienia]],F559+5000)))</f>
        <v>29240</v>
      </c>
      <c r="G560">
        <f>G559+IF(B559=soki[[#This Row],[data]],IF(soki[[#This Row],[zakład główny dzien pracy]]=F559,1,0),IF(WEEKDAY(B559,2)&lt;6, IF(F559+12000=soki[[#This Row],[zakład główny dzien pracy]],1,IF(F559+5000=soki[[#This Row],[zakład główny dzien pracy]],1,0))))</f>
        <v>28</v>
      </c>
      <c r="H560" s="2"/>
      <c r="I560" s="2"/>
    </row>
    <row r="561" spans="1:9" x14ac:dyDescent="0.25">
      <c r="A561">
        <v>560</v>
      </c>
      <c r="B561" s="1">
        <v>44472</v>
      </c>
      <c r="C561" s="2" t="s">
        <v>4</v>
      </c>
      <c r="D561">
        <v>9160</v>
      </c>
      <c r="E561">
        <v>1</v>
      </c>
      <c r="F561">
        <f>IF(soki[[#This Row],[data]]=B560,IF(F560&gt;soki[[#This Row],[wielkosc_zamowienia]],F560-soki[[#This Row],[wielkosc_zamowienia]],F560),IF(WEEKDAY(soki[[#This Row],[data]],2)&lt;6,IF((F560+12000)&gt;soki[[#This Row],[wielkosc_zamowienia]],F560+12000-soki[[#This Row],[wielkosc_zamowienia]],F560+12000),IF((F560+5000)&gt;soki[[#This Row],[wielkosc_zamowienia]],F560+5000-soki[[#This Row],[wielkosc_zamowienia]],F560+5000)))</f>
        <v>20080</v>
      </c>
      <c r="G561">
        <f>G560+IF(B560=soki[[#This Row],[data]],IF(soki[[#This Row],[zakład główny dzien pracy]]=F560,1,0),IF(WEEKDAY(B560,2)&lt;6, IF(F560+12000=soki[[#This Row],[zakład główny dzien pracy]],1,IF(F560+5000=soki[[#This Row],[zakład główny dzien pracy]],1,0))))</f>
        <v>28</v>
      </c>
      <c r="H561" s="2"/>
      <c r="I561" s="2"/>
    </row>
    <row r="562" spans="1:9" x14ac:dyDescent="0.25">
      <c r="A562">
        <v>561</v>
      </c>
      <c r="B562" s="1">
        <v>44473</v>
      </c>
      <c r="C562" s="2" t="s">
        <v>5</v>
      </c>
      <c r="D562">
        <v>9800</v>
      </c>
      <c r="E562">
        <v>1</v>
      </c>
      <c r="F562">
        <f>IF(soki[[#This Row],[data]]=B561,IF(F561&gt;soki[[#This Row],[wielkosc_zamowienia]],F561-soki[[#This Row],[wielkosc_zamowienia]],F561),IF(WEEKDAY(soki[[#This Row],[data]],2)&lt;6,IF((F561+12000)&gt;soki[[#This Row],[wielkosc_zamowienia]],F561+12000-soki[[#This Row],[wielkosc_zamowienia]],F561+12000),IF((F561+5000)&gt;soki[[#This Row],[wielkosc_zamowienia]],F561+5000-soki[[#This Row],[wielkosc_zamowienia]],F561+5000)))</f>
        <v>22280</v>
      </c>
      <c r="G562">
        <f>G561+IF(B561=soki[[#This Row],[data]],IF(soki[[#This Row],[zakład główny dzien pracy]]=F561,1,0),IF(WEEKDAY(B561,2)&lt;6, IF(F561+12000=soki[[#This Row],[zakład główny dzien pracy]],1,IF(F561+5000=soki[[#This Row],[zakład główny dzien pracy]],1,0))))</f>
        <v>28</v>
      </c>
      <c r="H562" s="2"/>
      <c r="I562" s="2"/>
    </row>
    <row r="563" spans="1:9" x14ac:dyDescent="0.25">
      <c r="A563">
        <v>562</v>
      </c>
      <c r="B563" s="1">
        <v>44473</v>
      </c>
      <c r="C563" s="2" t="s">
        <v>7</v>
      </c>
      <c r="D563">
        <v>4990</v>
      </c>
      <c r="E563">
        <v>1</v>
      </c>
      <c r="F563">
        <f>IF(soki[[#This Row],[data]]=B562,IF(F562&gt;soki[[#This Row],[wielkosc_zamowienia]],F562-soki[[#This Row],[wielkosc_zamowienia]],F562),IF(WEEKDAY(soki[[#This Row],[data]],2)&lt;6,IF((F562+12000)&gt;soki[[#This Row],[wielkosc_zamowienia]],F562+12000-soki[[#This Row],[wielkosc_zamowienia]],F562+12000),IF((F562+5000)&gt;soki[[#This Row],[wielkosc_zamowienia]],F562+5000-soki[[#This Row],[wielkosc_zamowienia]],F562+5000)))</f>
        <v>17290</v>
      </c>
      <c r="G563">
        <f>G562+IF(B562=soki[[#This Row],[data]],IF(soki[[#This Row],[zakład główny dzien pracy]]=F562,1,0),IF(WEEKDAY(B562,2)&lt;6, IF(F562+12000=soki[[#This Row],[zakład główny dzien pracy]],1,IF(F562+5000=soki[[#This Row],[zakład główny dzien pracy]],1,0))))</f>
        <v>28</v>
      </c>
      <c r="H563" s="2"/>
      <c r="I563" s="2"/>
    </row>
    <row r="564" spans="1:9" x14ac:dyDescent="0.25">
      <c r="A564">
        <v>563</v>
      </c>
      <c r="B564" s="1">
        <v>44474</v>
      </c>
      <c r="C564" s="2" t="s">
        <v>6</v>
      </c>
      <c r="D564">
        <v>5220</v>
      </c>
      <c r="E564">
        <v>1</v>
      </c>
      <c r="F564">
        <f>IF(soki[[#This Row],[data]]=B563,IF(F563&gt;soki[[#This Row],[wielkosc_zamowienia]],F563-soki[[#This Row],[wielkosc_zamowienia]],F563),IF(WEEKDAY(soki[[#This Row],[data]],2)&lt;6,IF((F563+12000)&gt;soki[[#This Row],[wielkosc_zamowienia]],F563+12000-soki[[#This Row],[wielkosc_zamowienia]],F563+12000),IF((F563+5000)&gt;soki[[#This Row],[wielkosc_zamowienia]],F563+5000-soki[[#This Row],[wielkosc_zamowienia]],F563+5000)))</f>
        <v>24070</v>
      </c>
      <c r="G564">
        <f>G563+IF(B563=soki[[#This Row],[data]],IF(soki[[#This Row],[zakład główny dzien pracy]]=F563,1,0),IF(WEEKDAY(B563,2)&lt;6, IF(F563+12000=soki[[#This Row],[zakład główny dzien pracy]],1,IF(F563+5000=soki[[#This Row],[zakład główny dzien pracy]],1,0))))</f>
        <v>28</v>
      </c>
      <c r="H564" s="2"/>
      <c r="I564" s="2"/>
    </row>
    <row r="565" spans="1:9" x14ac:dyDescent="0.25">
      <c r="A565">
        <v>564</v>
      </c>
      <c r="B565" s="1">
        <v>44474</v>
      </c>
      <c r="C565" s="2" t="s">
        <v>4</v>
      </c>
      <c r="D565">
        <v>3610</v>
      </c>
      <c r="E565">
        <v>1</v>
      </c>
      <c r="F565">
        <f>IF(soki[[#This Row],[data]]=B564,IF(F564&gt;soki[[#This Row],[wielkosc_zamowienia]],F564-soki[[#This Row],[wielkosc_zamowienia]],F564),IF(WEEKDAY(soki[[#This Row],[data]],2)&lt;6,IF((F564+12000)&gt;soki[[#This Row],[wielkosc_zamowienia]],F564+12000-soki[[#This Row],[wielkosc_zamowienia]],F564+12000),IF((F564+5000)&gt;soki[[#This Row],[wielkosc_zamowienia]],F564+5000-soki[[#This Row],[wielkosc_zamowienia]],F564+5000)))</f>
        <v>20460</v>
      </c>
      <c r="G565">
        <f>G564+IF(B564=soki[[#This Row],[data]],IF(soki[[#This Row],[zakład główny dzien pracy]]=F564,1,0),IF(WEEKDAY(B564,2)&lt;6, IF(F564+12000=soki[[#This Row],[zakład główny dzien pracy]],1,IF(F564+5000=soki[[#This Row],[zakład główny dzien pracy]],1,0))))</f>
        <v>28</v>
      </c>
      <c r="H565" s="2"/>
      <c r="I565" s="2"/>
    </row>
    <row r="566" spans="1:9" x14ac:dyDescent="0.25">
      <c r="A566">
        <v>565</v>
      </c>
      <c r="B566" s="1">
        <v>44474</v>
      </c>
      <c r="C566" s="2" t="s">
        <v>5</v>
      </c>
      <c r="D566">
        <v>5150</v>
      </c>
      <c r="E566">
        <v>1</v>
      </c>
      <c r="F566">
        <f>IF(soki[[#This Row],[data]]=B565,IF(F565&gt;soki[[#This Row],[wielkosc_zamowienia]],F565-soki[[#This Row],[wielkosc_zamowienia]],F565),IF(WEEKDAY(soki[[#This Row],[data]],2)&lt;6,IF((F565+12000)&gt;soki[[#This Row],[wielkosc_zamowienia]],F565+12000-soki[[#This Row],[wielkosc_zamowienia]],F565+12000),IF((F565+5000)&gt;soki[[#This Row],[wielkosc_zamowienia]],F565+5000-soki[[#This Row],[wielkosc_zamowienia]],F565+5000)))</f>
        <v>15310</v>
      </c>
      <c r="G566">
        <f>G565+IF(B565=soki[[#This Row],[data]],IF(soki[[#This Row],[zakład główny dzien pracy]]=F565,1,0),IF(WEEKDAY(B565,2)&lt;6, IF(F565+12000=soki[[#This Row],[zakład główny dzien pracy]],1,IF(F565+5000=soki[[#This Row],[zakład główny dzien pracy]],1,0))))</f>
        <v>28</v>
      </c>
      <c r="H566" s="2"/>
      <c r="I566" s="2"/>
    </row>
    <row r="567" spans="1:9" x14ac:dyDescent="0.25">
      <c r="A567">
        <v>566</v>
      </c>
      <c r="B567" s="1">
        <v>44475</v>
      </c>
      <c r="C567" s="2" t="s">
        <v>6</v>
      </c>
      <c r="D567">
        <v>2500</v>
      </c>
      <c r="E567">
        <v>1</v>
      </c>
      <c r="F567">
        <f>IF(soki[[#This Row],[data]]=B566,IF(F566&gt;soki[[#This Row],[wielkosc_zamowienia]],F566-soki[[#This Row],[wielkosc_zamowienia]],F566),IF(WEEKDAY(soki[[#This Row],[data]],2)&lt;6,IF((F566+12000)&gt;soki[[#This Row],[wielkosc_zamowienia]],F566+12000-soki[[#This Row],[wielkosc_zamowienia]],F566+12000),IF((F566+5000)&gt;soki[[#This Row],[wielkosc_zamowienia]],F566+5000-soki[[#This Row],[wielkosc_zamowienia]],F566+5000)))</f>
        <v>24810</v>
      </c>
      <c r="G567">
        <f>G566+IF(B566=soki[[#This Row],[data]],IF(soki[[#This Row],[zakład główny dzien pracy]]=F566,1,0),IF(WEEKDAY(B566,2)&lt;6, IF(F566+12000=soki[[#This Row],[zakład główny dzien pracy]],1,IF(F566+5000=soki[[#This Row],[zakład główny dzien pracy]],1,0))))</f>
        <v>28</v>
      </c>
      <c r="H567" s="2"/>
      <c r="I567" s="2"/>
    </row>
    <row r="568" spans="1:9" x14ac:dyDescent="0.25">
      <c r="A568">
        <v>567</v>
      </c>
      <c r="B568" s="1">
        <v>44475</v>
      </c>
      <c r="C568" s="2" t="s">
        <v>5</v>
      </c>
      <c r="D568">
        <v>8900</v>
      </c>
      <c r="E568">
        <v>1</v>
      </c>
      <c r="F568">
        <f>IF(soki[[#This Row],[data]]=B567,IF(F567&gt;soki[[#This Row],[wielkosc_zamowienia]],F567-soki[[#This Row],[wielkosc_zamowienia]],F567),IF(WEEKDAY(soki[[#This Row],[data]],2)&lt;6,IF((F567+12000)&gt;soki[[#This Row],[wielkosc_zamowienia]],F567+12000-soki[[#This Row],[wielkosc_zamowienia]],F567+12000),IF((F567+5000)&gt;soki[[#This Row],[wielkosc_zamowienia]],F567+5000-soki[[#This Row],[wielkosc_zamowienia]],F567+5000)))</f>
        <v>15910</v>
      </c>
      <c r="G568">
        <f>G567+IF(B567=soki[[#This Row],[data]],IF(soki[[#This Row],[zakład główny dzien pracy]]=F567,1,0),IF(WEEKDAY(B567,2)&lt;6, IF(F567+12000=soki[[#This Row],[zakład główny dzien pracy]],1,IF(F567+5000=soki[[#This Row],[zakład główny dzien pracy]],1,0))))</f>
        <v>28</v>
      </c>
      <c r="H568" s="2"/>
      <c r="I568" s="2"/>
    </row>
    <row r="569" spans="1:9" x14ac:dyDescent="0.25">
      <c r="A569">
        <v>568</v>
      </c>
      <c r="B569" s="1">
        <v>44475</v>
      </c>
      <c r="C569" s="2" t="s">
        <v>7</v>
      </c>
      <c r="D569">
        <v>2040</v>
      </c>
      <c r="E569">
        <v>1</v>
      </c>
      <c r="F569">
        <f>IF(soki[[#This Row],[data]]=B568,IF(F568&gt;soki[[#This Row],[wielkosc_zamowienia]],F568-soki[[#This Row],[wielkosc_zamowienia]],F568),IF(WEEKDAY(soki[[#This Row],[data]],2)&lt;6,IF((F568+12000)&gt;soki[[#This Row],[wielkosc_zamowienia]],F568+12000-soki[[#This Row],[wielkosc_zamowienia]],F568+12000),IF((F568+5000)&gt;soki[[#This Row],[wielkosc_zamowienia]],F568+5000-soki[[#This Row],[wielkosc_zamowienia]],F568+5000)))</f>
        <v>13870</v>
      </c>
      <c r="G569">
        <f>G568+IF(B568=soki[[#This Row],[data]],IF(soki[[#This Row],[zakład główny dzien pracy]]=F568,1,0),IF(WEEKDAY(B568,2)&lt;6, IF(F568+12000=soki[[#This Row],[zakład główny dzien pracy]],1,IF(F568+5000=soki[[#This Row],[zakład główny dzien pracy]],1,0))))</f>
        <v>28</v>
      </c>
      <c r="H569" s="2"/>
      <c r="I569" s="2"/>
    </row>
    <row r="570" spans="1:9" x14ac:dyDescent="0.25">
      <c r="A570">
        <v>569</v>
      </c>
      <c r="B570" s="1">
        <v>44476</v>
      </c>
      <c r="C570" s="2" t="s">
        <v>4</v>
      </c>
      <c r="D570">
        <v>8930</v>
      </c>
      <c r="E570">
        <v>1</v>
      </c>
      <c r="F570">
        <f>IF(soki[[#This Row],[data]]=B569,IF(F569&gt;soki[[#This Row],[wielkosc_zamowienia]],F569-soki[[#This Row],[wielkosc_zamowienia]],F569),IF(WEEKDAY(soki[[#This Row],[data]],2)&lt;6,IF((F569+12000)&gt;soki[[#This Row],[wielkosc_zamowienia]],F569+12000-soki[[#This Row],[wielkosc_zamowienia]],F569+12000),IF((F569+5000)&gt;soki[[#This Row],[wielkosc_zamowienia]],F569+5000-soki[[#This Row],[wielkosc_zamowienia]],F569+5000)))</f>
        <v>16940</v>
      </c>
      <c r="G570">
        <f>G569+IF(B569=soki[[#This Row],[data]],IF(soki[[#This Row],[zakład główny dzien pracy]]=F569,1,0),IF(WEEKDAY(B569,2)&lt;6, IF(F569+12000=soki[[#This Row],[zakład główny dzien pracy]],1,IF(F569+5000=soki[[#This Row],[zakład główny dzien pracy]],1,0))))</f>
        <v>28</v>
      </c>
      <c r="H570" s="2"/>
      <c r="I570" s="2"/>
    </row>
    <row r="571" spans="1:9" x14ac:dyDescent="0.25">
      <c r="A571">
        <v>570</v>
      </c>
      <c r="B571" s="1">
        <v>44477</v>
      </c>
      <c r="C571" s="2" t="s">
        <v>5</v>
      </c>
      <c r="D571">
        <v>4980</v>
      </c>
      <c r="E571">
        <v>1</v>
      </c>
      <c r="F571">
        <f>IF(soki[[#This Row],[data]]=B570,IF(F570&gt;soki[[#This Row],[wielkosc_zamowienia]],F570-soki[[#This Row],[wielkosc_zamowienia]],F570),IF(WEEKDAY(soki[[#This Row],[data]],2)&lt;6,IF((F570+12000)&gt;soki[[#This Row],[wielkosc_zamowienia]],F570+12000-soki[[#This Row],[wielkosc_zamowienia]],F570+12000),IF((F570+5000)&gt;soki[[#This Row],[wielkosc_zamowienia]],F570+5000-soki[[#This Row],[wielkosc_zamowienia]],F570+5000)))</f>
        <v>23960</v>
      </c>
      <c r="G571">
        <f>G570+IF(B570=soki[[#This Row],[data]],IF(soki[[#This Row],[zakład główny dzien pracy]]=F570,1,0),IF(WEEKDAY(B570,2)&lt;6, IF(F570+12000=soki[[#This Row],[zakład główny dzien pracy]],1,IF(F570+5000=soki[[#This Row],[zakład główny dzien pracy]],1,0))))</f>
        <v>28</v>
      </c>
      <c r="H571" s="2"/>
      <c r="I571" s="2"/>
    </row>
    <row r="572" spans="1:9" x14ac:dyDescent="0.25">
      <c r="A572">
        <v>571</v>
      </c>
      <c r="B572" s="1">
        <v>44477</v>
      </c>
      <c r="C572" s="2" t="s">
        <v>6</v>
      </c>
      <c r="D572">
        <v>7120</v>
      </c>
      <c r="E572">
        <v>1</v>
      </c>
      <c r="F572">
        <f>IF(soki[[#This Row],[data]]=B571,IF(F571&gt;soki[[#This Row],[wielkosc_zamowienia]],F571-soki[[#This Row],[wielkosc_zamowienia]],F571),IF(WEEKDAY(soki[[#This Row],[data]],2)&lt;6,IF((F571+12000)&gt;soki[[#This Row],[wielkosc_zamowienia]],F571+12000-soki[[#This Row],[wielkosc_zamowienia]],F571+12000),IF((F571+5000)&gt;soki[[#This Row],[wielkosc_zamowienia]],F571+5000-soki[[#This Row],[wielkosc_zamowienia]],F571+5000)))</f>
        <v>16840</v>
      </c>
      <c r="G572">
        <f>G571+IF(B571=soki[[#This Row],[data]],IF(soki[[#This Row],[zakład główny dzien pracy]]=F571,1,0),IF(WEEKDAY(B571,2)&lt;6, IF(F571+12000=soki[[#This Row],[zakład główny dzien pracy]],1,IF(F571+5000=soki[[#This Row],[zakład główny dzien pracy]],1,0))))</f>
        <v>28</v>
      </c>
      <c r="H572" s="2"/>
      <c r="I572" s="2"/>
    </row>
    <row r="573" spans="1:9" x14ac:dyDescent="0.25">
      <c r="A573">
        <v>572</v>
      </c>
      <c r="B573" s="1">
        <v>44477</v>
      </c>
      <c r="C573" s="2" t="s">
        <v>4</v>
      </c>
      <c r="D573">
        <v>1780</v>
      </c>
      <c r="E573">
        <v>1</v>
      </c>
      <c r="F573">
        <f>IF(soki[[#This Row],[data]]=B572,IF(F572&gt;soki[[#This Row],[wielkosc_zamowienia]],F572-soki[[#This Row],[wielkosc_zamowienia]],F572),IF(WEEKDAY(soki[[#This Row],[data]],2)&lt;6,IF((F572+12000)&gt;soki[[#This Row],[wielkosc_zamowienia]],F572+12000-soki[[#This Row],[wielkosc_zamowienia]],F572+12000),IF((F572+5000)&gt;soki[[#This Row],[wielkosc_zamowienia]],F572+5000-soki[[#This Row],[wielkosc_zamowienia]],F572+5000)))</f>
        <v>15060</v>
      </c>
      <c r="G573">
        <f>G572+IF(B572=soki[[#This Row],[data]],IF(soki[[#This Row],[zakład główny dzien pracy]]=F572,1,0),IF(WEEKDAY(B572,2)&lt;6, IF(F572+12000=soki[[#This Row],[zakład główny dzien pracy]],1,IF(F572+5000=soki[[#This Row],[zakład główny dzien pracy]],1,0))))</f>
        <v>28</v>
      </c>
      <c r="H573" s="2"/>
      <c r="I573" s="2"/>
    </row>
    <row r="574" spans="1:9" x14ac:dyDescent="0.25">
      <c r="A574">
        <v>573</v>
      </c>
      <c r="B574" s="1">
        <v>44478</v>
      </c>
      <c r="C574" s="2" t="s">
        <v>5</v>
      </c>
      <c r="D574">
        <v>8360</v>
      </c>
      <c r="E574">
        <v>1</v>
      </c>
      <c r="F574">
        <f>IF(soki[[#This Row],[data]]=B573,IF(F573&gt;soki[[#This Row],[wielkosc_zamowienia]],F573-soki[[#This Row],[wielkosc_zamowienia]],F573),IF(WEEKDAY(soki[[#This Row],[data]],2)&lt;6,IF((F573+12000)&gt;soki[[#This Row],[wielkosc_zamowienia]],F573+12000-soki[[#This Row],[wielkosc_zamowienia]],F573+12000),IF((F573+5000)&gt;soki[[#This Row],[wielkosc_zamowienia]],F573+5000-soki[[#This Row],[wielkosc_zamowienia]],F573+5000)))</f>
        <v>11700</v>
      </c>
      <c r="G574">
        <f>G573+IF(B573=soki[[#This Row],[data]],IF(soki[[#This Row],[zakład główny dzien pracy]]=F573,1,0),IF(WEEKDAY(B573,2)&lt;6, IF(F573+12000=soki[[#This Row],[zakład główny dzien pracy]],1,IF(F573+5000=soki[[#This Row],[zakład główny dzien pracy]],1,0))))</f>
        <v>28</v>
      </c>
      <c r="H574" s="2"/>
      <c r="I574" s="2"/>
    </row>
    <row r="575" spans="1:9" x14ac:dyDescent="0.25">
      <c r="A575">
        <v>574</v>
      </c>
      <c r="B575" s="1">
        <v>44478</v>
      </c>
      <c r="C575" s="2" t="s">
        <v>4</v>
      </c>
      <c r="D575">
        <v>5240</v>
      </c>
      <c r="E575">
        <v>1</v>
      </c>
      <c r="F575">
        <f>IF(soki[[#This Row],[data]]=B574,IF(F574&gt;soki[[#This Row],[wielkosc_zamowienia]],F574-soki[[#This Row],[wielkosc_zamowienia]],F574),IF(WEEKDAY(soki[[#This Row],[data]],2)&lt;6,IF((F574+12000)&gt;soki[[#This Row],[wielkosc_zamowienia]],F574+12000-soki[[#This Row],[wielkosc_zamowienia]],F574+12000),IF((F574+5000)&gt;soki[[#This Row],[wielkosc_zamowienia]],F574+5000-soki[[#This Row],[wielkosc_zamowienia]],F574+5000)))</f>
        <v>6460</v>
      </c>
      <c r="G575">
        <f>G574+IF(B574=soki[[#This Row],[data]],IF(soki[[#This Row],[zakład główny dzien pracy]]=F574,1,0),IF(WEEKDAY(B574,2)&lt;6, IF(F574+12000=soki[[#This Row],[zakład główny dzien pracy]],1,IF(F574+5000=soki[[#This Row],[zakład główny dzien pracy]],1,0))))</f>
        <v>28</v>
      </c>
      <c r="H575" s="2"/>
      <c r="I575" s="2"/>
    </row>
    <row r="576" spans="1:9" x14ac:dyDescent="0.25">
      <c r="A576">
        <v>575</v>
      </c>
      <c r="B576" s="1">
        <v>44478</v>
      </c>
      <c r="C576" s="2" t="s">
        <v>7</v>
      </c>
      <c r="D576">
        <v>5420</v>
      </c>
      <c r="E576">
        <v>1</v>
      </c>
      <c r="F576">
        <f>IF(soki[[#This Row],[data]]=B575,IF(F575&gt;soki[[#This Row],[wielkosc_zamowienia]],F575-soki[[#This Row],[wielkosc_zamowienia]],F575),IF(WEEKDAY(soki[[#This Row],[data]],2)&lt;6,IF((F575+12000)&gt;soki[[#This Row],[wielkosc_zamowienia]],F575+12000-soki[[#This Row],[wielkosc_zamowienia]],F575+12000),IF((F575+5000)&gt;soki[[#This Row],[wielkosc_zamowienia]],F575+5000-soki[[#This Row],[wielkosc_zamowienia]],F575+5000)))</f>
        <v>1040</v>
      </c>
      <c r="G576">
        <f>G575+IF(B575=soki[[#This Row],[data]],IF(soki[[#This Row],[zakład główny dzien pracy]]=F575,1,0),IF(WEEKDAY(B575,2)&lt;6, IF(F575+12000=soki[[#This Row],[zakład główny dzien pracy]],1,IF(F575+5000=soki[[#This Row],[zakład główny dzien pracy]],1,0))))</f>
        <v>28</v>
      </c>
      <c r="H576" s="2"/>
      <c r="I576" s="2"/>
    </row>
    <row r="577" spans="1:9" x14ac:dyDescent="0.25">
      <c r="A577">
        <v>576</v>
      </c>
      <c r="B577" s="1">
        <v>44479</v>
      </c>
      <c r="C577" s="2" t="s">
        <v>7</v>
      </c>
      <c r="D577">
        <v>9390</v>
      </c>
      <c r="E577">
        <v>1</v>
      </c>
      <c r="F577">
        <f>IF(soki[[#This Row],[data]]=B576,IF(F576&gt;soki[[#This Row],[wielkosc_zamowienia]],F576-soki[[#This Row],[wielkosc_zamowienia]],F576),IF(WEEKDAY(soki[[#This Row],[data]],2)&lt;6,IF((F576+12000)&gt;soki[[#This Row],[wielkosc_zamowienia]],F576+12000-soki[[#This Row],[wielkosc_zamowienia]],F576+12000),IF((F576+5000)&gt;soki[[#This Row],[wielkosc_zamowienia]],F576+5000-soki[[#This Row],[wielkosc_zamowienia]],F576+5000)))</f>
        <v>6040</v>
      </c>
      <c r="G577">
        <f>G576+IF(B576=soki[[#This Row],[data]],IF(soki[[#This Row],[zakład główny dzien pracy]]=F576,1,0),IF(WEEKDAY(B576,2)&lt;6, IF(F576+12000=soki[[#This Row],[zakład główny dzien pracy]],1,IF(F576+5000=soki[[#This Row],[zakład główny dzien pracy]],1,0))))</f>
        <v>28</v>
      </c>
      <c r="H577" s="2"/>
      <c r="I577" s="2"/>
    </row>
    <row r="578" spans="1:9" x14ac:dyDescent="0.25">
      <c r="A578">
        <v>577</v>
      </c>
      <c r="B578" s="1">
        <v>44479</v>
      </c>
      <c r="C578" s="2" t="s">
        <v>4</v>
      </c>
      <c r="D578">
        <v>2510</v>
      </c>
      <c r="E578">
        <v>1</v>
      </c>
      <c r="F578">
        <f>IF(soki[[#This Row],[data]]=B577,IF(F577&gt;soki[[#This Row],[wielkosc_zamowienia]],F577-soki[[#This Row],[wielkosc_zamowienia]],F577),IF(WEEKDAY(soki[[#This Row],[data]],2)&lt;6,IF((F577+12000)&gt;soki[[#This Row],[wielkosc_zamowienia]],F577+12000-soki[[#This Row],[wielkosc_zamowienia]],F577+12000),IF((F577+5000)&gt;soki[[#This Row],[wielkosc_zamowienia]],F577+5000-soki[[#This Row],[wielkosc_zamowienia]],F577+5000)))</f>
        <v>3530</v>
      </c>
      <c r="G578">
        <f>G577+IF(B577=soki[[#This Row],[data]],IF(soki[[#This Row],[zakład główny dzien pracy]]=F577,1,0),IF(WEEKDAY(B577,2)&lt;6, IF(F577+12000=soki[[#This Row],[zakład główny dzien pracy]],1,IF(F577+5000=soki[[#This Row],[zakład główny dzien pracy]],1,0))))</f>
        <v>28</v>
      </c>
      <c r="H578" s="2"/>
      <c r="I578" s="2"/>
    </row>
    <row r="579" spans="1:9" x14ac:dyDescent="0.25">
      <c r="A579">
        <v>578</v>
      </c>
      <c r="B579" s="1">
        <v>44480</v>
      </c>
      <c r="C579" s="2" t="s">
        <v>7</v>
      </c>
      <c r="D579">
        <v>7980</v>
      </c>
      <c r="E579">
        <v>1</v>
      </c>
      <c r="F579">
        <f>IF(soki[[#This Row],[data]]=B578,IF(F578&gt;soki[[#This Row],[wielkosc_zamowienia]],F578-soki[[#This Row],[wielkosc_zamowienia]],F578),IF(WEEKDAY(soki[[#This Row],[data]],2)&lt;6,IF((F578+12000)&gt;soki[[#This Row],[wielkosc_zamowienia]],F578+12000-soki[[#This Row],[wielkosc_zamowienia]],F578+12000),IF((F578+5000)&gt;soki[[#This Row],[wielkosc_zamowienia]],F578+5000-soki[[#This Row],[wielkosc_zamowienia]],F578+5000)))</f>
        <v>7550</v>
      </c>
      <c r="G579">
        <f>G578+IF(B578=soki[[#This Row],[data]],IF(soki[[#This Row],[zakład główny dzien pracy]]=F578,1,0),IF(WEEKDAY(B578,2)&lt;6, IF(F578+12000=soki[[#This Row],[zakład główny dzien pracy]],1,IF(F578+5000=soki[[#This Row],[zakład główny dzien pracy]],1,0))))</f>
        <v>28</v>
      </c>
      <c r="H579" s="2"/>
      <c r="I579" s="2"/>
    </row>
    <row r="580" spans="1:9" x14ac:dyDescent="0.25">
      <c r="A580">
        <v>579</v>
      </c>
      <c r="B580" s="1">
        <v>44480</v>
      </c>
      <c r="C580" s="2" t="s">
        <v>4</v>
      </c>
      <c r="D580">
        <v>3720</v>
      </c>
      <c r="E580">
        <v>1</v>
      </c>
      <c r="F580">
        <f>IF(soki[[#This Row],[data]]=B579,IF(F579&gt;soki[[#This Row],[wielkosc_zamowienia]],F579-soki[[#This Row],[wielkosc_zamowienia]],F579),IF(WEEKDAY(soki[[#This Row],[data]],2)&lt;6,IF((F579+12000)&gt;soki[[#This Row],[wielkosc_zamowienia]],F579+12000-soki[[#This Row],[wielkosc_zamowienia]],F579+12000),IF((F579+5000)&gt;soki[[#This Row],[wielkosc_zamowienia]],F579+5000-soki[[#This Row],[wielkosc_zamowienia]],F579+5000)))</f>
        <v>3830</v>
      </c>
      <c r="G580">
        <f>G579+IF(B579=soki[[#This Row],[data]],IF(soki[[#This Row],[zakład główny dzien pracy]]=F579,1,0),IF(WEEKDAY(B579,2)&lt;6, IF(F579+12000=soki[[#This Row],[zakład główny dzien pracy]],1,IF(F579+5000=soki[[#This Row],[zakład główny dzien pracy]],1,0))))</f>
        <v>28</v>
      </c>
      <c r="H580" s="2"/>
      <c r="I580" s="2"/>
    </row>
    <row r="581" spans="1:9" x14ac:dyDescent="0.25">
      <c r="A581">
        <v>580</v>
      </c>
      <c r="B581" s="1">
        <v>44481</v>
      </c>
      <c r="C581" s="2" t="s">
        <v>4</v>
      </c>
      <c r="D581">
        <v>3210</v>
      </c>
      <c r="E581">
        <v>1</v>
      </c>
      <c r="F581">
        <f>IF(soki[[#This Row],[data]]=B580,IF(F580&gt;soki[[#This Row],[wielkosc_zamowienia]],F580-soki[[#This Row],[wielkosc_zamowienia]],F580),IF(WEEKDAY(soki[[#This Row],[data]],2)&lt;6,IF((F580+12000)&gt;soki[[#This Row],[wielkosc_zamowienia]],F580+12000-soki[[#This Row],[wielkosc_zamowienia]],F580+12000),IF((F580+5000)&gt;soki[[#This Row],[wielkosc_zamowienia]],F580+5000-soki[[#This Row],[wielkosc_zamowienia]],F580+5000)))</f>
        <v>12620</v>
      </c>
      <c r="G581">
        <f>G580+IF(B580=soki[[#This Row],[data]],IF(soki[[#This Row],[zakład główny dzien pracy]]=F580,1,0),IF(WEEKDAY(B580,2)&lt;6, IF(F580+12000=soki[[#This Row],[zakład główny dzien pracy]],1,IF(F580+5000=soki[[#This Row],[zakład główny dzien pracy]],1,0))))</f>
        <v>28</v>
      </c>
      <c r="H581" s="2"/>
      <c r="I581" s="2"/>
    </row>
    <row r="582" spans="1:9" x14ac:dyDescent="0.25">
      <c r="A582">
        <v>581</v>
      </c>
      <c r="B582" s="1">
        <v>44482</v>
      </c>
      <c r="C582" s="2" t="s">
        <v>7</v>
      </c>
      <c r="D582">
        <v>7640</v>
      </c>
      <c r="E582">
        <v>1</v>
      </c>
      <c r="F582">
        <f>IF(soki[[#This Row],[data]]=B581,IF(F581&gt;soki[[#This Row],[wielkosc_zamowienia]],F581-soki[[#This Row],[wielkosc_zamowienia]],F581),IF(WEEKDAY(soki[[#This Row],[data]],2)&lt;6,IF((F581+12000)&gt;soki[[#This Row],[wielkosc_zamowienia]],F581+12000-soki[[#This Row],[wielkosc_zamowienia]],F581+12000),IF((F581+5000)&gt;soki[[#This Row],[wielkosc_zamowienia]],F581+5000-soki[[#This Row],[wielkosc_zamowienia]],F581+5000)))</f>
        <v>16980</v>
      </c>
      <c r="G582">
        <f>G581+IF(B581=soki[[#This Row],[data]],IF(soki[[#This Row],[zakład główny dzien pracy]]=F581,1,0),IF(WEEKDAY(B581,2)&lt;6, IF(F581+12000=soki[[#This Row],[zakład główny dzien pracy]],1,IF(F581+5000=soki[[#This Row],[zakład główny dzien pracy]],1,0))))</f>
        <v>28</v>
      </c>
      <c r="H582" s="2"/>
      <c r="I582" s="2"/>
    </row>
    <row r="583" spans="1:9" x14ac:dyDescent="0.25">
      <c r="A583">
        <v>582</v>
      </c>
      <c r="B583" s="1">
        <v>44482</v>
      </c>
      <c r="C583" s="2" t="s">
        <v>4</v>
      </c>
      <c r="D583">
        <v>6100</v>
      </c>
      <c r="E583">
        <v>1</v>
      </c>
      <c r="F583">
        <f>IF(soki[[#This Row],[data]]=B582,IF(F582&gt;soki[[#This Row],[wielkosc_zamowienia]],F582-soki[[#This Row],[wielkosc_zamowienia]],F582),IF(WEEKDAY(soki[[#This Row],[data]],2)&lt;6,IF((F582+12000)&gt;soki[[#This Row],[wielkosc_zamowienia]],F582+12000-soki[[#This Row],[wielkosc_zamowienia]],F582+12000),IF((F582+5000)&gt;soki[[#This Row],[wielkosc_zamowienia]],F582+5000-soki[[#This Row],[wielkosc_zamowienia]],F582+5000)))</f>
        <v>10880</v>
      </c>
      <c r="G583">
        <f>G582+IF(B582=soki[[#This Row],[data]],IF(soki[[#This Row],[zakład główny dzien pracy]]=F582,1,0),IF(WEEKDAY(B582,2)&lt;6, IF(F582+12000=soki[[#This Row],[zakład główny dzien pracy]],1,IF(F582+5000=soki[[#This Row],[zakład główny dzien pracy]],1,0))))</f>
        <v>28</v>
      </c>
      <c r="H583" s="2"/>
      <c r="I583" s="2"/>
    </row>
    <row r="584" spans="1:9" x14ac:dyDescent="0.25">
      <c r="A584">
        <v>583</v>
      </c>
      <c r="B584" s="1">
        <v>44483</v>
      </c>
      <c r="C584" s="2" t="s">
        <v>4</v>
      </c>
      <c r="D584">
        <v>6850</v>
      </c>
      <c r="E584">
        <v>1</v>
      </c>
      <c r="F584">
        <f>IF(soki[[#This Row],[data]]=B583,IF(F583&gt;soki[[#This Row],[wielkosc_zamowienia]],F583-soki[[#This Row],[wielkosc_zamowienia]],F583),IF(WEEKDAY(soki[[#This Row],[data]],2)&lt;6,IF((F583+12000)&gt;soki[[#This Row],[wielkosc_zamowienia]],F583+12000-soki[[#This Row],[wielkosc_zamowienia]],F583+12000),IF((F583+5000)&gt;soki[[#This Row],[wielkosc_zamowienia]],F583+5000-soki[[#This Row],[wielkosc_zamowienia]],F583+5000)))</f>
        <v>16030</v>
      </c>
      <c r="G584">
        <f>G583+IF(B583=soki[[#This Row],[data]],IF(soki[[#This Row],[zakład główny dzien pracy]]=F583,1,0),IF(WEEKDAY(B583,2)&lt;6, IF(F583+12000=soki[[#This Row],[zakład główny dzien pracy]],1,IF(F583+5000=soki[[#This Row],[zakład główny dzien pracy]],1,0))))</f>
        <v>28</v>
      </c>
      <c r="H584" s="2"/>
      <c r="I584" s="2"/>
    </row>
    <row r="585" spans="1:9" x14ac:dyDescent="0.25">
      <c r="A585">
        <v>584</v>
      </c>
      <c r="B585" s="1">
        <v>44483</v>
      </c>
      <c r="C585" s="2" t="s">
        <v>7</v>
      </c>
      <c r="D585">
        <v>2170</v>
      </c>
      <c r="E585">
        <v>1</v>
      </c>
      <c r="F585">
        <f>IF(soki[[#This Row],[data]]=B584,IF(F584&gt;soki[[#This Row],[wielkosc_zamowienia]],F584-soki[[#This Row],[wielkosc_zamowienia]],F584),IF(WEEKDAY(soki[[#This Row],[data]],2)&lt;6,IF((F584+12000)&gt;soki[[#This Row],[wielkosc_zamowienia]],F584+12000-soki[[#This Row],[wielkosc_zamowienia]],F584+12000),IF((F584+5000)&gt;soki[[#This Row],[wielkosc_zamowienia]],F584+5000-soki[[#This Row],[wielkosc_zamowienia]],F584+5000)))</f>
        <v>13860</v>
      </c>
      <c r="G585">
        <f>G584+IF(B584=soki[[#This Row],[data]],IF(soki[[#This Row],[zakład główny dzien pracy]]=F584,1,0),IF(WEEKDAY(B584,2)&lt;6, IF(F584+12000=soki[[#This Row],[zakład główny dzien pracy]],1,IF(F584+5000=soki[[#This Row],[zakład główny dzien pracy]],1,0))))</f>
        <v>28</v>
      </c>
      <c r="H585" s="2"/>
      <c r="I585" s="2"/>
    </row>
    <row r="586" spans="1:9" x14ac:dyDescent="0.25">
      <c r="A586">
        <v>585</v>
      </c>
      <c r="B586" s="1">
        <v>44484</v>
      </c>
      <c r="C586" s="2" t="s">
        <v>5</v>
      </c>
      <c r="D586">
        <v>6230</v>
      </c>
      <c r="E586">
        <v>1</v>
      </c>
      <c r="F586">
        <f>IF(soki[[#This Row],[data]]=B585,IF(F585&gt;soki[[#This Row],[wielkosc_zamowienia]],F585-soki[[#This Row],[wielkosc_zamowienia]],F585),IF(WEEKDAY(soki[[#This Row],[data]],2)&lt;6,IF((F585+12000)&gt;soki[[#This Row],[wielkosc_zamowienia]],F585+12000-soki[[#This Row],[wielkosc_zamowienia]],F585+12000),IF((F585+5000)&gt;soki[[#This Row],[wielkosc_zamowienia]],F585+5000-soki[[#This Row],[wielkosc_zamowienia]],F585+5000)))</f>
        <v>19630</v>
      </c>
      <c r="G586">
        <f>G585+IF(B585=soki[[#This Row],[data]],IF(soki[[#This Row],[zakład główny dzien pracy]]=F585,1,0),IF(WEEKDAY(B585,2)&lt;6, IF(F585+12000=soki[[#This Row],[zakład główny dzien pracy]],1,IF(F585+5000=soki[[#This Row],[zakład główny dzien pracy]],1,0))))</f>
        <v>28</v>
      </c>
      <c r="H586" s="2"/>
      <c r="I586" s="2"/>
    </row>
    <row r="587" spans="1:9" x14ac:dyDescent="0.25">
      <c r="A587">
        <v>586</v>
      </c>
      <c r="B587" s="1">
        <v>44484</v>
      </c>
      <c r="C587" s="2" t="s">
        <v>7</v>
      </c>
      <c r="D587">
        <v>2310</v>
      </c>
      <c r="E587">
        <v>1</v>
      </c>
      <c r="F587">
        <f>IF(soki[[#This Row],[data]]=B586,IF(F586&gt;soki[[#This Row],[wielkosc_zamowienia]],F586-soki[[#This Row],[wielkosc_zamowienia]],F586),IF(WEEKDAY(soki[[#This Row],[data]],2)&lt;6,IF((F586+12000)&gt;soki[[#This Row],[wielkosc_zamowienia]],F586+12000-soki[[#This Row],[wielkosc_zamowienia]],F586+12000),IF((F586+5000)&gt;soki[[#This Row],[wielkosc_zamowienia]],F586+5000-soki[[#This Row],[wielkosc_zamowienia]],F586+5000)))</f>
        <v>17320</v>
      </c>
      <c r="G587">
        <f>G586+IF(B586=soki[[#This Row],[data]],IF(soki[[#This Row],[zakład główny dzien pracy]]=F586,1,0),IF(WEEKDAY(B586,2)&lt;6, IF(F586+12000=soki[[#This Row],[zakład główny dzien pracy]],1,IF(F586+5000=soki[[#This Row],[zakład główny dzien pracy]],1,0))))</f>
        <v>28</v>
      </c>
      <c r="H587" s="2"/>
      <c r="I587" s="2"/>
    </row>
    <row r="588" spans="1:9" x14ac:dyDescent="0.25">
      <c r="A588">
        <v>587</v>
      </c>
      <c r="B588" s="1">
        <v>44485</v>
      </c>
      <c r="C588" s="2" t="s">
        <v>6</v>
      </c>
      <c r="D588">
        <v>5650</v>
      </c>
      <c r="E588">
        <v>1</v>
      </c>
      <c r="F588">
        <f>IF(soki[[#This Row],[data]]=B587,IF(F587&gt;soki[[#This Row],[wielkosc_zamowienia]],F587-soki[[#This Row],[wielkosc_zamowienia]],F587),IF(WEEKDAY(soki[[#This Row],[data]],2)&lt;6,IF((F587+12000)&gt;soki[[#This Row],[wielkosc_zamowienia]],F587+12000-soki[[#This Row],[wielkosc_zamowienia]],F587+12000),IF((F587+5000)&gt;soki[[#This Row],[wielkosc_zamowienia]],F587+5000-soki[[#This Row],[wielkosc_zamowienia]],F587+5000)))</f>
        <v>16670</v>
      </c>
      <c r="G588">
        <f>G587+IF(B587=soki[[#This Row],[data]],IF(soki[[#This Row],[zakład główny dzien pracy]]=F587,1,0),IF(WEEKDAY(B587,2)&lt;6, IF(F587+12000=soki[[#This Row],[zakład główny dzien pracy]],1,IF(F587+5000=soki[[#This Row],[zakład główny dzien pracy]],1,0))))</f>
        <v>28</v>
      </c>
      <c r="H588" s="2"/>
      <c r="I588" s="2"/>
    </row>
    <row r="589" spans="1:9" x14ac:dyDescent="0.25">
      <c r="A589">
        <v>588</v>
      </c>
      <c r="B589" s="1">
        <v>44485</v>
      </c>
      <c r="C589" s="2" t="s">
        <v>7</v>
      </c>
      <c r="D589">
        <v>7250</v>
      </c>
      <c r="E589">
        <v>1</v>
      </c>
      <c r="F589">
        <f>IF(soki[[#This Row],[data]]=B588,IF(F588&gt;soki[[#This Row],[wielkosc_zamowienia]],F588-soki[[#This Row],[wielkosc_zamowienia]],F588),IF(WEEKDAY(soki[[#This Row],[data]],2)&lt;6,IF((F588+12000)&gt;soki[[#This Row],[wielkosc_zamowienia]],F588+12000-soki[[#This Row],[wielkosc_zamowienia]],F588+12000),IF((F588+5000)&gt;soki[[#This Row],[wielkosc_zamowienia]],F588+5000-soki[[#This Row],[wielkosc_zamowienia]],F588+5000)))</f>
        <v>9420</v>
      </c>
      <c r="G589">
        <f>G588+IF(B588=soki[[#This Row],[data]],IF(soki[[#This Row],[zakład główny dzien pracy]]=F588,1,0),IF(WEEKDAY(B588,2)&lt;6, IF(F588+12000=soki[[#This Row],[zakład główny dzien pracy]],1,IF(F588+5000=soki[[#This Row],[zakład główny dzien pracy]],1,0))))</f>
        <v>28</v>
      </c>
      <c r="H589" s="2"/>
      <c r="I589" s="2"/>
    </row>
    <row r="590" spans="1:9" x14ac:dyDescent="0.25">
      <c r="A590">
        <v>589</v>
      </c>
      <c r="B590" s="1">
        <v>44486</v>
      </c>
      <c r="C590" s="2" t="s">
        <v>7</v>
      </c>
      <c r="D590">
        <v>3650</v>
      </c>
      <c r="E590">
        <v>1</v>
      </c>
      <c r="F590">
        <f>IF(soki[[#This Row],[data]]=B589,IF(F589&gt;soki[[#This Row],[wielkosc_zamowienia]],F589-soki[[#This Row],[wielkosc_zamowienia]],F589),IF(WEEKDAY(soki[[#This Row],[data]],2)&lt;6,IF((F589+12000)&gt;soki[[#This Row],[wielkosc_zamowienia]],F589+12000-soki[[#This Row],[wielkosc_zamowienia]],F589+12000),IF((F589+5000)&gt;soki[[#This Row],[wielkosc_zamowienia]],F589+5000-soki[[#This Row],[wielkosc_zamowienia]],F589+5000)))</f>
        <v>10770</v>
      </c>
      <c r="G590">
        <f>G589+IF(B589=soki[[#This Row],[data]],IF(soki[[#This Row],[zakład główny dzien pracy]]=F589,1,0),IF(WEEKDAY(B589,2)&lt;6, IF(F589+12000=soki[[#This Row],[zakład główny dzien pracy]],1,IF(F589+5000=soki[[#This Row],[zakład główny dzien pracy]],1,0))))</f>
        <v>28</v>
      </c>
      <c r="H590" s="2"/>
      <c r="I590" s="2"/>
    </row>
    <row r="591" spans="1:9" x14ac:dyDescent="0.25">
      <c r="A591">
        <v>590</v>
      </c>
      <c r="B591" s="1">
        <v>44486</v>
      </c>
      <c r="C591" s="2" t="s">
        <v>5</v>
      </c>
      <c r="D591">
        <v>4190</v>
      </c>
      <c r="E591">
        <v>1</v>
      </c>
      <c r="F591">
        <f>IF(soki[[#This Row],[data]]=B590,IF(F590&gt;soki[[#This Row],[wielkosc_zamowienia]],F590-soki[[#This Row],[wielkosc_zamowienia]],F590),IF(WEEKDAY(soki[[#This Row],[data]],2)&lt;6,IF((F590+12000)&gt;soki[[#This Row],[wielkosc_zamowienia]],F590+12000-soki[[#This Row],[wielkosc_zamowienia]],F590+12000),IF((F590+5000)&gt;soki[[#This Row],[wielkosc_zamowienia]],F590+5000-soki[[#This Row],[wielkosc_zamowienia]],F590+5000)))</f>
        <v>6580</v>
      </c>
      <c r="G591">
        <f>G590+IF(B590=soki[[#This Row],[data]],IF(soki[[#This Row],[zakład główny dzien pracy]]=F590,1,0),IF(WEEKDAY(B590,2)&lt;6, IF(F590+12000=soki[[#This Row],[zakład główny dzien pracy]],1,IF(F590+5000=soki[[#This Row],[zakład główny dzien pracy]],1,0))))</f>
        <v>28</v>
      </c>
      <c r="H591" s="2"/>
      <c r="I591" s="2"/>
    </row>
    <row r="592" spans="1:9" x14ac:dyDescent="0.25">
      <c r="A592">
        <v>591</v>
      </c>
      <c r="B592" s="1">
        <v>44486</v>
      </c>
      <c r="C592" s="2" t="s">
        <v>4</v>
      </c>
      <c r="D592">
        <v>7920</v>
      </c>
      <c r="E592">
        <v>1</v>
      </c>
      <c r="F592">
        <f>IF(soki[[#This Row],[data]]=B591,IF(F591&gt;soki[[#This Row],[wielkosc_zamowienia]],F591-soki[[#This Row],[wielkosc_zamowienia]],F591),IF(WEEKDAY(soki[[#This Row],[data]],2)&lt;6,IF((F591+12000)&gt;soki[[#This Row],[wielkosc_zamowienia]],F591+12000-soki[[#This Row],[wielkosc_zamowienia]],F591+12000),IF((F591+5000)&gt;soki[[#This Row],[wielkosc_zamowienia]],F591+5000-soki[[#This Row],[wielkosc_zamowienia]],F591+5000)))</f>
        <v>6580</v>
      </c>
      <c r="G592">
        <f>G591+IF(B591=soki[[#This Row],[data]],IF(soki[[#This Row],[zakład główny dzien pracy]]=F591,1,0),IF(WEEKDAY(B591,2)&lt;6, IF(F591+12000=soki[[#This Row],[zakład główny dzien pracy]],1,IF(F591+5000=soki[[#This Row],[zakład główny dzien pracy]],1,0))))</f>
        <v>29</v>
      </c>
      <c r="H592" s="2"/>
      <c r="I592" s="2"/>
    </row>
    <row r="593" spans="1:9" x14ac:dyDescent="0.25">
      <c r="A593">
        <v>592</v>
      </c>
      <c r="B593" s="1">
        <v>44487</v>
      </c>
      <c r="C593" s="2" t="s">
        <v>5</v>
      </c>
      <c r="D593">
        <v>5920</v>
      </c>
      <c r="E593">
        <v>1</v>
      </c>
      <c r="F593">
        <f>IF(soki[[#This Row],[data]]=B592,IF(F592&gt;soki[[#This Row],[wielkosc_zamowienia]],F592-soki[[#This Row],[wielkosc_zamowienia]],F592),IF(WEEKDAY(soki[[#This Row],[data]],2)&lt;6,IF((F592+12000)&gt;soki[[#This Row],[wielkosc_zamowienia]],F592+12000-soki[[#This Row],[wielkosc_zamowienia]],F592+12000),IF((F592+5000)&gt;soki[[#This Row],[wielkosc_zamowienia]],F592+5000-soki[[#This Row],[wielkosc_zamowienia]],F592+5000)))</f>
        <v>12660</v>
      </c>
      <c r="G593">
        <f>G592+IF(B592=soki[[#This Row],[data]],IF(soki[[#This Row],[zakład główny dzien pracy]]=F592,1,0),IF(WEEKDAY(B592,2)&lt;6, IF(F592+12000=soki[[#This Row],[zakład główny dzien pracy]],1,IF(F592+5000=soki[[#This Row],[zakład główny dzien pracy]],1,0))))</f>
        <v>29</v>
      </c>
      <c r="H593" s="2"/>
      <c r="I593" s="2"/>
    </row>
    <row r="594" spans="1:9" x14ac:dyDescent="0.25">
      <c r="A594">
        <v>593</v>
      </c>
      <c r="B594" s="1">
        <v>44487</v>
      </c>
      <c r="C594" s="2" t="s">
        <v>4</v>
      </c>
      <c r="D594">
        <v>5270</v>
      </c>
      <c r="E594">
        <v>1</v>
      </c>
      <c r="F594">
        <f>IF(soki[[#This Row],[data]]=B593,IF(F593&gt;soki[[#This Row],[wielkosc_zamowienia]],F593-soki[[#This Row],[wielkosc_zamowienia]],F593),IF(WEEKDAY(soki[[#This Row],[data]],2)&lt;6,IF((F593+12000)&gt;soki[[#This Row],[wielkosc_zamowienia]],F593+12000-soki[[#This Row],[wielkosc_zamowienia]],F593+12000),IF((F593+5000)&gt;soki[[#This Row],[wielkosc_zamowienia]],F593+5000-soki[[#This Row],[wielkosc_zamowienia]],F593+5000)))</f>
        <v>7390</v>
      </c>
      <c r="G594">
        <f>G593+IF(B593=soki[[#This Row],[data]],IF(soki[[#This Row],[zakład główny dzien pracy]]=F593,1,0),IF(WEEKDAY(B593,2)&lt;6, IF(F593+12000=soki[[#This Row],[zakład główny dzien pracy]],1,IF(F593+5000=soki[[#This Row],[zakład główny dzien pracy]],1,0))))</f>
        <v>29</v>
      </c>
      <c r="H594" s="2"/>
      <c r="I594" s="2"/>
    </row>
    <row r="595" spans="1:9" x14ac:dyDescent="0.25">
      <c r="A595">
        <v>594</v>
      </c>
      <c r="B595" s="1">
        <v>44488</v>
      </c>
      <c r="C595" s="2" t="s">
        <v>6</v>
      </c>
      <c r="D595">
        <v>7990</v>
      </c>
      <c r="E595">
        <v>1</v>
      </c>
      <c r="F595">
        <f>IF(soki[[#This Row],[data]]=B594,IF(F594&gt;soki[[#This Row],[wielkosc_zamowienia]],F594-soki[[#This Row],[wielkosc_zamowienia]],F594),IF(WEEKDAY(soki[[#This Row],[data]],2)&lt;6,IF((F594+12000)&gt;soki[[#This Row],[wielkosc_zamowienia]],F594+12000-soki[[#This Row],[wielkosc_zamowienia]],F594+12000),IF((F594+5000)&gt;soki[[#This Row],[wielkosc_zamowienia]],F594+5000-soki[[#This Row],[wielkosc_zamowienia]],F594+5000)))</f>
        <v>11400</v>
      </c>
      <c r="G595">
        <f>G594+IF(B594=soki[[#This Row],[data]],IF(soki[[#This Row],[zakład główny dzien pracy]]=F594,1,0),IF(WEEKDAY(B594,2)&lt;6, IF(F594+12000=soki[[#This Row],[zakład główny dzien pracy]],1,IF(F594+5000=soki[[#This Row],[zakład główny dzien pracy]],1,0))))</f>
        <v>29</v>
      </c>
      <c r="H595" s="2"/>
      <c r="I595" s="2"/>
    </row>
    <row r="596" spans="1:9" x14ac:dyDescent="0.25">
      <c r="A596">
        <v>595</v>
      </c>
      <c r="B596" s="1">
        <v>44488</v>
      </c>
      <c r="C596" s="2" t="s">
        <v>5</v>
      </c>
      <c r="D596">
        <v>5450</v>
      </c>
      <c r="E596">
        <v>1</v>
      </c>
      <c r="F596">
        <f>IF(soki[[#This Row],[data]]=B595,IF(F595&gt;soki[[#This Row],[wielkosc_zamowienia]],F595-soki[[#This Row],[wielkosc_zamowienia]],F595),IF(WEEKDAY(soki[[#This Row],[data]],2)&lt;6,IF((F595+12000)&gt;soki[[#This Row],[wielkosc_zamowienia]],F595+12000-soki[[#This Row],[wielkosc_zamowienia]],F595+12000),IF((F595+5000)&gt;soki[[#This Row],[wielkosc_zamowienia]],F595+5000-soki[[#This Row],[wielkosc_zamowienia]],F595+5000)))</f>
        <v>5950</v>
      </c>
      <c r="G596">
        <f>G595+IF(B595=soki[[#This Row],[data]],IF(soki[[#This Row],[zakład główny dzien pracy]]=F595,1,0),IF(WEEKDAY(B595,2)&lt;6, IF(F595+12000=soki[[#This Row],[zakład główny dzien pracy]],1,IF(F595+5000=soki[[#This Row],[zakład główny dzien pracy]],1,0))))</f>
        <v>29</v>
      </c>
      <c r="H596" s="2"/>
      <c r="I596" s="2"/>
    </row>
    <row r="597" spans="1:9" x14ac:dyDescent="0.25">
      <c r="A597">
        <v>596</v>
      </c>
      <c r="B597" s="1">
        <v>44489</v>
      </c>
      <c r="C597" s="2" t="s">
        <v>4</v>
      </c>
      <c r="D597">
        <v>2580</v>
      </c>
      <c r="E597">
        <v>1</v>
      </c>
      <c r="F597">
        <f>IF(soki[[#This Row],[data]]=B596,IF(F596&gt;soki[[#This Row],[wielkosc_zamowienia]],F596-soki[[#This Row],[wielkosc_zamowienia]],F596),IF(WEEKDAY(soki[[#This Row],[data]],2)&lt;6,IF((F596+12000)&gt;soki[[#This Row],[wielkosc_zamowienia]],F596+12000-soki[[#This Row],[wielkosc_zamowienia]],F596+12000),IF((F596+5000)&gt;soki[[#This Row],[wielkosc_zamowienia]],F596+5000-soki[[#This Row],[wielkosc_zamowienia]],F596+5000)))</f>
        <v>15370</v>
      </c>
      <c r="G597">
        <f>G596+IF(B596=soki[[#This Row],[data]],IF(soki[[#This Row],[zakład główny dzien pracy]]=F596,1,0),IF(WEEKDAY(B596,2)&lt;6, IF(F596+12000=soki[[#This Row],[zakład główny dzien pracy]],1,IF(F596+5000=soki[[#This Row],[zakład główny dzien pracy]],1,0))))</f>
        <v>29</v>
      </c>
      <c r="H597" s="2"/>
      <c r="I597" s="2"/>
    </row>
    <row r="598" spans="1:9" x14ac:dyDescent="0.25">
      <c r="A598">
        <v>597</v>
      </c>
      <c r="B598" s="1">
        <v>44490</v>
      </c>
      <c r="C598" s="2" t="s">
        <v>4</v>
      </c>
      <c r="D598">
        <v>8040</v>
      </c>
      <c r="E598">
        <v>1</v>
      </c>
      <c r="F598">
        <f>IF(soki[[#This Row],[data]]=B597,IF(F597&gt;soki[[#This Row],[wielkosc_zamowienia]],F597-soki[[#This Row],[wielkosc_zamowienia]],F597),IF(WEEKDAY(soki[[#This Row],[data]],2)&lt;6,IF((F597+12000)&gt;soki[[#This Row],[wielkosc_zamowienia]],F597+12000-soki[[#This Row],[wielkosc_zamowienia]],F597+12000),IF((F597+5000)&gt;soki[[#This Row],[wielkosc_zamowienia]],F597+5000-soki[[#This Row],[wielkosc_zamowienia]],F597+5000)))</f>
        <v>19330</v>
      </c>
      <c r="G598">
        <f>G597+IF(B597=soki[[#This Row],[data]],IF(soki[[#This Row],[zakład główny dzien pracy]]=F597,1,0),IF(WEEKDAY(B597,2)&lt;6, IF(F597+12000=soki[[#This Row],[zakład główny dzien pracy]],1,IF(F597+5000=soki[[#This Row],[zakład główny dzien pracy]],1,0))))</f>
        <v>29</v>
      </c>
      <c r="H598" s="2"/>
      <c r="I598" s="2"/>
    </row>
    <row r="599" spans="1:9" x14ac:dyDescent="0.25">
      <c r="A599">
        <v>598</v>
      </c>
      <c r="B599" s="1">
        <v>44490</v>
      </c>
      <c r="C599" s="2" t="s">
        <v>7</v>
      </c>
      <c r="D599">
        <v>1920</v>
      </c>
      <c r="E599">
        <v>1</v>
      </c>
      <c r="F599">
        <f>IF(soki[[#This Row],[data]]=B598,IF(F598&gt;soki[[#This Row],[wielkosc_zamowienia]],F598-soki[[#This Row],[wielkosc_zamowienia]],F598),IF(WEEKDAY(soki[[#This Row],[data]],2)&lt;6,IF((F598+12000)&gt;soki[[#This Row],[wielkosc_zamowienia]],F598+12000-soki[[#This Row],[wielkosc_zamowienia]],F598+12000),IF((F598+5000)&gt;soki[[#This Row],[wielkosc_zamowienia]],F598+5000-soki[[#This Row],[wielkosc_zamowienia]],F598+5000)))</f>
        <v>17410</v>
      </c>
      <c r="G599">
        <f>G598+IF(B598=soki[[#This Row],[data]],IF(soki[[#This Row],[zakład główny dzien pracy]]=F598,1,0),IF(WEEKDAY(B598,2)&lt;6, IF(F598+12000=soki[[#This Row],[zakład główny dzien pracy]],1,IF(F598+5000=soki[[#This Row],[zakład główny dzien pracy]],1,0))))</f>
        <v>29</v>
      </c>
      <c r="H599" s="2"/>
      <c r="I599" s="2"/>
    </row>
    <row r="600" spans="1:9" x14ac:dyDescent="0.25">
      <c r="A600">
        <v>599</v>
      </c>
      <c r="B600" s="1">
        <v>44491</v>
      </c>
      <c r="C600" s="2" t="s">
        <v>4</v>
      </c>
      <c r="D600">
        <v>6930</v>
      </c>
      <c r="E600">
        <v>1</v>
      </c>
      <c r="F600">
        <f>IF(soki[[#This Row],[data]]=B599,IF(F599&gt;soki[[#This Row],[wielkosc_zamowienia]],F599-soki[[#This Row],[wielkosc_zamowienia]],F599),IF(WEEKDAY(soki[[#This Row],[data]],2)&lt;6,IF((F599+12000)&gt;soki[[#This Row],[wielkosc_zamowienia]],F599+12000-soki[[#This Row],[wielkosc_zamowienia]],F599+12000),IF((F599+5000)&gt;soki[[#This Row],[wielkosc_zamowienia]],F599+5000-soki[[#This Row],[wielkosc_zamowienia]],F599+5000)))</f>
        <v>22480</v>
      </c>
      <c r="G600">
        <f>G599+IF(B599=soki[[#This Row],[data]],IF(soki[[#This Row],[zakład główny dzien pracy]]=F599,1,0),IF(WEEKDAY(B599,2)&lt;6, IF(F599+12000=soki[[#This Row],[zakład główny dzien pracy]],1,IF(F599+5000=soki[[#This Row],[zakład główny dzien pracy]],1,0))))</f>
        <v>29</v>
      </c>
      <c r="H600" s="2"/>
      <c r="I600" s="2"/>
    </row>
    <row r="601" spans="1:9" x14ac:dyDescent="0.25">
      <c r="A601">
        <v>600</v>
      </c>
      <c r="B601" s="1">
        <v>44491</v>
      </c>
      <c r="C601" s="2" t="s">
        <v>6</v>
      </c>
      <c r="D601">
        <v>9480</v>
      </c>
      <c r="E601">
        <v>1</v>
      </c>
      <c r="F601">
        <f>IF(soki[[#This Row],[data]]=B600,IF(F600&gt;soki[[#This Row],[wielkosc_zamowienia]],F600-soki[[#This Row],[wielkosc_zamowienia]],F600),IF(WEEKDAY(soki[[#This Row],[data]],2)&lt;6,IF((F600+12000)&gt;soki[[#This Row],[wielkosc_zamowienia]],F600+12000-soki[[#This Row],[wielkosc_zamowienia]],F600+12000),IF((F600+5000)&gt;soki[[#This Row],[wielkosc_zamowienia]],F600+5000-soki[[#This Row],[wielkosc_zamowienia]],F600+5000)))</f>
        <v>13000</v>
      </c>
      <c r="G601">
        <f>G600+IF(B600=soki[[#This Row],[data]],IF(soki[[#This Row],[zakład główny dzien pracy]]=F600,1,0),IF(WEEKDAY(B600,2)&lt;6, IF(F600+12000=soki[[#This Row],[zakład główny dzien pracy]],1,IF(F600+5000=soki[[#This Row],[zakład główny dzien pracy]],1,0))))</f>
        <v>29</v>
      </c>
      <c r="H601" s="2"/>
      <c r="I601" s="2"/>
    </row>
    <row r="602" spans="1:9" x14ac:dyDescent="0.25">
      <c r="A602">
        <v>601</v>
      </c>
      <c r="B602" s="1">
        <v>44491</v>
      </c>
      <c r="C602" s="2" t="s">
        <v>5</v>
      </c>
      <c r="D602">
        <v>4810</v>
      </c>
      <c r="E602">
        <v>1</v>
      </c>
      <c r="F602">
        <f>IF(soki[[#This Row],[data]]=B601,IF(F601&gt;soki[[#This Row],[wielkosc_zamowienia]],F601-soki[[#This Row],[wielkosc_zamowienia]],F601),IF(WEEKDAY(soki[[#This Row],[data]],2)&lt;6,IF((F601+12000)&gt;soki[[#This Row],[wielkosc_zamowienia]],F601+12000-soki[[#This Row],[wielkosc_zamowienia]],F601+12000),IF((F601+5000)&gt;soki[[#This Row],[wielkosc_zamowienia]],F601+5000-soki[[#This Row],[wielkosc_zamowienia]],F601+5000)))</f>
        <v>8190</v>
      </c>
      <c r="G602">
        <f>G601+IF(B601=soki[[#This Row],[data]],IF(soki[[#This Row],[zakład główny dzien pracy]]=F601,1,0),IF(WEEKDAY(B601,2)&lt;6, IF(F601+12000=soki[[#This Row],[zakład główny dzien pracy]],1,IF(F601+5000=soki[[#This Row],[zakład główny dzien pracy]],1,0))))</f>
        <v>29</v>
      </c>
      <c r="H602" s="2"/>
      <c r="I602" s="2"/>
    </row>
    <row r="603" spans="1:9" x14ac:dyDescent="0.25">
      <c r="A603">
        <v>602</v>
      </c>
      <c r="B603" s="1">
        <v>44492</v>
      </c>
      <c r="C603" s="2" t="s">
        <v>4</v>
      </c>
      <c r="D603">
        <v>5770</v>
      </c>
      <c r="E603">
        <v>1</v>
      </c>
      <c r="F603">
        <f>IF(soki[[#This Row],[data]]=B602,IF(F602&gt;soki[[#This Row],[wielkosc_zamowienia]],F602-soki[[#This Row],[wielkosc_zamowienia]],F602),IF(WEEKDAY(soki[[#This Row],[data]],2)&lt;6,IF((F602+12000)&gt;soki[[#This Row],[wielkosc_zamowienia]],F602+12000-soki[[#This Row],[wielkosc_zamowienia]],F602+12000),IF((F602+5000)&gt;soki[[#This Row],[wielkosc_zamowienia]],F602+5000-soki[[#This Row],[wielkosc_zamowienia]],F602+5000)))</f>
        <v>7420</v>
      </c>
      <c r="G603">
        <f>G602+IF(B602=soki[[#This Row],[data]],IF(soki[[#This Row],[zakład główny dzien pracy]]=F602,1,0),IF(WEEKDAY(B602,2)&lt;6, IF(F602+12000=soki[[#This Row],[zakład główny dzien pracy]],1,IF(F602+5000=soki[[#This Row],[zakład główny dzien pracy]],1,0))))</f>
        <v>29</v>
      </c>
      <c r="H603" s="2"/>
      <c r="I603" s="2"/>
    </row>
    <row r="604" spans="1:9" x14ac:dyDescent="0.25">
      <c r="A604">
        <v>603</v>
      </c>
      <c r="B604" s="1">
        <v>44492</v>
      </c>
      <c r="C604" s="2" t="s">
        <v>7</v>
      </c>
      <c r="D604">
        <v>2610</v>
      </c>
      <c r="E604">
        <v>1</v>
      </c>
      <c r="F604">
        <f>IF(soki[[#This Row],[data]]=B603,IF(F603&gt;soki[[#This Row],[wielkosc_zamowienia]],F603-soki[[#This Row],[wielkosc_zamowienia]],F603),IF(WEEKDAY(soki[[#This Row],[data]],2)&lt;6,IF((F603+12000)&gt;soki[[#This Row],[wielkosc_zamowienia]],F603+12000-soki[[#This Row],[wielkosc_zamowienia]],F603+12000),IF((F603+5000)&gt;soki[[#This Row],[wielkosc_zamowienia]],F603+5000-soki[[#This Row],[wielkosc_zamowienia]],F603+5000)))</f>
        <v>4810</v>
      </c>
      <c r="G604">
        <f>G603+IF(B603=soki[[#This Row],[data]],IF(soki[[#This Row],[zakład główny dzien pracy]]=F603,1,0),IF(WEEKDAY(B603,2)&lt;6, IF(F603+12000=soki[[#This Row],[zakład główny dzien pracy]],1,IF(F603+5000=soki[[#This Row],[zakład główny dzien pracy]],1,0))))</f>
        <v>29</v>
      </c>
      <c r="H604" s="2"/>
      <c r="I604" s="2"/>
    </row>
    <row r="605" spans="1:9" x14ac:dyDescent="0.25">
      <c r="A605">
        <v>604</v>
      </c>
      <c r="B605" s="1">
        <v>44493</v>
      </c>
      <c r="C605" s="2" t="s">
        <v>5</v>
      </c>
      <c r="D605">
        <v>2670</v>
      </c>
      <c r="E605">
        <v>1</v>
      </c>
      <c r="F605">
        <f>IF(soki[[#This Row],[data]]=B604,IF(F604&gt;soki[[#This Row],[wielkosc_zamowienia]],F604-soki[[#This Row],[wielkosc_zamowienia]],F604),IF(WEEKDAY(soki[[#This Row],[data]],2)&lt;6,IF((F604+12000)&gt;soki[[#This Row],[wielkosc_zamowienia]],F604+12000-soki[[#This Row],[wielkosc_zamowienia]],F604+12000),IF((F604+5000)&gt;soki[[#This Row],[wielkosc_zamowienia]],F604+5000-soki[[#This Row],[wielkosc_zamowienia]],F604+5000)))</f>
        <v>7140</v>
      </c>
      <c r="G605">
        <f>G604+IF(B604=soki[[#This Row],[data]],IF(soki[[#This Row],[zakład główny dzien pracy]]=F604,1,0),IF(WEEKDAY(B604,2)&lt;6, IF(F604+12000=soki[[#This Row],[zakład główny dzien pracy]],1,IF(F604+5000=soki[[#This Row],[zakład główny dzien pracy]],1,0))))</f>
        <v>29</v>
      </c>
      <c r="H605" s="2"/>
      <c r="I605" s="2"/>
    </row>
    <row r="606" spans="1:9" x14ac:dyDescent="0.25">
      <c r="A606">
        <v>605</v>
      </c>
      <c r="B606" s="1">
        <v>44493</v>
      </c>
      <c r="C606" s="2" t="s">
        <v>7</v>
      </c>
      <c r="D606">
        <v>1330</v>
      </c>
      <c r="E606">
        <v>1</v>
      </c>
      <c r="F606">
        <f>IF(soki[[#This Row],[data]]=B605,IF(F605&gt;soki[[#This Row],[wielkosc_zamowienia]],F605-soki[[#This Row],[wielkosc_zamowienia]],F605),IF(WEEKDAY(soki[[#This Row],[data]],2)&lt;6,IF((F605+12000)&gt;soki[[#This Row],[wielkosc_zamowienia]],F605+12000-soki[[#This Row],[wielkosc_zamowienia]],F605+12000),IF((F605+5000)&gt;soki[[#This Row],[wielkosc_zamowienia]],F605+5000-soki[[#This Row],[wielkosc_zamowienia]],F605+5000)))</f>
        <v>5810</v>
      </c>
      <c r="G606">
        <f>G605+IF(B605=soki[[#This Row],[data]],IF(soki[[#This Row],[zakład główny dzien pracy]]=F605,1,0),IF(WEEKDAY(B605,2)&lt;6, IF(F605+12000=soki[[#This Row],[zakład główny dzien pracy]],1,IF(F605+5000=soki[[#This Row],[zakład główny dzien pracy]],1,0))))</f>
        <v>29</v>
      </c>
      <c r="H606" s="2"/>
      <c r="I606" s="2"/>
    </row>
    <row r="607" spans="1:9" x14ac:dyDescent="0.25">
      <c r="A607">
        <v>606</v>
      </c>
      <c r="B607" s="1">
        <v>44494</v>
      </c>
      <c r="C607" s="2" t="s">
        <v>5</v>
      </c>
      <c r="D607">
        <v>1700</v>
      </c>
      <c r="E607">
        <v>1</v>
      </c>
      <c r="F607">
        <f>IF(soki[[#This Row],[data]]=B606,IF(F606&gt;soki[[#This Row],[wielkosc_zamowienia]],F606-soki[[#This Row],[wielkosc_zamowienia]],F606),IF(WEEKDAY(soki[[#This Row],[data]],2)&lt;6,IF((F606+12000)&gt;soki[[#This Row],[wielkosc_zamowienia]],F606+12000-soki[[#This Row],[wielkosc_zamowienia]],F606+12000),IF((F606+5000)&gt;soki[[#This Row],[wielkosc_zamowienia]],F606+5000-soki[[#This Row],[wielkosc_zamowienia]],F606+5000)))</f>
        <v>16110</v>
      </c>
      <c r="G607">
        <f>G606+IF(B606=soki[[#This Row],[data]],IF(soki[[#This Row],[zakład główny dzien pracy]]=F606,1,0),IF(WEEKDAY(B606,2)&lt;6, IF(F606+12000=soki[[#This Row],[zakład główny dzien pracy]],1,IF(F606+5000=soki[[#This Row],[zakład główny dzien pracy]],1,0))))</f>
        <v>29</v>
      </c>
      <c r="H607" s="2"/>
      <c r="I607" s="2"/>
    </row>
    <row r="608" spans="1:9" x14ac:dyDescent="0.25">
      <c r="A608">
        <v>607</v>
      </c>
      <c r="B608" s="1">
        <v>44494</v>
      </c>
      <c r="C608" s="2" t="s">
        <v>6</v>
      </c>
      <c r="D608">
        <v>1050</v>
      </c>
      <c r="E608">
        <v>1</v>
      </c>
      <c r="F608">
        <f>IF(soki[[#This Row],[data]]=B607,IF(F607&gt;soki[[#This Row],[wielkosc_zamowienia]],F607-soki[[#This Row],[wielkosc_zamowienia]],F607),IF(WEEKDAY(soki[[#This Row],[data]],2)&lt;6,IF((F607+12000)&gt;soki[[#This Row],[wielkosc_zamowienia]],F607+12000-soki[[#This Row],[wielkosc_zamowienia]],F607+12000),IF((F607+5000)&gt;soki[[#This Row],[wielkosc_zamowienia]],F607+5000-soki[[#This Row],[wielkosc_zamowienia]],F607+5000)))</f>
        <v>15060</v>
      </c>
      <c r="G608">
        <f>G607+IF(B607=soki[[#This Row],[data]],IF(soki[[#This Row],[zakład główny dzien pracy]]=F607,1,0),IF(WEEKDAY(B607,2)&lt;6, IF(F607+12000=soki[[#This Row],[zakład główny dzien pracy]],1,IF(F607+5000=soki[[#This Row],[zakład główny dzien pracy]],1,0))))</f>
        <v>29</v>
      </c>
      <c r="H608" s="2"/>
      <c r="I608" s="2"/>
    </row>
    <row r="609" spans="1:9" x14ac:dyDescent="0.25">
      <c r="A609">
        <v>608</v>
      </c>
      <c r="B609" s="1">
        <v>44494</v>
      </c>
      <c r="C609" s="2" t="s">
        <v>4</v>
      </c>
      <c r="D609">
        <v>1750</v>
      </c>
      <c r="E609">
        <v>1</v>
      </c>
      <c r="F609">
        <f>IF(soki[[#This Row],[data]]=B608,IF(F608&gt;soki[[#This Row],[wielkosc_zamowienia]],F608-soki[[#This Row],[wielkosc_zamowienia]],F608),IF(WEEKDAY(soki[[#This Row],[data]],2)&lt;6,IF((F608+12000)&gt;soki[[#This Row],[wielkosc_zamowienia]],F608+12000-soki[[#This Row],[wielkosc_zamowienia]],F608+12000),IF((F608+5000)&gt;soki[[#This Row],[wielkosc_zamowienia]],F608+5000-soki[[#This Row],[wielkosc_zamowienia]],F608+5000)))</f>
        <v>13310</v>
      </c>
      <c r="G609">
        <f>G608+IF(B608=soki[[#This Row],[data]],IF(soki[[#This Row],[zakład główny dzien pracy]]=F608,1,0),IF(WEEKDAY(B608,2)&lt;6, IF(F608+12000=soki[[#This Row],[zakład główny dzien pracy]],1,IF(F608+5000=soki[[#This Row],[zakład główny dzien pracy]],1,0))))</f>
        <v>29</v>
      </c>
      <c r="H609" s="2"/>
      <c r="I609" s="2"/>
    </row>
    <row r="610" spans="1:9" x14ac:dyDescent="0.25">
      <c r="A610">
        <v>609</v>
      </c>
      <c r="B610" s="1">
        <v>44494</v>
      </c>
      <c r="C610" s="2" t="s">
        <v>7</v>
      </c>
      <c r="D610">
        <v>6530</v>
      </c>
      <c r="E610">
        <v>1</v>
      </c>
      <c r="F610">
        <f>IF(soki[[#This Row],[data]]=B609,IF(F609&gt;soki[[#This Row],[wielkosc_zamowienia]],F609-soki[[#This Row],[wielkosc_zamowienia]],F609),IF(WEEKDAY(soki[[#This Row],[data]],2)&lt;6,IF((F609+12000)&gt;soki[[#This Row],[wielkosc_zamowienia]],F609+12000-soki[[#This Row],[wielkosc_zamowienia]],F609+12000),IF((F609+5000)&gt;soki[[#This Row],[wielkosc_zamowienia]],F609+5000-soki[[#This Row],[wielkosc_zamowienia]],F609+5000)))</f>
        <v>6780</v>
      </c>
      <c r="G610">
        <f>G609+IF(B609=soki[[#This Row],[data]],IF(soki[[#This Row],[zakład główny dzien pracy]]=F609,1,0),IF(WEEKDAY(B609,2)&lt;6, IF(F609+12000=soki[[#This Row],[zakład główny dzien pracy]],1,IF(F609+5000=soki[[#This Row],[zakład główny dzien pracy]],1,0))))</f>
        <v>29</v>
      </c>
      <c r="H610" s="2"/>
      <c r="I610" s="2"/>
    </row>
    <row r="611" spans="1:9" x14ac:dyDescent="0.25">
      <c r="A611">
        <v>610</v>
      </c>
      <c r="B611" s="1">
        <v>44495</v>
      </c>
      <c r="C611" s="2" t="s">
        <v>4</v>
      </c>
      <c r="D611">
        <v>6980</v>
      </c>
      <c r="E611">
        <v>1</v>
      </c>
      <c r="F611">
        <f>IF(soki[[#This Row],[data]]=B610,IF(F610&gt;soki[[#This Row],[wielkosc_zamowienia]],F610-soki[[#This Row],[wielkosc_zamowienia]],F610),IF(WEEKDAY(soki[[#This Row],[data]],2)&lt;6,IF((F610+12000)&gt;soki[[#This Row],[wielkosc_zamowienia]],F610+12000-soki[[#This Row],[wielkosc_zamowienia]],F610+12000),IF((F610+5000)&gt;soki[[#This Row],[wielkosc_zamowienia]],F610+5000-soki[[#This Row],[wielkosc_zamowienia]],F610+5000)))</f>
        <v>11800</v>
      </c>
      <c r="G611">
        <f>G610+IF(B610=soki[[#This Row],[data]],IF(soki[[#This Row],[zakład główny dzien pracy]]=F610,1,0),IF(WEEKDAY(B610,2)&lt;6, IF(F610+12000=soki[[#This Row],[zakład główny dzien pracy]],1,IF(F610+5000=soki[[#This Row],[zakład główny dzien pracy]],1,0))))</f>
        <v>29</v>
      </c>
      <c r="H611" s="2"/>
      <c r="I611" s="2"/>
    </row>
    <row r="612" spans="1:9" x14ac:dyDescent="0.25">
      <c r="A612">
        <v>611</v>
      </c>
      <c r="B612" s="1">
        <v>44495</v>
      </c>
      <c r="C612" s="2" t="s">
        <v>6</v>
      </c>
      <c r="D612">
        <v>6590</v>
      </c>
      <c r="E612">
        <v>1</v>
      </c>
      <c r="F612">
        <f>IF(soki[[#This Row],[data]]=B611,IF(F611&gt;soki[[#This Row],[wielkosc_zamowienia]],F611-soki[[#This Row],[wielkosc_zamowienia]],F611),IF(WEEKDAY(soki[[#This Row],[data]],2)&lt;6,IF((F611+12000)&gt;soki[[#This Row],[wielkosc_zamowienia]],F611+12000-soki[[#This Row],[wielkosc_zamowienia]],F611+12000),IF((F611+5000)&gt;soki[[#This Row],[wielkosc_zamowienia]],F611+5000-soki[[#This Row],[wielkosc_zamowienia]],F611+5000)))</f>
        <v>5210</v>
      </c>
      <c r="G612">
        <f>G611+IF(B611=soki[[#This Row],[data]],IF(soki[[#This Row],[zakład główny dzien pracy]]=F611,1,0),IF(WEEKDAY(B611,2)&lt;6, IF(F611+12000=soki[[#This Row],[zakład główny dzien pracy]],1,IF(F611+5000=soki[[#This Row],[zakład główny dzien pracy]],1,0))))</f>
        <v>29</v>
      </c>
      <c r="H612" s="2"/>
      <c r="I612" s="2"/>
    </row>
    <row r="613" spans="1:9" x14ac:dyDescent="0.25">
      <c r="A613">
        <v>612</v>
      </c>
      <c r="B613" s="1">
        <v>44495</v>
      </c>
      <c r="C613" s="2" t="s">
        <v>5</v>
      </c>
      <c r="D613">
        <v>2090</v>
      </c>
      <c r="E613">
        <v>1</v>
      </c>
      <c r="F613">
        <f>IF(soki[[#This Row],[data]]=B612,IF(F612&gt;soki[[#This Row],[wielkosc_zamowienia]],F612-soki[[#This Row],[wielkosc_zamowienia]],F612),IF(WEEKDAY(soki[[#This Row],[data]],2)&lt;6,IF((F612+12000)&gt;soki[[#This Row],[wielkosc_zamowienia]],F612+12000-soki[[#This Row],[wielkosc_zamowienia]],F612+12000),IF((F612+5000)&gt;soki[[#This Row],[wielkosc_zamowienia]],F612+5000-soki[[#This Row],[wielkosc_zamowienia]],F612+5000)))</f>
        <v>3120</v>
      </c>
      <c r="G613">
        <f>G612+IF(B612=soki[[#This Row],[data]],IF(soki[[#This Row],[zakład główny dzien pracy]]=F612,1,0),IF(WEEKDAY(B612,2)&lt;6, IF(F612+12000=soki[[#This Row],[zakład główny dzien pracy]],1,IF(F612+5000=soki[[#This Row],[zakład główny dzien pracy]],1,0))))</f>
        <v>29</v>
      </c>
      <c r="H613" s="2"/>
      <c r="I613" s="2"/>
    </row>
    <row r="614" spans="1:9" x14ac:dyDescent="0.25">
      <c r="A614">
        <v>613</v>
      </c>
      <c r="B614" s="1">
        <v>44496</v>
      </c>
      <c r="C614" s="2" t="s">
        <v>5</v>
      </c>
      <c r="D614">
        <v>3960</v>
      </c>
      <c r="E614">
        <v>1</v>
      </c>
      <c r="F614">
        <f>IF(soki[[#This Row],[data]]=B613,IF(F613&gt;soki[[#This Row],[wielkosc_zamowienia]],F613-soki[[#This Row],[wielkosc_zamowienia]],F613),IF(WEEKDAY(soki[[#This Row],[data]],2)&lt;6,IF((F613+12000)&gt;soki[[#This Row],[wielkosc_zamowienia]],F613+12000-soki[[#This Row],[wielkosc_zamowienia]],F613+12000),IF((F613+5000)&gt;soki[[#This Row],[wielkosc_zamowienia]],F613+5000-soki[[#This Row],[wielkosc_zamowienia]],F613+5000)))</f>
        <v>11160</v>
      </c>
      <c r="G614">
        <f>G613+IF(B613=soki[[#This Row],[data]],IF(soki[[#This Row],[zakład główny dzien pracy]]=F613,1,0),IF(WEEKDAY(B613,2)&lt;6, IF(F613+12000=soki[[#This Row],[zakład główny dzien pracy]],1,IF(F613+5000=soki[[#This Row],[zakład główny dzien pracy]],1,0))))</f>
        <v>29</v>
      </c>
      <c r="H614" s="2"/>
      <c r="I614" s="2"/>
    </row>
    <row r="615" spans="1:9" x14ac:dyDescent="0.25">
      <c r="A615">
        <v>614</v>
      </c>
      <c r="B615" s="1">
        <v>44496</v>
      </c>
      <c r="C615" s="2" t="s">
        <v>6</v>
      </c>
      <c r="D615">
        <v>6430</v>
      </c>
      <c r="E615">
        <v>1</v>
      </c>
      <c r="F615">
        <f>IF(soki[[#This Row],[data]]=B614,IF(F614&gt;soki[[#This Row],[wielkosc_zamowienia]],F614-soki[[#This Row],[wielkosc_zamowienia]],F614),IF(WEEKDAY(soki[[#This Row],[data]],2)&lt;6,IF((F614+12000)&gt;soki[[#This Row],[wielkosc_zamowienia]],F614+12000-soki[[#This Row],[wielkosc_zamowienia]],F614+12000),IF((F614+5000)&gt;soki[[#This Row],[wielkosc_zamowienia]],F614+5000-soki[[#This Row],[wielkosc_zamowienia]],F614+5000)))</f>
        <v>4730</v>
      </c>
      <c r="G615">
        <f>G614+IF(B614=soki[[#This Row],[data]],IF(soki[[#This Row],[zakład główny dzien pracy]]=F614,1,0),IF(WEEKDAY(B614,2)&lt;6, IF(F614+12000=soki[[#This Row],[zakład główny dzien pracy]],1,IF(F614+5000=soki[[#This Row],[zakład główny dzien pracy]],1,0))))</f>
        <v>29</v>
      </c>
      <c r="H615" s="2"/>
      <c r="I615" s="2"/>
    </row>
    <row r="616" spans="1:9" x14ac:dyDescent="0.25">
      <c r="A616">
        <v>615</v>
      </c>
      <c r="B616" s="1">
        <v>44496</v>
      </c>
      <c r="C616" s="2" t="s">
        <v>4</v>
      </c>
      <c r="D616">
        <v>9940</v>
      </c>
      <c r="E616">
        <v>1</v>
      </c>
      <c r="F616">
        <f>IF(soki[[#This Row],[data]]=B615,IF(F615&gt;soki[[#This Row],[wielkosc_zamowienia]],F615-soki[[#This Row],[wielkosc_zamowienia]],F615),IF(WEEKDAY(soki[[#This Row],[data]],2)&lt;6,IF((F615+12000)&gt;soki[[#This Row],[wielkosc_zamowienia]],F615+12000-soki[[#This Row],[wielkosc_zamowienia]],F615+12000),IF((F615+5000)&gt;soki[[#This Row],[wielkosc_zamowienia]],F615+5000-soki[[#This Row],[wielkosc_zamowienia]],F615+5000)))</f>
        <v>4730</v>
      </c>
      <c r="G616">
        <f>G615+IF(B615=soki[[#This Row],[data]],IF(soki[[#This Row],[zakład główny dzien pracy]]=F615,1,0),IF(WEEKDAY(B615,2)&lt;6, IF(F615+12000=soki[[#This Row],[zakład główny dzien pracy]],1,IF(F615+5000=soki[[#This Row],[zakład główny dzien pracy]],1,0))))</f>
        <v>30</v>
      </c>
      <c r="H616" s="2"/>
      <c r="I616" s="2"/>
    </row>
    <row r="617" spans="1:9" x14ac:dyDescent="0.25">
      <c r="A617">
        <v>616</v>
      </c>
      <c r="B617" s="1">
        <v>44496</v>
      </c>
      <c r="C617" s="2" t="s">
        <v>7</v>
      </c>
      <c r="D617">
        <v>4220</v>
      </c>
      <c r="E617">
        <v>1</v>
      </c>
      <c r="F617">
        <f>IF(soki[[#This Row],[data]]=B616,IF(F616&gt;soki[[#This Row],[wielkosc_zamowienia]],F616-soki[[#This Row],[wielkosc_zamowienia]],F616),IF(WEEKDAY(soki[[#This Row],[data]],2)&lt;6,IF((F616+12000)&gt;soki[[#This Row],[wielkosc_zamowienia]],F616+12000-soki[[#This Row],[wielkosc_zamowienia]],F616+12000),IF((F616+5000)&gt;soki[[#This Row],[wielkosc_zamowienia]],F616+5000-soki[[#This Row],[wielkosc_zamowienia]],F616+5000)))</f>
        <v>510</v>
      </c>
      <c r="G617">
        <f>G616+IF(B616=soki[[#This Row],[data]],IF(soki[[#This Row],[zakład główny dzien pracy]]=F616,1,0),IF(WEEKDAY(B616,2)&lt;6, IF(F616+12000=soki[[#This Row],[zakład główny dzien pracy]],1,IF(F616+5000=soki[[#This Row],[zakład główny dzien pracy]],1,0))))</f>
        <v>30</v>
      </c>
      <c r="H617" s="2"/>
      <c r="I617" s="2"/>
    </row>
    <row r="618" spans="1:9" x14ac:dyDescent="0.25">
      <c r="A618">
        <v>617</v>
      </c>
      <c r="B618" s="1">
        <v>44497</v>
      </c>
      <c r="C618" s="2" t="s">
        <v>7</v>
      </c>
      <c r="D618">
        <v>2630</v>
      </c>
      <c r="E618">
        <v>1</v>
      </c>
      <c r="F618">
        <f>IF(soki[[#This Row],[data]]=B617,IF(F617&gt;soki[[#This Row],[wielkosc_zamowienia]],F617-soki[[#This Row],[wielkosc_zamowienia]],F617),IF(WEEKDAY(soki[[#This Row],[data]],2)&lt;6,IF((F617+12000)&gt;soki[[#This Row],[wielkosc_zamowienia]],F617+12000-soki[[#This Row],[wielkosc_zamowienia]],F617+12000),IF((F617+5000)&gt;soki[[#This Row],[wielkosc_zamowienia]],F617+5000-soki[[#This Row],[wielkosc_zamowienia]],F617+5000)))</f>
        <v>9880</v>
      </c>
      <c r="G618">
        <f>G617+IF(B617=soki[[#This Row],[data]],IF(soki[[#This Row],[zakład główny dzien pracy]]=F617,1,0),IF(WEEKDAY(B617,2)&lt;6, IF(F617+12000=soki[[#This Row],[zakład główny dzien pracy]],1,IF(F617+5000=soki[[#This Row],[zakład główny dzien pracy]],1,0))))</f>
        <v>30</v>
      </c>
      <c r="H618" s="2"/>
      <c r="I618" s="2"/>
    </row>
    <row r="619" spans="1:9" x14ac:dyDescent="0.25">
      <c r="A619">
        <v>618</v>
      </c>
      <c r="B619" s="1">
        <v>44497</v>
      </c>
      <c r="C619" s="2" t="s">
        <v>4</v>
      </c>
      <c r="D619">
        <v>3540</v>
      </c>
      <c r="E619">
        <v>1</v>
      </c>
      <c r="F619">
        <f>IF(soki[[#This Row],[data]]=B618,IF(F618&gt;soki[[#This Row],[wielkosc_zamowienia]],F618-soki[[#This Row],[wielkosc_zamowienia]],F618),IF(WEEKDAY(soki[[#This Row],[data]],2)&lt;6,IF((F618+12000)&gt;soki[[#This Row],[wielkosc_zamowienia]],F618+12000-soki[[#This Row],[wielkosc_zamowienia]],F618+12000),IF((F618+5000)&gt;soki[[#This Row],[wielkosc_zamowienia]],F618+5000-soki[[#This Row],[wielkosc_zamowienia]],F618+5000)))</f>
        <v>6340</v>
      </c>
      <c r="G619">
        <f>G618+IF(B618=soki[[#This Row],[data]],IF(soki[[#This Row],[zakład główny dzien pracy]]=F618,1,0),IF(WEEKDAY(B618,2)&lt;6, IF(F618+12000=soki[[#This Row],[zakład główny dzien pracy]],1,IF(F618+5000=soki[[#This Row],[zakład główny dzien pracy]],1,0))))</f>
        <v>30</v>
      </c>
      <c r="H619" s="2"/>
      <c r="I619" s="2"/>
    </row>
    <row r="620" spans="1:9" x14ac:dyDescent="0.25">
      <c r="A620">
        <v>619</v>
      </c>
      <c r="B620" s="1">
        <v>44498</v>
      </c>
      <c r="C620" s="2" t="s">
        <v>5</v>
      </c>
      <c r="D620">
        <v>2630</v>
      </c>
      <c r="E620">
        <v>1</v>
      </c>
      <c r="F620">
        <f>IF(soki[[#This Row],[data]]=B619,IF(F619&gt;soki[[#This Row],[wielkosc_zamowienia]],F619-soki[[#This Row],[wielkosc_zamowienia]],F619),IF(WEEKDAY(soki[[#This Row],[data]],2)&lt;6,IF((F619+12000)&gt;soki[[#This Row],[wielkosc_zamowienia]],F619+12000-soki[[#This Row],[wielkosc_zamowienia]],F619+12000),IF((F619+5000)&gt;soki[[#This Row],[wielkosc_zamowienia]],F619+5000-soki[[#This Row],[wielkosc_zamowienia]],F619+5000)))</f>
        <v>15710</v>
      </c>
      <c r="G620">
        <f>G619+IF(B619=soki[[#This Row],[data]],IF(soki[[#This Row],[zakład główny dzien pracy]]=F619,1,0),IF(WEEKDAY(B619,2)&lt;6, IF(F619+12000=soki[[#This Row],[zakład główny dzien pracy]],1,IF(F619+5000=soki[[#This Row],[zakład główny dzien pracy]],1,0))))</f>
        <v>30</v>
      </c>
      <c r="H620" s="2"/>
      <c r="I620" s="2"/>
    </row>
    <row r="621" spans="1:9" x14ac:dyDescent="0.25">
      <c r="A621">
        <v>620</v>
      </c>
      <c r="B621" s="1">
        <v>44499</v>
      </c>
      <c r="C621" s="2" t="s">
        <v>6</v>
      </c>
      <c r="D621">
        <v>4230</v>
      </c>
      <c r="E621">
        <v>1</v>
      </c>
      <c r="F621">
        <f>IF(soki[[#This Row],[data]]=B620,IF(F620&gt;soki[[#This Row],[wielkosc_zamowienia]],F620-soki[[#This Row],[wielkosc_zamowienia]],F620),IF(WEEKDAY(soki[[#This Row],[data]],2)&lt;6,IF((F620+12000)&gt;soki[[#This Row],[wielkosc_zamowienia]],F620+12000-soki[[#This Row],[wielkosc_zamowienia]],F620+12000),IF((F620+5000)&gt;soki[[#This Row],[wielkosc_zamowienia]],F620+5000-soki[[#This Row],[wielkosc_zamowienia]],F620+5000)))</f>
        <v>16480</v>
      </c>
      <c r="G621">
        <f>G620+IF(B620=soki[[#This Row],[data]],IF(soki[[#This Row],[zakład główny dzien pracy]]=F620,1,0),IF(WEEKDAY(B620,2)&lt;6, IF(F620+12000=soki[[#This Row],[zakład główny dzien pracy]],1,IF(F620+5000=soki[[#This Row],[zakład główny dzien pracy]],1,0))))</f>
        <v>30</v>
      </c>
      <c r="H621" s="2"/>
      <c r="I621" s="2"/>
    </row>
    <row r="622" spans="1:9" x14ac:dyDescent="0.25">
      <c r="A622">
        <v>621</v>
      </c>
      <c r="B622" s="1">
        <v>44499</v>
      </c>
      <c r="C622" s="2" t="s">
        <v>4</v>
      </c>
      <c r="D622">
        <v>4630</v>
      </c>
      <c r="E622">
        <v>1</v>
      </c>
      <c r="F622">
        <f>IF(soki[[#This Row],[data]]=B621,IF(F621&gt;soki[[#This Row],[wielkosc_zamowienia]],F621-soki[[#This Row],[wielkosc_zamowienia]],F621),IF(WEEKDAY(soki[[#This Row],[data]],2)&lt;6,IF((F621+12000)&gt;soki[[#This Row],[wielkosc_zamowienia]],F621+12000-soki[[#This Row],[wielkosc_zamowienia]],F621+12000),IF((F621+5000)&gt;soki[[#This Row],[wielkosc_zamowienia]],F621+5000-soki[[#This Row],[wielkosc_zamowienia]],F621+5000)))</f>
        <v>11850</v>
      </c>
      <c r="G622">
        <f>G621+IF(B621=soki[[#This Row],[data]],IF(soki[[#This Row],[zakład główny dzien pracy]]=F621,1,0),IF(WEEKDAY(B621,2)&lt;6, IF(F621+12000=soki[[#This Row],[zakład główny dzien pracy]],1,IF(F621+5000=soki[[#This Row],[zakład główny dzien pracy]],1,0))))</f>
        <v>30</v>
      </c>
      <c r="H622" s="2"/>
      <c r="I622" s="2"/>
    </row>
    <row r="623" spans="1:9" x14ac:dyDescent="0.25">
      <c r="A623">
        <v>622</v>
      </c>
      <c r="B623" s="1">
        <v>44500</v>
      </c>
      <c r="C623" s="2" t="s">
        <v>5</v>
      </c>
      <c r="D623">
        <v>2100</v>
      </c>
      <c r="E623">
        <v>1</v>
      </c>
      <c r="F623">
        <f>IF(soki[[#This Row],[data]]=B622,IF(F622&gt;soki[[#This Row],[wielkosc_zamowienia]],F622-soki[[#This Row],[wielkosc_zamowienia]],F622),IF(WEEKDAY(soki[[#This Row],[data]],2)&lt;6,IF((F622+12000)&gt;soki[[#This Row],[wielkosc_zamowienia]],F622+12000-soki[[#This Row],[wielkosc_zamowienia]],F622+12000),IF((F622+5000)&gt;soki[[#This Row],[wielkosc_zamowienia]],F622+5000-soki[[#This Row],[wielkosc_zamowienia]],F622+5000)))</f>
        <v>14750</v>
      </c>
      <c r="G623">
        <f>G622+IF(B622=soki[[#This Row],[data]],IF(soki[[#This Row],[zakład główny dzien pracy]]=F622,1,0),IF(WEEKDAY(B622,2)&lt;6, IF(F622+12000=soki[[#This Row],[zakład główny dzien pracy]],1,IF(F622+5000=soki[[#This Row],[zakład główny dzien pracy]],1,0))))</f>
        <v>30</v>
      </c>
      <c r="H623" s="2"/>
      <c r="I623" s="2"/>
    </row>
    <row r="624" spans="1:9" x14ac:dyDescent="0.25">
      <c r="A624">
        <v>623</v>
      </c>
      <c r="B624" s="1">
        <v>44501</v>
      </c>
      <c r="C624" s="2" t="s">
        <v>4</v>
      </c>
      <c r="D624">
        <v>4290</v>
      </c>
      <c r="E624">
        <v>1</v>
      </c>
      <c r="F624">
        <f>IF(soki[[#This Row],[data]]=B623,IF(F623&gt;soki[[#This Row],[wielkosc_zamowienia]],F623-soki[[#This Row],[wielkosc_zamowienia]],F623),IF(WEEKDAY(soki[[#This Row],[data]],2)&lt;6,IF((F623+12000)&gt;soki[[#This Row],[wielkosc_zamowienia]],F623+12000-soki[[#This Row],[wielkosc_zamowienia]],F623+12000),IF((F623+5000)&gt;soki[[#This Row],[wielkosc_zamowienia]],F623+5000-soki[[#This Row],[wielkosc_zamowienia]],F623+5000)))</f>
        <v>22460</v>
      </c>
      <c r="G624">
        <f>G623+IF(B623=soki[[#This Row],[data]],IF(soki[[#This Row],[zakład główny dzien pracy]]=F623,1,0),IF(WEEKDAY(B623,2)&lt;6, IF(F623+12000=soki[[#This Row],[zakład główny dzien pracy]],1,IF(F623+5000=soki[[#This Row],[zakład główny dzien pracy]],1,0))))</f>
        <v>30</v>
      </c>
      <c r="H624" s="2"/>
      <c r="I624" s="2"/>
    </row>
    <row r="625" spans="1:9" x14ac:dyDescent="0.25">
      <c r="A625">
        <v>624</v>
      </c>
      <c r="B625" s="1">
        <v>44501</v>
      </c>
      <c r="C625" s="2" t="s">
        <v>6</v>
      </c>
      <c r="D625">
        <v>2870</v>
      </c>
      <c r="E625">
        <v>1</v>
      </c>
      <c r="F625">
        <f>IF(soki[[#This Row],[data]]=B624,IF(F624&gt;soki[[#This Row],[wielkosc_zamowienia]],F624-soki[[#This Row],[wielkosc_zamowienia]],F624),IF(WEEKDAY(soki[[#This Row],[data]],2)&lt;6,IF((F624+12000)&gt;soki[[#This Row],[wielkosc_zamowienia]],F624+12000-soki[[#This Row],[wielkosc_zamowienia]],F624+12000),IF((F624+5000)&gt;soki[[#This Row],[wielkosc_zamowienia]],F624+5000-soki[[#This Row],[wielkosc_zamowienia]],F624+5000)))</f>
        <v>19590</v>
      </c>
      <c r="G625">
        <f>G624+IF(B624=soki[[#This Row],[data]],IF(soki[[#This Row],[zakład główny dzien pracy]]=F624,1,0),IF(WEEKDAY(B624,2)&lt;6, IF(F624+12000=soki[[#This Row],[zakład główny dzien pracy]],1,IF(F624+5000=soki[[#This Row],[zakład główny dzien pracy]],1,0))))</f>
        <v>30</v>
      </c>
      <c r="H625" s="2"/>
      <c r="I625" s="2"/>
    </row>
    <row r="626" spans="1:9" x14ac:dyDescent="0.25">
      <c r="A626">
        <v>625</v>
      </c>
      <c r="B626" s="1">
        <v>44501</v>
      </c>
      <c r="C626" s="2" t="s">
        <v>5</v>
      </c>
      <c r="D626">
        <v>3550</v>
      </c>
      <c r="E626">
        <v>1</v>
      </c>
      <c r="F626">
        <f>IF(soki[[#This Row],[data]]=B625,IF(F625&gt;soki[[#This Row],[wielkosc_zamowienia]],F625-soki[[#This Row],[wielkosc_zamowienia]],F625),IF(WEEKDAY(soki[[#This Row],[data]],2)&lt;6,IF((F625+12000)&gt;soki[[#This Row],[wielkosc_zamowienia]],F625+12000-soki[[#This Row],[wielkosc_zamowienia]],F625+12000),IF((F625+5000)&gt;soki[[#This Row],[wielkosc_zamowienia]],F625+5000-soki[[#This Row],[wielkosc_zamowienia]],F625+5000)))</f>
        <v>16040</v>
      </c>
      <c r="G626">
        <f>G625+IF(B625=soki[[#This Row],[data]],IF(soki[[#This Row],[zakład główny dzien pracy]]=F625,1,0),IF(WEEKDAY(B625,2)&lt;6, IF(F625+12000=soki[[#This Row],[zakład główny dzien pracy]],1,IF(F625+5000=soki[[#This Row],[zakład główny dzien pracy]],1,0))))</f>
        <v>30</v>
      </c>
      <c r="H626" s="2"/>
      <c r="I626" s="2"/>
    </row>
    <row r="627" spans="1:9" x14ac:dyDescent="0.25">
      <c r="A627">
        <v>626</v>
      </c>
      <c r="B627" s="1">
        <v>44502</v>
      </c>
      <c r="C627" s="2" t="s">
        <v>4</v>
      </c>
      <c r="D627">
        <v>8480</v>
      </c>
      <c r="E627">
        <v>1</v>
      </c>
      <c r="F627">
        <f>IF(soki[[#This Row],[data]]=B626,IF(F626&gt;soki[[#This Row],[wielkosc_zamowienia]],F626-soki[[#This Row],[wielkosc_zamowienia]],F626),IF(WEEKDAY(soki[[#This Row],[data]],2)&lt;6,IF((F626+12000)&gt;soki[[#This Row],[wielkosc_zamowienia]],F626+12000-soki[[#This Row],[wielkosc_zamowienia]],F626+12000),IF((F626+5000)&gt;soki[[#This Row],[wielkosc_zamowienia]],F626+5000-soki[[#This Row],[wielkosc_zamowienia]],F626+5000)))</f>
        <v>19560</v>
      </c>
      <c r="G627">
        <f>G626+IF(B626=soki[[#This Row],[data]],IF(soki[[#This Row],[zakład główny dzien pracy]]=F626,1,0),IF(WEEKDAY(B626,2)&lt;6, IF(F626+12000=soki[[#This Row],[zakład główny dzien pracy]],1,IF(F626+5000=soki[[#This Row],[zakład główny dzien pracy]],1,0))))</f>
        <v>30</v>
      </c>
      <c r="H627" s="2"/>
      <c r="I627" s="2"/>
    </row>
    <row r="628" spans="1:9" x14ac:dyDescent="0.25">
      <c r="A628">
        <v>627</v>
      </c>
      <c r="B628" s="1">
        <v>44503</v>
      </c>
      <c r="C628" s="2" t="s">
        <v>4</v>
      </c>
      <c r="D628">
        <v>4860</v>
      </c>
      <c r="E628">
        <v>1</v>
      </c>
      <c r="F628">
        <f>IF(soki[[#This Row],[data]]=B627,IF(F627&gt;soki[[#This Row],[wielkosc_zamowienia]],F627-soki[[#This Row],[wielkosc_zamowienia]],F627),IF(WEEKDAY(soki[[#This Row],[data]],2)&lt;6,IF((F627+12000)&gt;soki[[#This Row],[wielkosc_zamowienia]],F627+12000-soki[[#This Row],[wielkosc_zamowienia]],F627+12000),IF((F627+5000)&gt;soki[[#This Row],[wielkosc_zamowienia]],F627+5000-soki[[#This Row],[wielkosc_zamowienia]],F627+5000)))</f>
        <v>26700</v>
      </c>
      <c r="G628">
        <f>G627+IF(B627=soki[[#This Row],[data]],IF(soki[[#This Row],[zakład główny dzien pracy]]=F627,1,0),IF(WEEKDAY(B627,2)&lt;6, IF(F627+12000=soki[[#This Row],[zakład główny dzien pracy]],1,IF(F627+5000=soki[[#This Row],[zakład główny dzien pracy]],1,0))))</f>
        <v>30</v>
      </c>
      <c r="H628" s="2"/>
      <c r="I628" s="2"/>
    </row>
    <row r="629" spans="1:9" x14ac:dyDescent="0.25">
      <c r="A629">
        <v>628</v>
      </c>
      <c r="B629" s="1">
        <v>44503</v>
      </c>
      <c r="C629" s="2" t="s">
        <v>5</v>
      </c>
      <c r="D629">
        <v>8270</v>
      </c>
      <c r="E629">
        <v>1</v>
      </c>
      <c r="F629">
        <f>IF(soki[[#This Row],[data]]=B628,IF(F628&gt;soki[[#This Row],[wielkosc_zamowienia]],F628-soki[[#This Row],[wielkosc_zamowienia]],F628),IF(WEEKDAY(soki[[#This Row],[data]],2)&lt;6,IF((F628+12000)&gt;soki[[#This Row],[wielkosc_zamowienia]],F628+12000-soki[[#This Row],[wielkosc_zamowienia]],F628+12000),IF((F628+5000)&gt;soki[[#This Row],[wielkosc_zamowienia]],F628+5000-soki[[#This Row],[wielkosc_zamowienia]],F628+5000)))</f>
        <v>18430</v>
      </c>
      <c r="G629">
        <f>G628+IF(B628=soki[[#This Row],[data]],IF(soki[[#This Row],[zakład główny dzien pracy]]=F628,1,0),IF(WEEKDAY(B628,2)&lt;6, IF(F628+12000=soki[[#This Row],[zakład główny dzien pracy]],1,IF(F628+5000=soki[[#This Row],[zakład główny dzien pracy]],1,0))))</f>
        <v>30</v>
      </c>
      <c r="H629" s="2"/>
      <c r="I629" s="2"/>
    </row>
    <row r="630" spans="1:9" x14ac:dyDescent="0.25">
      <c r="A630">
        <v>629</v>
      </c>
      <c r="B630" s="1">
        <v>44504</v>
      </c>
      <c r="C630" s="2" t="s">
        <v>7</v>
      </c>
      <c r="D630">
        <v>8790</v>
      </c>
      <c r="E630">
        <v>1</v>
      </c>
      <c r="F630">
        <f>IF(soki[[#This Row],[data]]=B629,IF(F629&gt;soki[[#This Row],[wielkosc_zamowienia]],F629-soki[[#This Row],[wielkosc_zamowienia]],F629),IF(WEEKDAY(soki[[#This Row],[data]],2)&lt;6,IF((F629+12000)&gt;soki[[#This Row],[wielkosc_zamowienia]],F629+12000-soki[[#This Row],[wielkosc_zamowienia]],F629+12000),IF((F629+5000)&gt;soki[[#This Row],[wielkosc_zamowienia]],F629+5000-soki[[#This Row],[wielkosc_zamowienia]],F629+5000)))</f>
        <v>21640</v>
      </c>
      <c r="G630">
        <f>G629+IF(B629=soki[[#This Row],[data]],IF(soki[[#This Row],[zakład główny dzien pracy]]=F629,1,0),IF(WEEKDAY(B629,2)&lt;6, IF(F629+12000=soki[[#This Row],[zakład główny dzien pracy]],1,IF(F629+5000=soki[[#This Row],[zakład główny dzien pracy]],1,0))))</f>
        <v>30</v>
      </c>
      <c r="H630" s="2"/>
      <c r="I630" s="2"/>
    </row>
    <row r="631" spans="1:9" x14ac:dyDescent="0.25">
      <c r="A631">
        <v>630</v>
      </c>
      <c r="B631" s="1">
        <v>44504</v>
      </c>
      <c r="C631" s="2" t="s">
        <v>6</v>
      </c>
      <c r="D631">
        <v>3110</v>
      </c>
      <c r="E631">
        <v>1</v>
      </c>
      <c r="F631">
        <f>IF(soki[[#This Row],[data]]=B630,IF(F630&gt;soki[[#This Row],[wielkosc_zamowienia]],F630-soki[[#This Row],[wielkosc_zamowienia]],F630),IF(WEEKDAY(soki[[#This Row],[data]],2)&lt;6,IF((F630+12000)&gt;soki[[#This Row],[wielkosc_zamowienia]],F630+12000-soki[[#This Row],[wielkosc_zamowienia]],F630+12000),IF((F630+5000)&gt;soki[[#This Row],[wielkosc_zamowienia]],F630+5000-soki[[#This Row],[wielkosc_zamowienia]],F630+5000)))</f>
        <v>18530</v>
      </c>
      <c r="G631">
        <f>G630+IF(B630=soki[[#This Row],[data]],IF(soki[[#This Row],[zakład główny dzien pracy]]=F630,1,0),IF(WEEKDAY(B630,2)&lt;6, IF(F630+12000=soki[[#This Row],[zakład główny dzien pracy]],1,IF(F630+5000=soki[[#This Row],[zakład główny dzien pracy]],1,0))))</f>
        <v>30</v>
      </c>
      <c r="H631" s="2"/>
      <c r="I631" s="2"/>
    </row>
    <row r="632" spans="1:9" x14ac:dyDescent="0.25">
      <c r="A632">
        <v>631</v>
      </c>
      <c r="B632" s="1">
        <v>44504</v>
      </c>
      <c r="C632" s="2" t="s">
        <v>5</v>
      </c>
      <c r="D632">
        <v>1440</v>
      </c>
      <c r="E632">
        <v>1</v>
      </c>
      <c r="F632">
        <f>IF(soki[[#This Row],[data]]=B631,IF(F631&gt;soki[[#This Row],[wielkosc_zamowienia]],F631-soki[[#This Row],[wielkosc_zamowienia]],F631),IF(WEEKDAY(soki[[#This Row],[data]],2)&lt;6,IF((F631+12000)&gt;soki[[#This Row],[wielkosc_zamowienia]],F631+12000-soki[[#This Row],[wielkosc_zamowienia]],F631+12000),IF((F631+5000)&gt;soki[[#This Row],[wielkosc_zamowienia]],F631+5000-soki[[#This Row],[wielkosc_zamowienia]],F631+5000)))</f>
        <v>17090</v>
      </c>
      <c r="G632">
        <f>G631+IF(B631=soki[[#This Row],[data]],IF(soki[[#This Row],[zakład główny dzien pracy]]=F631,1,0),IF(WEEKDAY(B631,2)&lt;6, IF(F631+12000=soki[[#This Row],[zakład główny dzien pracy]],1,IF(F631+5000=soki[[#This Row],[zakład główny dzien pracy]],1,0))))</f>
        <v>30</v>
      </c>
      <c r="H632" s="2"/>
      <c r="I632" s="2"/>
    </row>
    <row r="633" spans="1:9" x14ac:dyDescent="0.25">
      <c r="A633">
        <v>632</v>
      </c>
      <c r="B633" s="1">
        <v>44505</v>
      </c>
      <c r="C633" s="2" t="s">
        <v>7</v>
      </c>
      <c r="D633">
        <v>4550</v>
      </c>
      <c r="E633">
        <v>1</v>
      </c>
      <c r="F633">
        <f>IF(soki[[#This Row],[data]]=B632,IF(F632&gt;soki[[#This Row],[wielkosc_zamowienia]],F632-soki[[#This Row],[wielkosc_zamowienia]],F632),IF(WEEKDAY(soki[[#This Row],[data]],2)&lt;6,IF((F632+12000)&gt;soki[[#This Row],[wielkosc_zamowienia]],F632+12000-soki[[#This Row],[wielkosc_zamowienia]],F632+12000),IF((F632+5000)&gt;soki[[#This Row],[wielkosc_zamowienia]],F632+5000-soki[[#This Row],[wielkosc_zamowienia]],F632+5000)))</f>
        <v>24540</v>
      </c>
      <c r="G633">
        <f>G632+IF(B632=soki[[#This Row],[data]],IF(soki[[#This Row],[zakład główny dzien pracy]]=F632,1,0),IF(WEEKDAY(B632,2)&lt;6, IF(F632+12000=soki[[#This Row],[zakład główny dzien pracy]],1,IF(F632+5000=soki[[#This Row],[zakład główny dzien pracy]],1,0))))</f>
        <v>30</v>
      </c>
      <c r="H633" s="2"/>
      <c r="I633" s="2"/>
    </row>
    <row r="634" spans="1:9" x14ac:dyDescent="0.25">
      <c r="A634">
        <v>633</v>
      </c>
      <c r="B634" s="1">
        <v>44505</v>
      </c>
      <c r="C634" s="2" t="s">
        <v>4</v>
      </c>
      <c r="D634">
        <v>6980</v>
      </c>
      <c r="E634">
        <v>1</v>
      </c>
      <c r="F634">
        <f>IF(soki[[#This Row],[data]]=B633,IF(F633&gt;soki[[#This Row],[wielkosc_zamowienia]],F633-soki[[#This Row],[wielkosc_zamowienia]],F633),IF(WEEKDAY(soki[[#This Row],[data]],2)&lt;6,IF((F633+12000)&gt;soki[[#This Row],[wielkosc_zamowienia]],F633+12000-soki[[#This Row],[wielkosc_zamowienia]],F633+12000),IF((F633+5000)&gt;soki[[#This Row],[wielkosc_zamowienia]],F633+5000-soki[[#This Row],[wielkosc_zamowienia]],F633+5000)))</f>
        <v>17560</v>
      </c>
      <c r="G634">
        <f>G633+IF(B633=soki[[#This Row],[data]],IF(soki[[#This Row],[zakład główny dzien pracy]]=F633,1,0),IF(WEEKDAY(B633,2)&lt;6, IF(F633+12000=soki[[#This Row],[zakład główny dzien pracy]],1,IF(F633+5000=soki[[#This Row],[zakład główny dzien pracy]],1,0))))</f>
        <v>30</v>
      </c>
      <c r="H634" s="2"/>
      <c r="I634" s="2"/>
    </row>
    <row r="635" spans="1:9" x14ac:dyDescent="0.25">
      <c r="A635">
        <v>634</v>
      </c>
      <c r="B635" s="1">
        <v>44506</v>
      </c>
      <c r="C635" s="2" t="s">
        <v>5</v>
      </c>
      <c r="D635">
        <v>3920</v>
      </c>
      <c r="E635">
        <v>1</v>
      </c>
      <c r="F635">
        <f>IF(soki[[#This Row],[data]]=B634,IF(F634&gt;soki[[#This Row],[wielkosc_zamowienia]],F634-soki[[#This Row],[wielkosc_zamowienia]],F634),IF(WEEKDAY(soki[[#This Row],[data]],2)&lt;6,IF((F634+12000)&gt;soki[[#This Row],[wielkosc_zamowienia]],F634+12000-soki[[#This Row],[wielkosc_zamowienia]],F634+12000),IF((F634+5000)&gt;soki[[#This Row],[wielkosc_zamowienia]],F634+5000-soki[[#This Row],[wielkosc_zamowienia]],F634+5000)))</f>
        <v>18640</v>
      </c>
      <c r="G635">
        <f>G634+IF(B634=soki[[#This Row],[data]],IF(soki[[#This Row],[zakład główny dzien pracy]]=F634,1,0),IF(WEEKDAY(B634,2)&lt;6, IF(F634+12000=soki[[#This Row],[zakład główny dzien pracy]],1,IF(F634+5000=soki[[#This Row],[zakład główny dzien pracy]],1,0))))</f>
        <v>30</v>
      </c>
      <c r="H635" s="2"/>
      <c r="I635" s="2"/>
    </row>
    <row r="636" spans="1:9" x14ac:dyDescent="0.25">
      <c r="A636">
        <v>635</v>
      </c>
      <c r="B636" s="1">
        <v>44507</v>
      </c>
      <c r="C636" s="2" t="s">
        <v>5</v>
      </c>
      <c r="D636">
        <v>7040</v>
      </c>
      <c r="E636">
        <v>1</v>
      </c>
      <c r="F636">
        <f>IF(soki[[#This Row],[data]]=B635,IF(F635&gt;soki[[#This Row],[wielkosc_zamowienia]],F635-soki[[#This Row],[wielkosc_zamowienia]],F635),IF(WEEKDAY(soki[[#This Row],[data]],2)&lt;6,IF((F635+12000)&gt;soki[[#This Row],[wielkosc_zamowienia]],F635+12000-soki[[#This Row],[wielkosc_zamowienia]],F635+12000),IF((F635+5000)&gt;soki[[#This Row],[wielkosc_zamowienia]],F635+5000-soki[[#This Row],[wielkosc_zamowienia]],F635+5000)))</f>
        <v>16600</v>
      </c>
      <c r="G636">
        <f>G635+IF(B635=soki[[#This Row],[data]],IF(soki[[#This Row],[zakład główny dzien pracy]]=F635,1,0),IF(WEEKDAY(B635,2)&lt;6, IF(F635+12000=soki[[#This Row],[zakład główny dzien pracy]],1,IF(F635+5000=soki[[#This Row],[zakład główny dzien pracy]],1,0))))</f>
        <v>30</v>
      </c>
      <c r="H636" s="2"/>
      <c r="I636" s="2"/>
    </row>
    <row r="637" spans="1:9" x14ac:dyDescent="0.25">
      <c r="A637">
        <v>636</v>
      </c>
      <c r="B637" s="1">
        <v>44507</v>
      </c>
      <c r="C637" s="2" t="s">
        <v>4</v>
      </c>
      <c r="D637">
        <v>7000</v>
      </c>
      <c r="E637">
        <v>1</v>
      </c>
      <c r="F637">
        <f>IF(soki[[#This Row],[data]]=B636,IF(F636&gt;soki[[#This Row],[wielkosc_zamowienia]],F636-soki[[#This Row],[wielkosc_zamowienia]],F636),IF(WEEKDAY(soki[[#This Row],[data]],2)&lt;6,IF((F636+12000)&gt;soki[[#This Row],[wielkosc_zamowienia]],F636+12000-soki[[#This Row],[wielkosc_zamowienia]],F636+12000),IF((F636+5000)&gt;soki[[#This Row],[wielkosc_zamowienia]],F636+5000-soki[[#This Row],[wielkosc_zamowienia]],F636+5000)))</f>
        <v>9600</v>
      </c>
      <c r="G637">
        <f>G636+IF(B636=soki[[#This Row],[data]],IF(soki[[#This Row],[zakład główny dzien pracy]]=F636,1,0),IF(WEEKDAY(B636,2)&lt;6, IF(F636+12000=soki[[#This Row],[zakład główny dzien pracy]],1,IF(F636+5000=soki[[#This Row],[zakład główny dzien pracy]],1,0))))</f>
        <v>30</v>
      </c>
      <c r="H637" s="2"/>
      <c r="I637" s="2"/>
    </row>
    <row r="638" spans="1:9" x14ac:dyDescent="0.25">
      <c r="A638">
        <v>637</v>
      </c>
      <c r="B638" s="1">
        <v>44508</v>
      </c>
      <c r="C638" s="2" t="s">
        <v>5</v>
      </c>
      <c r="D638">
        <v>1980</v>
      </c>
      <c r="E638">
        <v>1</v>
      </c>
      <c r="F638">
        <f>IF(soki[[#This Row],[data]]=B637,IF(F637&gt;soki[[#This Row],[wielkosc_zamowienia]],F637-soki[[#This Row],[wielkosc_zamowienia]],F637),IF(WEEKDAY(soki[[#This Row],[data]],2)&lt;6,IF((F637+12000)&gt;soki[[#This Row],[wielkosc_zamowienia]],F637+12000-soki[[#This Row],[wielkosc_zamowienia]],F637+12000),IF((F637+5000)&gt;soki[[#This Row],[wielkosc_zamowienia]],F637+5000-soki[[#This Row],[wielkosc_zamowienia]],F637+5000)))</f>
        <v>19620</v>
      </c>
      <c r="G638">
        <f>G637+IF(B637=soki[[#This Row],[data]],IF(soki[[#This Row],[zakład główny dzien pracy]]=F637,1,0),IF(WEEKDAY(B637,2)&lt;6, IF(F637+12000=soki[[#This Row],[zakład główny dzien pracy]],1,IF(F637+5000=soki[[#This Row],[zakład główny dzien pracy]],1,0))))</f>
        <v>30</v>
      </c>
      <c r="H638" s="2"/>
      <c r="I638" s="2"/>
    </row>
    <row r="639" spans="1:9" x14ac:dyDescent="0.25">
      <c r="A639">
        <v>638</v>
      </c>
      <c r="B639" s="1">
        <v>44508</v>
      </c>
      <c r="C639" s="2" t="s">
        <v>4</v>
      </c>
      <c r="D639">
        <v>7550</v>
      </c>
      <c r="E639">
        <v>1</v>
      </c>
      <c r="F639">
        <f>IF(soki[[#This Row],[data]]=B638,IF(F638&gt;soki[[#This Row],[wielkosc_zamowienia]],F638-soki[[#This Row],[wielkosc_zamowienia]],F638),IF(WEEKDAY(soki[[#This Row],[data]],2)&lt;6,IF((F638+12000)&gt;soki[[#This Row],[wielkosc_zamowienia]],F638+12000-soki[[#This Row],[wielkosc_zamowienia]],F638+12000),IF((F638+5000)&gt;soki[[#This Row],[wielkosc_zamowienia]],F638+5000-soki[[#This Row],[wielkosc_zamowienia]],F638+5000)))</f>
        <v>12070</v>
      </c>
      <c r="G639">
        <f>G638+IF(B638=soki[[#This Row],[data]],IF(soki[[#This Row],[zakład główny dzien pracy]]=F638,1,0),IF(WEEKDAY(B638,2)&lt;6, IF(F638+12000=soki[[#This Row],[zakład główny dzien pracy]],1,IF(F638+5000=soki[[#This Row],[zakład główny dzien pracy]],1,0))))</f>
        <v>30</v>
      </c>
      <c r="H639" s="2"/>
      <c r="I639" s="2"/>
    </row>
    <row r="640" spans="1:9" x14ac:dyDescent="0.25">
      <c r="A640">
        <v>639</v>
      </c>
      <c r="B640" s="1">
        <v>44509</v>
      </c>
      <c r="C640" s="2" t="s">
        <v>6</v>
      </c>
      <c r="D640">
        <v>2300</v>
      </c>
      <c r="E640">
        <v>1</v>
      </c>
      <c r="F640">
        <f>IF(soki[[#This Row],[data]]=B639,IF(F639&gt;soki[[#This Row],[wielkosc_zamowienia]],F639-soki[[#This Row],[wielkosc_zamowienia]],F639),IF(WEEKDAY(soki[[#This Row],[data]],2)&lt;6,IF((F639+12000)&gt;soki[[#This Row],[wielkosc_zamowienia]],F639+12000-soki[[#This Row],[wielkosc_zamowienia]],F639+12000),IF((F639+5000)&gt;soki[[#This Row],[wielkosc_zamowienia]],F639+5000-soki[[#This Row],[wielkosc_zamowienia]],F639+5000)))</f>
        <v>21770</v>
      </c>
      <c r="G640">
        <f>G639+IF(B639=soki[[#This Row],[data]],IF(soki[[#This Row],[zakład główny dzien pracy]]=F639,1,0),IF(WEEKDAY(B639,2)&lt;6, IF(F639+12000=soki[[#This Row],[zakład główny dzien pracy]],1,IF(F639+5000=soki[[#This Row],[zakład główny dzien pracy]],1,0))))</f>
        <v>30</v>
      </c>
      <c r="H640" s="2"/>
      <c r="I640" s="2"/>
    </row>
    <row r="641" spans="1:9" x14ac:dyDescent="0.25">
      <c r="A641">
        <v>640</v>
      </c>
      <c r="B641" s="1">
        <v>44509</v>
      </c>
      <c r="C641" s="2" t="s">
        <v>5</v>
      </c>
      <c r="D641">
        <v>5950</v>
      </c>
      <c r="E641">
        <v>1</v>
      </c>
      <c r="F641">
        <f>IF(soki[[#This Row],[data]]=B640,IF(F640&gt;soki[[#This Row],[wielkosc_zamowienia]],F640-soki[[#This Row],[wielkosc_zamowienia]],F640),IF(WEEKDAY(soki[[#This Row],[data]],2)&lt;6,IF((F640+12000)&gt;soki[[#This Row],[wielkosc_zamowienia]],F640+12000-soki[[#This Row],[wielkosc_zamowienia]],F640+12000),IF((F640+5000)&gt;soki[[#This Row],[wielkosc_zamowienia]],F640+5000-soki[[#This Row],[wielkosc_zamowienia]],F640+5000)))</f>
        <v>15820</v>
      </c>
      <c r="G641">
        <f>G640+IF(B640=soki[[#This Row],[data]],IF(soki[[#This Row],[zakład główny dzien pracy]]=F640,1,0),IF(WEEKDAY(B640,2)&lt;6, IF(F640+12000=soki[[#This Row],[zakład główny dzien pracy]],1,IF(F640+5000=soki[[#This Row],[zakład główny dzien pracy]],1,0))))</f>
        <v>30</v>
      </c>
      <c r="H641" s="2"/>
      <c r="I641" s="2"/>
    </row>
    <row r="642" spans="1:9" x14ac:dyDescent="0.25">
      <c r="A642">
        <v>641</v>
      </c>
      <c r="B642" s="1">
        <v>44509</v>
      </c>
      <c r="C642" s="2" t="s">
        <v>7</v>
      </c>
      <c r="D642">
        <v>4860</v>
      </c>
      <c r="E642">
        <v>1</v>
      </c>
      <c r="F642">
        <f>IF(soki[[#This Row],[data]]=B641,IF(F641&gt;soki[[#This Row],[wielkosc_zamowienia]],F641-soki[[#This Row],[wielkosc_zamowienia]],F641),IF(WEEKDAY(soki[[#This Row],[data]],2)&lt;6,IF((F641+12000)&gt;soki[[#This Row],[wielkosc_zamowienia]],F641+12000-soki[[#This Row],[wielkosc_zamowienia]],F641+12000),IF((F641+5000)&gt;soki[[#This Row],[wielkosc_zamowienia]],F641+5000-soki[[#This Row],[wielkosc_zamowienia]],F641+5000)))</f>
        <v>10960</v>
      </c>
      <c r="G642">
        <f>G641+IF(B641=soki[[#This Row],[data]],IF(soki[[#This Row],[zakład główny dzien pracy]]=F641,1,0),IF(WEEKDAY(B641,2)&lt;6, IF(F641+12000=soki[[#This Row],[zakład główny dzien pracy]],1,IF(F641+5000=soki[[#This Row],[zakład główny dzien pracy]],1,0))))</f>
        <v>30</v>
      </c>
      <c r="H642" s="2"/>
      <c r="I642" s="2"/>
    </row>
    <row r="643" spans="1:9" x14ac:dyDescent="0.25">
      <c r="A643">
        <v>642</v>
      </c>
      <c r="B643" s="1">
        <v>44510</v>
      </c>
      <c r="C643" s="2" t="s">
        <v>5</v>
      </c>
      <c r="D643">
        <v>7210</v>
      </c>
      <c r="E643">
        <v>1</v>
      </c>
      <c r="F643">
        <f>IF(soki[[#This Row],[data]]=B642,IF(F642&gt;soki[[#This Row],[wielkosc_zamowienia]],F642-soki[[#This Row],[wielkosc_zamowienia]],F642),IF(WEEKDAY(soki[[#This Row],[data]],2)&lt;6,IF((F642+12000)&gt;soki[[#This Row],[wielkosc_zamowienia]],F642+12000-soki[[#This Row],[wielkosc_zamowienia]],F642+12000),IF((F642+5000)&gt;soki[[#This Row],[wielkosc_zamowienia]],F642+5000-soki[[#This Row],[wielkosc_zamowienia]],F642+5000)))</f>
        <v>15750</v>
      </c>
      <c r="G643">
        <f>G642+IF(B642=soki[[#This Row],[data]],IF(soki[[#This Row],[zakład główny dzien pracy]]=F642,1,0),IF(WEEKDAY(B642,2)&lt;6, IF(F642+12000=soki[[#This Row],[zakład główny dzien pracy]],1,IF(F642+5000=soki[[#This Row],[zakład główny dzien pracy]],1,0))))</f>
        <v>30</v>
      </c>
      <c r="H643" s="2"/>
      <c r="I643" s="2"/>
    </row>
    <row r="644" spans="1:9" x14ac:dyDescent="0.25">
      <c r="A644">
        <v>643</v>
      </c>
      <c r="B644" s="1">
        <v>44510</v>
      </c>
      <c r="C644" s="2" t="s">
        <v>6</v>
      </c>
      <c r="D644">
        <v>6320</v>
      </c>
      <c r="E644">
        <v>1</v>
      </c>
      <c r="F644">
        <f>IF(soki[[#This Row],[data]]=B643,IF(F643&gt;soki[[#This Row],[wielkosc_zamowienia]],F643-soki[[#This Row],[wielkosc_zamowienia]],F643),IF(WEEKDAY(soki[[#This Row],[data]],2)&lt;6,IF((F643+12000)&gt;soki[[#This Row],[wielkosc_zamowienia]],F643+12000-soki[[#This Row],[wielkosc_zamowienia]],F643+12000),IF((F643+5000)&gt;soki[[#This Row],[wielkosc_zamowienia]],F643+5000-soki[[#This Row],[wielkosc_zamowienia]],F643+5000)))</f>
        <v>9430</v>
      </c>
      <c r="G644">
        <f>G643+IF(B643=soki[[#This Row],[data]],IF(soki[[#This Row],[zakład główny dzien pracy]]=F643,1,0),IF(WEEKDAY(B643,2)&lt;6, IF(F643+12000=soki[[#This Row],[zakład główny dzien pracy]],1,IF(F643+5000=soki[[#This Row],[zakład główny dzien pracy]],1,0))))</f>
        <v>30</v>
      </c>
      <c r="H644" s="2"/>
      <c r="I644" s="2"/>
    </row>
    <row r="645" spans="1:9" x14ac:dyDescent="0.25">
      <c r="A645">
        <v>644</v>
      </c>
      <c r="B645" s="1">
        <v>44510</v>
      </c>
      <c r="C645" s="2" t="s">
        <v>4</v>
      </c>
      <c r="D645">
        <v>6800</v>
      </c>
      <c r="E645">
        <v>1</v>
      </c>
      <c r="F645">
        <f>IF(soki[[#This Row],[data]]=B644,IF(F644&gt;soki[[#This Row],[wielkosc_zamowienia]],F644-soki[[#This Row],[wielkosc_zamowienia]],F644),IF(WEEKDAY(soki[[#This Row],[data]],2)&lt;6,IF((F644+12000)&gt;soki[[#This Row],[wielkosc_zamowienia]],F644+12000-soki[[#This Row],[wielkosc_zamowienia]],F644+12000),IF((F644+5000)&gt;soki[[#This Row],[wielkosc_zamowienia]],F644+5000-soki[[#This Row],[wielkosc_zamowienia]],F644+5000)))</f>
        <v>2630</v>
      </c>
      <c r="G645">
        <f>G644+IF(B644=soki[[#This Row],[data]],IF(soki[[#This Row],[zakład główny dzien pracy]]=F644,1,0),IF(WEEKDAY(B644,2)&lt;6, IF(F644+12000=soki[[#This Row],[zakład główny dzien pracy]],1,IF(F644+5000=soki[[#This Row],[zakład główny dzien pracy]],1,0))))</f>
        <v>30</v>
      </c>
      <c r="H645" s="2"/>
      <c r="I645" s="2"/>
    </row>
    <row r="646" spans="1:9" x14ac:dyDescent="0.25">
      <c r="A646">
        <v>645</v>
      </c>
      <c r="B646" s="1">
        <v>44511</v>
      </c>
      <c r="C646" s="2" t="s">
        <v>4</v>
      </c>
      <c r="D646">
        <v>8040</v>
      </c>
      <c r="E646">
        <v>1</v>
      </c>
      <c r="F646">
        <f>IF(soki[[#This Row],[data]]=B645,IF(F645&gt;soki[[#This Row],[wielkosc_zamowienia]],F645-soki[[#This Row],[wielkosc_zamowienia]],F645),IF(WEEKDAY(soki[[#This Row],[data]],2)&lt;6,IF((F645+12000)&gt;soki[[#This Row],[wielkosc_zamowienia]],F645+12000-soki[[#This Row],[wielkosc_zamowienia]],F645+12000),IF((F645+5000)&gt;soki[[#This Row],[wielkosc_zamowienia]],F645+5000-soki[[#This Row],[wielkosc_zamowienia]],F645+5000)))</f>
        <v>6590</v>
      </c>
      <c r="G646">
        <f>G645+IF(B645=soki[[#This Row],[data]],IF(soki[[#This Row],[zakład główny dzien pracy]]=F645,1,0),IF(WEEKDAY(B645,2)&lt;6, IF(F645+12000=soki[[#This Row],[zakład główny dzien pracy]],1,IF(F645+5000=soki[[#This Row],[zakład główny dzien pracy]],1,0))))</f>
        <v>30</v>
      </c>
      <c r="H646" s="2"/>
      <c r="I646" s="2"/>
    </row>
    <row r="647" spans="1:9" x14ac:dyDescent="0.25">
      <c r="A647">
        <v>646</v>
      </c>
      <c r="B647" s="1">
        <v>44511</v>
      </c>
      <c r="C647" s="2" t="s">
        <v>6</v>
      </c>
      <c r="D647">
        <v>2960</v>
      </c>
      <c r="E647">
        <v>1</v>
      </c>
      <c r="F647">
        <f>IF(soki[[#This Row],[data]]=B646,IF(F646&gt;soki[[#This Row],[wielkosc_zamowienia]],F646-soki[[#This Row],[wielkosc_zamowienia]],F646),IF(WEEKDAY(soki[[#This Row],[data]],2)&lt;6,IF((F646+12000)&gt;soki[[#This Row],[wielkosc_zamowienia]],F646+12000-soki[[#This Row],[wielkosc_zamowienia]],F646+12000),IF((F646+5000)&gt;soki[[#This Row],[wielkosc_zamowienia]],F646+5000-soki[[#This Row],[wielkosc_zamowienia]],F646+5000)))</f>
        <v>3630</v>
      </c>
      <c r="G647">
        <f>G646+IF(B646=soki[[#This Row],[data]],IF(soki[[#This Row],[zakład główny dzien pracy]]=F646,1,0),IF(WEEKDAY(B646,2)&lt;6, IF(F646+12000=soki[[#This Row],[zakład główny dzien pracy]],1,IF(F646+5000=soki[[#This Row],[zakład główny dzien pracy]],1,0))))</f>
        <v>30</v>
      </c>
      <c r="H647" s="2"/>
      <c r="I647" s="2"/>
    </row>
    <row r="648" spans="1:9" x14ac:dyDescent="0.25">
      <c r="A648">
        <v>647</v>
      </c>
      <c r="B648" s="1">
        <v>44512</v>
      </c>
      <c r="C648" s="2" t="s">
        <v>5</v>
      </c>
      <c r="D648">
        <v>1960</v>
      </c>
      <c r="E648">
        <v>1</v>
      </c>
      <c r="F648">
        <f>IF(soki[[#This Row],[data]]=B647,IF(F647&gt;soki[[#This Row],[wielkosc_zamowienia]],F647-soki[[#This Row],[wielkosc_zamowienia]],F647),IF(WEEKDAY(soki[[#This Row],[data]],2)&lt;6,IF((F647+12000)&gt;soki[[#This Row],[wielkosc_zamowienia]],F647+12000-soki[[#This Row],[wielkosc_zamowienia]],F647+12000),IF((F647+5000)&gt;soki[[#This Row],[wielkosc_zamowienia]],F647+5000-soki[[#This Row],[wielkosc_zamowienia]],F647+5000)))</f>
        <v>13670</v>
      </c>
      <c r="G648">
        <f>G647+IF(B647=soki[[#This Row],[data]],IF(soki[[#This Row],[zakład główny dzien pracy]]=F647,1,0),IF(WEEKDAY(B647,2)&lt;6, IF(F647+12000=soki[[#This Row],[zakład główny dzien pracy]],1,IF(F647+5000=soki[[#This Row],[zakład główny dzien pracy]],1,0))))</f>
        <v>30</v>
      </c>
      <c r="H648" s="2"/>
      <c r="I648" s="2"/>
    </row>
    <row r="649" spans="1:9" x14ac:dyDescent="0.25">
      <c r="A649">
        <v>648</v>
      </c>
      <c r="B649" s="1">
        <v>44513</v>
      </c>
      <c r="C649" s="2" t="s">
        <v>4</v>
      </c>
      <c r="D649">
        <v>5740</v>
      </c>
      <c r="E649">
        <v>1</v>
      </c>
      <c r="F649">
        <f>IF(soki[[#This Row],[data]]=B648,IF(F648&gt;soki[[#This Row],[wielkosc_zamowienia]],F648-soki[[#This Row],[wielkosc_zamowienia]],F648),IF(WEEKDAY(soki[[#This Row],[data]],2)&lt;6,IF((F648+12000)&gt;soki[[#This Row],[wielkosc_zamowienia]],F648+12000-soki[[#This Row],[wielkosc_zamowienia]],F648+12000),IF((F648+5000)&gt;soki[[#This Row],[wielkosc_zamowienia]],F648+5000-soki[[#This Row],[wielkosc_zamowienia]],F648+5000)))</f>
        <v>12930</v>
      </c>
      <c r="G649">
        <f>G648+IF(B648=soki[[#This Row],[data]],IF(soki[[#This Row],[zakład główny dzien pracy]]=F648,1,0),IF(WEEKDAY(B648,2)&lt;6, IF(F648+12000=soki[[#This Row],[zakład główny dzien pracy]],1,IF(F648+5000=soki[[#This Row],[zakład główny dzien pracy]],1,0))))</f>
        <v>30</v>
      </c>
      <c r="H649" s="2"/>
      <c r="I649" s="2"/>
    </row>
    <row r="650" spans="1:9" x14ac:dyDescent="0.25">
      <c r="A650">
        <v>649</v>
      </c>
      <c r="B650" s="1">
        <v>44514</v>
      </c>
      <c r="C650" s="2" t="s">
        <v>5</v>
      </c>
      <c r="D650">
        <v>2610</v>
      </c>
      <c r="E650">
        <v>1</v>
      </c>
      <c r="F650">
        <f>IF(soki[[#This Row],[data]]=B649,IF(F649&gt;soki[[#This Row],[wielkosc_zamowienia]],F649-soki[[#This Row],[wielkosc_zamowienia]],F649),IF(WEEKDAY(soki[[#This Row],[data]],2)&lt;6,IF((F649+12000)&gt;soki[[#This Row],[wielkosc_zamowienia]],F649+12000-soki[[#This Row],[wielkosc_zamowienia]],F649+12000),IF((F649+5000)&gt;soki[[#This Row],[wielkosc_zamowienia]],F649+5000-soki[[#This Row],[wielkosc_zamowienia]],F649+5000)))</f>
        <v>15320</v>
      </c>
      <c r="G650">
        <f>G649+IF(B649=soki[[#This Row],[data]],IF(soki[[#This Row],[zakład główny dzien pracy]]=F649,1,0),IF(WEEKDAY(B649,2)&lt;6, IF(F649+12000=soki[[#This Row],[zakład główny dzien pracy]],1,IF(F649+5000=soki[[#This Row],[zakład główny dzien pracy]],1,0))))</f>
        <v>30</v>
      </c>
      <c r="H650" s="2"/>
      <c r="I650" s="2"/>
    </row>
    <row r="651" spans="1:9" x14ac:dyDescent="0.25">
      <c r="A651">
        <v>650</v>
      </c>
      <c r="B651" s="1">
        <v>44514</v>
      </c>
      <c r="C651" s="2" t="s">
        <v>4</v>
      </c>
      <c r="D651">
        <v>5910</v>
      </c>
      <c r="E651">
        <v>1</v>
      </c>
      <c r="F651">
        <f>IF(soki[[#This Row],[data]]=B650,IF(F650&gt;soki[[#This Row],[wielkosc_zamowienia]],F650-soki[[#This Row],[wielkosc_zamowienia]],F650),IF(WEEKDAY(soki[[#This Row],[data]],2)&lt;6,IF((F650+12000)&gt;soki[[#This Row],[wielkosc_zamowienia]],F650+12000-soki[[#This Row],[wielkosc_zamowienia]],F650+12000),IF((F650+5000)&gt;soki[[#This Row],[wielkosc_zamowienia]],F650+5000-soki[[#This Row],[wielkosc_zamowienia]],F650+5000)))</f>
        <v>9410</v>
      </c>
      <c r="G651">
        <f>G650+IF(B650=soki[[#This Row],[data]],IF(soki[[#This Row],[zakład główny dzien pracy]]=F650,1,0),IF(WEEKDAY(B650,2)&lt;6, IF(F650+12000=soki[[#This Row],[zakład główny dzien pracy]],1,IF(F650+5000=soki[[#This Row],[zakład główny dzien pracy]],1,0))))</f>
        <v>30</v>
      </c>
      <c r="H651" s="2"/>
      <c r="I651" s="2"/>
    </row>
    <row r="652" spans="1:9" x14ac:dyDescent="0.25">
      <c r="A652">
        <v>651</v>
      </c>
      <c r="B652" s="1">
        <v>44515</v>
      </c>
      <c r="C652" s="2" t="s">
        <v>5</v>
      </c>
      <c r="D652">
        <v>4410</v>
      </c>
      <c r="E652">
        <v>1</v>
      </c>
      <c r="F652">
        <f>IF(soki[[#This Row],[data]]=B651,IF(F651&gt;soki[[#This Row],[wielkosc_zamowienia]],F651-soki[[#This Row],[wielkosc_zamowienia]],F651),IF(WEEKDAY(soki[[#This Row],[data]],2)&lt;6,IF((F651+12000)&gt;soki[[#This Row],[wielkosc_zamowienia]],F651+12000-soki[[#This Row],[wielkosc_zamowienia]],F651+12000),IF((F651+5000)&gt;soki[[#This Row],[wielkosc_zamowienia]],F651+5000-soki[[#This Row],[wielkosc_zamowienia]],F651+5000)))</f>
        <v>17000</v>
      </c>
      <c r="G652">
        <f>G651+IF(B651=soki[[#This Row],[data]],IF(soki[[#This Row],[zakład główny dzien pracy]]=F651,1,0),IF(WEEKDAY(B651,2)&lt;6, IF(F651+12000=soki[[#This Row],[zakład główny dzien pracy]],1,IF(F651+5000=soki[[#This Row],[zakład główny dzien pracy]],1,0))))</f>
        <v>30</v>
      </c>
      <c r="H652" s="2"/>
      <c r="I652" s="2"/>
    </row>
    <row r="653" spans="1:9" x14ac:dyDescent="0.25">
      <c r="A653">
        <v>652</v>
      </c>
      <c r="B653" s="1">
        <v>44515</v>
      </c>
      <c r="C653" s="2" t="s">
        <v>4</v>
      </c>
      <c r="D653">
        <v>2820</v>
      </c>
      <c r="E653">
        <v>1</v>
      </c>
      <c r="F653">
        <f>IF(soki[[#This Row],[data]]=B652,IF(F652&gt;soki[[#This Row],[wielkosc_zamowienia]],F652-soki[[#This Row],[wielkosc_zamowienia]],F652),IF(WEEKDAY(soki[[#This Row],[data]],2)&lt;6,IF((F652+12000)&gt;soki[[#This Row],[wielkosc_zamowienia]],F652+12000-soki[[#This Row],[wielkosc_zamowienia]],F652+12000),IF((F652+5000)&gt;soki[[#This Row],[wielkosc_zamowienia]],F652+5000-soki[[#This Row],[wielkosc_zamowienia]],F652+5000)))</f>
        <v>14180</v>
      </c>
      <c r="G653">
        <f>G652+IF(B652=soki[[#This Row],[data]],IF(soki[[#This Row],[zakład główny dzien pracy]]=F652,1,0),IF(WEEKDAY(B652,2)&lt;6, IF(F652+12000=soki[[#This Row],[zakład główny dzien pracy]],1,IF(F652+5000=soki[[#This Row],[zakład główny dzien pracy]],1,0))))</f>
        <v>30</v>
      </c>
      <c r="H653" s="2"/>
      <c r="I653" s="2"/>
    </row>
    <row r="654" spans="1:9" x14ac:dyDescent="0.25">
      <c r="A654">
        <v>653</v>
      </c>
      <c r="B654" s="1">
        <v>44515</v>
      </c>
      <c r="C654" s="2" t="s">
        <v>6</v>
      </c>
      <c r="D654">
        <v>8320</v>
      </c>
      <c r="E654">
        <v>1</v>
      </c>
      <c r="F654">
        <f>IF(soki[[#This Row],[data]]=B653,IF(F653&gt;soki[[#This Row],[wielkosc_zamowienia]],F653-soki[[#This Row],[wielkosc_zamowienia]],F653),IF(WEEKDAY(soki[[#This Row],[data]],2)&lt;6,IF((F653+12000)&gt;soki[[#This Row],[wielkosc_zamowienia]],F653+12000-soki[[#This Row],[wielkosc_zamowienia]],F653+12000),IF((F653+5000)&gt;soki[[#This Row],[wielkosc_zamowienia]],F653+5000-soki[[#This Row],[wielkosc_zamowienia]],F653+5000)))</f>
        <v>5860</v>
      </c>
      <c r="G654">
        <f>G653+IF(B653=soki[[#This Row],[data]],IF(soki[[#This Row],[zakład główny dzien pracy]]=F653,1,0),IF(WEEKDAY(B653,2)&lt;6, IF(F653+12000=soki[[#This Row],[zakład główny dzien pracy]],1,IF(F653+5000=soki[[#This Row],[zakład główny dzien pracy]],1,0))))</f>
        <v>30</v>
      </c>
      <c r="H654" s="2"/>
      <c r="I654" s="2"/>
    </row>
    <row r="655" spans="1:9" x14ac:dyDescent="0.25">
      <c r="A655">
        <v>654</v>
      </c>
      <c r="B655" s="1">
        <v>44515</v>
      </c>
      <c r="C655" s="2" t="s">
        <v>7</v>
      </c>
      <c r="D655">
        <v>1580</v>
      </c>
      <c r="E655">
        <v>1</v>
      </c>
      <c r="F655">
        <f>IF(soki[[#This Row],[data]]=B654,IF(F654&gt;soki[[#This Row],[wielkosc_zamowienia]],F654-soki[[#This Row],[wielkosc_zamowienia]],F654),IF(WEEKDAY(soki[[#This Row],[data]],2)&lt;6,IF((F654+12000)&gt;soki[[#This Row],[wielkosc_zamowienia]],F654+12000-soki[[#This Row],[wielkosc_zamowienia]],F654+12000),IF((F654+5000)&gt;soki[[#This Row],[wielkosc_zamowienia]],F654+5000-soki[[#This Row],[wielkosc_zamowienia]],F654+5000)))</f>
        <v>4280</v>
      </c>
      <c r="G655">
        <f>G654+IF(B654=soki[[#This Row],[data]],IF(soki[[#This Row],[zakład główny dzien pracy]]=F654,1,0),IF(WEEKDAY(B654,2)&lt;6, IF(F654+12000=soki[[#This Row],[zakład główny dzien pracy]],1,IF(F654+5000=soki[[#This Row],[zakład główny dzien pracy]],1,0))))</f>
        <v>30</v>
      </c>
      <c r="H655" s="2"/>
      <c r="I655" s="2"/>
    </row>
    <row r="656" spans="1:9" x14ac:dyDescent="0.25">
      <c r="A656">
        <v>655</v>
      </c>
      <c r="B656" s="1">
        <v>44516</v>
      </c>
      <c r="C656" s="2" t="s">
        <v>7</v>
      </c>
      <c r="D656">
        <v>3470</v>
      </c>
      <c r="E656">
        <v>1</v>
      </c>
      <c r="F656">
        <f>IF(soki[[#This Row],[data]]=B655,IF(F655&gt;soki[[#This Row],[wielkosc_zamowienia]],F655-soki[[#This Row],[wielkosc_zamowienia]],F655),IF(WEEKDAY(soki[[#This Row],[data]],2)&lt;6,IF((F655+12000)&gt;soki[[#This Row],[wielkosc_zamowienia]],F655+12000-soki[[#This Row],[wielkosc_zamowienia]],F655+12000),IF((F655+5000)&gt;soki[[#This Row],[wielkosc_zamowienia]],F655+5000-soki[[#This Row],[wielkosc_zamowienia]],F655+5000)))</f>
        <v>12810</v>
      </c>
      <c r="G656">
        <f>G655+IF(B655=soki[[#This Row],[data]],IF(soki[[#This Row],[zakład główny dzien pracy]]=F655,1,0),IF(WEEKDAY(B655,2)&lt;6, IF(F655+12000=soki[[#This Row],[zakład główny dzien pracy]],1,IF(F655+5000=soki[[#This Row],[zakład główny dzien pracy]],1,0))))</f>
        <v>30</v>
      </c>
      <c r="H656" s="2"/>
      <c r="I656" s="2"/>
    </row>
    <row r="657" spans="1:9" x14ac:dyDescent="0.25">
      <c r="A657">
        <v>656</v>
      </c>
      <c r="B657" s="1">
        <v>44516</v>
      </c>
      <c r="C657" s="2" t="s">
        <v>6</v>
      </c>
      <c r="D657">
        <v>4420</v>
      </c>
      <c r="E657">
        <v>1</v>
      </c>
      <c r="F657">
        <f>IF(soki[[#This Row],[data]]=B656,IF(F656&gt;soki[[#This Row],[wielkosc_zamowienia]],F656-soki[[#This Row],[wielkosc_zamowienia]],F656),IF(WEEKDAY(soki[[#This Row],[data]],2)&lt;6,IF((F656+12000)&gt;soki[[#This Row],[wielkosc_zamowienia]],F656+12000-soki[[#This Row],[wielkosc_zamowienia]],F656+12000),IF((F656+5000)&gt;soki[[#This Row],[wielkosc_zamowienia]],F656+5000-soki[[#This Row],[wielkosc_zamowienia]],F656+5000)))</f>
        <v>8390</v>
      </c>
      <c r="G657">
        <f>G656+IF(B656=soki[[#This Row],[data]],IF(soki[[#This Row],[zakład główny dzien pracy]]=F656,1,0),IF(WEEKDAY(B656,2)&lt;6, IF(F656+12000=soki[[#This Row],[zakład główny dzien pracy]],1,IF(F656+5000=soki[[#This Row],[zakład główny dzien pracy]],1,0))))</f>
        <v>30</v>
      </c>
      <c r="H657" s="2"/>
      <c r="I657" s="2"/>
    </row>
    <row r="658" spans="1:9" x14ac:dyDescent="0.25">
      <c r="A658">
        <v>657</v>
      </c>
      <c r="B658" s="1">
        <v>44517</v>
      </c>
      <c r="C658" s="2" t="s">
        <v>6</v>
      </c>
      <c r="D658">
        <v>3130</v>
      </c>
      <c r="E658">
        <v>1</v>
      </c>
      <c r="F658">
        <f>IF(soki[[#This Row],[data]]=B657,IF(F657&gt;soki[[#This Row],[wielkosc_zamowienia]],F657-soki[[#This Row],[wielkosc_zamowienia]],F657),IF(WEEKDAY(soki[[#This Row],[data]],2)&lt;6,IF((F657+12000)&gt;soki[[#This Row],[wielkosc_zamowienia]],F657+12000-soki[[#This Row],[wielkosc_zamowienia]],F657+12000),IF((F657+5000)&gt;soki[[#This Row],[wielkosc_zamowienia]],F657+5000-soki[[#This Row],[wielkosc_zamowienia]],F657+5000)))</f>
        <v>17260</v>
      </c>
      <c r="G658">
        <f>G657+IF(B657=soki[[#This Row],[data]],IF(soki[[#This Row],[zakład główny dzien pracy]]=F657,1,0),IF(WEEKDAY(B657,2)&lt;6, IF(F657+12000=soki[[#This Row],[zakład główny dzien pracy]],1,IF(F657+5000=soki[[#This Row],[zakład główny dzien pracy]],1,0))))</f>
        <v>30</v>
      </c>
      <c r="H658" s="2"/>
      <c r="I658" s="2"/>
    </row>
    <row r="659" spans="1:9" x14ac:dyDescent="0.25">
      <c r="A659">
        <v>658</v>
      </c>
      <c r="B659" s="1">
        <v>44517</v>
      </c>
      <c r="C659" s="2" t="s">
        <v>7</v>
      </c>
      <c r="D659">
        <v>1320</v>
      </c>
      <c r="E659">
        <v>1</v>
      </c>
      <c r="F659">
        <f>IF(soki[[#This Row],[data]]=B658,IF(F658&gt;soki[[#This Row],[wielkosc_zamowienia]],F658-soki[[#This Row],[wielkosc_zamowienia]],F658),IF(WEEKDAY(soki[[#This Row],[data]],2)&lt;6,IF((F658+12000)&gt;soki[[#This Row],[wielkosc_zamowienia]],F658+12000-soki[[#This Row],[wielkosc_zamowienia]],F658+12000),IF((F658+5000)&gt;soki[[#This Row],[wielkosc_zamowienia]],F658+5000-soki[[#This Row],[wielkosc_zamowienia]],F658+5000)))</f>
        <v>15940</v>
      </c>
      <c r="G659">
        <f>G658+IF(B658=soki[[#This Row],[data]],IF(soki[[#This Row],[zakład główny dzien pracy]]=F658,1,0),IF(WEEKDAY(B658,2)&lt;6, IF(F658+12000=soki[[#This Row],[zakład główny dzien pracy]],1,IF(F658+5000=soki[[#This Row],[zakład główny dzien pracy]],1,0))))</f>
        <v>30</v>
      </c>
      <c r="H659" s="2"/>
      <c r="I659" s="2"/>
    </row>
    <row r="660" spans="1:9" x14ac:dyDescent="0.25">
      <c r="A660">
        <v>659</v>
      </c>
      <c r="B660" s="1">
        <v>44517</v>
      </c>
      <c r="C660" s="2" t="s">
        <v>4</v>
      </c>
      <c r="D660">
        <v>8470</v>
      </c>
      <c r="E660">
        <v>1</v>
      </c>
      <c r="F660">
        <f>IF(soki[[#This Row],[data]]=B659,IF(F659&gt;soki[[#This Row],[wielkosc_zamowienia]],F659-soki[[#This Row],[wielkosc_zamowienia]],F659),IF(WEEKDAY(soki[[#This Row],[data]],2)&lt;6,IF((F659+12000)&gt;soki[[#This Row],[wielkosc_zamowienia]],F659+12000-soki[[#This Row],[wielkosc_zamowienia]],F659+12000),IF((F659+5000)&gt;soki[[#This Row],[wielkosc_zamowienia]],F659+5000-soki[[#This Row],[wielkosc_zamowienia]],F659+5000)))</f>
        <v>7470</v>
      </c>
      <c r="G660">
        <f>G659+IF(B659=soki[[#This Row],[data]],IF(soki[[#This Row],[zakład główny dzien pracy]]=F659,1,0),IF(WEEKDAY(B659,2)&lt;6, IF(F659+12000=soki[[#This Row],[zakład główny dzien pracy]],1,IF(F659+5000=soki[[#This Row],[zakład główny dzien pracy]],1,0))))</f>
        <v>30</v>
      </c>
      <c r="H660" s="2"/>
      <c r="I660" s="2"/>
    </row>
    <row r="661" spans="1:9" x14ac:dyDescent="0.25">
      <c r="A661">
        <v>660</v>
      </c>
      <c r="B661" s="1">
        <v>44518</v>
      </c>
      <c r="C661" s="2" t="s">
        <v>6</v>
      </c>
      <c r="D661">
        <v>1030</v>
      </c>
      <c r="E661">
        <v>1</v>
      </c>
      <c r="F661">
        <f>IF(soki[[#This Row],[data]]=B660,IF(F660&gt;soki[[#This Row],[wielkosc_zamowienia]],F660-soki[[#This Row],[wielkosc_zamowienia]],F660),IF(WEEKDAY(soki[[#This Row],[data]],2)&lt;6,IF((F660+12000)&gt;soki[[#This Row],[wielkosc_zamowienia]],F660+12000-soki[[#This Row],[wielkosc_zamowienia]],F660+12000),IF((F660+5000)&gt;soki[[#This Row],[wielkosc_zamowienia]],F660+5000-soki[[#This Row],[wielkosc_zamowienia]],F660+5000)))</f>
        <v>18440</v>
      </c>
      <c r="G661">
        <f>G660+IF(B660=soki[[#This Row],[data]],IF(soki[[#This Row],[zakład główny dzien pracy]]=F660,1,0),IF(WEEKDAY(B660,2)&lt;6, IF(F660+12000=soki[[#This Row],[zakład główny dzien pracy]],1,IF(F660+5000=soki[[#This Row],[zakład główny dzien pracy]],1,0))))</f>
        <v>30</v>
      </c>
      <c r="H661" s="2"/>
      <c r="I661" s="2"/>
    </row>
    <row r="662" spans="1:9" x14ac:dyDescent="0.25">
      <c r="A662">
        <v>661</v>
      </c>
      <c r="B662" s="1">
        <v>44519</v>
      </c>
      <c r="C662" s="2" t="s">
        <v>4</v>
      </c>
      <c r="D662">
        <v>6050</v>
      </c>
      <c r="E662">
        <v>1</v>
      </c>
      <c r="F662">
        <f>IF(soki[[#This Row],[data]]=B661,IF(F661&gt;soki[[#This Row],[wielkosc_zamowienia]],F661-soki[[#This Row],[wielkosc_zamowienia]],F661),IF(WEEKDAY(soki[[#This Row],[data]],2)&lt;6,IF((F661+12000)&gt;soki[[#This Row],[wielkosc_zamowienia]],F661+12000-soki[[#This Row],[wielkosc_zamowienia]],F661+12000),IF((F661+5000)&gt;soki[[#This Row],[wielkosc_zamowienia]],F661+5000-soki[[#This Row],[wielkosc_zamowienia]],F661+5000)))</f>
        <v>24390</v>
      </c>
      <c r="G662">
        <f>G661+IF(B661=soki[[#This Row],[data]],IF(soki[[#This Row],[zakład główny dzien pracy]]=F661,1,0),IF(WEEKDAY(B661,2)&lt;6, IF(F661+12000=soki[[#This Row],[zakład główny dzien pracy]],1,IF(F661+5000=soki[[#This Row],[zakład główny dzien pracy]],1,0))))</f>
        <v>30</v>
      </c>
      <c r="H662" s="2"/>
      <c r="I662" s="2"/>
    </row>
    <row r="663" spans="1:9" x14ac:dyDescent="0.25">
      <c r="A663">
        <v>662</v>
      </c>
      <c r="B663" s="1">
        <v>44519</v>
      </c>
      <c r="C663" s="2" t="s">
        <v>5</v>
      </c>
      <c r="D663">
        <v>4740</v>
      </c>
      <c r="E663">
        <v>1</v>
      </c>
      <c r="F663">
        <f>IF(soki[[#This Row],[data]]=B662,IF(F662&gt;soki[[#This Row],[wielkosc_zamowienia]],F662-soki[[#This Row],[wielkosc_zamowienia]],F662),IF(WEEKDAY(soki[[#This Row],[data]],2)&lt;6,IF((F662+12000)&gt;soki[[#This Row],[wielkosc_zamowienia]],F662+12000-soki[[#This Row],[wielkosc_zamowienia]],F662+12000),IF((F662+5000)&gt;soki[[#This Row],[wielkosc_zamowienia]],F662+5000-soki[[#This Row],[wielkosc_zamowienia]],F662+5000)))</f>
        <v>19650</v>
      </c>
      <c r="G663">
        <f>G662+IF(B662=soki[[#This Row],[data]],IF(soki[[#This Row],[zakład główny dzien pracy]]=F662,1,0),IF(WEEKDAY(B662,2)&lt;6, IF(F662+12000=soki[[#This Row],[zakład główny dzien pracy]],1,IF(F662+5000=soki[[#This Row],[zakład główny dzien pracy]],1,0))))</f>
        <v>30</v>
      </c>
      <c r="H663" s="2"/>
      <c r="I663" s="2"/>
    </row>
    <row r="664" spans="1:9" x14ac:dyDescent="0.25">
      <c r="A664">
        <v>663</v>
      </c>
      <c r="B664" s="1">
        <v>44520</v>
      </c>
      <c r="C664" s="2" t="s">
        <v>4</v>
      </c>
      <c r="D664">
        <v>5270</v>
      </c>
      <c r="E664">
        <v>1</v>
      </c>
      <c r="F664">
        <f>IF(soki[[#This Row],[data]]=B663,IF(F663&gt;soki[[#This Row],[wielkosc_zamowienia]],F663-soki[[#This Row],[wielkosc_zamowienia]],F663),IF(WEEKDAY(soki[[#This Row],[data]],2)&lt;6,IF((F663+12000)&gt;soki[[#This Row],[wielkosc_zamowienia]],F663+12000-soki[[#This Row],[wielkosc_zamowienia]],F663+12000),IF((F663+5000)&gt;soki[[#This Row],[wielkosc_zamowienia]],F663+5000-soki[[#This Row],[wielkosc_zamowienia]],F663+5000)))</f>
        <v>19380</v>
      </c>
      <c r="G664">
        <f>G663+IF(B663=soki[[#This Row],[data]],IF(soki[[#This Row],[zakład główny dzien pracy]]=F663,1,0),IF(WEEKDAY(B663,2)&lt;6, IF(F663+12000=soki[[#This Row],[zakład główny dzien pracy]],1,IF(F663+5000=soki[[#This Row],[zakład główny dzien pracy]],1,0))))</f>
        <v>30</v>
      </c>
      <c r="H664" s="2"/>
      <c r="I664" s="2"/>
    </row>
    <row r="665" spans="1:9" x14ac:dyDescent="0.25">
      <c r="A665">
        <v>664</v>
      </c>
      <c r="B665" s="1">
        <v>44520</v>
      </c>
      <c r="C665" s="2" t="s">
        <v>5</v>
      </c>
      <c r="D665">
        <v>9150</v>
      </c>
      <c r="E665">
        <v>1</v>
      </c>
      <c r="F665">
        <f>IF(soki[[#This Row],[data]]=B664,IF(F664&gt;soki[[#This Row],[wielkosc_zamowienia]],F664-soki[[#This Row],[wielkosc_zamowienia]],F664),IF(WEEKDAY(soki[[#This Row],[data]],2)&lt;6,IF((F664+12000)&gt;soki[[#This Row],[wielkosc_zamowienia]],F664+12000-soki[[#This Row],[wielkosc_zamowienia]],F664+12000),IF((F664+5000)&gt;soki[[#This Row],[wielkosc_zamowienia]],F664+5000-soki[[#This Row],[wielkosc_zamowienia]],F664+5000)))</f>
        <v>10230</v>
      </c>
      <c r="G665">
        <f>G664+IF(B664=soki[[#This Row],[data]],IF(soki[[#This Row],[zakład główny dzien pracy]]=F664,1,0),IF(WEEKDAY(B664,2)&lt;6, IF(F664+12000=soki[[#This Row],[zakład główny dzien pracy]],1,IF(F664+5000=soki[[#This Row],[zakład główny dzien pracy]],1,0))))</f>
        <v>30</v>
      </c>
      <c r="H665" s="2"/>
      <c r="I665" s="2"/>
    </row>
    <row r="666" spans="1:9" x14ac:dyDescent="0.25">
      <c r="A666">
        <v>665</v>
      </c>
      <c r="B666" s="1">
        <v>44520</v>
      </c>
      <c r="C666" s="2" t="s">
        <v>6</v>
      </c>
      <c r="D666">
        <v>8790</v>
      </c>
      <c r="E666">
        <v>1</v>
      </c>
      <c r="F666">
        <f>IF(soki[[#This Row],[data]]=B665,IF(F665&gt;soki[[#This Row],[wielkosc_zamowienia]],F665-soki[[#This Row],[wielkosc_zamowienia]],F665),IF(WEEKDAY(soki[[#This Row],[data]],2)&lt;6,IF((F665+12000)&gt;soki[[#This Row],[wielkosc_zamowienia]],F665+12000-soki[[#This Row],[wielkosc_zamowienia]],F665+12000),IF((F665+5000)&gt;soki[[#This Row],[wielkosc_zamowienia]],F665+5000-soki[[#This Row],[wielkosc_zamowienia]],F665+5000)))</f>
        <v>1440</v>
      </c>
      <c r="G666">
        <f>G665+IF(B665=soki[[#This Row],[data]],IF(soki[[#This Row],[zakład główny dzien pracy]]=F665,1,0),IF(WEEKDAY(B665,2)&lt;6, IF(F665+12000=soki[[#This Row],[zakład główny dzien pracy]],1,IF(F665+5000=soki[[#This Row],[zakład główny dzien pracy]],1,0))))</f>
        <v>30</v>
      </c>
      <c r="H666" s="2"/>
      <c r="I666" s="2"/>
    </row>
    <row r="667" spans="1:9" x14ac:dyDescent="0.25">
      <c r="A667">
        <v>666</v>
      </c>
      <c r="B667" s="1">
        <v>44520</v>
      </c>
      <c r="C667" s="2" t="s">
        <v>7</v>
      </c>
      <c r="D667">
        <v>2830</v>
      </c>
      <c r="E667">
        <v>1</v>
      </c>
      <c r="F667">
        <f>IF(soki[[#This Row],[data]]=B666,IF(F666&gt;soki[[#This Row],[wielkosc_zamowienia]],F666-soki[[#This Row],[wielkosc_zamowienia]],F666),IF(WEEKDAY(soki[[#This Row],[data]],2)&lt;6,IF((F666+12000)&gt;soki[[#This Row],[wielkosc_zamowienia]],F666+12000-soki[[#This Row],[wielkosc_zamowienia]],F666+12000),IF((F666+5000)&gt;soki[[#This Row],[wielkosc_zamowienia]],F666+5000-soki[[#This Row],[wielkosc_zamowienia]],F666+5000)))</f>
        <v>1440</v>
      </c>
      <c r="G667">
        <f>G666+IF(B666=soki[[#This Row],[data]],IF(soki[[#This Row],[zakład główny dzien pracy]]=F666,1,0),IF(WEEKDAY(B666,2)&lt;6, IF(F666+12000=soki[[#This Row],[zakład główny dzien pracy]],1,IF(F666+5000=soki[[#This Row],[zakład główny dzien pracy]],1,0))))</f>
        <v>31</v>
      </c>
      <c r="H667" s="2"/>
      <c r="I667" s="2"/>
    </row>
    <row r="668" spans="1:9" x14ac:dyDescent="0.25">
      <c r="A668">
        <v>667</v>
      </c>
      <c r="B668" s="1">
        <v>44521</v>
      </c>
      <c r="C668" s="2" t="s">
        <v>4</v>
      </c>
      <c r="D668">
        <v>1380</v>
      </c>
      <c r="E668">
        <v>1</v>
      </c>
      <c r="F668">
        <f>IF(soki[[#This Row],[data]]=B667,IF(F667&gt;soki[[#This Row],[wielkosc_zamowienia]],F667-soki[[#This Row],[wielkosc_zamowienia]],F667),IF(WEEKDAY(soki[[#This Row],[data]],2)&lt;6,IF((F667+12000)&gt;soki[[#This Row],[wielkosc_zamowienia]],F667+12000-soki[[#This Row],[wielkosc_zamowienia]],F667+12000),IF((F667+5000)&gt;soki[[#This Row],[wielkosc_zamowienia]],F667+5000-soki[[#This Row],[wielkosc_zamowienia]],F667+5000)))</f>
        <v>5060</v>
      </c>
      <c r="G668">
        <f>G667+IF(B667=soki[[#This Row],[data]],IF(soki[[#This Row],[zakład główny dzien pracy]]=F667,1,0),IF(WEEKDAY(B667,2)&lt;6, IF(F667+12000=soki[[#This Row],[zakład główny dzien pracy]],1,IF(F667+5000=soki[[#This Row],[zakład główny dzien pracy]],1,0))))</f>
        <v>31</v>
      </c>
      <c r="H668" s="2"/>
      <c r="I668" s="2"/>
    </row>
    <row r="669" spans="1:9" x14ac:dyDescent="0.25">
      <c r="A669">
        <v>668</v>
      </c>
      <c r="B669" s="1">
        <v>44522</v>
      </c>
      <c r="C669" s="2" t="s">
        <v>5</v>
      </c>
      <c r="D669">
        <v>9060</v>
      </c>
      <c r="E669">
        <v>1</v>
      </c>
      <c r="F669">
        <f>IF(soki[[#This Row],[data]]=B668,IF(F668&gt;soki[[#This Row],[wielkosc_zamowienia]],F668-soki[[#This Row],[wielkosc_zamowienia]],F668),IF(WEEKDAY(soki[[#This Row],[data]],2)&lt;6,IF((F668+12000)&gt;soki[[#This Row],[wielkosc_zamowienia]],F668+12000-soki[[#This Row],[wielkosc_zamowienia]],F668+12000),IF((F668+5000)&gt;soki[[#This Row],[wielkosc_zamowienia]],F668+5000-soki[[#This Row],[wielkosc_zamowienia]],F668+5000)))</f>
        <v>8000</v>
      </c>
      <c r="G669">
        <f>G668+IF(B668=soki[[#This Row],[data]],IF(soki[[#This Row],[zakład główny dzien pracy]]=F668,1,0),IF(WEEKDAY(B668,2)&lt;6, IF(F668+12000=soki[[#This Row],[zakład główny dzien pracy]],1,IF(F668+5000=soki[[#This Row],[zakład główny dzien pracy]],1,0))))</f>
        <v>31</v>
      </c>
      <c r="H669" s="2"/>
      <c r="I669" s="2"/>
    </row>
    <row r="670" spans="1:9" x14ac:dyDescent="0.25">
      <c r="A670">
        <v>669</v>
      </c>
      <c r="B670" s="1">
        <v>44522</v>
      </c>
      <c r="C670" s="2" t="s">
        <v>7</v>
      </c>
      <c r="D670">
        <v>3190</v>
      </c>
      <c r="E670">
        <v>1</v>
      </c>
      <c r="F670">
        <f>IF(soki[[#This Row],[data]]=B669,IF(F669&gt;soki[[#This Row],[wielkosc_zamowienia]],F669-soki[[#This Row],[wielkosc_zamowienia]],F669),IF(WEEKDAY(soki[[#This Row],[data]],2)&lt;6,IF((F669+12000)&gt;soki[[#This Row],[wielkosc_zamowienia]],F669+12000-soki[[#This Row],[wielkosc_zamowienia]],F669+12000),IF((F669+5000)&gt;soki[[#This Row],[wielkosc_zamowienia]],F669+5000-soki[[#This Row],[wielkosc_zamowienia]],F669+5000)))</f>
        <v>4810</v>
      </c>
      <c r="G670">
        <f>G669+IF(B669=soki[[#This Row],[data]],IF(soki[[#This Row],[zakład główny dzien pracy]]=F669,1,0),IF(WEEKDAY(B669,2)&lt;6, IF(F669+12000=soki[[#This Row],[zakład główny dzien pracy]],1,IF(F669+5000=soki[[#This Row],[zakład główny dzien pracy]],1,0))))</f>
        <v>31</v>
      </c>
      <c r="H670" s="2"/>
      <c r="I670" s="2"/>
    </row>
    <row r="671" spans="1:9" x14ac:dyDescent="0.25">
      <c r="A671">
        <v>670</v>
      </c>
      <c r="B671" s="1">
        <v>44522</v>
      </c>
      <c r="C671" s="2" t="s">
        <v>6</v>
      </c>
      <c r="D671">
        <v>4380</v>
      </c>
      <c r="E671">
        <v>1</v>
      </c>
      <c r="F671">
        <f>IF(soki[[#This Row],[data]]=B670,IF(F670&gt;soki[[#This Row],[wielkosc_zamowienia]],F670-soki[[#This Row],[wielkosc_zamowienia]],F670),IF(WEEKDAY(soki[[#This Row],[data]],2)&lt;6,IF((F670+12000)&gt;soki[[#This Row],[wielkosc_zamowienia]],F670+12000-soki[[#This Row],[wielkosc_zamowienia]],F670+12000),IF((F670+5000)&gt;soki[[#This Row],[wielkosc_zamowienia]],F670+5000-soki[[#This Row],[wielkosc_zamowienia]],F670+5000)))</f>
        <v>430</v>
      </c>
      <c r="G671">
        <f>G670+IF(B670=soki[[#This Row],[data]],IF(soki[[#This Row],[zakład główny dzien pracy]]=F670,1,0),IF(WEEKDAY(B670,2)&lt;6, IF(F670+12000=soki[[#This Row],[zakład główny dzien pracy]],1,IF(F670+5000=soki[[#This Row],[zakład główny dzien pracy]],1,0))))</f>
        <v>31</v>
      </c>
      <c r="H671" s="2"/>
      <c r="I671" s="2"/>
    </row>
    <row r="672" spans="1:9" x14ac:dyDescent="0.25">
      <c r="A672">
        <v>671</v>
      </c>
      <c r="B672" s="1">
        <v>44522</v>
      </c>
      <c r="C672" s="2" t="s">
        <v>4</v>
      </c>
      <c r="D672">
        <v>5930</v>
      </c>
      <c r="E672">
        <v>1</v>
      </c>
      <c r="F672">
        <f>IF(soki[[#This Row],[data]]=B671,IF(F671&gt;soki[[#This Row],[wielkosc_zamowienia]],F671-soki[[#This Row],[wielkosc_zamowienia]],F671),IF(WEEKDAY(soki[[#This Row],[data]],2)&lt;6,IF((F671+12000)&gt;soki[[#This Row],[wielkosc_zamowienia]],F671+12000-soki[[#This Row],[wielkosc_zamowienia]],F671+12000),IF((F671+5000)&gt;soki[[#This Row],[wielkosc_zamowienia]],F671+5000-soki[[#This Row],[wielkosc_zamowienia]],F671+5000)))</f>
        <v>430</v>
      </c>
      <c r="G672">
        <f>G671+IF(B671=soki[[#This Row],[data]],IF(soki[[#This Row],[zakład główny dzien pracy]]=F671,1,0),IF(WEEKDAY(B671,2)&lt;6, IF(F671+12000=soki[[#This Row],[zakład główny dzien pracy]],1,IF(F671+5000=soki[[#This Row],[zakład główny dzien pracy]],1,0))))</f>
        <v>32</v>
      </c>
      <c r="H672" s="2"/>
      <c r="I672" s="2"/>
    </row>
    <row r="673" spans="1:9" x14ac:dyDescent="0.25">
      <c r="A673">
        <v>672</v>
      </c>
      <c r="B673" s="1">
        <v>44523</v>
      </c>
      <c r="C673" s="2" t="s">
        <v>5</v>
      </c>
      <c r="D673">
        <v>3980</v>
      </c>
      <c r="E673">
        <v>1</v>
      </c>
      <c r="F673">
        <f>IF(soki[[#This Row],[data]]=B672,IF(F672&gt;soki[[#This Row],[wielkosc_zamowienia]],F672-soki[[#This Row],[wielkosc_zamowienia]],F672),IF(WEEKDAY(soki[[#This Row],[data]],2)&lt;6,IF((F672+12000)&gt;soki[[#This Row],[wielkosc_zamowienia]],F672+12000-soki[[#This Row],[wielkosc_zamowienia]],F672+12000),IF((F672+5000)&gt;soki[[#This Row],[wielkosc_zamowienia]],F672+5000-soki[[#This Row],[wielkosc_zamowienia]],F672+5000)))</f>
        <v>8450</v>
      </c>
      <c r="G673">
        <f>G672+IF(B672=soki[[#This Row],[data]],IF(soki[[#This Row],[zakład główny dzien pracy]]=F672,1,0),IF(WEEKDAY(B672,2)&lt;6, IF(F672+12000=soki[[#This Row],[zakład główny dzien pracy]],1,IF(F672+5000=soki[[#This Row],[zakład główny dzien pracy]],1,0))))</f>
        <v>32</v>
      </c>
      <c r="H673" s="2"/>
      <c r="I673" s="2"/>
    </row>
    <row r="674" spans="1:9" x14ac:dyDescent="0.25">
      <c r="A674">
        <v>673</v>
      </c>
      <c r="B674" s="1">
        <v>44523</v>
      </c>
      <c r="C674" s="2" t="s">
        <v>4</v>
      </c>
      <c r="D674">
        <v>9750</v>
      </c>
      <c r="E674">
        <v>1</v>
      </c>
      <c r="F674">
        <f>IF(soki[[#This Row],[data]]=B673,IF(F673&gt;soki[[#This Row],[wielkosc_zamowienia]],F673-soki[[#This Row],[wielkosc_zamowienia]],F673),IF(WEEKDAY(soki[[#This Row],[data]],2)&lt;6,IF((F673+12000)&gt;soki[[#This Row],[wielkosc_zamowienia]],F673+12000-soki[[#This Row],[wielkosc_zamowienia]],F673+12000),IF((F673+5000)&gt;soki[[#This Row],[wielkosc_zamowienia]],F673+5000-soki[[#This Row],[wielkosc_zamowienia]],F673+5000)))</f>
        <v>8450</v>
      </c>
      <c r="G674">
        <f>G673+IF(B673=soki[[#This Row],[data]],IF(soki[[#This Row],[zakład główny dzien pracy]]=F673,1,0),IF(WEEKDAY(B673,2)&lt;6, IF(F673+12000=soki[[#This Row],[zakład główny dzien pracy]],1,IF(F673+5000=soki[[#This Row],[zakład główny dzien pracy]],1,0))))</f>
        <v>33</v>
      </c>
      <c r="H674" s="2"/>
      <c r="I674" s="2"/>
    </row>
    <row r="675" spans="1:9" x14ac:dyDescent="0.25">
      <c r="A675">
        <v>674</v>
      </c>
      <c r="B675" s="1">
        <v>44523</v>
      </c>
      <c r="C675" s="2" t="s">
        <v>7</v>
      </c>
      <c r="D675">
        <v>7340</v>
      </c>
      <c r="E675">
        <v>1</v>
      </c>
      <c r="F675">
        <f>IF(soki[[#This Row],[data]]=B674,IF(F674&gt;soki[[#This Row],[wielkosc_zamowienia]],F674-soki[[#This Row],[wielkosc_zamowienia]],F674),IF(WEEKDAY(soki[[#This Row],[data]],2)&lt;6,IF((F674+12000)&gt;soki[[#This Row],[wielkosc_zamowienia]],F674+12000-soki[[#This Row],[wielkosc_zamowienia]],F674+12000),IF((F674+5000)&gt;soki[[#This Row],[wielkosc_zamowienia]],F674+5000-soki[[#This Row],[wielkosc_zamowienia]],F674+5000)))</f>
        <v>1110</v>
      </c>
      <c r="G675">
        <f>G674+IF(B674=soki[[#This Row],[data]],IF(soki[[#This Row],[zakład główny dzien pracy]]=F674,1,0),IF(WEEKDAY(B674,2)&lt;6, IF(F674+12000=soki[[#This Row],[zakład główny dzien pracy]],1,IF(F674+5000=soki[[#This Row],[zakład główny dzien pracy]],1,0))))</f>
        <v>33</v>
      </c>
      <c r="H675" s="2"/>
      <c r="I675" s="2"/>
    </row>
    <row r="676" spans="1:9" x14ac:dyDescent="0.25">
      <c r="A676">
        <v>675</v>
      </c>
      <c r="B676" s="1">
        <v>44523</v>
      </c>
      <c r="C676" s="2" t="s">
        <v>6</v>
      </c>
      <c r="D676">
        <v>5350</v>
      </c>
      <c r="E676">
        <v>1</v>
      </c>
      <c r="F676">
        <f>IF(soki[[#This Row],[data]]=B675,IF(F675&gt;soki[[#This Row],[wielkosc_zamowienia]],F675-soki[[#This Row],[wielkosc_zamowienia]],F675),IF(WEEKDAY(soki[[#This Row],[data]],2)&lt;6,IF((F675+12000)&gt;soki[[#This Row],[wielkosc_zamowienia]],F675+12000-soki[[#This Row],[wielkosc_zamowienia]],F675+12000),IF((F675+5000)&gt;soki[[#This Row],[wielkosc_zamowienia]],F675+5000-soki[[#This Row],[wielkosc_zamowienia]],F675+5000)))</f>
        <v>1110</v>
      </c>
      <c r="G676">
        <f>G675+IF(B675=soki[[#This Row],[data]],IF(soki[[#This Row],[zakład główny dzien pracy]]=F675,1,0),IF(WEEKDAY(B675,2)&lt;6, IF(F675+12000=soki[[#This Row],[zakład główny dzien pracy]],1,IF(F675+5000=soki[[#This Row],[zakład główny dzien pracy]],1,0))))</f>
        <v>34</v>
      </c>
      <c r="H676" s="2"/>
      <c r="I676" s="2"/>
    </row>
    <row r="677" spans="1:9" x14ac:dyDescent="0.25">
      <c r="A677">
        <v>676</v>
      </c>
      <c r="B677" s="1">
        <v>44524</v>
      </c>
      <c r="C677" s="2" t="s">
        <v>4</v>
      </c>
      <c r="D677">
        <v>5490</v>
      </c>
      <c r="E677">
        <v>1</v>
      </c>
      <c r="F677">
        <f>IF(soki[[#This Row],[data]]=B676,IF(F676&gt;soki[[#This Row],[wielkosc_zamowienia]],F676-soki[[#This Row],[wielkosc_zamowienia]],F676),IF(WEEKDAY(soki[[#This Row],[data]],2)&lt;6,IF((F676+12000)&gt;soki[[#This Row],[wielkosc_zamowienia]],F676+12000-soki[[#This Row],[wielkosc_zamowienia]],F676+12000),IF((F676+5000)&gt;soki[[#This Row],[wielkosc_zamowienia]],F676+5000-soki[[#This Row],[wielkosc_zamowienia]],F676+5000)))</f>
        <v>7620</v>
      </c>
      <c r="G677">
        <f>G676+IF(B676=soki[[#This Row],[data]],IF(soki[[#This Row],[zakład główny dzien pracy]]=F676,1,0),IF(WEEKDAY(B676,2)&lt;6, IF(F676+12000=soki[[#This Row],[zakład główny dzien pracy]],1,IF(F676+5000=soki[[#This Row],[zakład główny dzien pracy]],1,0))))</f>
        <v>34</v>
      </c>
      <c r="H677" s="2"/>
      <c r="I677" s="2"/>
    </row>
    <row r="678" spans="1:9" x14ac:dyDescent="0.25">
      <c r="A678">
        <v>677</v>
      </c>
      <c r="B678" s="1">
        <v>44524</v>
      </c>
      <c r="C678" s="2" t="s">
        <v>7</v>
      </c>
      <c r="D678">
        <v>1180</v>
      </c>
      <c r="E678">
        <v>1</v>
      </c>
      <c r="F678">
        <f>IF(soki[[#This Row],[data]]=B677,IF(F677&gt;soki[[#This Row],[wielkosc_zamowienia]],F677-soki[[#This Row],[wielkosc_zamowienia]],F677),IF(WEEKDAY(soki[[#This Row],[data]],2)&lt;6,IF((F677+12000)&gt;soki[[#This Row],[wielkosc_zamowienia]],F677+12000-soki[[#This Row],[wielkosc_zamowienia]],F677+12000),IF((F677+5000)&gt;soki[[#This Row],[wielkosc_zamowienia]],F677+5000-soki[[#This Row],[wielkosc_zamowienia]],F677+5000)))</f>
        <v>6440</v>
      </c>
      <c r="G678">
        <f>G677+IF(B677=soki[[#This Row],[data]],IF(soki[[#This Row],[zakład główny dzien pracy]]=F677,1,0),IF(WEEKDAY(B677,2)&lt;6, IF(F677+12000=soki[[#This Row],[zakład główny dzien pracy]],1,IF(F677+5000=soki[[#This Row],[zakład główny dzien pracy]],1,0))))</f>
        <v>34</v>
      </c>
      <c r="H678" s="2"/>
      <c r="I678" s="2"/>
    </row>
    <row r="679" spans="1:9" x14ac:dyDescent="0.25">
      <c r="A679">
        <v>678</v>
      </c>
      <c r="B679" s="1">
        <v>44525</v>
      </c>
      <c r="C679" s="2" t="s">
        <v>7</v>
      </c>
      <c r="D679">
        <v>7560</v>
      </c>
      <c r="E679">
        <v>1</v>
      </c>
      <c r="F679">
        <f>IF(soki[[#This Row],[data]]=B678,IF(F678&gt;soki[[#This Row],[wielkosc_zamowienia]],F678-soki[[#This Row],[wielkosc_zamowienia]],F678),IF(WEEKDAY(soki[[#This Row],[data]],2)&lt;6,IF((F678+12000)&gt;soki[[#This Row],[wielkosc_zamowienia]],F678+12000-soki[[#This Row],[wielkosc_zamowienia]],F678+12000),IF((F678+5000)&gt;soki[[#This Row],[wielkosc_zamowienia]],F678+5000-soki[[#This Row],[wielkosc_zamowienia]],F678+5000)))</f>
        <v>10880</v>
      </c>
      <c r="G679">
        <f>G678+IF(B678=soki[[#This Row],[data]],IF(soki[[#This Row],[zakład główny dzien pracy]]=F678,1,0),IF(WEEKDAY(B678,2)&lt;6, IF(F678+12000=soki[[#This Row],[zakład główny dzien pracy]],1,IF(F678+5000=soki[[#This Row],[zakład główny dzien pracy]],1,0))))</f>
        <v>34</v>
      </c>
      <c r="H679" s="2"/>
      <c r="I679" s="2"/>
    </row>
    <row r="680" spans="1:9" x14ac:dyDescent="0.25">
      <c r="A680">
        <v>679</v>
      </c>
      <c r="B680" s="1">
        <v>44526</v>
      </c>
      <c r="C680" s="2" t="s">
        <v>5</v>
      </c>
      <c r="D680">
        <v>7970</v>
      </c>
      <c r="E680">
        <v>1</v>
      </c>
      <c r="F680">
        <f>IF(soki[[#This Row],[data]]=B679,IF(F679&gt;soki[[#This Row],[wielkosc_zamowienia]],F679-soki[[#This Row],[wielkosc_zamowienia]],F679),IF(WEEKDAY(soki[[#This Row],[data]],2)&lt;6,IF((F679+12000)&gt;soki[[#This Row],[wielkosc_zamowienia]],F679+12000-soki[[#This Row],[wielkosc_zamowienia]],F679+12000),IF((F679+5000)&gt;soki[[#This Row],[wielkosc_zamowienia]],F679+5000-soki[[#This Row],[wielkosc_zamowienia]],F679+5000)))</f>
        <v>14910</v>
      </c>
      <c r="G680">
        <f>G679+IF(B679=soki[[#This Row],[data]],IF(soki[[#This Row],[zakład główny dzien pracy]]=F679,1,0),IF(WEEKDAY(B679,2)&lt;6, IF(F679+12000=soki[[#This Row],[zakład główny dzien pracy]],1,IF(F679+5000=soki[[#This Row],[zakład główny dzien pracy]],1,0))))</f>
        <v>34</v>
      </c>
      <c r="H680" s="2"/>
      <c r="I680" s="2"/>
    </row>
    <row r="681" spans="1:9" x14ac:dyDescent="0.25">
      <c r="A681">
        <v>680</v>
      </c>
      <c r="B681" s="1">
        <v>44526</v>
      </c>
      <c r="C681" s="2" t="s">
        <v>7</v>
      </c>
      <c r="D681">
        <v>2400</v>
      </c>
      <c r="E681">
        <v>1</v>
      </c>
      <c r="F681">
        <f>IF(soki[[#This Row],[data]]=B680,IF(F680&gt;soki[[#This Row],[wielkosc_zamowienia]],F680-soki[[#This Row],[wielkosc_zamowienia]],F680),IF(WEEKDAY(soki[[#This Row],[data]],2)&lt;6,IF((F680+12000)&gt;soki[[#This Row],[wielkosc_zamowienia]],F680+12000-soki[[#This Row],[wielkosc_zamowienia]],F680+12000),IF((F680+5000)&gt;soki[[#This Row],[wielkosc_zamowienia]],F680+5000-soki[[#This Row],[wielkosc_zamowienia]],F680+5000)))</f>
        <v>12510</v>
      </c>
      <c r="G681">
        <f>G680+IF(B680=soki[[#This Row],[data]],IF(soki[[#This Row],[zakład główny dzien pracy]]=F680,1,0),IF(WEEKDAY(B680,2)&lt;6, IF(F680+12000=soki[[#This Row],[zakład główny dzien pracy]],1,IF(F680+5000=soki[[#This Row],[zakład główny dzien pracy]],1,0))))</f>
        <v>34</v>
      </c>
      <c r="H681" s="2"/>
      <c r="I681" s="2"/>
    </row>
    <row r="682" spans="1:9" x14ac:dyDescent="0.25">
      <c r="A682">
        <v>681</v>
      </c>
      <c r="B682" s="1">
        <v>44526</v>
      </c>
      <c r="C682" s="2" t="s">
        <v>4</v>
      </c>
      <c r="D682">
        <v>7120</v>
      </c>
      <c r="E682">
        <v>1</v>
      </c>
      <c r="F682">
        <f>IF(soki[[#This Row],[data]]=B681,IF(F681&gt;soki[[#This Row],[wielkosc_zamowienia]],F681-soki[[#This Row],[wielkosc_zamowienia]],F681),IF(WEEKDAY(soki[[#This Row],[data]],2)&lt;6,IF((F681+12000)&gt;soki[[#This Row],[wielkosc_zamowienia]],F681+12000-soki[[#This Row],[wielkosc_zamowienia]],F681+12000),IF((F681+5000)&gt;soki[[#This Row],[wielkosc_zamowienia]],F681+5000-soki[[#This Row],[wielkosc_zamowienia]],F681+5000)))</f>
        <v>5390</v>
      </c>
      <c r="G682">
        <f>G681+IF(B681=soki[[#This Row],[data]],IF(soki[[#This Row],[zakład główny dzien pracy]]=F681,1,0),IF(WEEKDAY(B681,2)&lt;6, IF(F681+12000=soki[[#This Row],[zakład główny dzien pracy]],1,IF(F681+5000=soki[[#This Row],[zakład główny dzien pracy]],1,0))))</f>
        <v>34</v>
      </c>
      <c r="H682" s="2"/>
      <c r="I682" s="2"/>
    </row>
    <row r="683" spans="1:9" x14ac:dyDescent="0.25">
      <c r="A683">
        <v>682</v>
      </c>
      <c r="B683" s="1">
        <v>44527</v>
      </c>
      <c r="C683" s="2" t="s">
        <v>7</v>
      </c>
      <c r="D683">
        <v>3500</v>
      </c>
      <c r="E683">
        <v>1</v>
      </c>
      <c r="F683">
        <f>IF(soki[[#This Row],[data]]=B682,IF(F682&gt;soki[[#This Row],[wielkosc_zamowienia]],F682-soki[[#This Row],[wielkosc_zamowienia]],F682),IF(WEEKDAY(soki[[#This Row],[data]],2)&lt;6,IF((F682+12000)&gt;soki[[#This Row],[wielkosc_zamowienia]],F682+12000-soki[[#This Row],[wielkosc_zamowienia]],F682+12000),IF((F682+5000)&gt;soki[[#This Row],[wielkosc_zamowienia]],F682+5000-soki[[#This Row],[wielkosc_zamowienia]],F682+5000)))</f>
        <v>6890</v>
      </c>
      <c r="G683">
        <f>G682+IF(B682=soki[[#This Row],[data]],IF(soki[[#This Row],[zakład główny dzien pracy]]=F682,1,0),IF(WEEKDAY(B682,2)&lt;6, IF(F682+12000=soki[[#This Row],[zakład główny dzien pracy]],1,IF(F682+5000=soki[[#This Row],[zakład główny dzien pracy]],1,0))))</f>
        <v>34</v>
      </c>
      <c r="H683" s="2"/>
      <c r="I683" s="2"/>
    </row>
    <row r="684" spans="1:9" x14ac:dyDescent="0.25">
      <c r="A684">
        <v>683</v>
      </c>
      <c r="B684" s="1">
        <v>44527</v>
      </c>
      <c r="C684" s="2" t="s">
        <v>4</v>
      </c>
      <c r="D684">
        <v>8590</v>
      </c>
      <c r="E684">
        <v>1</v>
      </c>
      <c r="F684">
        <f>IF(soki[[#This Row],[data]]=B683,IF(F683&gt;soki[[#This Row],[wielkosc_zamowienia]],F683-soki[[#This Row],[wielkosc_zamowienia]],F683),IF(WEEKDAY(soki[[#This Row],[data]],2)&lt;6,IF((F683+12000)&gt;soki[[#This Row],[wielkosc_zamowienia]],F683+12000-soki[[#This Row],[wielkosc_zamowienia]],F683+12000),IF((F683+5000)&gt;soki[[#This Row],[wielkosc_zamowienia]],F683+5000-soki[[#This Row],[wielkosc_zamowienia]],F683+5000)))</f>
        <v>6890</v>
      </c>
      <c r="G684">
        <f>G683+IF(B683=soki[[#This Row],[data]],IF(soki[[#This Row],[zakład główny dzien pracy]]=F683,1,0),IF(WEEKDAY(B683,2)&lt;6, IF(F683+12000=soki[[#This Row],[zakład główny dzien pracy]],1,IF(F683+5000=soki[[#This Row],[zakład główny dzien pracy]],1,0))))</f>
        <v>35</v>
      </c>
      <c r="H684" s="2"/>
      <c r="I684" s="2"/>
    </row>
    <row r="685" spans="1:9" x14ac:dyDescent="0.25">
      <c r="A685">
        <v>684</v>
      </c>
      <c r="B685" s="1">
        <v>44528</v>
      </c>
      <c r="C685" s="2" t="s">
        <v>4</v>
      </c>
      <c r="D685">
        <v>2510</v>
      </c>
      <c r="E685">
        <v>1</v>
      </c>
      <c r="F685">
        <f>IF(soki[[#This Row],[data]]=B684,IF(F684&gt;soki[[#This Row],[wielkosc_zamowienia]],F684-soki[[#This Row],[wielkosc_zamowienia]],F684),IF(WEEKDAY(soki[[#This Row],[data]],2)&lt;6,IF((F684+12000)&gt;soki[[#This Row],[wielkosc_zamowienia]],F684+12000-soki[[#This Row],[wielkosc_zamowienia]],F684+12000),IF((F684+5000)&gt;soki[[#This Row],[wielkosc_zamowienia]],F684+5000-soki[[#This Row],[wielkosc_zamowienia]],F684+5000)))</f>
        <v>9380</v>
      </c>
      <c r="G685">
        <f>G684+IF(B684=soki[[#This Row],[data]],IF(soki[[#This Row],[zakład główny dzien pracy]]=F684,1,0),IF(WEEKDAY(B684,2)&lt;6, IF(F684+12000=soki[[#This Row],[zakład główny dzien pracy]],1,IF(F684+5000=soki[[#This Row],[zakład główny dzien pracy]],1,0))))</f>
        <v>35</v>
      </c>
      <c r="H685" s="2"/>
      <c r="I685" s="2"/>
    </row>
    <row r="686" spans="1:9" x14ac:dyDescent="0.25">
      <c r="A686">
        <v>685</v>
      </c>
      <c r="B686" s="1">
        <v>44528</v>
      </c>
      <c r="C686" s="2" t="s">
        <v>5</v>
      </c>
      <c r="D686">
        <v>2180</v>
      </c>
      <c r="E686">
        <v>1</v>
      </c>
      <c r="F686">
        <f>IF(soki[[#This Row],[data]]=B685,IF(F685&gt;soki[[#This Row],[wielkosc_zamowienia]],F685-soki[[#This Row],[wielkosc_zamowienia]],F685),IF(WEEKDAY(soki[[#This Row],[data]],2)&lt;6,IF((F685+12000)&gt;soki[[#This Row],[wielkosc_zamowienia]],F685+12000-soki[[#This Row],[wielkosc_zamowienia]],F685+12000),IF((F685+5000)&gt;soki[[#This Row],[wielkosc_zamowienia]],F685+5000-soki[[#This Row],[wielkosc_zamowienia]],F685+5000)))</f>
        <v>7200</v>
      </c>
      <c r="G686">
        <f>G685+IF(B685=soki[[#This Row],[data]],IF(soki[[#This Row],[zakład główny dzien pracy]]=F685,1,0),IF(WEEKDAY(B685,2)&lt;6, IF(F685+12000=soki[[#This Row],[zakład główny dzien pracy]],1,IF(F685+5000=soki[[#This Row],[zakład główny dzien pracy]],1,0))))</f>
        <v>35</v>
      </c>
      <c r="H686" s="2"/>
      <c r="I686" s="2"/>
    </row>
    <row r="687" spans="1:9" x14ac:dyDescent="0.25">
      <c r="A687">
        <v>686</v>
      </c>
      <c r="B687" s="1">
        <v>44528</v>
      </c>
      <c r="C687" s="2" t="s">
        <v>6</v>
      </c>
      <c r="D687">
        <v>4710</v>
      </c>
      <c r="E687">
        <v>1</v>
      </c>
      <c r="F687">
        <f>IF(soki[[#This Row],[data]]=B686,IF(F686&gt;soki[[#This Row],[wielkosc_zamowienia]],F686-soki[[#This Row],[wielkosc_zamowienia]],F686),IF(WEEKDAY(soki[[#This Row],[data]],2)&lt;6,IF((F686+12000)&gt;soki[[#This Row],[wielkosc_zamowienia]],F686+12000-soki[[#This Row],[wielkosc_zamowienia]],F686+12000),IF((F686+5000)&gt;soki[[#This Row],[wielkosc_zamowienia]],F686+5000-soki[[#This Row],[wielkosc_zamowienia]],F686+5000)))</f>
        <v>2490</v>
      </c>
      <c r="G687">
        <f>G686+IF(B686=soki[[#This Row],[data]],IF(soki[[#This Row],[zakład główny dzien pracy]]=F686,1,0),IF(WEEKDAY(B686,2)&lt;6, IF(F686+12000=soki[[#This Row],[zakład główny dzien pracy]],1,IF(F686+5000=soki[[#This Row],[zakład główny dzien pracy]],1,0))))</f>
        <v>35</v>
      </c>
      <c r="H687" s="2"/>
      <c r="I687" s="2"/>
    </row>
    <row r="688" spans="1:9" x14ac:dyDescent="0.25">
      <c r="A688">
        <v>687</v>
      </c>
      <c r="B688" s="1">
        <v>44529</v>
      </c>
      <c r="C688" s="2" t="s">
        <v>5</v>
      </c>
      <c r="D688">
        <v>3830</v>
      </c>
      <c r="E688">
        <v>1</v>
      </c>
      <c r="F688">
        <f>IF(soki[[#This Row],[data]]=B687,IF(F687&gt;soki[[#This Row],[wielkosc_zamowienia]],F687-soki[[#This Row],[wielkosc_zamowienia]],F687),IF(WEEKDAY(soki[[#This Row],[data]],2)&lt;6,IF((F687+12000)&gt;soki[[#This Row],[wielkosc_zamowienia]],F687+12000-soki[[#This Row],[wielkosc_zamowienia]],F687+12000),IF((F687+5000)&gt;soki[[#This Row],[wielkosc_zamowienia]],F687+5000-soki[[#This Row],[wielkosc_zamowienia]],F687+5000)))</f>
        <v>10660</v>
      </c>
      <c r="G688">
        <f>G687+IF(B687=soki[[#This Row],[data]],IF(soki[[#This Row],[zakład główny dzien pracy]]=F687,1,0),IF(WEEKDAY(B687,2)&lt;6, IF(F687+12000=soki[[#This Row],[zakład główny dzien pracy]],1,IF(F687+5000=soki[[#This Row],[zakład główny dzien pracy]],1,0))))</f>
        <v>35</v>
      </c>
      <c r="H688" s="2"/>
      <c r="I688" s="2"/>
    </row>
    <row r="689" spans="1:9" x14ac:dyDescent="0.25">
      <c r="A689">
        <v>688</v>
      </c>
      <c r="B689" s="1">
        <v>44529</v>
      </c>
      <c r="C689" s="2" t="s">
        <v>4</v>
      </c>
      <c r="D689">
        <v>3110</v>
      </c>
      <c r="E689">
        <v>1</v>
      </c>
      <c r="F689">
        <f>IF(soki[[#This Row],[data]]=B688,IF(F688&gt;soki[[#This Row],[wielkosc_zamowienia]],F688-soki[[#This Row],[wielkosc_zamowienia]],F688),IF(WEEKDAY(soki[[#This Row],[data]],2)&lt;6,IF((F688+12000)&gt;soki[[#This Row],[wielkosc_zamowienia]],F688+12000-soki[[#This Row],[wielkosc_zamowienia]],F688+12000),IF((F688+5000)&gt;soki[[#This Row],[wielkosc_zamowienia]],F688+5000-soki[[#This Row],[wielkosc_zamowienia]],F688+5000)))</f>
        <v>7550</v>
      </c>
      <c r="G689">
        <f>G688+IF(B688=soki[[#This Row],[data]],IF(soki[[#This Row],[zakład główny dzien pracy]]=F688,1,0),IF(WEEKDAY(B688,2)&lt;6, IF(F688+12000=soki[[#This Row],[zakład główny dzien pracy]],1,IF(F688+5000=soki[[#This Row],[zakład główny dzien pracy]],1,0))))</f>
        <v>35</v>
      </c>
      <c r="H689" s="2"/>
      <c r="I689" s="2"/>
    </row>
    <row r="690" spans="1:9" x14ac:dyDescent="0.25">
      <c r="A690">
        <v>689</v>
      </c>
      <c r="B690" s="1">
        <v>44529</v>
      </c>
      <c r="C690" s="2" t="s">
        <v>7</v>
      </c>
      <c r="D690">
        <v>9840</v>
      </c>
      <c r="E690">
        <v>1</v>
      </c>
      <c r="F690">
        <f>IF(soki[[#This Row],[data]]=B689,IF(F689&gt;soki[[#This Row],[wielkosc_zamowienia]],F689-soki[[#This Row],[wielkosc_zamowienia]],F689),IF(WEEKDAY(soki[[#This Row],[data]],2)&lt;6,IF((F689+12000)&gt;soki[[#This Row],[wielkosc_zamowienia]],F689+12000-soki[[#This Row],[wielkosc_zamowienia]],F689+12000),IF((F689+5000)&gt;soki[[#This Row],[wielkosc_zamowienia]],F689+5000-soki[[#This Row],[wielkosc_zamowienia]],F689+5000)))</f>
        <v>7550</v>
      </c>
      <c r="G690">
        <f>G689+IF(B689=soki[[#This Row],[data]],IF(soki[[#This Row],[zakład główny dzien pracy]]=F689,1,0),IF(WEEKDAY(B689,2)&lt;6, IF(F689+12000=soki[[#This Row],[zakład główny dzien pracy]],1,IF(F689+5000=soki[[#This Row],[zakład główny dzien pracy]],1,0))))</f>
        <v>36</v>
      </c>
      <c r="H690" s="2"/>
      <c r="I690" s="2"/>
    </row>
    <row r="691" spans="1:9" x14ac:dyDescent="0.25">
      <c r="A691">
        <v>690</v>
      </c>
      <c r="B691" s="1">
        <v>44530</v>
      </c>
      <c r="C691" s="2" t="s">
        <v>4</v>
      </c>
      <c r="D691">
        <v>3880</v>
      </c>
      <c r="E691">
        <v>1</v>
      </c>
      <c r="F691">
        <f>IF(soki[[#This Row],[data]]=B690,IF(F690&gt;soki[[#This Row],[wielkosc_zamowienia]],F690-soki[[#This Row],[wielkosc_zamowienia]],F690),IF(WEEKDAY(soki[[#This Row],[data]],2)&lt;6,IF((F690+12000)&gt;soki[[#This Row],[wielkosc_zamowienia]],F690+12000-soki[[#This Row],[wielkosc_zamowienia]],F690+12000),IF((F690+5000)&gt;soki[[#This Row],[wielkosc_zamowienia]],F690+5000-soki[[#This Row],[wielkosc_zamowienia]],F690+5000)))</f>
        <v>15670</v>
      </c>
      <c r="G691">
        <f>G690+IF(B690=soki[[#This Row],[data]],IF(soki[[#This Row],[zakład główny dzien pracy]]=F690,1,0),IF(WEEKDAY(B690,2)&lt;6, IF(F690+12000=soki[[#This Row],[zakład główny dzien pracy]],1,IF(F690+5000=soki[[#This Row],[zakład główny dzien pracy]],1,0))))</f>
        <v>36</v>
      </c>
      <c r="H691" s="2"/>
      <c r="I691" s="2"/>
    </row>
    <row r="692" spans="1:9" x14ac:dyDescent="0.25">
      <c r="A692">
        <v>691</v>
      </c>
      <c r="B692" s="1">
        <v>44530</v>
      </c>
      <c r="C692" s="2" t="s">
        <v>7</v>
      </c>
      <c r="D692">
        <v>9670</v>
      </c>
      <c r="E692">
        <v>1</v>
      </c>
      <c r="F692">
        <f>IF(soki[[#This Row],[data]]=B691,IF(F691&gt;soki[[#This Row],[wielkosc_zamowienia]],F691-soki[[#This Row],[wielkosc_zamowienia]],F691),IF(WEEKDAY(soki[[#This Row],[data]],2)&lt;6,IF((F691+12000)&gt;soki[[#This Row],[wielkosc_zamowienia]],F691+12000-soki[[#This Row],[wielkosc_zamowienia]],F691+12000),IF((F691+5000)&gt;soki[[#This Row],[wielkosc_zamowienia]],F691+5000-soki[[#This Row],[wielkosc_zamowienia]],F691+5000)))</f>
        <v>6000</v>
      </c>
      <c r="G692">
        <f>G691+IF(B691=soki[[#This Row],[data]],IF(soki[[#This Row],[zakład główny dzien pracy]]=F691,1,0),IF(WEEKDAY(B691,2)&lt;6, IF(F691+12000=soki[[#This Row],[zakład główny dzien pracy]],1,IF(F691+5000=soki[[#This Row],[zakład główny dzien pracy]],1,0))))</f>
        <v>36</v>
      </c>
      <c r="H692" s="2"/>
      <c r="I692" s="2"/>
    </row>
    <row r="693" spans="1:9" x14ac:dyDescent="0.25">
      <c r="A693">
        <v>692</v>
      </c>
      <c r="B693" s="1">
        <v>44531</v>
      </c>
      <c r="C693" s="2" t="s">
        <v>7</v>
      </c>
      <c r="D693">
        <v>3510</v>
      </c>
      <c r="E693">
        <v>1</v>
      </c>
      <c r="F693">
        <f>IF(soki[[#This Row],[data]]=B692,IF(F692&gt;soki[[#This Row],[wielkosc_zamowienia]],F692-soki[[#This Row],[wielkosc_zamowienia]],F692),IF(WEEKDAY(soki[[#This Row],[data]],2)&lt;6,IF((F692+12000)&gt;soki[[#This Row],[wielkosc_zamowienia]],F692+12000-soki[[#This Row],[wielkosc_zamowienia]],F692+12000),IF((F692+5000)&gt;soki[[#This Row],[wielkosc_zamowienia]],F692+5000-soki[[#This Row],[wielkosc_zamowienia]],F692+5000)))</f>
        <v>14490</v>
      </c>
      <c r="G693">
        <f>G692+IF(B692=soki[[#This Row],[data]],IF(soki[[#This Row],[zakład główny dzien pracy]]=F692,1,0),IF(WEEKDAY(B692,2)&lt;6, IF(F692+12000=soki[[#This Row],[zakład główny dzien pracy]],1,IF(F692+5000=soki[[#This Row],[zakład główny dzien pracy]],1,0))))</f>
        <v>36</v>
      </c>
      <c r="H693" s="2"/>
      <c r="I693" s="2"/>
    </row>
    <row r="694" spans="1:9" x14ac:dyDescent="0.25">
      <c r="A694">
        <v>693</v>
      </c>
      <c r="B694" s="1">
        <v>44532</v>
      </c>
      <c r="C694" s="2" t="s">
        <v>7</v>
      </c>
      <c r="D694">
        <v>5820</v>
      </c>
      <c r="E694">
        <v>1</v>
      </c>
      <c r="F694">
        <f>IF(soki[[#This Row],[data]]=B693,IF(F693&gt;soki[[#This Row],[wielkosc_zamowienia]],F693-soki[[#This Row],[wielkosc_zamowienia]],F693),IF(WEEKDAY(soki[[#This Row],[data]],2)&lt;6,IF((F693+12000)&gt;soki[[#This Row],[wielkosc_zamowienia]],F693+12000-soki[[#This Row],[wielkosc_zamowienia]],F693+12000),IF((F693+5000)&gt;soki[[#This Row],[wielkosc_zamowienia]],F693+5000-soki[[#This Row],[wielkosc_zamowienia]],F693+5000)))</f>
        <v>20670</v>
      </c>
      <c r="G694">
        <f>G693+IF(B693=soki[[#This Row],[data]],IF(soki[[#This Row],[zakład główny dzien pracy]]=F693,1,0),IF(WEEKDAY(B693,2)&lt;6, IF(F693+12000=soki[[#This Row],[zakład główny dzien pracy]],1,IF(F693+5000=soki[[#This Row],[zakład główny dzien pracy]],1,0))))</f>
        <v>36</v>
      </c>
      <c r="H694" s="2"/>
      <c r="I694" s="2"/>
    </row>
    <row r="695" spans="1:9" x14ac:dyDescent="0.25">
      <c r="A695">
        <v>694</v>
      </c>
      <c r="B695" s="1">
        <v>44532</v>
      </c>
      <c r="C695" s="2" t="s">
        <v>4</v>
      </c>
      <c r="D695">
        <v>1950</v>
      </c>
      <c r="E695">
        <v>1</v>
      </c>
      <c r="F695">
        <f>IF(soki[[#This Row],[data]]=B694,IF(F694&gt;soki[[#This Row],[wielkosc_zamowienia]],F694-soki[[#This Row],[wielkosc_zamowienia]],F694),IF(WEEKDAY(soki[[#This Row],[data]],2)&lt;6,IF((F694+12000)&gt;soki[[#This Row],[wielkosc_zamowienia]],F694+12000-soki[[#This Row],[wielkosc_zamowienia]],F694+12000),IF((F694+5000)&gt;soki[[#This Row],[wielkosc_zamowienia]],F694+5000-soki[[#This Row],[wielkosc_zamowienia]],F694+5000)))</f>
        <v>18720</v>
      </c>
      <c r="G695">
        <f>G694+IF(B694=soki[[#This Row],[data]],IF(soki[[#This Row],[zakład główny dzien pracy]]=F694,1,0),IF(WEEKDAY(B694,2)&lt;6, IF(F694+12000=soki[[#This Row],[zakład główny dzien pracy]],1,IF(F694+5000=soki[[#This Row],[zakład główny dzien pracy]],1,0))))</f>
        <v>36</v>
      </c>
      <c r="H695" s="2"/>
      <c r="I695" s="2"/>
    </row>
    <row r="696" spans="1:9" x14ac:dyDescent="0.25">
      <c r="A696">
        <v>695</v>
      </c>
      <c r="B696" s="1">
        <v>44533</v>
      </c>
      <c r="C696" s="2" t="s">
        <v>7</v>
      </c>
      <c r="D696">
        <v>1310</v>
      </c>
      <c r="E696">
        <v>1</v>
      </c>
      <c r="F696">
        <f>IF(soki[[#This Row],[data]]=B695,IF(F695&gt;soki[[#This Row],[wielkosc_zamowienia]],F695-soki[[#This Row],[wielkosc_zamowienia]],F695),IF(WEEKDAY(soki[[#This Row],[data]],2)&lt;6,IF((F695+12000)&gt;soki[[#This Row],[wielkosc_zamowienia]],F695+12000-soki[[#This Row],[wielkosc_zamowienia]],F695+12000),IF((F695+5000)&gt;soki[[#This Row],[wielkosc_zamowienia]],F695+5000-soki[[#This Row],[wielkosc_zamowienia]],F695+5000)))</f>
        <v>29410</v>
      </c>
      <c r="G696">
        <f>G695+IF(B695=soki[[#This Row],[data]],IF(soki[[#This Row],[zakład główny dzien pracy]]=F695,1,0),IF(WEEKDAY(B695,2)&lt;6, IF(F695+12000=soki[[#This Row],[zakład główny dzien pracy]],1,IF(F695+5000=soki[[#This Row],[zakład główny dzien pracy]],1,0))))</f>
        <v>36</v>
      </c>
      <c r="H696" s="2"/>
      <c r="I696" s="2"/>
    </row>
    <row r="697" spans="1:9" x14ac:dyDescent="0.25">
      <c r="A697">
        <v>696</v>
      </c>
      <c r="B697" s="1">
        <v>44533</v>
      </c>
      <c r="C697" s="2" t="s">
        <v>5</v>
      </c>
      <c r="D697">
        <v>3850</v>
      </c>
      <c r="E697">
        <v>1</v>
      </c>
      <c r="F697">
        <f>IF(soki[[#This Row],[data]]=B696,IF(F696&gt;soki[[#This Row],[wielkosc_zamowienia]],F696-soki[[#This Row],[wielkosc_zamowienia]],F696),IF(WEEKDAY(soki[[#This Row],[data]],2)&lt;6,IF((F696+12000)&gt;soki[[#This Row],[wielkosc_zamowienia]],F696+12000-soki[[#This Row],[wielkosc_zamowienia]],F696+12000),IF((F696+5000)&gt;soki[[#This Row],[wielkosc_zamowienia]],F696+5000-soki[[#This Row],[wielkosc_zamowienia]],F696+5000)))</f>
        <v>25560</v>
      </c>
      <c r="G697">
        <f>G696+IF(B696=soki[[#This Row],[data]],IF(soki[[#This Row],[zakład główny dzien pracy]]=F696,1,0),IF(WEEKDAY(B696,2)&lt;6, IF(F696+12000=soki[[#This Row],[zakład główny dzien pracy]],1,IF(F696+5000=soki[[#This Row],[zakład główny dzien pracy]],1,0))))</f>
        <v>36</v>
      </c>
      <c r="H697" s="2"/>
      <c r="I697" s="2"/>
    </row>
    <row r="698" spans="1:9" x14ac:dyDescent="0.25">
      <c r="A698">
        <v>697</v>
      </c>
      <c r="B698" s="1">
        <v>44533</v>
      </c>
      <c r="C698" s="2" t="s">
        <v>6</v>
      </c>
      <c r="D698">
        <v>4160</v>
      </c>
      <c r="E698">
        <v>1</v>
      </c>
      <c r="F698">
        <f>IF(soki[[#This Row],[data]]=B697,IF(F697&gt;soki[[#This Row],[wielkosc_zamowienia]],F697-soki[[#This Row],[wielkosc_zamowienia]],F697),IF(WEEKDAY(soki[[#This Row],[data]],2)&lt;6,IF((F697+12000)&gt;soki[[#This Row],[wielkosc_zamowienia]],F697+12000-soki[[#This Row],[wielkosc_zamowienia]],F697+12000),IF((F697+5000)&gt;soki[[#This Row],[wielkosc_zamowienia]],F697+5000-soki[[#This Row],[wielkosc_zamowienia]],F697+5000)))</f>
        <v>21400</v>
      </c>
      <c r="G698">
        <f>G697+IF(B697=soki[[#This Row],[data]],IF(soki[[#This Row],[zakład główny dzien pracy]]=F697,1,0),IF(WEEKDAY(B697,2)&lt;6, IF(F697+12000=soki[[#This Row],[zakład główny dzien pracy]],1,IF(F697+5000=soki[[#This Row],[zakład główny dzien pracy]],1,0))))</f>
        <v>36</v>
      </c>
      <c r="H698" s="2"/>
      <c r="I698" s="2"/>
    </row>
    <row r="699" spans="1:9" x14ac:dyDescent="0.25">
      <c r="A699">
        <v>698</v>
      </c>
      <c r="B699" s="1">
        <v>44534</v>
      </c>
      <c r="C699" s="2" t="s">
        <v>7</v>
      </c>
      <c r="D699">
        <v>3550</v>
      </c>
      <c r="E699">
        <v>1</v>
      </c>
      <c r="F699">
        <f>IF(soki[[#This Row],[data]]=B698,IF(F698&gt;soki[[#This Row],[wielkosc_zamowienia]],F698-soki[[#This Row],[wielkosc_zamowienia]],F698),IF(WEEKDAY(soki[[#This Row],[data]],2)&lt;6,IF((F698+12000)&gt;soki[[#This Row],[wielkosc_zamowienia]],F698+12000-soki[[#This Row],[wielkosc_zamowienia]],F698+12000),IF((F698+5000)&gt;soki[[#This Row],[wielkosc_zamowienia]],F698+5000-soki[[#This Row],[wielkosc_zamowienia]],F698+5000)))</f>
        <v>22850</v>
      </c>
      <c r="G699">
        <f>G698+IF(B698=soki[[#This Row],[data]],IF(soki[[#This Row],[zakład główny dzien pracy]]=F698,1,0),IF(WEEKDAY(B698,2)&lt;6, IF(F698+12000=soki[[#This Row],[zakład główny dzien pracy]],1,IF(F698+5000=soki[[#This Row],[zakład główny dzien pracy]],1,0))))</f>
        <v>36</v>
      </c>
      <c r="H699" s="2"/>
      <c r="I699" s="2"/>
    </row>
    <row r="700" spans="1:9" x14ac:dyDescent="0.25">
      <c r="A700">
        <v>699</v>
      </c>
      <c r="B700" s="1">
        <v>44534</v>
      </c>
      <c r="C700" s="2" t="s">
        <v>5</v>
      </c>
      <c r="D700">
        <v>2700</v>
      </c>
      <c r="E700">
        <v>1</v>
      </c>
      <c r="F700">
        <f>IF(soki[[#This Row],[data]]=B699,IF(F699&gt;soki[[#This Row],[wielkosc_zamowienia]],F699-soki[[#This Row],[wielkosc_zamowienia]],F699),IF(WEEKDAY(soki[[#This Row],[data]],2)&lt;6,IF((F699+12000)&gt;soki[[#This Row],[wielkosc_zamowienia]],F699+12000-soki[[#This Row],[wielkosc_zamowienia]],F699+12000),IF((F699+5000)&gt;soki[[#This Row],[wielkosc_zamowienia]],F699+5000-soki[[#This Row],[wielkosc_zamowienia]],F699+5000)))</f>
        <v>20150</v>
      </c>
      <c r="G700">
        <f>G699+IF(B699=soki[[#This Row],[data]],IF(soki[[#This Row],[zakład główny dzien pracy]]=F699,1,0),IF(WEEKDAY(B699,2)&lt;6, IF(F699+12000=soki[[#This Row],[zakład główny dzien pracy]],1,IF(F699+5000=soki[[#This Row],[zakład główny dzien pracy]],1,0))))</f>
        <v>36</v>
      </c>
      <c r="H700" s="2"/>
      <c r="I700" s="2"/>
    </row>
    <row r="701" spans="1:9" x14ac:dyDescent="0.25">
      <c r="A701">
        <v>700</v>
      </c>
      <c r="B701" s="1">
        <v>44535</v>
      </c>
      <c r="C701" s="2" t="s">
        <v>4</v>
      </c>
      <c r="D701">
        <v>4620</v>
      </c>
      <c r="E701">
        <v>1</v>
      </c>
      <c r="F701">
        <f>IF(soki[[#This Row],[data]]=B700,IF(F700&gt;soki[[#This Row],[wielkosc_zamowienia]],F700-soki[[#This Row],[wielkosc_zamowienia]],F700),IF(WEEKDAY(soki[[#This Row],[data]],2)&lt;6,IF((F700+12000)&gt;soki[[#This Row],[wielkosc_zamowienia]],F700+12000-soki[[#This Row],[wielkosc_zamowienia]],F700+12000),IF((F700+5000)&gt;soki[[#This Row],[wielkosc_zamowienia]],F700+5000-soki[[#This Row],[wielkosc_zamowienia]],F700+5000)))</f>
        <v>20530</v>
      </c>
      <c r="G701">
        <f>G700+IF(B700=soki[[#This Row],[data]],IF(soki[[#This Row],[zakład główny dzien pracy]]=F700,1,0),IF(WEEKDAY(B700,2)&lt;6, IF(F700+12000=soki[[#This Row],[zakład główny dzien pracy]],1,IF(F700+5000=soki[[#This Row],[zakład główny dzien pracy]],1,0))))</f>
        <v>36</v>
      </c>
      <c r="H701" s="2"/>
      <c r="I701" s="2"/>
    </row>
    <row r="702" spans="1:9" x14ac:dyDescent="0.25">
      <c r="A702">
        <v>701</v>
      </c>
      <c r="B702" s="1">
        <v>44535</v>
      </c>
      <c r="C702" s="2" t="s">
        <v>5</v>
      </c>
      <c r="D702">
        <v>5060</v>
      </c>
      <c r="E702">
        <v>1</v>
      </c>
      <c r="F702">
        <f>IF(soki[[#This Row],[data]]=B701,IF(F701&gt;soki[[#This Row],[wielkosc_zamowienia]],F701-soki[[#This Row],[wielkosc_zamowienia]],F701),IF(WEEKDAY(soki[[#This Row],[data]],2)&lt;6,IF((F701+12000)&gt;soki[[#This Row],[wielkosc_zamowienia]],F701+12000-soki[[#This Row],[wielkosc_zamowienia]],F701+12000),IF((F701+5000)&gt;soki[[#This Row],[wielkosc_zamowienia]],F701+5000-soki[[#This Row],[wielkosc_zamowienia]],F701+5000)))</f>
        <v>15470</v>
      </c>
      <c r="G702">
        <f>G701+IF(B701=soki[[#This Row],[data]],IF(soki[[#This Row],[zakład główny dzien pracy]]=F701,1,0),IF(WEEKDAY(B701,2)&lt;6, IF(F701+12000=soki[[#This Row],[zakład główny dzien pracy]],1,IF(F701+5000=soki[[#This Row],[zakład główny dzien pracy]],1,0))))</f>
        <v>36</v>
      </c>
      <c r="H702" s="2"/>
      <c r="I702" s="2"/>
    </row>
    <row r="703" spans="1:9" x14ac:dyDescent="0.25">
      <c r="A703">
        <v>702</v>
      </c>
      <c r="B703" s="1">
        <v>44536</v>
      </c>
      <c r="C703" s="2" t="s">
        <v>4</v>
      </c>
      <c r="D703">
        <v>2550</v>
      </c>
      <c r="E703">
        <v>1</v>
      </c>
      <c r="F703">
        <f>IF(soki[[#This Row],[data]]=B702,IF(F702&gt;soki[[#This Row],[wielkosc_zamowienia]],F702-soki[[#This Row],[wielkosc_zamowienia]],F702),IF(WEEKDAY(soki[[#This Row],[data]],2)&lt;6,IF((F702+12000)&gt;soki[[#This Row],[wielkosc_zamowienia]],F702+12000-soki[[#This Row],[wielkosc_zamowienia]],F702+12000),IF((F702+5000)&gt;soki[[#This Row],[wielkosc_zamowienia]],F702+5000-soki[[#This Row],[wielkosc_zamowienia]],F702+5000)))</f>
        <v>24920</v>
      </c>
      <c r="G703">
        <f>G702+IF(B702=soki[[#This Row],[data]],IF(soki[[#This Row],[zakład główny dzien pracy]]=F702,1,0),IF(WEEKDAY(B702,2)&lt;6, IF(F702+12000=soki[[#This Row],[zakład główny dzien pracy]],1,IF(F702+5000=soki[[#This Row],[zakład główny dzien pracy]],1,0))))</f>
        <v>36</v>
      </c>
      <c r="H703" s="2"/>
      <c r="I703" s="2"/>
    </row>
    <row r="704" spans="1:9" x14ac:dyDescent="0.25">
      <c r="A704">
        <v>703</v>
      </c>
      <c r="B704" s="1">
        <v>44536</v>
      </c>
      <c r="C704" s="2" t="s">
        <v>5</v>
      </c>
      <c r="D704">
        <v>4310</v>
      </c>
      <c r="E704">
        <v>1</v>
      </c>
      <c r="F704">
        <f>IF(soki[[#This Row],[data]]=B703,IF(F703&gt;soki[[#This Row],[wielkosc_zamowienia]],F703-soki[[#This Row],[wielkosc_zamowienia]],F703),IF(WEEKDAY(soki[[#This Row],[data]],2)&lt;6,IF((F703+12000)&gt;soki[[#This Row],[wielkosc_zamowienia]],F703+12000-soki[[#This Row],[wielkosc_zamowienia]],F703+12000),IF((F703+5000)&gt;soki[[#This Row],[wielkosc_zamowienia]],F703+5000-soki[[#This Row],[wielkosc_zamowienia]],F703+5000)))</f>
        <v>20610</v>
      </c>
      <c r="G704">
        <f>G703+IF(B703=soki[[#This Row],[data]],IF(soki[[#This Row],[zakład główny dzien pracy]]=F703,1,0),IF(WEEKDAY(B703,2)&lt;6, IF(F703+12000=soki[[#This Row],[zakład główny dzien pracy]],1,IF(F703+5000=soki[[#This Row],[zakład główny dzien pracy]],1,0))))</f>
        <v>36</v>
      </c>
      <c r="H704" s="2"/>
      <c r="I704" s="2"/>
    </row>
    <row r="705" spans="1:9" x14ac:dyDescent="0.25">
      <c r="A705">
        <v>704</v>
      </c>
      <c r="B705" s="1">
        <v>44536</v>
      </c>
      <c r="C705" s="2" t="s">
        <v>6</v>
      </c>
      <c r="D705">
        <v>7210</v>
      </c>
      <c r="E705">
        <v>1</v>
      </c>
      <c r="F705">
        <f>IF(soki[[#This Row],[data]]=B704,IF(F704&gt;soki[[#This Row],[wielkosc_zamowienia]],F704-soki[[#This Row],[wielkosc_zamowienia]],F704),IF(WEEKDAY(soki[[#This Row],[data]],2)&lt;6,IF((F704+12000)&gt;soki[[#This Row],[wielkosc_zamowienia]],F704+12000-soki[[#This Row],[wielkosc_zamowienia]],F704+12000),IF((F704+5000)&gt;soki[[#This Row],[wielkosc_zamowienia]],F704+5000-soki[[#This Row],[wielkosc_zamowienia]],F704+5000)))</f>
        <v>13400</v>
      </c>
      <c r="G705">
        <f>G704+IF(B704=soki[[#This Row],[data]],IF(soki[[#This Row],[zakład główny dzien pracy]]=F704,1,0),IF(WEEKDAY(B704,2)&lt;6, IF(F704+12000=soki[[#This Row],[zakład główny dzien pracy]],1,IF(F704+5000=soki[[#This Row],[zakład główny dzien pracy]],1,0))))</f>
        <v>36</v>
      </c>
      <c r="H705" s="2"/>
      <c r="I705" s="2"/>
    </row>
    <row r="706" spans="1:9" x14ac:dyDescent="0.25">
      <c r="A706">
        <v>705</v>
      </c>
      <c r="B706" s="1">
        <v>44537</v>
      </c>
      <c r="C706" s="2" t="s">
        <v>6</v>
      </c>
      <c r="D706">
        <v>3560</v>
      </c>
      <c r="E706">
        <v>1</v>
      </c>
      <c r="F706">
        <f>IF(soki[[#This Row],[data]]=B705,IF(F705&gt;soki[[#This Row],[wielkosc_zamowienia]],F705-soki[[#This Row],[wielkosc_zamowienia]],F705),IF(WEEKDAY(soki[[#This Row],[data]],2)&lt;6,IF((F705+12000)&gt;soki[[#This Row],[wielkosc_zamowienia]],F705+12000-soki[[#This Row],[wielkosc_zamowienia]],F705+12000),IF((F705+5000)&gt;soki[[#This Row],[wielkosc_zamowienia]],F705+5000-soki[[#This Row],[wielkosc_zamowienia]],F705+5000)))</f>
        <v>21840</v>
      </c>
      <c r="G706">
        <f>G705+IF(B705=soki[[#This Row],[data]],IF(soki[[#This Row],[zakład główny dzien pracy]]=F705,1,0),IF(WEEKDAY(B705,2)&lt;6, IF(F705+12000=soki[[#This Row],[zakład główny dzien pracy]],1,IF(F705+5000=soki[[#This Row],[zakład główny dzien pracy]],1,0))))</f>
        <v>36</v>
      </c>
      <c r="H706" s="2"/>
      <c r="I706" s="2"/>
    </row>
    <row r="707" spans="1:9" x14ac:dyDescent="0.25">
      <c r="A707">
        <v>706</v>
      </c>
      <c r="B707" s="1">
        <v>44538</v>
      </c>
      <c r="C707" s="2" t="s">
        <v>5</v>
      </c>
      <c r="D707">
        <v>520</v>
      </c>
      <c r="E707">
        <v>1</v>
      </c>
      <c r="F707">
        <f>IF(soki[[#This Row],[data]]=B706,IF(F706&gt;soki[[#This Row],[wielkosc_zamowienia]],F706-soki[[#This Row],[wielkosc_zamowienia]],F706),IF(WEEKDAY(soki[[#This Row],[data]],2)&lt;6,IF((F706+12000)&gt;soki[[#This Row],[wielkosc_zamowienia]],F706+12000-soki[[#This Row],[wielkosc_zamowienia]],F706+12000),IF((F706+5000)&gt;soki[[#This Row],[wielkosc_zamowienia]],F706+5000-soki[[#This Row],[wielkosc_zamowienia]],F706+5000)))</f>
        <v>33320</v>
      </c>
      <c r="G707">
        <f>G706+IF(B706=soki[[#This Row],[data]],IF(soki[[#This Row],[zakład główny dzien pracy]]=F706,1,0),IF(WEEKDAY(B706,2)&lt;6, IF(F706+12000=soki[[#This Row],[zakład główny dzien pracy]],1,IF(F706+5000=soki[[#This Row],[zakład główny dzien pracy]],1,0))))</f>
        <v>36</v>
      </c>
      <c r="H707" s="2"/>
      <c r="I707" s="2"/>
    </row>
    <row r="708" spans="1:9" x14ac:dyDescent="0.25">
      <c r="A708">
        <v>707</v>
      </c>
      <c r="B708" s="1">
        <v>44539</v>
      </c>
      <c r="C708" s="2" t="s">
        <v>7</v>
      </c>
      <c r="D708">
        <v>6090</v>
      </c>
      <c r="E708">
        <v>1</v>
      </c>
      <c r="F708">
        <f>IF(soki[[#This Row],[data]]=B707,IF(F707&gt;soki[[#This Row],[wielkosc_zamowienia]],F707-soki[[#This Row],[wielkosc_zamowienia]],F707),IF(WEEKDAY(soki[[#This Row],[data]],2)&lt;6,IF((F707+12000)&gt;soki[[#This Row],[wielkosc_zamowienia]],F707+12000-soki[[#This Row],[wielkosc_zamowienia]],F707+12000),IF((F707+5000)&gt;soki[[#This Row],[wielkosc_zamowienia]],F707+5000-soki[[#This Row],[wielkosc_zamowienia]],F707+5000)))</f>
        <v>39230</v>
      </c>
      <c r="G708">
        <f>G707+IF(B707=soki[[#This Row],[data]],IF(soki[[#This Row],[zakład główny dzien pracy]]=F707,1,0),IF(WEEKDAY(B707,2)&lt;6, IF(F707+12000=soki[[#This Row],[zakład główny dzien pracy]],1,IF(F707+5000=soki[[#This Row],[zakład główny dzien pracy]],1,0))))</f>
        <v>36</v>
      </c>
      <c r="H708" s="2"/>
      <c r="I708" s="2"/>
    </row>
    <row r="709" spans="1:9" x14ac:dyDescent="0.25">
      <c r="A709">
        <v>708</v>
      </c>
      <c r="B709" s="1">
        <v>44540</v>
      </c>
      <c r="C709" s="2" t="s">
        <v>4</v>
      </c>
      <c r="D709">
        <v>570</v>
      </c>
      <c r="E709">
        <v>1</v>
      </c>
      <c r="F709">
        <f>IF(soki[[#This Row],[data]]=B708,IF(F708&gt;soki[[#This Row],[wielkosc_zamowienia]],F708-soki[[#This Row],[wielkosc_zamowienia]],F708),IF(WEEKDAY(soki[[#This Row],[data]],2)&lt;6,IF((F708+12000)&gt;soki[[#This Row],[wielkosc_zamowienia]],F708+12000-soki[[#This Row],[wielkosc_zamowienia]],F708+12000),IF((F708+5000)&gt;soki[[#This Row],[wielkosc_zamowienia]],F708+5000-soki[[#This Row],[wielkosc_zamowienia]],F708+5000)))</f>
        <v>50660</v>
      </c>
      <c r="G709">
        <f>G708+IF(B708=soki[[#This Row],[data]],IF(soki[[#This Row],[zakład główny dzien pracy]]=F708,1,0),IF(WEEKDAY(B708,2)&lt;6, IF(F708+12000=soki[[#This Row],[zakład główny dzien pracy]],1,IF(F708+5000=soki[[#This Row],[zakład główny dzien pracy]],1,0))))</f>
        <v>36</v>
      </c>
      <c r="H709" s="2"/>
      <c r="I709" s="2"/>
    </row>
    <row r="710" spans="1:9" x14ac:dyDescent="0.25">
      <c r="A710">
        <v>709</v>
      </c>
      <c r="B710" s="1">
        <v>44541</v>
      </c>
      <c r="C710" s="2" t="s">
        <v>4</v>
      </c>
      <c r="D710">
        <v>9510</v>
      </c>
      <c r="E710">
        <v>1</v>
      </c>
      <c r="F710">
        <f>IF(soki[[#This Row],[data]]=B709,IF(F709&gt;soki[[#This Row],[wielkosc_zamowienia]],F709-soki[[#This Row],[wielkosc_zamowienia]],F709),IF(WEEKDAY(soki[[#This Row],[data]],2)&lt;6,IF((F709+12000)&gt;soki[[#This Row],[wielkosc_zamowienia]],F709+12000-soki[[#This Row],[wielkosc_zamowienia]],F709+12000),IF((F709+5000)&gt;soki[[#This Row],[wielkosc_zamowienia]],F709+5000-soki[[#This Row],[wielkosc_zamowienia]],F709+5000)))</f>
        <v>46150</v>
      </c>
      <c r="G710">
        <f>G709+IF(B709=soki[[#This Row],[data]],IF(soki[[#This Row],[zakład główny dzien pracy]]=F709,1,0),IF(WEEKDAY(B709,2)&lt;6, IF(F709+12000=soki[[#This Row],[zakład główny dzien pracy]],1,IF(F709+5000=soki[[#This Row],[zakład główny dzien pracy]],1,0))))</f>
        <v>36</v>
      </c>
      <c r="H710" s="2"/>
      <c r="I710" s="2"/>
    </row>
    <row r="711" spans="1:9" x14ac:dyDescent="0.25">
      <c r="A711">
        <v>710</v>
      </c>
      <c r="B711" s="1">
        <v>44541</v>
      </c>
      <c r="C711" s="2" t="s">
        <v>7</v>
      </c>
      <c r="D711">
        <v>2480</v>
      </c>
      <c r="E711">
        <v>1</v>
      </c>
      <c r="F711">
        <f>IF(soki[[#This Row],[data]]=B710,IF(F710&gt;soki[[#This Row],[wielkosc_zamowienia]],F710-soki[[#This Row],[wielkosc_zamowienia]],F710),IF(WEEKDAY(soki[[#This Row],[data]],2)&lt;6,IF((F710+12000)&gt;soki[[#This Row],[wielkosc_zamowienia]],F710+12000-soki[[#This Row],[wielkosc_zamowienia]],F710+12000),IF((F710+5000)&gt;soki[[#This Row],[wielkosc_zamowienia]],F710+5000-soki[[#This Row],[wielkosc_zamowienia]],F710+5000)))</f>
        <v>43670</v>
      </c>
      <c r="G711">
        <f>G710+IF(B710=soki[[#This Row],[data]],IF(soki[[#This Row],[zakład główny dzien pracy]]=F710,1,0),IF(WEEKDAY(B710,2)&lt;6, IF(F710+12000=soki[[#This Row],[zakład główny dzien pracy]],1,IF(F710+5000=soki[[#This Row],[zakład główny dzien pracy]],1,0))))</f>
        <v>36</v>
      </c>
      <c r="H711" s="2"/>
      <c r="I711" s="2"/>
    </row>
    <row r="712" spans="1:9" x14ac:dyDescent="0.25">
      <c r="A712">
        <v>711</v>
      </c>
      <c r="B712" s="1">
        <v>44541</v>
      </c>
      <c r="C712" s="2" t="s">
        <v>6</v>
      </c>
      <c r="D712">
        <v>8000</v>
      </c>
      <c r="E712">
        <v>1</v>
      </c>
      <c r="F712">
        <f>IF(soki[[#This Row],[data]]=B711,IF(F711&gt;soki[[#This Row],[wielkosc_zamowienia]],F711-soki[[#This Row],[wielkosc_zamowienia]],F711),IF(WEEKDAY(soki[[#This Row],[data]],2)&lt;6,IF((F711+12000)&gt;soki[[#This Row],[wielkosc_zamowienia]],F711+12000-soki[[#This Row],[wielkosc_zamowienia]],F711+12000),IF((F711+5000)&gt;soki[[#This Row],[wielkosc_zamowienia]],F711+5000-soki[[#This Row],[wielkosc_zamowienia]],F711+5000)))</f>
        <v>35670</v>
      </c>
      <c r="G712">
        <f>G711+IF(B711=soki[[#This Row],[data]],IF(soki[[#This Row],[zakład główny dzien pracy]]=F711,1,0),IF(WEEKDAY(B711,2)&lt;6, IF(F711+12000=soki[[#This Row],[zakład główny dzien pracy]],1,IF(F711+5000=soki[[#This Row],[zakład główny dzien pracy]],1,0))))</f>
        <v>36</v>
      </c>
      <c r="H712" s="2"/>
      <c r="I712" s="2"/>
    </row>
    <row r="713" spans="1:9" x14ac:dyDescent="0.25">
      <c r="A713">
        <v>712</v>
      </c>
      <c r="B713" s="1">
        <v>44542</v>
      </c>
      <c r="C713" s="2" t="s">
        <v>5</v>
      </c>
      <c r="D713">
        <v>9990</v>
      </c>
      <c r="E713">
        <v>1</v>
      </c>
      <c r="F713">
        <f>IF(soki[[#This Row],[data]]=B712,IF(F712&gt;soki[[#This Row],[wielkosc_zamowienia]],F712-soki[[#This Row],[wielkosc_zamowienia]],F712),IF(WEEKDAY(soki[[#This Row],[data]],2)&lt;6,IF((F712+12000)&gt;soki[[#This Row],[wielkosc_zamowienia]],F712+12000-soki[[#This Row],[wielkosc_zamowienia]],F712+12000),IF((F712+5000)&gt;soki[[#This Row],[wielkosc_zamowienia]],F712+5000-soki[[#This Row],[wielkosc_zamowienia]],F712+5000)))</f>
        <v>30680</v>
      </c>
      <c r="G713">
        <f>G712+IF(B712=soki[[#This Row],[data]],IF(soki[[#This Row],[zakład główny dzien pracy]]=F712,1,0),IF(WEEKDAY(B712,2)&lt;6, IF(F712+12000=soki[[#This Row],[zakład główny dzien pracy]],1,IF(F712+5000=soki[[#This Row],[zakład główny dzien pracy]],1,0))))</f>
        <v>36</v>
      </c>
      <c r="H713" s="2"/>
      <c r="I713" s="2"/>
    </row>
    <row r="714" spans="1:9" x14ac:dyDescent="0.25">
      <c r="A714">
        <v>713</v>
      </c>
      <c r="B714" s="1">
        <v>44542</v>
      </c>
      <c r="C714" s="2" t="s">
        <v>4</v>
      </c>
      <c r="D714">
        <v>2750</v>
      </c>
      <c r="E714">
        <v>1</v>
      </c>
      <c r="F714">
        <f>IF(soki[[#This Row],[data]]=B713,IF(F713&gt;soki[[#This Row],[wielkosc_zamowienia]],F713-soki[[#This Row],[wielkosc_zamowienia]],F713),IF(WEEKDAY(soki[[#This Row],[data]],2)&lt;6,IF((F713+12000)&gt;soki[[#This Row],[wielkosc_zamowienia]],F713+12000-soki[[#This Row],[wielkosc_zamowienia]],F713+12000),IF((F713+5000)&gt;soki[[#This Row],[wielkosc_zamowienia]],F713+5000-soki[[#This Row],[wielkosc_zamowienia]],F713+5000)))</f>
        <v>27930</v>
      </c>
      <c r="G714">
        <f>G713+IF(B713=soki[[#This Row],[data]],IF(soki[[#This Row],[zakład główny dzien pracy]]=F713,1,0),IF(WEEKDAY(B713,2)&lt;6, IF(F713+12000=soki[[#This Row],[zakład główny dzien pracy]],1,IF(F713+5000=soki[[#This Row],[zakład główny dzien pracy]],1,0))))</f>
        <v>36</v>
      </c>
      <c r="H714" s="2"/>
      <c r="I714" s="2"/>
    </row>
    <row r="715" spans="1:9" x14ac:dyDescent="0.25">
      <c r="A715">
        <v>714</v>
      </c>
      <c r="B715" s="1">
        <v>44542</v>
      </c>
      <c r="C715" s="2" t="s">
        <v>7</v>
      </c>
      <c r="D715">
        <v>4260</v>
      </c>
      <c r="E715">
        <v>1</v>
      </c>
      <c r="F715">
        <f>IF(soki[[#This Row],[data]]=B714,IF(F714&gt;soki[[#This Row],[wielkosc_zamowienia]],F714-soki[[#This Row],[wielkosc_zamowienia]],F714),IF(WEEKDAY(soki[[#This Row],[data]],2)&lt;6,IF((F714+12000)&gt;soki[[#This Row],[wielkosc_zamowienia]],F714+12000-soki[[#This Row],[wielkosc_zamowienia]],F714+12000),IF((F714+5000)&gt;soki[[#This Row],[wielkosc_zamowienia]],F714+5000-soki[[#This Row],[wielkosc_zamowienia]],F714+5000)))</f>
        <v>23670</v>
      </c>
      <c r="G715">
        <f>G714+IF(B714=soki[[#This Row],[data]],IF(soki[[#This Row],[zakład główny dzien pracy]]=F714,1,0),IF(WEEKDAY(B714,2)&lt;6, IF(F714+12000=soki[[#This Row],[zakład główny dzien pracy]],1,IF(F714+5000=soki[[#This Row],[zakład główny dzien pracy]],1,0))))</f>
        <v>36</v>
      </c>
      <c r="H715" s="2"/>
      <c r="I715" s="2"/>
    </row>
    <row r="716" spans="1:9" x14ac:dyDescent="0.25">
      <c r="A716">
        <v>715</v>
      </c>
      <c r="B716" s="1">
        <v>44543</v>
      </c>
      <c r="C716" s="2" t="s">
        <v>5</v>
      </c>
      <c r="D716">
        <v>2700</v>
      </c>
      <c r="E716">
        <v>1</v>
      </c>
      <c r="F716">
        <f>IF(soki[[#This Row],[data]]=B715,IF(F715&gt;soki[[#This Row],[wielkosc_zamowienia]],F715-soki[[#This Row],[wielkosc_zamowienia]],F715),IF(WEEKDAY(soki[[#This Row],[data]],2)&lt;6,IF((F715+12000)&gt;soki[[#This Row],[wielkosc_zamowienia]],F715+12000-soki[[#This Row],[wielkosc_zamowienia]],F715+12000),IF((F715+5000)&gt;soki[[#This Row],[wielkosc_zamowienia]],F715+5000-soki[[#This Row],[wielkosc_zamowienia]],F715+5000)))</f>
        <v>32970</v>
      </c>
      <c r="G716">
        <f>G715+IF(B715=soki[[#This Row],[data]],IF(soki[[#This Row],[zakład główny dzien pracy]]=F715,1,0),IF(WEEKDAY(B715,2)&lt;6, IF(F715+12000=soki[[#This Row],[zakład główny dzien pracy]],1,IF(F715+5000=soki[[#This Row],[zakład główny dzien pracy]],1,0))))</f>
        <v>36</v>
      </c>
      <c r="H716" s="2"/>
      <c r="I716" s="2"/>
    </row>
    <row r="717" spans="1:9" x14ac:dyDescent="0.25">
      <c r="A717">
        <v>716</v>
      </c>
      <c r="B717" s="1">
        <v>44543</v>
      </c>
      <c r="C717" s="2" t="s">
        <v>7</v>
      </c>
      <c r="D717">
        <v>2180</v>
      </c>
      <c r="E717">
        <v>1</v>
      </c>
      <c r="F717">
        <f>IF(soki[[#This Row],[data]]=B716,IF(F716&gt;soki[[#This Row],[wielkosc_zamowienia]],F716-soki[[#This Row],[wielkosc_zamowienia]],F716),IF(WEEKDAY(soki[[#This Row],[data]],2)&lt;6,IF((F716+12000)&gt;soki[[#This Row],[wielkosc_zamowienia]],F716+12000-soki[[#This Row],[wielkosc_zamowienia]],F716+12000),IF((F716+5000)&gt;soki[[#This Row],[wielkosc_zamowienia]],F716+5000-soki[[#This Row],[wielkosc_zamowienia]],F716+5000)))</f>
        <v>30790</v>
      </c>
      <c r="G717">
        <f>G716+IF(B716=soki[[#This Row],[data]],IF(soki[[#This Row],[zakład główny dzien pracy]]=F716,1,0),IF(WEEKDAY(B716,2)&lt;6, IF(F716+12000=soki[[#This Row],[zakład główny dzien pracy]],1,IF(F716+5000=soki[[#This Row],[zakład główny dzien pracy]],1,0))))</f>
        <v>36</v>
      </c>
      <c r="H717" s="2"/>
      <c r="I717" s="2"/>
    </row>
    <row r="718" spans="1:9" x14ac:dyDescent="0.25">
      <c r="A718">
        <v>717</v>
      </c>
      <c r="B718" s="1">
        <v>44544</v>
      </c>
      <c r="C718" s="2" t="s">
        <v>5</v>
      </c>
      <c r="D718">
        <v>8200</v>
      </c>
      <c r="E718">
        <v>1</v>
      </c>
      <c r="F718">
        <f>IF(soki[[#This Row],[data]]=B717,IF(F717&gt;soki[[#This Row],[wielkosc_zamowienia]],F717-soki[[#This Row],[wielkosc_zamowienia]],F717),IF(WEEKDAY(soki[[#This Row],[data]],2)&lt;6,IF((F717+12000)&gt;soki[[#This Row],[wielkosc_zamowienia]],F717+12000-soki[[#This Row],[wielkosc_zamowienia]],F717+12000),IF((F717+5000)&gt;soki[[#This Row],[wielkosc_zamowienia]],F717+5000-soki[[#This Row],[wielkosc_zamowienia]],F717+5000)))</f>
        <v>34590</v>
      </c>
      <c r="G718">
        <f>G717+IF(B717=soki[[#This Row],[data]],IF(soki[[#This Row],[zakład główny dzien pracy]]=F717,1,0),IF(WEEKDAY(B717,2)&lt;6, IF(F717+12000=soki[[#This Row],[zakład główny dzien pracy]],1,IF(F717+5000=soki[[#This Row],[zakład główny dzien pracy]],1,0))))</f>
        <v>36</v>
      </c>
      <c r="H718" s="2"/>
      <c r="I718" s="2"/>
    </row>
    <row r="719" spans="1:9" x14ac:dyDescent="0.25">
      <c r="A719">
        <v>718</v>
      </c>
      <c r="B719" s="1">
        <v>44544</v>
      </c>
      <c r="C719" s="2" t="s">
        <v>6</v>
      </c>
      <c r="D719">
        <v>5080</v>
      </c>
      <c r="E719">
        <v>1</v>
      </c>
      <c r="F719">
        <f>IF(soki[[#This Row],[data]]=B718,IF(F718&gt;soki[[#This Row],[wielkosc_zamowienia]],F718-soki[[#This Row],[wielkosc_zamowienia]],F718),IF(WEEKDAY(soki[[#This Row],[data]],2)&lt;6,IF((F718+12000)&gt;soki[[#This Row],[wielkosc_zamowienia]],F718+12000-soki[[#This Row],[wielkosc_zamowienia]],F718+12000),IF((F718+5000)&gt;soki[[#This Row],[wielkosc_zamowienia]],F718+5000-soki[[#This Row],[wielkosc_zamowienia]],F718+5000)))</f>
        <v>29510</v>
      </c>
      <c r="G719">
        <f>G718+IF(B718=soki[[#This Row],[data]],IF(soki[[#This Row],[zakład główny dzien pracy]]=F718,1,0),IF(WEEKDAY(B718,2)&lt;6, IF(F718+12000=soki[[#This Row],[zakład główny dzien pracy]],1,IF(F718+5000=soki[[#This Row],[zakład główny dzien pracy]],1,0))))</f>
        <v>36</v>
      </c>
      <c r="H719" s="2"/>
      <c r="I719" s="2"/>
    </row>
    <row r="720" spans="1:9" x14ac:dyDescent="0.25">
      <c r="A720">
        <v>719</v>
      </c>
      <c r="B720" s="1">
        <v>44544</v>
      </c>
      <c r="C720" s="2" t="s">
        <v>4</v>
      </c>
      <c r="D720">
        <v>7660</v>
      </c>
      <c r="E720">
        <v>1</v>
      </c>
      <c r="F720">
        <f>IF(soki[[#This Row],[data]]=B719,IF(F719&gt;soki[[#This Row],[wielkosc_zamowienia]],F719-soki[[#This Row],[wielkosc_zamowienia]],F719),IF(WEEKDAY(soki[[#This Row],[data]],2)&lt;6,IF((F719+12000)&gt;soki[[#This Row],[wielkosc_zamowienia]],F719+12000-soki[[#This Row],[wielkosc_zamowienia]],F719+12000),IF((F719+5000)&gt;soki[[#This Row],[wielkosc_zamowienia]],F719+5000-soki[[#This Row],[wielkosc_zamowienia]],F719+5000)))</f>
        <v>21850</v>
      </c>
      <c r="G720">
        <f>G719+IF(B719=soki[[#This Row],[data]],IF(soki[[#This Row],[zakład główny dzien pracy]]=F719,1,0),IF(WEEKDAY(B719,2)&lt;6, IF(F719+12000=soki[[#This Row],[zakład główny dzien pracy]],1,IF(F719+5000=soki[[#This Row],[zakład główny dzien pracy]],1,0))))</f>
        <v>36</v>
      </c>
      <c r="H720" s="2"/>
      <c r="I720" s="2"/>
    </row>
    <row r="721" spans="1:9" x14ac:dyDescent="0.25">
      <c r="A721">
        <v>720</v>
      </c>
      <c r="B721" s="1">
        <v>44544</v>
      </c>
      <c r="C721" s="2" t="s">
        <v>7</v>
      </c>
      <c r="D721">
        <v>8700</v>
      </c>
      <c r="E721">
        <v>1</v>
      </c>
      <c r="F721">
        <f>IF(soki[[#This Row],[data]]=B720,IF(F720&gt;soki[[#This Row],[wielkosc_zamowienia]],F720-soki[[#This Row],[wielkosc_zamowienia]],F720),IF(WEEKDAY(soki[[#This Row],[data]],2)&lt;6,IF((F720+12000)&gt;soki[[#This Row],[wielkosc_zamowienia]],F720+12000-soki[[#This Row],[wielkosc_zamowienia]],F720+12000),IF((F720+5000)&gt;soki[[#This Row],[wielkosc_zamowienia]],F720+5000-soki[[#This Row],[wielkosc_zamowienia]],F720+5000)))</f>
        <v>13150</v>
      </c>
      <c r="G721">
        <f>G720+IF(B720=soki[[#This Row],[data]],IF(soki[[#This Row],[zakład główny dzien pracy]]=F720,1,0),IF(WEEKDAY(B720,2)&lt;6, IF(F720+12000=soki[[#This Row],[zakład główny dzien pracy]],1,IF(F720+5000=soki[[#This Row],[zakład główny dzien pracy]],1,0))))</f>
        <v>36</v>
      </c>
      <c r="H721" s="2"/>
      <c r="I721" s="2"/>
    </row>
    <row r="722" spans="1:9" x14ac:dyDescent="0.25">
      <c r="A722">
        <v>721</v>
      </c>
      <c r="B722" s="1">
        <v>44545</v>
      </c>
      <c r="C722" s="2" t="s">
        <v>6</v>
      </c>
      <c r="D722">
        <v>7940</v>
      </c>
      <c r="E722">
        <v>1</v>
      </c>
      <c r="F722">
        <f>IF(soki[[#This Row],[data]]=B721,IF(F721&gt;soki[[#This Row],[wielkosc_zamowienia]],F721-soki[[#This Row],[wielkosc_zamowienia]],F721),IF(WEEKDAY(soki[[#This Row],[data]],2)&lt;6,IF((F721+12000)&gt;soki[[#This Row],[wielkosc_zamowienia]],F721+12000-soki[[#This Row],[wielkosc_zamowienia]],F721+12000),IF((F721+5000)&gt;soki[[#This Row],[wielkosc_zamowienia]],F721+5000-soki[[#This Row],[wielkosc_zamowienia]],F721+5000)))</f>
        <v>17210</v>
      </c>
      <c r="G722">
        <f>G721+IF(B721=soki[[#This Row],[data]],IF(soki[[#This Row],[zakład główny dzien pracy]]=F721,1,0),IF(WEEKDAY(B721,2)&lt;6, IF(F721+12000=soki[[#This Row],[zakład główny dzien pracy]],1,IF(F721+5000=soki[[#This Row],[zakład główny dzien pracy]],1,0))))</f>
        <v>36</v>
      </c>
      <c r="H722" s="2"/>
      <c r="I722" s="2"/>
    </row>
    <row r="723" spans="1:9" x14ac:dyDescent="0.25">
      <c r="A723">
        <v>722</v>
      </c>
      <c r="B723" s="1">
        <v>44545</v>
      </c>
      <c r="C723" s="2" t="s">
        <v>4</v>
      </c>
      <c r="D723">
        <v>5370</v>
      </c>
      <c r="E723">
        <v>1</v>
      </c>
      <c r="F723">
        <f>IF(soki[[#This Row],[data]]=B722,IF(F722&gt;soki[[#This Row],[wielkosc_zamowienia]],F722-soki[[#This Row],[wielkosc_zamowienia]],F722),IF(WEEKDAY(soki[[#This Row],[data]],2)&lt;6,IF((F722+12000)&gt;soki[[#This Row],[wielkosc_zamowienia]],F722+12000-soki[[#This Row],[wielkosc_zamowienia]],F722+12000),IF((F722+5000)&gt;soki[[#This Row],[wielkosc_zamowienia]],F722+5000-soki[[#This Row],[wielkosc_zamowienia]],F722+5000)))</f>
        <v>11840</v>
      </c>
      <c r="G723">
        <f>G722+IF(B722=soki[[#This Row],[data]],IF(soki[[#This Row],[zakład główny dzien pracy]]=F722,1,0),IF(WEEKDAY(B722,2)&lt;6, IF(F722+12000=soki[[#This Row],[zakład główny dzien pracy]],1,IF(F722+5000=soki[[#This Row],[zakład główny dzien pracy]],1,0))))</f>
        <v>36</v>
      </c>
      <c r="H723" s="2"/>
      <c r="I723" s="2"/>
    </row>
    <row r="724" spans="1:9" x14ac:dyDescent="0.25">
      <c r="A724">
        <v>723</v>
      </c>
      <c r="B724" s="1">
        <v>44546</v>
      </c>
      <c r="C724" s="2" t="s">
        <v>5</v>
      </c>
      <c r="D724">
        <v>3940</v>
      </c>
      <c r="E724">
        <v>1</v>
      </c>
      <c r="F724">
        <f>IF(soki[[#This Row],[data]]=B723,IF(F723&gt;soki[[#This Row],[wielkosc_zamowienia]],F723-soki[[#This Row],[wielkosc_zamowienia]],F723),IF(WEEKDAY(soki[[#This Row],[data]],2)&lt;6,IF((F723+12000)&gt;soki[[#This Row],[wielkosc_zamowienia]],F723+12000-soki[[#This Row],[wielkosc_zamowienia]],F723+12000),IF((F723+5000)&gt;soki[[#This Row],[wielkosc_zamowienia]],F723+5000-soki[[#This Row],[wielkosc_zamowienia]],F723+5000)))</f>
        <v>19900</v>
      </c>
      <c r="G724">
        <f>G723+IF(B723=soki[[#This Row],[data]],IF(soki[[#This Row],[zakład główny dzien pracy]]=F723,1,0),IF(WEEKDAY(B723,2)&lt;6, IF(F723+12000=soki[[#This Row],[zakład główny dzien pracy]],1,IF(F723+5000=soki[[#This Row],[zakład główny dzien pracy]],1,0))))</f>
        <v>36</v>
      </c>
      <c r="H724" s="2"/>
      <c r="I724" s="2"/>
    </row>
    <row r="725" spans="1:9" x14ac:dyDescent="0.25">
      <c r="A725">
        <v>724</v>
      </c>
      <c r="B725" s="1">
        <v>44547</v>
      </c>
      <c r="C725" s="2" t="s">
        <v>5</v>
      </c>
      <c r="D725">
        <v>4400</v>
      </c>
      <c r="E725">
        <v>1</v>
      </c>
      <c r="F725">
        <f>IF(soki[[#This Row],[data]]=B724,IF(F724&gt;soki[[#This Row],[wielkosc_zamowienia]],F724-soki[[#This Row],[wielkosc_zamowienia]],F724),IF(WEEKDAY(soki[[#This Row],[data]],2)&lt;6,IF((F724+12000)&gt;soki[[#This Row],[wielkosc_zamowienia]],F724+12000-soki[[#This Row],[wielkosc_zamowienia]],F724+12000),IF((F724+5000)&gt;soki[[#This Row],[wielkosc_zamowienia]],F724+5000-soki[[#This Row],[wielkosc_zamowienia]],F724+5000)))</f>
        <v>27500</v>
      </c>
      <c r="G725">
        <f>G724+IF(B724=soki[[#This Row],[data]],IF(soki[[#This Row],[zakład główny dzien pracy]]=F724,1,0),IF(WEEKDAY(B724,2)&lt;6, IF(F724+12000=soki[[#This Row],[zakład główny dzien pracy]],1,IF(F724+5000=soki[[#This Row],[zakład główny dzien pracy]],1,0))))</f>
        <v>36</v>
      </c>
      <c r="H725" s="2"/>
      <c r="I725" s="2"/>
    </row>
    <row r="726" spans="1:9" x14ac:dyDescent="0.25">
      <c r="A726">
        <v>725</v>
      </c>
      <c r="B726" s="1">
        <v>44548</v>
      </c>
      <c r="C726" s="2" t="s">
        <v>6</v>
      </c>
      <c r="D726">
        <v>6800</v>
      </c>
      <c r="E726">
        <v>1</v>
      </c>
      <c r="F726">
        <f>IF(soki[[#This Row],[data]]=B725,IF(F725&gt;soki[[#This Row],[wielkosc_zamowienia]],F725-soki[[#This Row],[wielkosc_zamowienia]],F725),IF(WEEKDAY(soki[[#This Row],[data]],2)&lt;6,IF((F725+12000)&gt;soki[[#This Row],[wielkosc_zamowienia]],F725+12000-soki[[#This Row],[wielkosc_zamowienia]],F725+12000),IF((F725+5000)&gt;soki[[#This Row],[wielkosc_zamowienia]],F725+5000-soki[[#This Row],[wielkosc_zamowienia]],F725+5000)))</f>
        <v>25700</v>
      </c>
      <c r="G726">
        <f>G725+IF(B725=soki[[#This Row],[data]],IF(soki[[#This Row],[zakład główny dzien pracy]]=F725,1,0),IF(WEEKDAY(B725,2)&lt;6, IF(F725+12000=soki[[#This Row],[zakład główny dzien pracy]],1,IF(F725+5000=soki[[#This Row],[zakład główny dzien pracy]],1,0))))</f>
        <v>36</v>
      </c>
      <c r="H726" s="2"/>
      <c r="I726" s="2"/>
    </row>
    <row r="727" spans="1:9" x14ac:dyDescent="0.25">
      <c r="A727">
        <v>726</v>
      </c>
      <c r="B727" s="1">
        <v>44548</v>
      </c>
      <c r="C727" s="2" t="s">
        <v>4</v>
      </c>
      <c r="D727">
        <v>4640</v>
      </c>
      <c r="E727">
        <v>1</v>
      </c>
      <c r="F727">
        <f>IF(soki[[#This Row],[data]]=B726,IF(F726&gt;soki[[#This Row],[wielkosc_zamowienia]],F726-soki[[#This Row],[wielkosc_zamowienia]],F726),IF(WEEKDAY(soki[[#This Row],[data]],2)&lt;6,IF((F726+12000)&gt;soki[[#This Row],[wielkosc_zamowienia]],F726+12000-soki[[#This Row],[wielkosc_zamowienia]],F726+12000),IF((F726+5000)&gt;soki[[#This Row],[wielkosc_zamowienia]],F726+5000-soki[[#This Row],[wielkosc_zamowienia]],F726+5000)))</f>
        <v>21060</v>
      </c>
      <c r="G727">
        <f>G726+IF(B726=soki[[#This Row],[data]],IF(soki[[#This Row],[zakład główny dzien pracy]]=F726,1,0),IF(WEEKDAY(B726,2)&lt;6, IF(F726+12000=soki[[#This Row],[zakład główny dzien pracy]],1,IF(F726+5000=soki[[#This Row],[zakład główny dzien pracy]],1,0))))</f>
        <v>36</v>
      </c>
      <c r="H727" s="2"/>
      <c r="I727" s="2"/>
    </row>
    <row r="728" spans="1:9" x14ac:dyDescent="0.25">
      <c r="A728">
        <v>727</v>
      </c>
      <c r="B728" s="1">
        <v>44548</v>
      </c>
      <c r="C728" s="2" t="s">
        <v>7</v>
      </c>
      <c r="D728">
        <v>7530</v>
      </c>
      <c r="E728">
        <v>1</v>
      </c>
      <c r="F728">
        <f>IF(soki[[#This Row],[data]]=B727,IF(F727&gt;soki[[#This Row],[wielkosc_zamowienia]],F727-soki[[#This Row],[wielkosc_zamowienia]],F727),IF(WEEKDAY(soki[[#This Row],[data]],2)&lt;6,IF((F727+12000)&gt;soki[[#This Row],[wielkosc_zamowienia]],F727+12000-soki[[#This Row],[wielkosc_zamowienia]],F727+12000),IF((F727+5000)&gt;soki[[#This Row],[wielkosc_zamowienia]],F727+5000-soki[[#This Row],[wielkosc_zamowienia]],F727+5000)))</f>
        <v>13530</v>
      </c>
      <c r="G728">
        <f>G727+IF(B727=soki[[#This Row],[data]],IF(soki[[#This Row],[zakład główny dzien pracy]]=F727,1,0),IF(WEEKDAY(B727,2)&lt;6, IF(F727+12000=soki[[#This Row],[zakład główny dzien pracy]],1,IF(F727+5000=soki[[#This Row],[zakład główny dzien pracy]],1,0))))</f>
        <v>36</v>
      </c>
      <c r="H728" s="2"/>
      <c r="I728" s="2"/>
    </row>
    <row r="729" spans="1:9" x14ac:dyDescent="0.25">
      <c r="A729">
        <v>728</v>
      </c>
      <c r="B729" s="1">
        <v>44549</v>
      </c>
      <c r="C729" s="2" t="s">
        <v>7</v>
      </c>
      <c r="D729">
        <v>6950</v>
      </c>
      <c r="E729">
        <v>1</v>
      </c>
      <c r="F729">
        <f>IF(soki[[#This Row],[data]]=B728,IF(F728&gt;soki[[#This Row],[wielkosc_zamowienia]],F728-soki[[#This Row],[wielkosc_zamowienia]],F728),IF(WEEKDAY(soki[[#This Row],[data]],2)&lt;6,IF((F728+12000)&gt;soki[[#This Row],[wielkosc_zamowienia]],F728+12000-soki[[#This Row],[wielkosc_zamowienia]],F728+12000),IF((F728+5000)&gt;soki[[#This Row],[wielkosc_zamowienia]],F728+5000-soki[[#This Row],[wielkosc_zamowienia]],F728+5000)))</f>
        <v>11580</v>
      </c>
      <c r="G729">
        <f>G728+IF(B728=soki[[#This Row],[data]],IF(soki[[#This Row],[zakład główny dzien pracy]]=F728,1,0),IF(WEEKDAY(B728,2)&lt;6, IF(F728+12000=soki[[#This Row],[zakład główny dzien pracy]],1,IF(F728+5000=soki[[#This Row],[zakład główny dzien pracy]],1,0))))</f>
        <v>36</v>
      </c>
      <c r="H729" s="2"/>
      <c r="I729" s="2"/>
    </row>
    <row r="730" spans="1:9" x14ac:dyDescent="0.25">
      <c r="A730">
        <v>729</v>
      </c>
      <c r="B730" s="1">
        <v>44549</v>
      </c>
      <c r="C730" s="2" t="s">
        <v>4</v>
      </c>
      <c r="D730">
        <v>2520</v>
      </c>
      <c r="E730">
        <v>1</v>
      </c>
      <c r="F730">
        <f>IF(soki[[#This Row],[data]]=B729,IF(F729&gt;soki[[#This Row],[wielkosc_zamowienia]],F729-soki[[#This Row],[wielkosc_zamowienia]],F729),IF(WEEKDAY(soki[[#This Row],[data]],2)&lt;6,IF((F729+12000)&gt;soki[[#This Row],[wielkosc_zamowienia]],F729+12000-soki[[#This Row],[wielkosc_zamowienia]],F729+12000),IF((F729+5000)&gt;soki[[#This Row],[wielkosc_zamowienia]],F729+5000-soki[[#This Row],[wielkosc_zamowienia]],F729+5000)))</f>
        <v>9060</v>
      </c>
      <c r="G730">
        <f>G729+IF(B729=soki[[#This Row],[data]],IF(soki[[#This Row],[zakład główny dzien pracy]]=F729,1,0),IF(WEEKDAY(B729,2)&lt;6, IF(F729+12000=soki[[#This Row],[zakład główny dzien pracy]],1,IF(F729+5000=soki[[#This Row],[zakład główny dzien pracy]],1,0))))</f>
        <v>36</v>
      </c>
      <c r="H730" s="2"/>
      <c r="I730" s="2"/>
    </row>
    <row r="731" spans="1:9" x14ac:dyDescent="0.25">
      <c r="A731">
        <v>730</v>
      </c>
      <c r="B731" s="1">
        <v>44549</v>
      </c>
      <c r="C731" s="2" t="s">
        <v>5</v>
      </c>
      <c r="D731">
        <v>4570</v>
      </c>
      <c r="E731">
        <v>1</v>
      </c>
      <c r="F731">
        <f>IF(soki[[#This Row],[data]]=B730,IF(F730&gt;soki[[#This Row],[wielkosc_zamowienia]],F730-soki[[#This Row],[wielkosc_zamowienia]],F730),IF(WEEKDAY(soki[[#This Row],[data]],2)&lt;6,IF((F730+12000)&gt;soki[[#This Row],[wielkosc_zamowienia]],F730+12000-soki[[#This Row],[wielkosc_zamowienia]],F730+12000),IF((F730+5000)&gt;soki[[#This Row],[wielkosc_zamowienia]],F730+5000-soki[[#This Row],[wielkosc_zamowienia]],F730+5000)))</f>
        <v>4490</v>
      </c>
      <c r="G731">
        <f>G730+IF(B730=soki[[#This Row],[data]],IF(soki[[#This Row],[zakład główny dzien pracy]]=F730,1,0),IF(WEEKDAY(B730,2)&lt;6, IF(F730+12000=soki[[#This Row],[zakład główny dzien pracy]],1,IF(F730+5000=soki[[#This Row],[zakład główny dzien pracy]],1,0))))</f>
        <v>36</v>
      </c>
      <c r="H731" s="2"/>
      <c r="I731" s="2"/>
    </row>
    <row r="732" spans="1:9" x14ac:dyDescent="0.25">
      <c r="A732">
        <v>731</v>
      </c>
      <c r="B732" s="1">
        <v>44550</v>
      </c>
      <c r="C732" s="2" t="s">
        <v>6</v>
      </c>
      <c r="D732">
        <v>7250</v>
      </c>
      <c r="E732">
        <v>1</v>
      </c>
      <c r="F732">
        <f>IF(soki[[#This Row],[data]]=B731,IF(F731&gt;soki[[#This Row],[wielkosc_zamowienia]],F731-soki[[#This Row],[wielkosc_zamowienia]],F731),IF(WEEKDAY(soki[[#This Row],[data]],2)&lt;6,IF((F731+12000)&gt;soki[[#This Row],[wielkosc_zamowienia]],F731+12000-soki[[#This Row],[wielkosc_zamowienia]],F731+12000),IF((F731+5000)&gt;soki[[#This Row],[wielkosc_zamowienia]],F731+5000-soki[[#This Row],[wielkosc_zamowienia]],F731+5000)))</f>
        <v>9240</v>
      </c>
      <c r="G732">
        <f>G731+IF(B731=soki[[#This Row],[data]],IF(soki[[#This Row],[zakład główny dzien pracy]]=F731,1,0),IF(WEEKDAY(B731,2)&lt;6, IF(F731+12000=soki[[#This Row],[zakład główny dzien pracy]],1,IF(F731+5000=soki[[#This Row],[zakład główny dzien pracy]],1,0))))</f>
        <v>36</v>
      </c>
      <c r="H732" s="2"/>
      <c r="I732" s="2"/>
    </row>
    <row r="733" spans="1:9" x14ac:dyDescent="0.25">
      <c r="A733">
        <v>732</v>
      </c>
      <c r="B733" s="1">
        <v>44550</v>
      </c>
      <c r="C733" s="2" t="s">
        <v>4</v>
      </c>
      <c r="D733">
        <v>1340</v>
      </c>
      <c r="E733">
        <v>1</v>
      </c>
      <c r="F733">
        <f>IF(soki[[#This Row],[data]]=B732,IF(F732&gt;soki[[#This Row],[wielkosc_zamowienia]],F732-soki[[#This Row],[wielkosc_zamowienia]],F732),IF(WEEKDAY(soki[[#This Row],[data]],2)&lt;6,IF((F732+12000)&gt;soki[[#This Row],[wielkosc_zamowienia]],F732+12000-soki[[#This Row],[wielkosc_zamowienia]],F732+12000),IF((F732+5000)&gt;soki[[#This Row],[wielkosc_zamowienia]],F732+5000-soki[[#This Row],[wielkosc_zamowienia]],F732+5000)))</f>
        <v>7900</v>
      </c>
      <c r="G733">
        <f>G732+IF(B732=soki[[#This Row],[data]],IF(soki[[#This Row],[zakład główny dzien pracy]]=F732,1,0),IF(WEEKDAY(B732,2)&lt;6, IF(F732+12000=soki[[#This Row],[zakład główny dzien pracy]],1,IF(F732+5000=soki[[#This Row],[zakład główny dzien pracy]],1,0))))</f>
        <v>36</v>
      </c>
      <c r="H733" s="2"/>
      <c r="I733" s="2"/>
    </row>
    <row r="734" spans="1:9" x14ac:dyDescent="0.25">
      <c r="A734">
        <v>733</v>
      </c>
      <c r="B734" s="1">
        <v>44551</v>
      </c>
      <c r="C734" s="2" t="s">
        <v>6</v>
      </c>
      <c r="D734">
        <v>1880</v>
      </c>
      <c r="E734">
        <v>1</v>
      </c>
      <c r="F734">
        <f>IF(soki[[#This Row],[data]]=B733,IF(F733&gt;soki[[#This Row],[wielkosc_zamowienia]],F733-soki[[#This Row],[wielkosc_zamowienia]],F733),IF(WEEKDAY(soki[[#This Row],[data]],2)&lt;6,IF((F733+12000)&gt;soki[[#This Row],[wielkosc_zamowienia]],F733+12000-soki[[#This Row],[wielkosc_zamowienia]],F733+12000),IF((F733+5000)&gt;soki[[#This Row],[wielkosc_zamowienia]],F733+5000-soki[[#This Row],[wielkosc_zamowienia]],F733+5000)))</f>
        <v>18020</v>
      </c>
      <c r="G734">
        <f>G733+IF(B733=soki[[#This Row],[data]],IF(soki[[#This Row],[zakład główny dzien pracy]]=F733,1,0),IF(WEEKDAY(B733,2)&lt;6, IF(F733+12000=soki[[#This Row],[zakład główny dzien pracy]],1,IF(F733+5000=soki[[#This Row],[zakład główny dzien pracy]],1,0))))</f>
        <v>36</v>
      </c>
      <c r="H734" s="2"/>
      <c r="I734" s="2"/>
    </row>
    <row r="735" spans="1:9" x14ac:dyDescent="0.25">
      <c r="A735">
        <v>734</v>
      </c>
      <c r="B735" s="1">
        <v>44552</v>
      </c>
      <c r="C735" s="2" t="s">
        <v>4</v>
      </c>
      <c r="D735">
        <v>5730</v>
      </c>
      <c r="E735">
        <v>1</v>
      </c>
      <c r="F735">
        <f>IF(soki[[#This Row],[data]]=B734,IF(F734&gt;soki[[#This Row],[wielkosc_zamowienia]],F734-soki[[#This Row],[wielkosc_zamowienia]],F734),IF(WEEKDAY(soki[[#This Row],[data]],2)&lt;6,IF((F734+12000)&gt;soki[[#This Row],[wielkosc_zamowienia]],F734+12000-soki[[#This Row],[wielkosc_zamowienia]],F734+12000),IF((F734+5000)&gt;soki[[#This Row],[wielkosc_zamowienia]],F734+5000-soki[[#This Row],[wielkosc_zamowienia]],F734+5000)))</f>
        <v>24290</v>
      </c>
      <c r="G735">
        <f>G734+IF(B734=soki[[#This Row],[data]],IF(soki[[#This Row],[zakład główny dzien pracy]]=F734,1,0),IF(WEEKDAY(B734,2)&lt;6, IF(F734+12000=soki[[#This Row],[zakład główny dzien pracy]],1,IF(F734+5000=soki[[#This Row],[zakład główny dzien pracy]],1,0))))</f>
        <v>36</v>
      </c>
      <c r="H735" s="2"/>
      <c r="I735" s="2"/>
    </row>
    <row r="736" spans="1:9" x14ac:dyDescent="0.25">
      <c r="A736">
        <v>735</v>
      </c>
      <c r="B736" s="1">
        <v>44552</v>
      </c>
      <c r="C736" s="2" t="s">
        <v>5</v>
      </c>
      <c r="D736">
        <v>1260</v>
      </c>
      <c r="E736">
        <v>1</v>
      </c>
      <c r="F736">
        <f>IF(soki[[#This Row],[data]]=B735,IF(F735&gt;soki[[#This Row],[wielkosc_zamowienia]],F735-soki[[#This Row],[wielkosc_zamowienia]],F735),IF(WEEKDAY(soki[[#This Row],[data]],2)&lt;6,IF((F735+12000)&gt;soki[[#This Row],[wielkosc_zamowienia]],F735+12000-soki[[#This Row],[wielkosc_zamowienia]],F735+12000),IF((F735+5000)&gt;soki[[#This Row],[wielkosc_zamowienia]],F735+5000-soki[[#This Row],[wielkosc_zamowienia]],F735+5000)))</f>
        <v>23030</v>
      </c>
      <c r="G736">
        <f>G735+IF(B735=soki[[#This Row],[data]],IF(soki[[#This Row],[zakład główny dzien pracy]]=F735,1,0),IF(WEEKDAY(B735,2)&lt;6, IF(F735+12000=soki[[#This Row],[zakład główny dzien pracy]],1,IF(F735+5000=soki[[#This Row],[zakład główny dzien pracy]],1,0))))</f>
        <v>36</v>
      </c>
      <c r="H736" s="2"/>
      <c r="I736" s="2"/>
    </row>
    <row r="737" spans="1:9" x14ac:dyDescent="0.25">
      <c r="A737">
        <v>736</v>
      </c>
      <c r="B737" s="1">
        <v>44553</v>
      </c>
      <c r="C737" s="2" t="s">
        <v>4</v>
      </c>
      <c r="D737">
        <v>9620</v>
      </c>
      <c r="E737">
        <v>1</v>
      </c>
      <c r="F737">
        <f>IF(soki[[#This Row],[data]]=B736,IF(F736&gt;soki[[#This Row],[wielkosc_zamowienia]],F736-soki[[#This Row],[wielkosc_zamowienia]],F736),IF(WEEKDAY(soki[[#This Row],[data]],2)&lt;6,IF((F736+12000)&gt;soki[[#This Row],[wielkosc_zamowienia]],F736+12000-soki[[#This Row],[wielkosc_zamowienia]],F736+12000),IF((F736+5000)&gt;soki[[#This Row],[wielkosc_zamowienia]],F736+5000-soki[[#This Row],[wielkosc_zamowienia]],F736+5000)))</f>
        <v>25410</v>
      </c>
      <c r="G737">
        <f>G736+IF(B736=soki[[#This Row],[data]],IF(soki[[#This Row],[zakład główny dzien pracy]]=F736,1,0),IF(WEEKDAY(B736,2)&lt;6, IF(F736+12000=soki[[#This Row],[zakład główny dzien pracy]],1,IF(F736+5000=soki[[#This Row],[zakład główny dzien pracy]],1,0))))</f>
        <v>36</v>
      </c>
      <c r="H737" s="2"/>
      <c r="I737" s="2"/>
    </row>
    <row r="738" spans="1:9" x14ac:dyDescent="0.25">
      <c r="A738">
        <v>737</v>
      </c>
      <c r="B738" s="1">
        <v>44553</v>
      </c>
      <c r="C738" s="2" t="s">
        <v>6</v>
      </c>
      <c r="D738">
        <v>1280</v>
      </c>
      <c r="E738">
        <v>1</v>
      </c>
      <c r="F738">
        <f>IF(soki[[#This Row],[data]]=B737,IF(F737&gt;soki[[#This Row],[wielkosc_zamowienia]],F737-soki[[#This Row],[wielkosc_zamowienia]],F737),IF(WEEKDAY(soki[[#This Row],[data]],2)&lt;6,IF((F737+12000)&gt;soki[[#This Row],[wielkosc_zamowienia]],F737+12000-soki[[#This Row],[wielkosc_zamowienia]],F737+12000),IF((F737+5000)&gt;soki[[#This Row],[wielkosc_zamowienia]],F737+5000-soki[[#This Row],[wielkosc_zamowienia]],F737+5000)))</f>
        <v>24130</v>
      </c>
      <c r="G738">
        <f>G737+IF(B737=soki[[#This Row],[data]],IF(soki[[#This Row],[zakład główny dzien pracy]]=F737,1,0),IF(WEEKDAY(B737,2)&lt;6, IF(F737+12000=soki[[#This Row],[zakład główny dzien pracy]],1,IF(F737+5000=soki[[#This Row],[zakład główny dzien pracy]],1,0))))</f>
        <v>36</v>
      </c>
      <c r="H738" s="2"/>
      <c r="I738" s="2"/>
    </row>
    <row r="739" spans="1:9" x14ac:dyDescent="0.25">
      <c r="A739">
        <v>738</v>
      </c>
      <c r="B739" s="1">
        <v>44553</v>
      </c>
      <c r="C739" s="2" t="s">
        <v>5</v>
      </c>
      <c r="D739">
        <v>4040</v>
      </c>
      <c r="E739">
        <v>1</v>
      </c>
      <c r="F739">
        <f>IF(soki[[#This Row],[data]]=B738,IF(F738&gt;soki[[#This Row],[wielkosc_zamowienia]],F738-soki[[#This Row],[wielkosc_zamowienia]],F738),IF(WEEKDAY(soki[[#This Row],[data]],2)&lt;6,IF((F738+12000)&gt;soki[[#This Row],[wielkosc_zamowienia]],F738+12000-soki[[#This Row],[wielkosc_zamowienia]],F738+12000),IF((F738+5000)&gt;soki[[#This Row],[wielkosc_zamowienia]],F738+5000-soki[[#This Row],[wielkosc_zamowienia]],F738+5000)))</f>
        <v>20090</v>
      </c>
      <c r="G739">
        <f>G738+IF(B738=soki[[#This Row],[data]],IF(soki[[#This Row],[zakład główny dzien pracy]]=F738,1,0),IF(WEEKDAY(B738,2)&lt;6, IF(F738+12000=soki[[#This Row],[zakład główny dzien pracy]],1,IF(F738+5000=soki[[#This Row],[zakład główny dzien pracy]],1,0))))</f>
        <v>36</v>
      </c>
      <c r="H739" s="2"/>
      <c r="I739" s="2"/>
    </row>
    <row r="740" spans="1:9" x14ac:dyDescent="0.25">
      <c r="A740">
        <v>739</v>
      </c>
      <c r="B740" s="1">
        <v>44554</v>
      </c>
      <c r="C740" s="2" t="s">
        <v>4</v>
      </c>
      <c r="D740">
        <v>4270</v>
      </c>
      <c r="E740">
        <v>1</v>
      </c>
      <c r="F740">
        <f>IF(soki[[#This Row],[data]]=B739,IF(F739&gt;soki[[#This Row],[wielkosc_zamowienia]],F739-soki[[#This Row],[wielkosc_zamowienia]],F739),IF(WEEKDAY(soki[[#This Row],[data]],2)&lt;6,IF((F739+12000)&gt;soki[[#This Row],[wielkosc_zamowienia]],F739+12000-soki[[#This Row],[wielkosc_zamowienia]],F739+12000),IF((F739+5000)&gt;soki[[#This Row],[wielkosc_zamowienia]],F739+5000-soki[[#This Row],[wielkosc_zamowienia]],F739+5000)))</f>
        <v>27820</v>
      </c>
      <c r="G740">
        <f>G739+IF(B739=soki[[#This Row],[data]],IF(soki[[#This Row],[zakład główny dzien pracy]]=F739,1,0),IF(WEEKDAY(B739,2)&lt;6, IF(F739+12000=soki[[#This Row],[zakład główny dzien pracy]],1,IF(F739+5000=soki[[#This Row],[zakład główny dzien pracy]],1,0))))</f>
        <v>36</v>
      </c>
      <c r="H740" s="2"/>
      <c r="I740" s="2"/>
    </row>
    <row r="741" spans="1:9" x14ac:dyDescent="0.25">
      <c r="A741">
        <v>740</v>
      </c>
      <c r="B741" s="1">
        <v>44555</v>
      </c>
      <c r="C741" s="2" t="s">
        <v>4</v>
      </c>
      <c r="D741">
        <v>1590</v>
      </c>
      <c r="E741">
        <v>1</v>
      </c>
      <c r="F741">
        <f>IF(soki[[#This Row],[data]]=B740,IF(F740&gt;soki[[#This Row],[wielkosc_zamowienia]],F740-soki[[#This Row],[wielkosc_zamowienia]],F740),IF(WEEKDAY(soki[[#This Row],[data]],2)&lt;6,IF((F740+12000)&gt;soki[[#This Row],[wielkosc_zamowienia]],F740+12000-soki[[#This Row],[wielkosc_zamowienia]],F740+12000),IF((F740+5000)&gt;soki[[#This Row],[wielkosc_zamowienia]],F740+5000-soki[[#This Row],[wielkosc_zamowienia]],F740+5000)))</f>
        <v>31230</v>
      </c>
      <c r="G741">
        <f>G740+IF(B740=soki[[#This Row],[data]],IF(soki[[#This Row],[zakład główny dzien pracy]]=F740,1,0),IF(WEEKDAY(B740,2)&lt;6, IF(F740+12000=soki[[#This Row],[zakład główny dzien pracy]],1,IF(F740+5000=soki[[#This Row],[zakład główny dzien pracy]],1,0))))</f>
        <v>36</v>
      </c>
      <c r="H741" s="2"/>
      <c r="I741" s="2"/>
    </row>
    <row r="742" spans="1:9" x14ac:dyDescent="0.25">
      <c r="A742">
        <v>741</v>
      </c>
      <c r="B742" s="1">
        <v>44556</v>
      </c>
      <c r="C742" s="2" t="s">
        <v>5</v>
      </c>
      <c r="D742">
        <v>7700</v>
      </c>
      <c r="E742">
        <v>1</v>
      </c>
      <c r="F742">
        <f>IF(soki[[#This Row],[data]]=B741,IF(F741&gt;soki[[#This Row],[wielkosc_zamowienia]],F741-soki[[#This Row],[wielkosc_zamowienia]],F741),IF(WEEKDAY(soki[[#This Row],[data]],2)&lt;6,IF((F741+12000)&gt;soki[[#This Row],[wielkosc_zamowienia]],F741+12000-soki[[#This Row],[wielkosc_zamowienia]],F741+12000),IF((F741+5000)&gt;soki[[#This Row],[wielkosc_zamowienia]],F741+5000-soki[[#This Row],[wielkosc_zamowienia]],F741+5000)))</f>
        <v>28530</v>
      </c>
      <c r="G742">
        <f>G741+IF(B741=soki[[#This Row],[data]],IF(soki[[#This Row],[zakład główny dzien pracy]]=F741,1,0),IF(WEEKDAY(B741,2)&lt;6, IF(F741+12000=soki[[#This Row],[zakład główny dzien pracy]],1,IF(F741+5000=soki[[#This Row],[zakład główny dzien pracy]],1,0))))</f>
        <v>36</v>
      </c>
      <c r="H742" s="2"/>
      <c r="I742" s="2"/>
    </row>
    <row r="743" spans="1:9" x14ac:dyDescent="0.25">
      <c r="A743">
        <v>742</v>
      </c>
      <c r="B743" s="1">
        <v>44556</v>
      </c>
      <c r="C743" s="2" t="s">
        <v>7</v>
      </c>
      <c r="D743">
        <v>7320</v>
      </c>
      <c r="E743">
        <v>1</v>
      </c>
      <c r="F743">
        <f>IF(soki[[#This Row],[data]]=B742,IF(F742&gt;soki[[#This Row],[wielkosc_zamowienia]],F742-soki[[#This Row],[wielkosc_zamowienia]],F742),IF(WEEKDAY(soki[[#This Row],[data]],2)&lt;6,IF((F742+12000)&gt;soki[[#This Row],[wielkosc_zamowienia]],F742+12000-soki[[#This Row],[wielkosc_zamowienia]],F742+12000),IF((F742+5000)&gt;soki[[#This Row],[wielkosc_zamowienia]],F742+5000-soki[[#This Row],[wielkosc_zamowienia]],F742+5000)))</f>
        <v>21210</v>
      </c>
      <c r="G743">
        <f>G742+IF(B742=soki[[#This Row],[data]],IF(soki[[#This Row],[zakład główny dzien pracy]]=F742,1,0),IF(WEEKDAY(B742,2)&lt;6, IF(F742+12000=soki[[#This Row],[zakład główny dzien pracy]],1,IF(F742+5000=soki[[#This Row],[zakład główny dzien pracy]],1,0))))</f>
        <v>36</v>
      </c>
      <c r="H743" s="2"/>
      <c r="I743" s="2"/>
    </row>
    <row r="744" spans="1:9" x14ac:dyDescent="0.25">
      <c r="A744">
        <v>743</v>
      </c>
      <c r="B744" s="1">
        <v>44557</v>
      </c>
      <c r="C744" s="2" t="s">
        <v>7</v>
      </c>
      <c r="D744">
        <v>3930</v>
      </c>
      <c r="E744">
        <v>1</v>
      </c>
      <c r="F744">
        <f>IF(soki[[#This Row],[data]]=B743,IF(F743&gt;soki[[#This Row],[wielkosc_zamowienia]],F743-soki[[#This Row],[wielkosc_zamowienia]],F743),IF(WEEKDAY(soki[[#This Row],[data]],2)&lt;6,IF((F743+12000)&gt;soki[[#This Row],[wielkosc_zamowienia]],F743+12000-soki[[#This Row],[wielkosc_zamowienia]],F743+12000),IF((F743+5000)&gt;soki[[#This Row],[wielkosc_zamowienia]],F743+5000-soki[[#This Row],[wielkosc_zamowienia]],F743+5000)))</f>
        <v>29280</v>
      </c>
      <c r="G744">
        <f>G743+IF(B743=soki[[#This Row],[data]],IF(soki[[#This Row],[zakład główny dzien pracy]]=F743,1,0),IF(WEEKDAY(B743,2)&lt;6, IF(F743+12000=soki[[#This Row],[zakład główny dzien pracy]],1,IF(F743+5000=soki[[#This Row],[zakład główny dzien pracy]],1,0))))</f>
        <v>36</v>
      </c>
      <c r="H744" s="2"/>
      <c r="I744" s="2"/>
    </row>
    <row r="745" spans="1:9" x14ac:dyDescent="0.25">
      <c r="A745">
        <v>744</v>
      </c>
      <c r="B745" s="1">
        <v>44557</v>
      </c>
      <c r="C745" s="2" t="s">
        <v>6</v>
      </c>
      <c r="D745">
        <v>5870</v>
      </c>
      <c r="E745">
        <v>1</v>
      </c>
      <c r="F745">
        <f>IF(soki[[#This Row],[data]]=B744,IF(F744&gt;soki[[#This Row],[wielkosc_zamowienia]],F744-soki[[#This Row],[wielkosc_zamowienia]],F744),IF(WEEKDAY(soki[[#This Row],[data]],2)&lt;6,IF((F744+12000)&gt;soki[[#This Row],[wielkosc_zamowienia]],F744+12000-soki[[#This Row],[wielkosc_zamowienia]],F744+12000),IF((F744+5000)&gt;soki[[#This Row],[wielkosc_zamowienia]],F744+5000-soki[[#This Row],[wielkosc_zamowienia]],F744+5000)))</f>
        <v>23410</v>
      </c>
      <c r="G745">
        <f>G744+IF(B744=soki[[#This Row],[data]],IF(soki[[#This Row],[zakład główny dzien pracy]]=F744,1,0),IF(WEEKDAY(B744,2)&lt;6, IF(F744+12000=soki[[#This Row],[zakład główny dzien pracy]],1,IF(F744+5000=soki[[#This Row],[zakład główny dzien pracy]],1,0))))</f>
        <v>36</v>
      </c>
      <c r="H745" s="2"/>
      <c r="I745" s="2"/>
    </row>
    <row r="746" spans="1:9" x14ac:dyDescent="0.25">
      <c r="A746">
        <v>745</v>
      </c>
      <c r="B746" s="1">
        <v>44557</v>
      </c>
      <c r="C746" s="2" t="s">
        <v>5</v>
      </c>
      <c r="D746">
        <v>8040</v>
      </c>
      <c r="E746">
        <v>1</v>
      </c>
      <c r="F746">
        <f>IF(soki[[#This Row],[data]]=B745,IF(F745&gt;soki[[#This Row],[wielkosc_zamowienia]],F745-soki[[#This Row],[wielkosc_zamowienia]],F745),IF(WEEKDAY(soki[[#This Row],[data]],2)&lt;6,IF((F745+12000)&gt;soki[[#This Row],[wielkosc_zamowienia]],F745+12000-soki[[#This Row],[wielkosc_zamowienia]],F745+12000),IF((F745+5000)&gt;soki[[#This Row],[wielkosc_zamowienia]],F745+5000-soki[[#This Row],[wielkosc_zamowienia]],F745+5000)))</f>
        <v>15370</v>
      </c>
      <c r="G746">
        <f>G745+IF(B745=soki[[#This Row],[data]],IF(soki[[#This Row],[zakład główny dzien pracy]]=F745,1,0),IF(WEEKDAY(B745,2)&lt;6, IF(F745+12000=soki[[#This Row],[zakład główny dzien pracy]],1,IF(F745+5000=soki[[#This Row],[zakład główny dzien pracy]],1,0))))</f>
        <v>36</v>
      </c>
      <c r="H746" s="2"/>
      <c r="I746" s="2"/>
    </row>
    <row r="747" spans="1:9" x14ac:dyDescent="0.25">
      <c r="A747">
        <v>746</v>
      </c>
      <c r="B747" s="1">
        <v>44557</v>
      </c>
      <c r="C747" s="2" t="s">
        <v>4</v>
      </c>
      <c r="D747">
        <v>8030</v>
      </c>
      <c r="E747">
        <v>1</v>
      </c>
      <c r="F747">
        <f>IF(soki[[#This Row],[data]]=B746,IF(F746&gt;soki[[#This Row],[wielkosc_zamowienia]],F746-soki[[#This Row],[wielkosc_zamowienia]],F746),IF(WEEKDAY(soki[[#This Row],[data]],2)&lt;6,IF((F746+12000)&gt;soki[[#This Row],[wielkosc_zamowienia]],F746+12000-soki[[#This Row],[wielkosc_zamowienia]],F746+12000),IF((F746+5000)&gt;soki[[#This Row],[wielkosc_zamowienia]],F746+5000-soki[[#This Row],[wielkosc_zamowienia]],F746+5000)))</f>
        <v>7340</v>
      </c>
      <c r="G747">
        <f>G746+IF(B746=soki[[#This Row],[data]],IF(soki[[#This Row],[zakład główny dzien pracy]]=F746,1,0),IF(WEEKDAY(B746,2)&lt;6, IF(F746+12000=soki[[#This Row],[zakład główny dzien pracy]],1,IF(F746+5000=soki[[#This Row],[zakład główny dzien pracy]],1,0))))</f>
        <v>36</v>
      </c>
      <c r="H747" s="2"/>
      <c r="I747" s="2"/>
    </row>
    <row r="748" spans="1:9" x14ac:dyDescent="0.25">
      <c r="A748">
        <v>747</v>
      </c>
      <c r="B748" s="1">
        <v>44558</v>
      </c>
      <c r="C748" s="2" t="s">
        <v>5</v>
      </c>
      <c r="D748">
        <v>4140</v>
      </c>
      <c r="E748">
        <v>1</v>
      </c>
      <c r="F748">
        <f>IF(soki[[#This Row],[data]]=B747,IF(F747&gt;soki[[#This Row],[wielkosc_zamowienia]],F747-soki[[#This Row],[wielkosc_zamowienia]],F747),IF(WEEKDAY(soki[[#This Row],[data]],2)&lt;6,IF((F747+12000)&gt;soki[[#This Row],[wielkosc_zamowienia]],F747+12000-soki[[#This Row],[wielkosc_zamowienia]],F747+12000),IF((F747+5000)&gt;soki[[#This Row],[wielkosc_zamowienia]],F747+5000-soki[[#This Row],[wielkosc_zamowienia]],F747+5000)))</f>
        <v>15200</v>
      </c>
      <c r="G748">
        <f>G747+IF(B747=soki[[#This Row],[data]],IF(soki[[#This Row],[zakład główny dzien pracy]]=F747,1,0),IF(WEEKDAY(B747,2)&lt;6, IF(F747+12000=soki[[#This Row],[zakład główny dzien pracy]],1,IF(F747+5000=soki[[#This Row],[zakład główny dzien pracy]],1,0))))</f>
        <v>36</v>
      </c>
      <c r="H748" s="2"/>
      <c r="I748" s="2"/>
    </row>
    <row r="749" spans="1:9" x14ac:dyDescent="0.25">
      <c r="A749">
        <v>748</v>
      </c>
      <c r="B749" s="1">
        <v>44558</v>
      </c>
      <c r="C749" s="2" t="s">
        <v>4</v>
      </c>
      <c r="D749">
        <v>1410</v>
      </c>
      <c r="E749">
        <v>1</v>
      </c>
      <c r="F749">
        <f>IF(soki[[#This Row],[data]]=B748,IF(F748&gt;soki[[#This Row],[wielkosc_zamowienia]],F748-soki[[#This Row],[wielkosc_zamowienia]],F748),IF(WEEKDAY(soki[[#This Row],[data]],2)&lt;6,IF((F748+12000)&gt;soki[[#This Row],[wielkosc_zamowienia]],F748+12000-soki[[#This Row],[wielkosc_zamowienia]],F748+12000),IF((F748+5000)&gt;soki[[#This Row],[wielkosc_zamowienia]],F748+5000-soki[[#This Row],[wielkosc_zamowienia]],F748+5000)))</f>
        <v>13790</v>
      </c>
      <c r="G749">
        <f>G748+IF(B748=soki[[#This Row],[data]],IF(soki[[#This Row],[zakład główny dzien pracy]]=F748,1,0),IF(WEEKDAY(B748,2)&lt;6, IF(F748+12000=soki[[#This Row],[zakład główny dzien pracy]],1,IF(F748+5000=soki[[#This Row],[zakład główny dzien pracy]],1,0))))</f>
        <v>36</v>
      </c>
      <c r="H749" s="2"/>
      <c r="I749" s="2"/>
    </row>
    <row r="750" spans="1:9" x14ac:dyDescent="0.25">
      <c r="A750">
        <v>749</v>
      </c>
      <c r="B750" s="1">
        <v>44558</v>
      </c>
      <c r="C750" s="2" t="s">
        <v>6</v>
      </c>
      <c r="D750">
        <v>4500</v>
      </c>
      <c r="E750">
        <v>1</v>
      </c>
      <c r="F750">
        <f>IF(soki[[#This Row],[data]]=B749,IF(F749&gt;soki[[#This Row],[wielkosc_zamowienia]],F749-soki[[#This Row],[wielkosc_zamowienia]],F749),IF(WEEKDAY(soki[[#This Row],[data]],2)&lt;6,IF((F749+12000)&gt;soki[[#This Row],[wielkosc_zamowienia]],F749+12000-soki[[#This Row],[wielkosc_zamowienia]],F749+12000),IF((F749+5000)&gt;soki[[#This Row],[wielkosc_zamowienia]],F749+5000-soki[[#This Row],[wielkosc_zamowienia]],F749+5000)))</f>
        <v>9290</v>
      </c>
      <c r="G750">
        <f>G749+IF(B749=soki[[#This Row],[data]],IF(soki[[#This Row],[zakład główny dzien pracy]]=F749,1,0),IF(WEEKDAY(B749,2)&lt;6, IF(F749+12000=soki[[#This Row],[zakład główny dzien pracy]],1,IF(F749+5000=soki[[#This Row],[zakład główny dzien pracy]],1,0))))</f>
        <v>36</v>
      </c>
      <c r="H750" s="2"/>
      <c r="I750" s="2"/>
    </row>
    <row r="751" spans="1:9" x14ac:dyDescent="0.25">
      <c r="A751">
        <v>750</v>
      </c>
      <c r="B751" s="1">
        <v>44559</v>
      </c>
      <c r="C751" s="2" t="s">
        <v>5</v>
      </c>
      <c r="D751">
        <v>4050</v>
      </c>
      <c r="E751">
        <v>1</v>
      </c>
      <c r="F751">
        <f>IF(soki[[#This Row],[data]]=B750,IF(F750&gt;soki[[#This Row],[wielkosc_zamowienia]],F750-soki[[#This Row],[wielkosc_zamowienia]],F750),IF(WEEKDAY(soki[[#This Row],[data]],2)&lt;6,IF((F750+12000)&gt;soki[[#This Row],[wielkosc_zamowienia]],F750+12000-soki[[#This Row],[wielkosc_zamowienia]],F750+12000),IF((F750+5000)&gt;soki[[#This Row],[wielkosc_zamowienia]],F750+5000-soki[[#This Row],[wielkosc_zamowienia]],F750+5000)))</f>
        <v>17240</v>
      </c>
      <c r="G751">
        <f>G750+IF(B750=soki[[#This Row],[data]],IF(soki[[#This Row],[zakład główny dzien pracy]]=F750,1,0),IF(WEEKDAY(B750,2)&lt;6, IF(F750+12000=soki[[#This Row],[zakład główny dzien pracy]],1,IF(F750+5000=soki[[#This Row],[zakład główny dzien pracy]],1,0))))</f>
        <v>36</v>
      </c>
      <c r="H751" s="2"/>
      <c r="I751" s="2"/>
    </row>
    <row r="752" spans="1:9" x14ac:dyDescent="0.25">
      <c r="A752">
        <v>751</v>
      </c>
      <c r="B752" s="1">
        <v>44559</v>
      </c>
      <c r="C752" s="2" t="s">
        <v>4</v>
      </c>
      <c r="D752">
        <v>7390</v>
      </c>
      <c r="E752">
        <v>1</v>
      </c>
      <c r="F752">
        <f>IF(soki[[#This Row],[data]]=B751,IF(F751&gt;soki[[#This Row],[wielkosc_zamowienia]],F751-soki[[#This Row],[wielkosc_zamowienia]],F751),IF(WEEKDAY(soki[[#This Row],[data]],2)&lt;6,IF((F751+12000)&gt;soki[[#This Row],[wielkosc_zamowienia]],F751+12000-soki[[#This Row],[wielkosc_zamowienia]],F751+12000),IF((F751+5000)&gt;soki[[#This Row],[wielkosc_zamowienia]],F751+5000-soki[[#This Row],[wielkosc_zamowienia]],F751+5000)))</f>
        <v>9850</v>
      </c>
      <c r="G752">
        <f>G751+IF(B751=soki[[#This Row],[data]],IF(soki[[#This Row],[zakład główny dzien pracy]]=F751,1,0),IF(WEEKDAY(B751,2)&lt;6, IF(F751+12000=soki[[#This Row],[zakład główny dzien pracy]],1,IF(F751+5000=soki[[#This Row],[zakład główny dzien pracy]],1,0))))</f>
        <v>36</v>
      </c>
      <c r="H752" s="2"/>
      <c r="I752" s="2"/>
    </row>
    <row r="753" spans="1:9" x14ac:dyDescent="0.25">
      <c r="A753">
        <v>752</v>
      </c>
      <c r="B753" s="1">
        <v>44560</v>
      </c>
      <c r="C753" s="2" t="s">
        <v>6</v>
      </c>
      <c r="D753">
        <v>4600</v>
      </c>
      <c r="E753">
        <v>1</v>
      </c>
      <c r="F753">
        <f>IF(soki[[#This Row],[data]]=B752,IF(F752&gt;soki[[#This Row],[wielkosc_zamowienia]],F752-soki[[#This Row],[wielkosc_zamowienia]],F752),IF(WEEKDAY(soki[[#This Row],[data]],2)&lt;6,IF((F752+12000)&gt;soki[[#This Row],[wielkosc_zamowienia]],F752+12000-soki[[#This Row],[wielkosc_zamowienia]],F752+12000),IF((F752+5000)&gt;soki[[#This Row],[wielkosc_zamowienia]],F752+5000-soki[[#This Row],[wielkosc_zamowienia]],F752+5000)))</f>
        <v>17250</v>
      </c>
      <c r="G753">
        <f>G752+IF(B752=soki[[#This Row],[data]],IF(soki[[#This Row],[zakład główny dzien pracy]]=F752,1,0),IF(WEEKDAY(B752,2)&lt;6, IF(F752+12000=soki[[#This Row],[zakład główny dzien pracy]],1,IF(F752+5000=soki[[#This Row],[zakład główny dzien pracy]],1,0))))</f>
        <v>36</v>
      </c>
      <c r="H753" s="2"/>
      <c r="I753" s="2"/>
    </row>
    <row r="754" spans="1:9" x14ac:dyDescent="0.25">
      <c r="A754">
        <v>753</v>
      </c>
      <c r="B754" s="1">
        <v>44560</v>
      </c>
      <c r="C754" s="2" t="s">
        <v>5</v>
      </c>
      <c r="D754">
        <v>7040</v>
      </c>
      <c r="E754">
        <v>1</v>
      </c>
      <c r="F754">
        <f>IF(soki[[#This Row],[data]]=B753,IF(F753&gt;soki[[#This Row],[wielkosc_zamowienia]],F753-soki[[#This Row],[wielkosc_zamowienia]],F753),IF(WEEKDAY(soki[[#This Row],[data]],2)&lt;6,IF((F753+12000)&gt;soki[[#This Row],[wielkosc_zamowienia]],F753+12000-soki[[#This Row],[wielkosc_zamowienia]],F753+12000),IF((F753+5000)&gt;soki[[#This Row],[wielkosc_zamowienia]],F753+5000-soki[[#This Row],[wielkosc_zamowienia]],F753+5000)))</f>
        <v>10210</v>
      </c>
      <c r="G754">
        <f>G753+IF(B753=soki[[#This Row],[data]],IF(soki[[#This Row],[zakład główny dzien pracy]]=F753,1,0),IF(WEEKDAY(B753,2)&lt;6, IF(F753+12000=soki[[#This Row],[zakład główny dzien pracy]],1,IF(F753+5000=soki[[#This Row],[zakład główny dzien pracy]],1,0))))</f>
        <v>36</v>
      </c>
      <c r="H754" s="2"/>
      <c r="I754" s="2"/>
    </row>
    <row r="755" spans="1:9" x14ac:dyDescent="0.25">
      <c r="A755">
        <v>754</v>
      </c>
      <c r="B755" s="1">
        <v>44560</v>
      </c>
      <c r="C755" s="2" t="s">
        <v>7</v>
      </c>
      <c r="D755">
        <v>2410</v>
      </c>
      <c r="E755">
        <v>1</v>
      </c>
      <c r="F755">
        <f>IF(soki[[#This Row],[data]]=B754,IF(F754&gt;soki[[#This Row],[wielkosc_zamowienia]],F754-soki[[#This Row],[wielkosc_zamowienia]],F754),IF(WEEKDAY(soki[[#This Row],[data]],2)&lt;6,IF((F754+12000)&gt;soki[[#This Row],[wielkosc_zamowienia]],F754+12000-soki[[#This Row],[wielkosc_zamowienia]],F754+12000),IF((F754+5000)&gt;soki[[#This Row],[wielkosc_zamowienia]],F754+5000-soki[[#This Row],[wielkosc_zamowienia]],F754+5000)))</f>
        <v>7800</v>
      </c>
      <c r="G755">
        <f>G754+IF(B754=soki[[#This Row],[data]],IF(soki[[#This Row],[zakład główny dzien pracy]]=F754,1,0),IF(WEEKDAY(B754,2)&lt;6, IF(F754+12000=soki[[#This Row],[zakład główny dzien pracy]],1,IF(F754+5000=soki[[#This Row],[zakład główny dzien pracy]],1,0))))</f>
        <v>36</v>
      </c>
      <c r="H755" s="2"/>
      <c r="I755" s="2"/>
    </row>
    <row r="756" spans="1:9" x14ac:dyDescent="0.25">
      <c r="A756">
        <v>755</v>
      </c>
      <c r="B756" s="1">
        <v>44561</v>
      </c>
      <c r="C756" s="2" t="s">
        <v>6</v>
      </c>
      <c r="D756">
        <v>6290</v>
      </c>
      <c r="E756">
        <v>1</v>
      </c>
      <c r="F756">
        <f>IF(soki[[#This Row],[data]]=B755,IF(F755&gt;soki[[#This Row],[wielkosc_zamowienia]],F755-soki[[#This Row],[wielkosc_zamowienia]],F755),IF(WEEKDAY(soki[[#This Row],[data]],2)&lt;6,IF((F755+12000)&gt;soki[[#This Row],[wielkosc_zamowienia]],F755+12000-soki[[#This Row],[wielkosc_zamowienia]],F755+12000),IF((F755+5000)&gt;soki[[#This Row],[wielkosc_zamowienia]],F755+5000-soki[[#This Row],[wielkosc_zamowienia]],F755+5000)))</f>
        <v>13510</v>
      </c>
      <c r="G756">
        <f>G755+IF(B755=soki[[#This Row],[data]],IF(soki[[#This Row],[zakład główny dzien pracy]]=F755,1,0),IF(WEEKDAY(B755,2)&lt;6, IF(F755+12000=soki[[#This Row],[zakład główny dzien pracy]],1,IF(F755+5000=soki[[#This Row],[zakład główny dzien pracy]],1,0))))</f>
        <v>36</v>
      </c>
      <c r="H756" s="2"/>
      <c r="I756" s="2"/>
    </row>
    <row r="757" spans="1:9" x14ac:dyDescent="0.25">
      <c r="B757" s="1"/>
      <c r="C757" s="2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Q Y 9 O V y L 1 h J 2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Z 5 p R j C m S F U B j 7 F Z a e P t s f C L u p 9 d O o x d D G Z Q 5 k j U D e H 8 Q D U E s D B B Q A A g A I A E G P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j 0 5 X t n u z Q 2 E B A A A z A g A A E w A c A E Z v c m 1 1 b G F z L 1 N l Y 3 R p b 2 4 x L m 0 g o h g A K K A U A A A A A A A A A A A A A A A A A A A A A A A A A A A A j Z B B S 8 M w F M f P F v o d Q r 1 s U M p W p g d H D 7 o p C j K U z Y u r S G y f M 1 u S V 5 L U r R 2 7 7 C v t J H g b / V 5 m T p 2 C g r n k v X / I 7 / / + T 0 N i G E r S 3 9 7 N t u u 4 j n 6 i C l K i c c J I R D g Y 1 y H 2 V C 9 q v U q r J V q x o 5 + D L i a 5 A G l q Z 4 x D 0 E F p b K N r X u c o v t G g d D x G S X W s M V c J x A o y 1 P F l f s K g H 8 Z h Q 9 A x D R t h q H 7 U G 8 / A z I x X 9 4 d d 4 E w w A y r y 9 j y f d J D n Q u q o 5 Z N T m W D K 5 C h q h g c N n 1 z n a K B v C g 7 R r g x 6 K O G u 7 m 9 n 3 / d 6 d F Q t 1 6 u p z Y Q k w 3 R a V K + 6 R F k I 2 5 U M B Q P P B h v Q B / v 3 S q G w o H O g q Q 1 S + 0 r u k + H H 0 z H n / Y R y q n R k V P 7 d 6 N a S p N 0 l E l N k O + R A U a k f U Y l t j k G R g a 7 9 b y x / P v e k u i + p w O m G T e 0 2 L q Q 5 b A U b y s I n c y + l Z q N a R y C 2 3 o q C j m h Z y E / d w M y 8 6 x b C J 6 i T P 4 m L u u s w + X u g 9 h t Q S w E C L Q A U A A I A C A B B j 0 5 X I v W E n a I A A A D 2 A A A A E g A A A A A A A A A A A A A A A A A A A A A A Q 2 9 u Z m l n L 1 B h Y 2 t h Z 2 U u e G 1 s U E s B A i 0 A F A A C A A g A Q Y 9 O V w / K 6 a u k A A A A 6 Q A A A B M A A A A A A A A A A A A A A A A A 7 g A A A F t D b 2 5 0 Z W 5 0 X 1 R 5 c G V z X S 5 4 b W x Q S w E C L Q A U A A I A C A B B j 0 5 X t n u z Q 2 E B A A A z A g A A E w A A A A A A A A A A A A A A A A D f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C g A A A A A A A A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a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0 V D E 1 O j U 4 O j A z L j c w O D A 4 N z J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a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o T I K t l p u t A m n Q A g g j 6 1 D E A A A A A A g A A A A A A E G Y A A A A B A A A g A A A A W X A D 3 C 1 N u 2 e K 1 r J g J 2 6 H n 4 F j Y L 8 d T 2 K X b W k t x R 0 Y d T o A A A A A D o A A A A A C A A A g A A A A A 9 u s 8 C d d J 3 / o v y v K e j C g x I z W 9 y Q X c O K o E 7 u W d 0 1 0 d D R Q A A A A s F / F N k W k p U A v J X u x u x w m 3 4 x C A H j i e T p E 3 P P d 7 z i u F c t p j U U x X f 6 X n u 1 A b h b b n 8 O h G 3 9 T R i 7 t X T m Y 9 D 6 C k U 6 I f 4 O p B f 6 N d 6 U 8 z m 3 t H U C 4 l y B A A A A A Y C F W 1 b b 7 U V 4 / j 8 1 n P O 4 B f 7 n T 3 4 y 1 k y X j t W 7 H 0 V u 6 O N s V x 9 6 M A w l C T 7 Y e o I b Y q + h F w 9 P D z t i L 0 F x r C E 5 J 4 L h J R A = = < / D a t a M a s h u p > 
</file>

<file path=customXml/itemProps1.xml><?xml version="1.0" encoding="utf-8"?>
<ds:datastoreItem xmlns:ds="http://schemas.openxmlformats.org/officeDocument/2006/customXml" ds:itemID="{5C6FE1D1-06D7-426D-8F83-29A99AD15F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7_3</vt:lpstr>
      <vt:lpstr>7_1</vt:lpstr>
      <vt:lpstr>7_2</vt:lpstr>
      <vt:lpstr>soki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Szef</dc:creator>
  <cp:lastModifiedBy>LuBieSteJKi ,</cp:lastModifiedBy>
  <dcterms:created xsi:type="dcterms:W3CDTF">2015-06-05T18:17:20Z</dcterms:created>
  <dcterms:modified xsi:type="dcterms:W3CDTF">2023-10-14T17:38:17Z</dcterms:modified>
</cp:coreProperties>
</file>