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jonas\Desktop\Informatyka Matura\lipiec2020r\"/>
    </mc:Choice>
  </mc:AlternateContent>
  <xr:revisionPtr revIDLastSave="0" documentId="13_ncr:1_{CDA03BD7-1844-4B60-9316-9B07A22DC7A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yjnia" sheetId="2" r:id="rId1"/>
    <sheet name="5_1" sheetId="4" r:id="rId2"/>
    <sheet name="5_2" sheetId="7" r:id="rId3"/>
    <sheet name="Arkusz1" sheetId="3" r:id="rId4"/>
    <sheet name="Arkusz2" sheetId="9" r:id="rId5"/>
    <sheet name="5_5" sheetId="8" r:id="rId6"/>
    <sheet name="Sheet1" sheetId="1" r:id="rId7"/>
  </sheets>
  <definedNames>
    <definedName name="ExternalData_1" localSheetId="0" hidden="1">myjnia!$A$1:$C$145</definedName>
  </definedNames>
  <calcPr calcId="191029"/>
  <pivotCaches>
    <pivotCache cacheId="0" r:id="rId8"/>
    <pivotCache cacheId="1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8" l="1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D3" i="8"/>
  <c r="D145" i="8"/>
  <c r="D144" i="8"/>
  <c r="D143" i="8"/>
  <c r="D142" i="8"/>
  <c r="D141" i="8"/>
  <c r="D140" i="8"/>
  <c r="D139" i="8"/>
  <c r="D138" i="8"/>
  <c r="D137" i="8"/>
  <c r="D136" i="8"/>
  <c r="D135" i="8"/>
  <c r="D134" i="8"/>
  <c r="D133" i="8"/>
  <c r="D132" i="8"/>
  <c r="D131" i="8"/>
  <c r="D130" i="8"/>
  <c r="D129" i="8"/>
  <c r="D128" i="8"/>
  <c r="D127" i="8"/>
  <c r="D126" i="8"/>
  <c r="D125" i="8"/>
  <c r="D124" i="8"/>
  <c r="D123" i="8"/>
  <c r="D122" i="8"/>
  <c r="D121" i="8"/>
  <c r="D120" i="8"/>
  <c r="D119" i="8"/>
  <c r="D118" i="8"/>
  <c r="D117" i="8"/>
  <c r="D116" i="8"/>
  <c r="D115" i="8"/>
  <c r="D114" i="8"/>
  <c r="D113" i="8"/>
  <c r="D112" i="8"/>
  <c r="D111" i="8"/>
  <c r="D110" i="8"/>
  <c r="D109" i="8"/>
  <c r="D108" i="8"/>
  <c r="D107" i="8"/>
  <c r="D106" i="8"/>
  <c r="D105" i="8"/>
  <c r="D104" i="8"/>
  <c r="D103" i="8"/>
  <c r="D102" i="8"/>
  <c r="D101" i="8"/>
  <c r="D100" i="8"/>
  <c r="D99" i="8"/>
  <c r="D98" i="8"/>
  <c r="D97" i="8"/>
  <c r="D96" i="8"/>
  <c r="D95" i="8"/>
  <c r="D94" i="8"/>
  <c r="D93" i="8"/>
  <c r="D92" i="8"/>
  <c r="D91" i="8"/>
  <c r="D90" i="8"/>
  <c r="D89" i="8"/>
  <c r="D88" i="8"/>
  <c r="D87" i="8"/>
  <c r="D86" i="8"/>
  <c r="D85" i="8"/>
  <c r="D84" i="8"/>
  <c r="D83" i="8"/>
  <c r="D82" i="8"/>
  <c r="D81" i="8"/>
  <c r="D80" i="8"/>
  <c r="D79" i="8"/>
  <c r="D78" i="8"/>
  <c r="D77" i="8"/>
  <c r="D76" i="8"/>
  <c r="D75" i="8"/>
  <c r="D74" i="8"/>
  <c r="D73" i="8"/>
  <c r="D72" i="8"/>
  <c r="D71" i="8"/>
  <c r="D70" i="8"/>
  <c r="D69" i="8"/>
  <c r="D68" i="8"/>
  <c r="D67" i="8"/>
  <c r="D66" i="8"/>
  <c r="D65" i="8"/>
  <c r="D64" i="8"/>
  <c r="D63" i="8"/>
  <c r="D62" i="8"/>
  <c r="D61" i="8"/>
  <c r="D60" i="8"/>
  <c r="D59" i="8"/>
  <c r="D58" i="8"/>
  <c r="D57" i="8"/>
  <c r="D56" i="8"/>
  <c r="D55" i="8"/>
  <c r="D54" i="8"/>
  <c r="D53" i="8"/>
  <c r="D52" i="8"/>
  <c r="D51" i="8"/>
  <c r="D50" i="8"/>
  <c r="D49" i="8"/>
  <c r="D48" i="8"/>
  <c r="D47" i="8"/>
  <c r="D46" i="8"/>
  <c r="D45" i="8"/>
  <c r="D44" i="8"/>
  <c r="D43" i="8"/>
  <c r="D42" i="8"/>
  <c r="D41" i="8"/>
  <c r="D40" i="8"/>
  <c r="D39" i="8"/>
  <c r="D38" i="8"/>
  <c r="D37" i="8"/>
  <c r="D36" i="8"/>
  <c r="D35" i="8"/>
  <c r="D34" i="8"/>
  <c r="D33" i="8"/>
  <c r="D32" i="8"/>
  <c r="D31" i="8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5" i="8"/>
  <c r="D4" i="8"/>
  <c r="D2" i="8"/>
  <c r="M2" i="2"/>
  <c r="L2" i="2"/>
  <c r="K2" i="2"/>
  <c r="J2" i="2"/>
  <c r="I2" i="2"/>
  <c r="H2" i="2"/>
  <c r="F147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D2" i="2"/>
  <c r="E2" i="2" s="1"/>
  <c r="F2" i="2" s="1"/>
  <c r="G115" i="7"/>
  <c r="G116" i="7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2" i="1"/>
  <c r="H147" i="8" l="1"/>
  <c r="H11" i="8"/>
  <c r="D3" i="2"/>
  <c r="D4" i="2" l="1"/>
  <c r="E3" i="2"/>
  <c r="D5" i="2" l="1"/>
  <c r="E4" i="2"/>
  <c r="D6" i="2" l="1"/>
  <c r="E5" i="2"/>
  <c r="D7" i="2" l="1"/>
  <c r="E6" i="2"/>
  <c r="D8" i="2" l="1"/>
  <c r="E7" i="2"/>
  <c r="D9" i="2" l="1"/>
  <c r="E8" i="2"/>
  <c r="D10" i="2" l="1"/>
  <c r="E9" i="2"/>
  <c r="D11" i="2" l="1"/>
  <c r="E10" i="2"/>
  <c r="D12" i="2" l="1"/>
  <c r="E11" i="2"/>
  <c r="D13" i="2" l="1"/>
  <c r="E12" i="2"/>
  <c r="D14" i="2" l="1"/>
  <c r="E13" i="2"/>
  <c r="D15" i="2" l="1"/>
  <c r="E14" i="2"/>
  <c r="D16" i="2" l="1"/>
  <c r="E15" i="2"/>
  <c r="D17" i="2" l="1"/>
  <c r="E16" i="2"/>
  <c r="D18" i="2" l="1"/>
  <c r="E17" i="2"/>
  <c r="D19" i="2" l="1"/>
  <c r="E18" i="2"/>
  <c r="D20" i="2" l="1"/>
  <c r="E19" i="2"/>
  <c r="D21" i="2" l="1"/>
  <c r="E20" i="2"/>
  <c r="D22" i="2" l="1"/>
  <c r="E21" i="2"/>
  <c r="D23" i="2" l="1"/>
  <c r="E22" i="2"/>
  <c r="D24" i="2" l="1"/>
  <c r="E23" i="2"/>
  <c r="D25" i="2" l="1"/>
  <c r="E24" i="2"/>
  <c r="D26" i="2" l="1"/>
  <c r="E25" i="2"/>
  <c r="D27" i="2" l="1"/>
  <c r="E26" i="2"/>
  <c r="D28" i="2" l="1"/>
  <c r="E27" i="2"/>
  <c r="D29" i="2" l="1"/>
  <c r="E28" i="2"/>
  <c r="D30" i="2" l="1"/>
  <c r="E29" i="2"/>
  <c r="D31" i="2" l="1"/>
  <c r="E30" i="2"/>
  <c r="D32" i="2" l="1"/>
  <c r="E31" i="2"/>
  <c r="D33" i="2" l="1"/>
  <c r="E32" i="2"/>
  <c r="D34" i="2" l="1"/>
  <c r="E33" i="2"/>
  <c r="D35" i="2" l="1"/>
  <c r="E34" i="2"/>
  <c r="D36" i="2" l="1"/>
  <c r="E35" i="2"/>
  <c r="D37" i="2" l="1"/>
  <c r="E36" i="2"/>
  <c r="D38" i="2" l="1"/>
  <c r="E37" i="2"/>
  <c r="D39" i="2" l="1"/>
  <c r="E38" i="2"/>
  <c r="D40" i="2" l="1"/>
  <c r="E39" i="2"/>
  <c r="D41" i="2" l="1"/>
  <c r="E40" i="2"/>
  <c r="D42" i="2" l="1"/>
  <c r="E41" i="2"/>
  <c r="D43" i="2" l="1"/>
  <c r="E42" i="2"/>
  <c r="D44" i="2" l="1"/>
  <c r="E43" i="2"/>
  <c r="D45" i="2" l="1"/>
  <c r="E44" i="2"/>
  <c r="D46" i="2" l="1"/>
  <c r="E45" i="2"/>
  <c r="D47" i="2" l="1"/>
  <c r="E46" i="2"/>
  <c r="D48" i="2" l="1"/>
  <c r="E47" i="2"/>
  <c r="D49" i="2" l="1"/>
  <c r="E48" i="2"/>
  <c r="D50" i="2" l="1"/>
  <c r="E49" i="2"/>
  <c r="D51" i="2" l="1"/>
  <c r="E50" i="2"/>
  <c r="D52" i="2" l="1"/>
  <c r="E51" i="2"/>
  <c r="D53" i="2" l="1"/>
  <c r="E52" i="2"/>
  <c r="D54" i="2" l="1"/>
  <c r="E53" i="2"/>
  <c r="D55" i="2" l="1"/>
  <c r="E54" i="2"/>
  <c r="D56" i="2" l="1"/>
  <c r="E55" i="2"/>
  <c r="D57" i="2" l="1"/>
  <c r="E56" i="2"/>
  <c r="D58" i="2" l="1"/>
  <c r="E57" i="2"/>
  <c r="D59" i="2" l="1"/>
  <c r="E58" i="2"/>
  <c r="D60" i="2" l="1"/>
  <c r="E59" i="2"/>
  <c r="D61" i="2" l="1"/>
  <c r="E60" i="2"/>
  <c r="D62" i="2" l="1"/>
  <c r="E61" i="2"/>
  <c r="D63" i="2" l="1"/>
  <c r="E62" i="2"/>
  <c r="D64" i="2" l="1"/>
  <c r="E63" i="2"/>
  <c r="D65" i="2" l="1"/>
  <c r="E64" i="2"/>
  <c r="D66" i="2" l="1"/>
  <c r="E65" i="2"/>
  <c r="D67" i="2" l="1"/>
  <c r="E66" i="2"/>
  <c r="D68" i="2" l="1"/>
  <c r="E67" i="2"/>
  <c r="D69" i="2" l="1"/>
  <c r="E68" i="2"/>
  <c r="D70" i="2" l="1"/>
  <c r="E69" i="2"/>
  <c r="D71" i="2" l="1"/>
  <c r="E70" i="2"/>
  <c r="D72" i="2" l="1"/>
  <c r="E71" i="2"/>
  <c r="D73" i="2" l="1"/>
  <c r="E72" i="2"/>
  <c r="D74" i="2" l="1"/>
  <c r="E73" i="2"/>
  <c r="D75" i="2" l="1"/>
  <c r="E74" i="2"/>
  <c r="D76" i="2" l="1"/>
  <c r="E75" i="2"/>
  <c r="D77" i="2" l="1"/>
  <c r="E76" i="2"/>
  <c r="D78" i="2" l="1"/>
  <c r="E77" i="2"/>
  <c r="D79" i="2" l="1"/>
  <c r="E78" i="2"/>
  <c r="D80" i="2" l="1"/>
  <c r="E79" i="2"/>
  <c r="D81" i="2" l="1"/>
  <c r="E80" i="2"/>
  <c r="D82" i="2" l="1"/>
  <c r="E81" i="2"/>
  <c r="D83" i="2" l="1"/>
  <c r="E82" i="2"/>
  <c r="D84" i="2" l="1"/>
  <c r="E83" i="2"/>
  <c r="D85" i="2" l="1"/>
  <c r="E84" i="2"/>
  <c r="D86" i="2" l="1"/>
  <c r="E85" i="2"/>
  <c r="D87" i="2" l="1"/>
  <c r="E86" i="2"/>
  <c r="D88" i="2" l="1"/>
  <c r="E87" i="2"/>
  <c r="D89" i="2" l="1"/>
  <c r="E88" i="2"/>
  <c r="D90" i="2" l="1"/>
  <c r="E89" i="2"/>
  <c r="D91" i="2" l="1"/>
  <c r="E90" i="2"/>
  <c r="D92" i="2" l="1"/>
  <c r="E91" i="2"/>
  <c r="D93" i="2" l="1"/>
  <c r="E92" i="2"/>
  <c r="D94" i="2" l="1"/>
  <c r="E93" i="2"/>
  <c r="D95" i="2" l="1"/>
  <c r="E94" i="2"/>
  <c r="D96" i="2" l="1"/>
  <c r="E95" i="2"/>
  <c r="D97" i="2" l="1"/>
  <c r="E96" i="2"/>
  <c r="D98" i="2" l="1"/>
  <c r="E97" i="2"/>
  <c r="D99" i="2" l="1"/>
  <c r="E98" i="2"/>
  <c r="D100" i="2" l="1"/>
  <c r="E99" i="2"/>
  <c r="D101" i="2" l="1"/>
  <c r="E100" i="2"/>
  <c r="D102" i="2" l="1"/>
  <c r="E101" i="2"/>
  <c r="D103" i="2" l="1"/>
  <c r="E102" i="2"/>
  <c r="D104" i="2" l="1"/>
  <c r="E103" i="2"/>
  <c r="D105" i="2" l="1"/>
  <c r="E104" i="2"/>
  <c r="D106" i="2" l="1"/>
  <c r="E105" i="2"/>
  <c r="D107" i="2" l="1"/>
  <c r="E106" i="2"/>
  <c r="D108" i="2" l="1"/>
  <c r="E107" i="2"/>
  <c r="D109" i="2" l="1"/>
  <c r="E108" i="2"/>
  <c r="D110" i="2" l="1"/>
  <c r="E109" i="2"/>
  <c r="D111" i="2" l="1"/>
  <c r="E110" i="2"/>
  <c r="D112" i="2" l="1"/>
  <c r="E111" i="2"/>
  <c r="D113" i="2" l="1"/>
  <c r="E112" i="2"/>
  <c r="D114" i="2" l="1"/>
  <c r="E113" i="2"/>
  <c r="D115" i="2" l="1"/>
  <c r="E114" i="2"/>
  <c r="D116" i="2" l="1"/>
  <c r="E115" i="2"/>
  <c r="D117" i="2" l="1"/>
  <c r="E116" i="2"/>
  <c r="D118" i="2" l="1"/>
  <c r="E117" i="2"/>
  <c r="D119" i="2" l="1"/>
  <c r="E118" i="2"/>
  <c r="D120" i="2" l="1"/>
  <c r="E119" i="2"/>
  <c r="D121" i="2" l="1"/>
  <c r="E120" i="2"/>
  <c r="D122" i="2" l="1"/>
  <c r="E121" i="2"/>
  <c r="D123" i="2" l="1"/>
  <c r="E122" i="2"/>
  <c r="D124" i="2" l="1"/>
  <c r="E123" i="2"/>
  <c r="D125" i="2" l="1"/>
  <c r="E124" i="2"/>
  <c r="D126" i="2" l="1"/>
  <c r="E125" i="2"/>
  <c r="D127" i="2" l="1"/>
  <c r="E126" i="2"/>
  <c r="D128" i="2" l="1"/>
  <c r="E127" i="2"/>
  <c r="D129" i="2" l="1"/>
  <c r="E128" i="2"/>
  <c r="D130" i="2" l="1"/>
  <c r="E129" i="2"/>
  <c r="D131" i="2" l="1"/>
  <c r="E130" i="2"/>
  <c r="D132" i="2" l="1"/>
  <c r="E131" i="2"/>
  <c r="D133" i="2" l="1"/>
  <c r="E132" i="2"/>
  <c r="D134" i="2" l="1"/>
  <c r="E133" i="2"/>
  <c r="D135" i="2" l="1"/>
  <c r="E134" i="2"/>
  <c r="D136" i="2" l="1"/>
  <c r="E135" i="2"/>
  <c r="D137" i="2" l="1"/>
  <c r="E136" i="2"/>
  <c r="D138" i="2" l="1"/>
  <c r="E137" i="2"/>
  <c r="D139" i="2" l="1"/>
  <c r="E138" i="2"/>
  <c r="D140" i="2" l="1"/>
  <c r="E139" i="2"/>
  <c r="D141" i="2" l="1"/>
  <c r="E140" i="2"/>
  <c r="D142" i="2" l="1"/>
  <c r="E141" i="2"/>
  <c r="D143" i="2" l="1"/>
  <c r="E142" i="2"/>
  <c r="D144" i="2" l="1"/>
  <c r="E143" i="2"/>
  <c r="D145" i="2" l="1"/>
  <c r="E145" i="2" s="1"/>
  <c r="E14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7B9B2F0-2A22-47F5-8A80-6914D34CCFBA}" keepAlive="1" name="Zapytanie — myjnia" description="Połączenie z zapytaniem „myjnia” w skoroszycie." type="5" refreshedVersion="8" background="1" saveData="1">
    <dbPr connection="Provider=Microsoft.Mashup.OleDb.1;Data Source=$Workbook$;Location=myjnia;Extended Properties=&quot;&quot;" command="SELECT * FROM [myjnia]"/>
  </connection>
</connections>
</file>

<file path=xl/sharedStrings.xml><?xml version="1.0" encoding="utf-8"?>
<sst xmlns="http://schemas.openxmlformats.org/spreadsheetml/2006/main" count="567" uniqueCount="271">
  <si>
    <t>NN792</t>
  </si>
  <si>
    <t>FO434</t>
  </si>
  <si>
    <t>GN103</t>
  </si>
  <si>
    <t>EA828</t>
  </si>
  <si>
    <t>FN819</t>
  </si>
  <si>
    <t>CI708</t>
  </si>
  <si>
    <t>KP566</t>
  </si>
  <si>
    <t>DB255</t>
  </si>
  <si>
    <t>DE239</t>
  </si>
  <si>
    <t>HL821</t>
  </si>
  <si>
    <t>CG489</t>
  </si>
  <si>
    <t>BD204</t>
  </si>
  <si>
    <t>KJ360</t>
  </si>
  <si>
    <t>BH265</t>
  </si>
  <si>
    <t>KI293</t>
  </si>
  <si>
    <t>EH963</t>
  </si>
  <si>
    <t>DP909</t>
  </si>
  <si>
    <t>MD193</t>
  </si>
  <si>
    <t>CC204</t>
  </si>
  <si>
    <t>IB453</t>
  </si>
  <si>
    <t>NE867</t>
  </si>
  <si>
    <t>HP605</t>
  </si>
  <si>
    <t>BM696</t>
  </si>
  <si>
    <t>NH320</t>
  </si>
  <si>
    <t>LJ560</t>
  </si>
  <si>
    <t>KE961</t>
  </si>
  <si>
    <t>DA206</t>
  </si>
  <si>
    <t>BF559</t>
  </si>
  <si>
    <t>AE964</t>
  </si>
  <si>
    <t>AK592</t>
  </si>
  <si>
    <t>GH547</t>
  </si>
  <si>
    <t>HE739</t>
  </si>
  <si>
    <t>JP960</t>
  </si>
  <si>
    <t>EL406</t>
  </si>
  <si>
    <t>NO341</t>
  </si>
  <si>
    <t>HA988</t>
  </si>
  <si>
    <t>BD855</t>
  </si>
  <si>
    <t>AC254</t>
  </si>
  <si>
    <t>EB508</t>
  </si>
  <si>
    <t>CJ207</t>
  </si>
  <si>
    <t>MI932</t>
  </si>
  <si>
    <t>KK643</t>
  </si>
  <si>
    <t>MN131</t>
  </si>
  <si>
    <t>GL291</t>
  </si>
  <si>
    <t>DA512</t>
  </si>
  <si>
    <t>MK572</t>
  </si>
  <si>
    <t>NM404</t>
  </si>
  <si>
    <t>JM414</t>
  </si>
  <si>
    <t>BA749</t>
  </si>
  <si>
    <t>DE678</t>
  </si>
  <si>
    <t>AG504</t>
  </si>
  <si>
    <t>FC803</t>
  </si>
  <si>
    <t>DE822</t>
  </si>
  <si>
    <t>PJ152</t>
  </si>
  <si>
    <t>GK857</t>
  </si>
  <si>
    <t>BO596</t>
  </si>
  <si>
    <t>KK488</t>
  </si>
  <si>
    <t>AI420</t>
  </si>
  <si>
    <t>KJ759</t>
  </si>
  <si>
    <t>DL542</t>
  </si>
  <si>
    <t>JI840</t>
  </si>
  <si>
    <t>KK476</t>
  </si>
  <si>
    <t>HP302</t>
  </si>
  <si>
    <t>FI172</t>
  </si>
  <si>
    <t>NM428</t>
  </si>
  <si>
    <t>PM455</t>
  </si>
  <si>
    <t>JM637</t>
  </si>
  <si>
    <t>PK319</t>
  </si>
  <si>
    <t>PM491</t>
  </si>
  <si>
    <t>BC831</t>
  </si>
  <si>
    <t>OJ247</t>
  </si>
  <si>
    <t>EH892</t>
  </si>
  <si>
    <t>JN904</t>
  </si>
  <si>
    <t>KI291</t>
  </si>
  <si>
    <t>MF590</t>
  </si>
  <si>
    <t>LN225</t>
  </si>
  <si>
    <t>CN589</t>
  </si>
  <si>
    <t>JM352</t>
  </si>
  <si>
    <t>AA425</t>
  </si>
  <si>
    <t>OI629</t>
  </si>
  <si>
    <t>HA731</t>
  </si>
  <si>
    <t>GA781</t>
  </si>
  <si>
    <t>LM755</t>
  </si>
  <si>
    <t>AE347</t>
  </si>
  <si>
    <t>GF313</t>
  </si>
  <si>
    <t>EF961</t>
  </si>
  <si>
    <t>PO926</t>
  </si>
  <si>
    <t>NH234</t>
  </si>
  <si>
    <t>AG864</t>
  </si>
  <si>
    <t>DM336</t>
  </si>
  <si>
    <t>LM392</t>
  </si>
  <si>
    <t>EH559</t>
  </si>
  <si>
    <t>HC465</t>
  </si>
  <si>
    <t>BL246</t>
  </si>
  <si>
    <t>FG771</t>
  </si>
  <si>
    <t>IC327</t>
  </si>
  <si>
    <t>JK843</t>
  </si>
  <si>
    <t>CL393</t>
  </si>
  <si>
    <t>NP226</t>
  </si>
  <si>
    <t>PI710</t>
  </si>
  <si>
    <t>GA435</t>
  </si>
  <si>
    <t>AH451</t>
  </si>
  <si>
    <t>IJ379</t>
  </si>
  <si>
    <t>CC791</t>
  </si>
  <si>
    <t>AF135</t>
  </si>
  <si>
    <t>MN872</t>
  </si>
  <si>
    <t>LP599</t>
  </si>
  <si>
    <t>OD829</t>
  </si>
  <si>
    <t>KN305</t>
  </si>
  <si>
    <t>AH528</t>
  </si>
  <si>
    <t>CA524</t>
  </si>
  <si>
    <t>EP925</t>
  </si>
  <si>
    <t>EF263</t>
  </si>
  <si>
    <t>AN413</t>
  </si>
  <si>
    <t>LE288</t>
  </si>
  <si>
    <t>LM661</t>
  </si>
  <si>
    <t>CO649</t>
  </si>
  <si>
    <t>GB981</t>
  </si>
  <si>
    <t>HF358</t>
  </si>
  <si>
    <t>LA734</t>
  </si>
  <si>
    <t>LL684</t>
  </si>
  <si>
    <t>EG251</t>
  </si>
  <si>
    <t>NH488</t>
  </si>
  <si>
    <t>LF545</t>
  </si>
  <si>
    <t>GB137</t>
  </si>
  <si>
    <t>PB847</t>
  </si>
  <si>
    <t>GH559</t>
  </si>
  <si>
    <t>FP317</t>
  </si>
  <si>
    <t>BM762</t>
  </si>
  <si>
    <t>FJ667</t>
  </si>
  <si>
    <t>FA471</t>
  </si>
  <si>
    <t>OO730</t>
  </si>
  <si>
    <t>NM466</t>
  </si>
  <si>
    <t>LN234</t>
  </si>
  <si>
    <t>NK798</t>
  </si>
  <si>
    <t>DH531</t>
  </si>
  <si>
    <t>IC460</t>
  </si>
  <si>
    <t>BA678</t>
  </si>
  <si>
    <t>GE131</t>
  </si>
  <si>
    <t>PA306</t>
  </si>
  <si>
    <t>EL879</t>
  </si>
  <si>
    <t>EL963</t>
  </si>
  <si>
    <t>NK460</t>
  </si>
  <si>
    <t>GM330</t>
  </si>
  <si>
    <t>po ilu minutach</t>
  </si>
  <si>
    <t>czas realizacji</t>
  </si>
  <si>
    <t>numer seryjny</t>
  </si>
  <si>
    <t>licznik</t>
  </si>
  <si>
    <t>Suma z licznik</t>
  </si>
  <si>
    <t>Etykiety wierszy</t>
  </si>
  <si>
    <t>Suma końcowa</t>
  </si>
  <si>
    <t>AA</t>
  </si>
  <si>
    <t>AC</t>
  </si>
  <si>
    <t>AE</t>
  </si>
  <si>
    <t>AF</t>
  </si>
  <si>
    <t>AG</t>
  </si>
  <si>
    <t>AH</t>
  </si>
  <si>
    <t>AI</t>
  </si>
  <si>
    <t>AK</t>
  </si>
  <si>
    <t>AN</t>
  </si>
  <si>
    <t>BA</t>
  </si>
  <si>
    <t>BC</t>
  </si>
  <si>
    <t>BD</t>
  </si>
  <si>
    <t>BF</t>
  </si>
  <si>
    <t>BH</t>
  </si>
  <si>
    <t>BL</t>
  </si>
  <si>
    <t>BM</t>
  </si>
  <si>
    <t>BO</t>
  </si>
  <si>
    <t>CA</t>
  </si>
  <si>
    <t>CC</t>
  </si>
  <si>
    <t>CG</t>
  </si>
  <si>
    <t>CI</t>
  </si>
  <si>
    <t>CJ</t>
  </si>
  <si>
    <t>CL</t>
  </si>
  <si>
    <t>CN</t>
  </si>
  <si>
    <t>CO</t>
  </si>
  <si>
    <t>DA</t>
  </si>
  <si>
    <t>DB</t>
  </si>
  <si>
    <t>DE</t>
  </si>
  <si>
    <t>DH</t>
  </si>
  <si>
    <t>DL</t>
  </si>
  <si>
    <t>DM</t>
  </si>
  <si>
    <t>DP</t>
  </si>
  <si>
    <t>EA</t>
  </si>
  <si>
    <t>EB</t>
  </si>
  <si>
    <t>EF</t>
  </si>
  <si>
    <t>EG</t>
  </si>
  <si>
    <t>EH</t>
  </si>
  <si>
    <t>EL</t>
  </si>
  <si>
    <t>EP</t>
  </si>
  <si>
    <t>FA</t>
  </si>
  <si>
    <t>FC</t>
  </si>
  <si>
    <t>FG</t>
  </si>
  <si>
    <t>FI</t>
  </si>
  <si>
    <t>FJ</t>
  </si>
  <si>
    <t>FN</t>
  </si>
  <si>
    <t>FO</t>
  </si>
  <si>
    <t>FP</t>
  </si>
  <si>
    <t>GA</t>
  </si>
  <si>
    <t>GB</t>
  </si>
  <si>
    <t>GE</t>
  </si>
  <si>
    <t>GF</t>
  </si>
  <si>
    <t>GH</t>
  </si>
  <si>
    <t>GK</t>
  </si>
  <si>
    <t>GL</t>
  </si>
  <si>
    <t>GM</t>
  </si>
  <si>
    <t>GN</t>
  </si>
  <si>
    <t>HA</t>
  </si>
  <si>
    <t>HC</t>
  </si>
  <si>
    <t>HE</t>
  </si>
  <si>
    <t>HF</t>
  </si>
  <si>
    <t>HL</t>
  </si>
  <si>
    <t>HP</t>
  </si>
  <si>
    <t>IB</t>
  </si>
  <si>
    <t>IC</t>
  </si>
  <si>
    <t>IJ</t>
  </si>
  <si>
    <t>JI</t>
  </si>
  <si>
    <t>JK</t>
  </si>
  <si>
    <t>JM</t>
  </si>
  <si>
    <t>JN</t>
  </si>
  <si>
    <t>JP</t>
  </si>
  <si>
    <t>KE</t>
  </si>
  <si>
    <t>KI</t>
  </si>
  <si>
    <t>KJ</t>
  </si>
  <si>
    <t>KK</t>
  </si>
  <si>
    <t>KN</t>
  </si>
  <si>
    <t>KP</t>
  </si>
  <si>
    <t>LA</t>
  </si>
  <si>
    <t>LE</t>
  </si>
  <si>
    <t>LF</t>
  </si>
  <si>
    <t>LJ</t>
  </si>
  <si>
    <t>LL</t>
  </si>
  <si>
    <t>LM</t>
  </si>
  <si>
    <t>LN</t>
  </si>
  <si>
    <t>LP</t>
  </si>
  <si>
    <t>MD</t>
  </si>
  <si>
    <t>MF</t>
  </si>
  <si>
    <t>MI</t>
  </si>
  <si>
    <t>MK</t>
  </si>
  <si>
    <t>MN</t>
  </si>
  <si>
    <t>NE</t>
  </si>
  <si>
    <t>NH</t>
  </si>
  <si>
    <t>NK</t>
  </si>
  <si>
    <t>NM</t>
  </si>
  <si>
    <t>NO</t>
  </si>
  <si>
    <t>NP</t>
  </si>
  <si>
    <t>OD</t>
  </si>
  <si>
    <t>OI</t>
  </si>
  <si>
    <t>OJ</t>
  </si>
  <si>
    <t>OO</t>
  </si>
  <si>
    <t>PA</t>
  </si>
  <si>
    <t>PB</t>
  </si>
  <si>
    <t>PI</t>
  </si>
  <si>
    <t>PJ</t>
  </si>
  <si>
    <t>PK</t>
  </si>
  <si>
    <t>PM</t>
  </si>
  <si>
    <t>PO</t>
  </si>
  <si>
    <t>chuj</t>
  </si>
  <si>
    <t>sda</t>
  </si>
  <si>
    <t>NN</t>
  </si>
  <si>
    <t>Suma z sda</t>
  </si>
  <si>
    <t>Kolumna1</t>
  </si>
  <si>
    <t>Kolumna2</t>
  </si>
  <si>
    <t>Kolumna3</t>
  </si>
  <si>
    <t>1 godzina</t>
  </si>
  <si>
    <t>2 godzina</t>
  </si>
  <si>
    <t>3 godzina</t>
  </si>
  <si>
    <t>4 godzina</t>
  </si>
  <si>
    <t>5 godzina</t>
  </si>
  <si>
    <t>6 godzina</t>
  </si>
  <si>
    <t>godzina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</si>
</sst>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/>
    <xf numFmtId="18" fontId="0" fillId="0" borderId="0" xfId="0" applyNumberFormat="1"/>
    <xf numFmtId="18" fontId="0" fillId="2" borderId="0" xfId="0" applyNumberFormat="1" applyFill="1"/>
  </cellXfs>
  <cellStyles count="1">
    <cellStyle name="Normalny" xfId="0" builtinId="0"/>
  </cellStyles>
  <dxfs count="2">
    <dxf>
      <numFmt numFmtId="23" formatCode="h:mm\ AM/PM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myjnia!$H$1:$M$1</c:f>
              <c:strCache>
                <c:ptCount val="6"/>
                <c:pt idx="0">
                  <c:v>1 godzina</c:v>
                </c:pt>
                <c:pt idx="1">
                  <c:v>2 godzina</c:v>
                </c:pt>
                <c:pt idx="2">
                  <c:v>3 godzina</c:v>
                </c:pt>
                <c:pt idx="3">
                  <c:v>4 godzina</c:v>
                </c:pt>
                <c:pt idx="4">
                  <c:v>5 godzina</c:v>
                </c:pt>
                <c:pt idx="5">
                  <c:v>6 godzina</c:v>
                </c:pt>
              </c:strCache>
            </c:strRef>
          </c:cat>
          <c:val>
            <c:numRef>
              <c:f>myjnia!$H$2:$M$2</c:f>
              <c:numCache>
                <c:formatCode>General</c:formatCode>
                <c:ptCount val="6"/>
                <c:pt idx="0">
                  <c:v>9</c:v>
                </c:pt>
                <c:pt idx="1">
                  <c:v>8</c:v>
                </c:pt>
                <c:pt idx="2">
                  <c:v>7</c:v>
                </c:pt>
                <c:pt idx="3">
                  <c:v>9</c:v>
                </c:pt>
                <c:pt idx="4">
                  <c:v>5</c:v>
                </c:pt>
                <c:pt idx="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86-4D3C-A5BC-4CE2798DB6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2739152"/>
        <c:axId val="887482911"/>
      </c:barChart>
      <c:catAx>
        <c:axId val="742739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87482911"/>
        <c:crosses val="autoZero"/>
        <c:auto val="1"/>
        <c:lblAlgn val="ctr"/>
        <c:lblOffset val="100"/>
        <c:noMultiLvlLbl val="0"/>
      </c:catAx>
      <c:valAx>
        <c:axId val="887482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42739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581025</xdr:colOff>
      <xdr:row>2</xdr:row>
      <xdr:rowOff>14287</xdr:rowOff>
    </xdr:from>
    <xdr:to>
      <xdr:col>14</xdr:col>
      <xdr:colOff>276225</xdr:colOff>
      <xdr:row>16</xdr:row>
      <xdr:rowOff>90487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97F8E0D4-FCC8-C6F1-9E91-290507C68D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zef" refreshedDate="45274.94454675926" createdVersion="8" refreshedVersion="8" minRefreshableVersion="3" recordCount="144" xr:uid="{41FBBFE3-7892-44CE-822E-0967F8E21597}">
  <cacheSource type="worksheet">
    <worksheetSource ref="A1:B145" sheet="Arkusz1"/>
  </cacheSource>
  <cacheFields count="2">
    <cacheField name="czas realizacji" numFmtId="0">
      <sharedItems containsSemiMixedTypes="0" containsString="0" containsNumber="1" containsInteger="1" minValue="1" maxValue="15" count="15">
        <n v="5"/>
        <n v="13"/>
        <n v="10"/>
        <n v="2"/>
        <n v="7"/>
        <n v="14"/>
        <n v="12"/>
        <n v="9"/>
        <n v="6"/>
        <n v="15"/>
        <n v="1"/>
        <n v="11"/>
        <n v="3"/>
        <n v="4"/>
        <n v="8"/>
      </sharedItems>
    </cacheField>
    <cacheField name="licznik" numFmtId="0">
      <sharedItems containsSemiMixedTypes="0" containsString="0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zef" refreshedDate="45274.948850694447" createdVersion="8" refreshedVersion="8" minRefreshableVersion="3" recordCount="144" xr:uid="{ABC3EBD9-B845-457D-8DAD-368078EAC7DF}">
  <cacheSource type="worksheet">
    <worksheetSource ref="A1:C145" sheet="Sheet1"/>
  </cacheSource>
  <cacheFields count="3">
    <cacheField name="numer seryjny" numFmtId="0">
      <sharedItems count="144">
        <s v="NN792"/>
        <s v="FO434"/>
        <s v="GN103"/>
        <s v="EA828"/>
        <s v="FN819"/>
        <s v="CI708"/>
        <s v="KP566"/>
        <s v="DB255"/>
        <s v="DE239"/>
        <s v="HL821"/>
        <s v="CG489"/>
        <s v="BD204"/>
        <s v="KJ360"/>
        <s v="BH265"/>
        <s v="KI293"/>
        <s v="EH963"/>
        <s v="DP909"/>
        <s v="MD193"/>
        <s v="CC204"/>
        <s v="IB453"/>
        <s v="NE867"/>
        <s v="HP605"/>
        <s v="BM696"/>
        <s v="NH320"/>
        <s v="LJ560"/>
        <s v="KE961"/>
        <s v="DA206"/>
        <s v="BF559"/>
        <s v="AE964"/>
        <s v="AK592"/>
        <s v="GH547"/>
        <s v="HE739"/>
        <s v="JP960"/>
        <s v="EL406"/>
        <s v="NO341"/>
        <s v="HA988"/>
        <s v="BD855"/>
        <s v="AC254"/>
        <s v="EB508"/>
        <s v="CJ207"/>
        <s v="MI932"/>
        <s v="KK643"/>
        <s v="MN131"/>
        <s v="GL291"/>
        <s v="DA512"/>
        <s v="MK572"/>
        <s v="NM404"/>
        <s v="JM414"/>
        <s v="BA749"/>
        <s v="DE678"/>
        <s v="AG504"/>
        <s v="FC803"/>
        <s v="DE822"/>
        <s v="PJ152"/>
        <s v="GK857"/>
        <s v="BO596"/>
        <s v="KK488"/>
        <s v="AI420"/>
        <s v="KJ759"/>
        <s v="DL542"/>
        <s v="JI840"/>
        <s v="KK476"/>
        <s v="HP302"/>
        <s v="FI172"/>
        <s v="NM428"/>
        <s v="PM455"/>
        <s v="JM637"/>
        <s v="PK319"/>
        <s v="PM491"/>
        <s v="BC831"/>
        <s v="OJ247"/>
        <s v="EH892"/>
        <s v="JN904"/>
        <s v="KI291"/>
        <s v="MF590"/>
        <s v="LN225"/>
        <s v="CN589"/>
        <s v="JM352"/>
        <s v="AA425"/>
        <s v="OI629"/>
        <s v="HA731"/>
        <s v="GA781"/>
        <s v="LM755"/>
        <s v="AE347"/>
        <s v="GF313"/>
        <s v="EF961"/>
        <s v="PO926"/>
        <s v="NH234"/>
        <s v="AG864"/>
        <s v="DM336"/>
        <s v="LM392"/>
        <s v="EH559"/>
        <s v="HC465"/>
        <s v="BL246"/>
        <s v="FG771"/>
        <s v="IC327"/>
        <s v="JK843"/>
        <s v="CL393"/>
        <s v="NP226"/>
        <s v="PI710"/>
        <s v="GA435"/>
        <s v="AH451"/>
        <s v="IJ379"/>
        <s v="CC791"/>
        <s v="AF135"/>
        <s v="MN872"/>
        <s v="LP599"/>
        <s v="OD829"/>
        <s v="KN305"/>
        <s v="AH528"/>
        <s v="CA524"/>
        <s v="EP925"/>
        <s v="EF263"/>
        <s v="AN413"/>
        <s v="LE288"/>
        <s v="LM661"/>
        <s v="CO649"/>
        <s v="GB981"/>
        <s v="HF358"/>
        <s v="LA734"/>
        <s v="LL684"/>
        <s v="EG251"/>
        <s v="NH488"/>
        <s v="LF545"/>
        <s v="GB137"/>
        <s v="PB847"/>
        <s v="GH559"/>
        <s v="FP317"/>
        <s v="BM762"/>
        <s v="FJ667"/>
        <s v="FA471"/>
        <s v="OO730"/>
        <s v="NM466"/>
        <s v="LN234"/>
        <s v="NK798"/>
        <s v="DH531"/>
        <s v="IC460"/>
        <s v="BA678"/>
        <s v="GE131"/>
        <s v="PA306"/>
        <s v="EL879"/>
        <s v="EL963"/>
        <s v="NK460"/>
        <s v="GM330"/>
      </sharedItems>
    </cacheField>
    <cacheField name="chuj" numFmtId="0">
      <sharedItems count="107">
        <s v="NN"/>
        <s v="FO"/>
        <s v="GN"/>
        <s v="EA"/>
        <s v="FN"/>
        <s v="CI"/>
        <s v="KP"/>
        <s v="DB"/>
        <s v="DE"/>
        <s v="HL"/>
        <s v="CG"/>
        <s v="BD"/>
        <s v="KJ"/>
        <s v="BH"/>
        <s v="KI"/>
        <s v="EH"/>
        <s v="DP"/>
        <s v="MD"/>
        <s v="CC"/>
        <s v="IB"/>
        <s v="NE"/>
        <s v="HP"/>
        <s v="BM"/>
        <s v="NH"/>
        <s v="LJ"/>
        <s v="KE"/>
        <s v="DA"/>
        <s v="BF"/>
        <s v="AE"/>
        <s v="AK"/>
        <s v="GH"/>
        <s v="HE"/>
        <s v="JP"/>
        <s v="EL"/>
        <s v="NO"/>
        <s v="HA"/>
        <s v="AC"/>
        <s v="EB"/>
        <s v="CJ"/>
        <s v="MI"/>
        <s v="KK"/>
        <s v="MN"/>
        <s v="GL"/>
        <s v="MK"/>
        <s v="NM"/>
        <s v="JM"/>
        <s v="BA"/>
        <s v="AG"/>
        <s v="FC"/>
        <s v="PJ"/>
        <s v="GK"/>
        <s v="BO"/>
        <s v="AI"/>
        <s v="DL"/>
        <s v="JI"/>
        <s v="FI"/>
        <s v="PM"/>
        <s v="PK"/>
        <s v="BC"/>
        <s v="OJ"/>
        <s v="JN"/>
        <s v="MF"/>
        <s v="LN"/>
        <s v="CN"/>
        <s v="AA"/>
        <s v="OI"/>
        <s v="GA"/>
        <s v="LM"/>
        <s v="GF"/>
        <s v="EF"/>
        <s v="PO"/>
        <s v="DM"/>
        <s v="HC"/>
        <s v="BL"/>
        <s v="FG"/>
        <s v="IC"/>
        <s v="JK"/>
        <s v="CL"/>
        <s v="NP"/>
        <s v="PI"/>
        <s v="AH"/>
        <s v="IJ"/>
        <s v="AF"/>
        <s v="LP"/>
        <s v="OD"/>
        <s v="KN"/>
        <s v="CA"/>
        <s v="EP"/>
        <s v="AN"/>
        <s v="LE"/>
        <s v="CO"/>
        <s v="GB"/>
        <s v="HF"/>
        <s v="LA"/>
        <s v="LL"/>
        <s v="EG"/>
        <s v="LF"/>
        <s v="PB"/>
        <s v="FP"/>
        <s v="FJ"/>
        <s v="FA"/>
        <s v="OO"/>
        <s v="NK"/>
        <s v="DH"/>
        <s v="GE"/>
        <s v="PA"/>
        <s v="GM"/>
      </sharedItems>
    </cacheField>
    <cacheField name="sda" numFmtId="0">
      <sharedItems containsSemiMixedTypes="0" containsString="0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4">
  <r>
    <x v="0"/>
    <n v="1"/>
  </r>
  <r>
    <x v="1"/>
    <n v="1"/>
  </r>
  <r>
    <x v="2"/>
    <n v="1"/>
  </r>
  <r>
    <x v="3"/>
    <n v="1"/>
  </r>
  <r>
    <x v="4"/>
    <n v="1"/>
  </r>
  <r>
    <x v="5"/>
    <n v="1"/>
  </r>
  <r>
    <x v="2"/>
    <n v="1"/>
  </r>
  <r>
    <x v="4"/>
    <n v="1"/>
  </r>
  <r>
    <x v="3"/>
    <n v="1"/>
  </r>
  <r>
    <x v="6"/>
    <n v="1"/>
  </r>
  <r>
    <x v="6"/>
    <n v="1"/>
  </r>
  <r>
    <x v="5"/>
    <n v="1"/>
  </r>
  <r>
    <x v="7"/>
    <n v="1"/>
  </r>
  <r>
    <x v="8"/>
    <n v="1"/>
  </r>
  <r>
    <x v="4"/>
    <n v="1"/>
  </r>
  <r>
    <x v="4"/>
    <n v="1"/>
  </r>
  <r>
    <x v="3"/>
    <n v="1"/>
  </r>
  <r>
    <x v="2"/>
    <n v="1"/>
  </r>
  <r>
    <x v="1"/>
    <n v="1"/>
  </r>
  <r>
    <x v="5"/>
    <n v="1"/>
  </r>
  <r>
    <x v="9"/>
    <n v="1"/>
  </r>
  <r>
    <x v="7"/>
    <n v="1"/>
  </r>
  <r>
    <x v="8"/>
    <n v="1"/>
  </r>
  <r>
    <x v="1"/>
    <n v="1"/>
  </r>
  <r>
    <x v="10"/>
    <n v="1"/>
  </r>
  <r>
    <x v="8"/>
    <n v="1"/>
  </r>
  <r>
    <x v="6"/>
    <n v="1"/>
  </r>
  <r>
    <x v="7"/>
    <n v="1"/>
  </r>
  <r>
    <x v="10"/>
    <n v="1"/>
  </r>
  <r>
    <x v="11"/>
    <n v="1"/>
  </r>
  <r>
    <x v="3"/>
    <n v="1"/>
  </r>
  <r>
    <x v="5"/>
    <n v="1"/>
  </r>
  <r>
    <x v="12"/>
    <n v="1"/>
  </r>
  <r>
    <x v="0"/>
    <n v="1"/>
  </r>
  <r>
    <x v="7"/>
    <n v="1"/>
  </r>
  <r>
    <x v="0"/>
    <n v="1"/>
  </r>
  <r>
    <x v="13"/>
    <n v="1"/>
  </r>
  <r>
    <x v="0"/>
    <n v="1"/>
  </r>
  <r>
    <x v="10"/>
    <n v="1"/>
  </r>
  <r>
    <x v="0"/>
    <n v="1"/>
  </r>
  <r>
    <x v="11"/>
    <n v="1"/>
  </r>
  <r>
    <x v="12"/>
    <n v="1"/>
  </r>
  <r>
    <x v="1"/>
    <n v="1"/>
  </r>
  <r>
    <x v="11"/>
    <n v="1"/>
  </r>
  <r>
    <x v="2"/>
    <n v="1"/>
  </r>
  <r>
    <x v="8"/>
    <n v="1"/>
  </r>
  <r>
    <x v="5"/>
    <n v="1"/>
  </r>
  <r>
    <x v="1"/>
    <n v="1"/>
  </r>
  <r>
    <x v="11"/>
    <n v="1"/>
  </r>
  <r>
    <x v="14"/>
    <n v="1"/>
  </r>
  <r>
    <x v="2"/>
    <n v="1"/>
  </r>
  <r>
    <x v="6"/>
    <n v="1"/>
  </r>
  <r>
    <x v="11"/>
    <n v="1"/>
  </r>
  <r>
    <x v="6"/>
    <n v="1"/>
  </r>
  <r>
    <x v="1"/>
    <n v="1"/>
  </r>
  <r>
    <x v="4"/>
    <n v="1"/>
  </r>
  <r>
    <x v="2"/>
    <n v="1"/>
  </r>
  <r>
    <x v="10"/>
    <n v="1"/>
  </r>
  <r>
    <x v="0"/>
    <n v="1"/>
  </r>
  <r>
    <x v="10"/>
    <n v="1"/>
  </r>
  <r>
    <x v="6"/>
    <n v="1"/>
  </r>
  <r>
    <x v="5"/>
    <n v="1"/>
  </r>
  <r>
    <x v="7"/>
    <n v="1"/>
  </r>
  <r>
    <x v="11"/>
    <n v="1"/>
  </r>
  <r>
    <x v="9"/>
    <n v="1"/>
  </r>
  <r>
    <x v="13"/>
    <n v="1"/>
  </r>
  <r>
    <x v="7"/>
    <n v="1"/>
  </r>
  <r>
    <x v="4"/>
    <n v="1"/>
  </r>
  <r>
    <x v="8"/>
    <n v="1"/>
  </r>
  <r>
    <x v="6"/>
    <n v="1"/>
  </r>
  <r>
    <x v="13"/>
    <n v="1"/>
  </r>
  <r>
    <x v="9"/>
    <n v="1"/>
  </r>
  <r>
    <x v="12"/>
    <n v="1"/>
  </r>
  <r>
    <x v="6"/>
    <n v="1"/>
  </r>
  <r>
    <x v="4"/>
    <n v="1"/>
  </r>
  <r>
    <x v="4"/>
    <n v="1"/>
  </r>
  <r>
    <x v="6"/>
    <n v="1"/>
  </r>
  <r>
    <x v="7"/>
    <n v="1"/>
  </r>
  <r>
    <x v="12"/>
    <n v="1"/>
  </r>
  <r>
    <x v="3"/>
    <n v="1"/>
  </r>
  <r>
    <x v="13"/>
    <n v="1"/>
  </r>
  <r>
    <x v="6"/>
    <n v="1"/>
  </r>
  <r>
    <x v="14"/>
    <n v="1"/>
  </r>
  <r>
    <x v="6"/>
    <n v="1"/>
  </r>
  <r>
    <x v="11"/>
    <n v="1"/>
  </r>
  <r>
    <x v="10"/>
    <n v="1"/>
  </r>
  <r>
    <x v="7"/>
    <n v="1"/>
  </r>
  <r>
    <x v="13"/>
    <n v="1"/>
  </r>
  <r>
    <x v="12"/>
    <n v="1"/>
  </r>
  <r>
    <x v="6"/>
    <n v="1"/>
  </r>
  <r>
    <x v="7"/>
    <n v="1"/>
  </r>
  <r>
    <x v="13"/>
    <n v="1"/>
  </r>
  <r>
    <x v="14"/>
    <n v="1"/>
  </r>
  <r>
    <x v="5"/>
    <n v="1"/>
  </r>
  <r>
    <x v="11"/>
    <n v="1"/>
  </r>
  <r>
    <x v="10"/>
    <n v="1"/>
  </r>
  <r>
    <x v="9"/>
    <n v="1"/>
  </r>
  <r>
    <x v="4"/>
    <n v="1"/>
  </r>
  <r>
    <x v="11"/>
    <n v="1"/>
  </r>
  <r>
    <x v="11"/>
    <n v="1"/>
  </r>
  <r>
    <x v="8"/>
    <n v="1"/>
  </r>
  <r>
    <x v="4"/>
    <n v="1"/>
  </r>
  <r>
    <x v="7"/>
    <n v="1"/>
  </r>
  <r>
    <x v="11"/>
    <n v="1"/>
  </r>
  <r>
    <x v="12"/>
    <n v="1"/>
  </r>
  <r>
    <x v="8"/>
    <n v="1"/>
  </r>
  <r>
    <x v="7"/>
    <n v="1"/>
  </r>
  <r>
    <x v="11"/>
    <n v="1"/>
  </r>
  <r>
    <x v="6"/>
    <n v="1"/>
  </r>
  <r>
    <x v="5"/>
    <n v="1"/>
  </r>
  <r>
    <x v="3"/>
    <n v="1"/>
  </r>
  <r>
    <x v="14"/>
    <n v="1"/>
  </r>
  <r>
    <x v="13"/>
    <n v="1"/>
  </r>
  <r>
    <x v="11"/>
    <n v="1"/>
  </r>
  <r>
    <x v="10"/>
    <n v="1"/>
  </r>
  <r>
    <x v="7"/>
    <n v="1"/>
  </r>
  <r>
    <x v="1"/>
    <n v="1"/>
  </r>
  <r>
    <x v="11"/>
    <n v="1"/>
  </r>
  <r>
    <x v="11"/>
    <n v="1"/>
  </r>
  <r>
    <x v="10"/>
    <n v="1"/>
  </r>
  <r>
    <x v="8"/>
    <n v="1"/>
  </r>
  <r>
    <x v="2"/>
    <n v="1"/>
  </r>
  <r>
    <x v="4"/>
    <n v="1"/>
  </r>
  <r>
    <x v="10"/>
    <n v="1"/>
  </r>
  <r>
    <x v="12"/>
    <n v="1"/>
  </r>
  <r>
    <x v="3"/>
    <n v="1"/>
  </r>
  <r>
    <x v="3"/>
    <n v="1"/>
  </r>
  <r>
    <x v="5"/>
    <n v="1"/>
  </r>
  <r>
    <x v="8"/>
    <n v="1"/>
  </r>
  <r>
    <x v="3"/>
    <n v="1"/>
  </r>
  <r>
    <x v="14"/>
    <n v="1"/>
  </r>
  <r>
    <x v="6"/>
    <n v="1"/>
  </r>
  <r>
    <x v="5"/>
    <n v="1"/>
  </r>
  <r>
    <x v="11"/>
    <n v="1"/>
  </r>
  <r>
    <x v="2"/>
    <n v="1"/>
  </r>
  <r>
    <x v="5"/>
    <n v="1"/>
  </r>
  <r>
    <x v="12"/>
    <n v="1"/>
  </r>
  <r>
    <x v="10"/>
    <n v="1"/>
  </r>
  <r>
    <x v="12"/>
    <n v="1"/>
  </r>
  <r>
    <x v="8"/>
    <n v="1"/>
  </r>
  <r>
    <x v="5"/>
    <n v="1"/>
  </r>
  <r>
    <x v="14"/>
    <n v="1"/>
  </r>
  <r>
    <x v="9"/>
    <n v="1"/>
  </r>
  <r>
    <x v="9"/>
    <n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4">
  <r>
    <x v="0"/>
    <x v="0"/>
    <n v="1"/>
  </r>
  <r>
    <x v="1"/>
    <x v="1"/>
    <n v="1"/>
  </r>
  <r>
    <x v="2"/>
    <x v="2"/>
    <n v="1"/>
  </r>
  <r>
    <x v="3"/>
    <x v="3"/>
    <n v="1"/>
  </r>
  <r>
    <x v="4"/>
    <x v="4"/>
    <n v="1"/>
  </r>
  <r>
    <x v="5"/>
    <x v="5"/>
    <n v="1"/>
  </r>
  <r>
    <x v="6"/>
    <x v="6"/>
    <n v="1"/>
  </r>
  <r>
    <x v="7"/>
    <x v="7"/>
    <n v="1"/>
  </r>
  <r>
    <x v="8"/>
    <x v="8"/>
    <n v="1"/>
  </r>
  <r>
    <x v="9"/>
    <x v="9"/>
    <n v="1"/>
  </r>
  <r>
    <x v="10"/>
    <x v="10"/>
    <n v="1"/>
  </r>
  <r>
    <x v="11"/>
    <x v="11"/>
    <n v="1"/>
  </r>
  <r>
    <x v="12"/>
    <x v="12"/>
    <n v="1"/>
  </r>
  <r>
    <x v="13"/>
    <x v="13"/>
    <n v="1"/>
  </r>
  <r>
    <x v="14"/>
    <x v="14"/>
    <n v="1"/>
  </r>
  <r>
    <x v="15"/>
    <x v="15"/>
    <n v="1"/>
  </r>
  <r>
    <x v="16"/>
    <x v="16"/>
    <n v="1"/>
  </r>
  <r>
    <x v="17"/>
    <x v="17"/>
    <n v="1"/>
  </r>
  <r>
    <x v="18"/>
    <x v="18"/>
    <n v="1"/>
  </r>
  <r>
    <x v="19"/>
    <x v="19"/>
    <n v="1"/>
  </r>
  <r>
    <x v="20"/>
    <x v="20"/>
    <n v="1"/>
  </r>
  <r>
    <x v="21"/>
    <x v="21"/>
    <n v="1"/>
  </r>
  <r>
    <x v="22"/>
    <x v="22"/>
    <n v="1"/>
  </r>
  <r>
    <x v="23"/>
    <x v="23"/>
    <n v="1"/>
  </r>
  <r>
    <x v="24"/>
    <x v="24"/>
    <n v="1"/>
  </r>
  <r>
    <x v="25"/>
    <x v="25"/>
    <n v="1"/>
  </r>
  <r>
    <x v="26"/>
    <x v="26"/>
    <n v="1"/>
  </r>
  <r>
    <x v="27"/>
    <x v="27"/>
    <n v="1"/>
  </r>
  <r>
    <x v="28"/>
    <x v="28"/>
    <n v="1"/>
  </r>
  <r>
    <x v="29"/>
    <x v="29"/>
    <n v="1"/>
  </r>
  <r>
    <x v="30"/>
    <x v="30"/>
    <n v="1"/>
  </r>
  <r>
    <x v="31"/>
    <x v="31"/>
    <n v="1"/>
  </r>
  <r>
    <x v="32"/>
    <x v="32"/>
    <n v="1"/>
  </r>
  <r>
    <x v="33"/>
    <x v="33"/>
    <n v="1"/>
  </r>
  <r>
    <x v="34"/>
    <x v="34"/>
    <n v="1"/>
  </r>
  <r>
    <x v="35"/>
    <x v="35"/>
    <n v="1"/>
  </r>
  <r>
    <x v="36"/>
    <x v="11"/>
    <n v="1"/>
  </r>
  <r>
    <x v="37"/>
    <x v="36"/>
    <n v="1"/>
  </r>
  <r>
    <x v="38"/>
    <x v="37"/>
    <n v="1"/>
  </r>
  <r>
    <x v="39"/>
    <x v="38"/>
    <n v="1"/>
  </r>
  <r>
    <x v="40"/>
    <x v="39"/>
    <n v="1"/>
  </r>
  <r>
    <x v="41"/>
    <x v="40"/>
    <n v="1"/>
  </r>
  <r>
    <x v="42"/>
    <x v="41"/>
    <n v="1"/>
  </r>
  <r>
    <x v="43"/>
    <x v="42"/>
    <n v="1"/>
  </r>
  <r>
    <x v="44"/>
    <x v="26"/>
    <n v="1"/>
  </r>
  <r>
    <x v="45"/>
    <x v="43"/>
    <n v="1"/>
  </r>
  <r>
    <x v="46"/>
    <x v="44"/>
    <n v="1"/>
  </r>
  <r>
    <x v="47"/>
    <x v="45"/>
    <n v="1"/>
  </r>
  <r>
    <x v="48"/>
    <x v="46"/>
    <n v="1"/>
  </r>
  <r>
    <x v="49"/>
    <x v="8"/>
    <n v="1"/>
  </r>
  <r>
    <x v="50"/>
    <x v="47"/>
    <n v="1"/>
  </r>
  <r>
    <x v="51"/>
    <x v="48"/>
    <n v="1"/>
  </r>
  <r>
    <x v="52"/>
    <x v="8"/>
    <n v="1"/>
  </r>
  <r>
    <x v="53"/>
    <x v="49"/>
    <n v="1"/>
  </r>
  <r>
    <x v="54"/>
    <x v="50"/>
    <n v="1"/>
  </r>
  <r>
    <x v="55"/>
    <x v="51"/>
    <n v="1"/>
  </r>
  <r>
    <x v="56"/>
    <x v="40"/>
    <n v="1"/>
  </r>
  <r>
    <x v="57"/>
    <x v="52"/>
    <n v="1"/>
  </r>
  <r>
    <x v="58"/>
    <x v="12"/>
    <n v="1"/>
  </r>
  <r>
    <x v="59"/>
    <x v="53"/>
    <n v="1"/>
  </r>
  <r>
    <x v="60"/>
    <x v="54"/>
    <n v="1"/>
  </r>
  <r>
    <x v="61"/>
    <x v="40"/>
    <n v="1"/>
  </r>
  <r>
    <x v="62"/>
    <x v="21"/>
    <n v="1"/>
  </r>
  <r>
    <x v="63"/>
    <x v="55"/>
    <n v="1"/>
  </r>
  <r>
    <x v="64"/>
    <x v="44"/>
    <n v="1"/>
  </r>
  <r>
    <x v="65"/>
    <x v="56"/>
    <n v="1"/>
  </r>
  <r>
    <x v="66"/>
    <x v="45"/>
    <n v="1"/>
  </r>
  <r>
    <x v="67"/>
    <x v="57"/>
    <n v="1"/>
  </r>
  <r>
    <x v="68"/>
    <x v="56"/>
    <n v="1"/>
  </r>
  <r>
    <x v="69"/>
    <x v="58"/>
    <n v="1"/>
  </r>
  <r>
    <x v="70"/>
    <x v="59"/>
    <n v="1"/>
  </r>
  <r>
    <x v="71"/>
    <x v="15"/>
    <n v="1"/>
  </r>
  <r>
    <x v="72"/>
    <x v="60"/>
    <n v="1"/>
  </r>
  <r>
    <x v="73"/>
    <x v="14"/>
    <n v="1"/>
  </r>
  <r>
    <x v="74"/>
    <x v="61"/>
    <n v="1"/>
  </r>
  <r>
    <x v="75"/>
    <x v="62"/>
    <n v="1"/>
  </r>
  <r>
    <x v="76"/>
    <x v="63"/>
    <n v="1"/>
  </r>
  <r>
    <x v="77"/>
    <x v="45"/>
    <n v="1"/>
  </r>
  <r>
    <x v="78"/>
    <x v="64"/>
    <n v="1"/>
  </r>
  <r>
    <x v="79"/>
    <x v="65"/>
    <n v="1"/>
  </r>
  <r>
    <x v="80"/>
    <x v="35"/>
    <n v="1"/>
  </r>
  <r>
    <x v="81"/>
    <x v="66"/>
    <n v="1"/>
  </r>
  <r>
    <x v="82"/>
    <x v="67"/>
    <n v="1"/>
  </r>
  <r>
    <x v="83"/>
    <x v="28"/>
    <n v="1"/>
  </r>
  <r>
    <x v="84"/>
    <x v="68"/>
    <n v="1"/>
  </r>
  <r>
    <x v="85"/>
    <x v="69"/>
    <n v="1"/>
  </r>
  <r>
    <x v="86"/>
    <x v="70"/>
    <n v="1"/>
  </r>
  <r>
    <x v="87"/>
    <x v="23"/>
    <n v="1"/>
  </r>
  <r>
    <x v="88"/>
    <x v="47"/>
    <n v="1"/>
  </r>
  <r>
    <x v="89"/>
    <x v="71"/>
    <n v="1"/>
  </r>
  <r>
    <x v="90"/>
    <x v="67"/>
    <n v="1"/>
  </r>
  <r>
    <x v="91"/>
    <x v="15"/>
    <n v="1"/>
  </r>
  <r>
    <x v="92"/>
    <x v="72"/>
    <n v="1"/>
  </r>
  <r>
    <x v="93"/>
    <x v="73"/>
    <n v="1"/>
  </r>
  <r>
    <x v="94"/>
    <x v="74"/>
    <n v="1"/>
  </r>
  <r>
    <x v="95"/>
    <x v="75"/>
    <n v="1"/>
  </r>
  <r>
    <x v="96"/>
    <x v="76"/>
    <n v="1"/>
  </r>
  <r>
    <x v="97"/>
    <x v="77"/>
    <n v="1"/>
  </r>
  <r>
    <x v="98"/>
    <x v="78"/>
    <n v="1"/>
  </r>
  <r>
    <x v="99"/>
    <x v="79"/>
    <n v="1"/>
  </r>
  <r>
    <x v="100"/>
    <x v="66"/>
    <n v="1"/>
  </r>
  <r>
    <x v="101"/>
    <x v="80"/>
    <n v="1"/>
  </r>
  <r>
    <x v="102"/>
    <x v="81"/>
    <n v="1"/>
  </r>
  <r>
    <x v="103"/>
    <x v="18"/>
    <n v="1"/>
  </r>
  <r>
    <x v="104"/>
    <x v="82"/>
    <n v="1"/>
  </r>
  <r>
    <x v="105"/>
    <x v="41"/>
    <n v="1"/>
  </r>
  <r>
    <x v="106"/>
    <x v="83"/>
    <n v="1"/>
  </r>
  <r>
    <x v="107"/>
    <x v="84"/>
    <n v="1"/>
  </r>
  <r>
    <x v="108"/>
    <x v="85"/>
    <n v="1"/>
  </r>
  <r>
    <x v="109"/>
    <x v="80"/>
    <n v="1"/>
  </r>
  <r>
    <x v="110"/>
    <x v="86"/>
    <n v="1"/>
  </r>
  <r>
    <x v="111"/>
    <x v="87"/>
    <n v="1"/>
  </r>
  <r>
    <x v="112"/>
    <x v="69"/>
    <n v="1"/>
  </r>
  <r>
    <x v="113"/>
    <x v="88"/>
    <n v="1"/>
  </r>
  <r>
    <x v="114"/>
    <x v="89"/>
    <n v="1"/>
  </r>
  <r>
    <x v="115"/>
    <x v="67"/>
    <n v="1"/>
  </r>
  <r>
    <x v="116"/>
    <x v="90"/>
    <n v="1"/>
  </r>
  <r>
    <x v="117"/>
    <x v="91"/>
    <n v="1"/>
  </r>
  <r>
    <x v="118"/>
    <x v="92"/>
    <n v="1"/>
  </r>
  <r>
    <x v="119"/>
    <x v="93"/>
    <n v="1"/>
  </r>
  <r>
    <x v="120"/>
    <x v="94"/>
    <n v="1"/>
  </r>
  <r>
    <x v="121"/>
    <x v="95"/>
    <n v="1"/>
  </r>
  <r>
    <x v="122"/>
    <x v="23"/>
    <n v="1"/>
  </r>
  <r>
    <x v="123"/>
    <x v="96"/>
    <n v="1"/>
  </r>
  <r>
    <x v="124"/>
    <x v="91"/>
    <n v="1"/>
  </r>
  <r>
    <x v="125"/>
    <x v="97"/>
    <n v="1"/>
  </r>
  <r>
    <x v="126"/>
    <x v="30"/>
    <n v="1"/>
  </r>
  <r>
    <x v="127"/>
    <x v="98"/>
    <n v="1"/>
  </r>
  <r>
    <x v="128"/>
    <x v="22"/>
    <n v="1"/>
  </r>
  <r>
    <x v="129"/>
    <x v="99"/>
    <n v="1"/>
  </r>
  <r>
    <x v="130"/>
    <x v="100"/>
    <n v="1"/>
  </r>
  <r>
    <x v="131"/>
    <x v="101"/>
    <n v="1"/>
  </r>
  <r>
    <x v="132"/>
    <x v="44"/>
    <n v="1"/>
  </r>
  <r>
    <x v="133"/>
    <x v="62"/>
    <n v="1"/>
  </r>
  <r>
    <x v="134"/>
    <x v="102"/>
    <n v="1"/>
  </r>
  <r>
    <x v="135"/>
    <x v="103"/>
    <n v="1"/>
  </r>
  <r>
    <x v="136"/>
    <x v="75"/>
    <n v="1"/>
  </r>
  <r>
    <x v="137"/>
    <x v="46"/>
    <n v="1"/>
  </r>
  <r>
    <x v="138"/>
    <x v="104"/>
    <n v="1"/>
  </r>
  <r>
    <x v="139"/>
    <x v="105"/>
    <n v="1"/>
  </r>
  <r>
    <x v="140"/>
    <x v="33"/>
    <n v="1"/>
  </r>
  <r>
    <x v="141"/>
    <x v="33"/>
    <n v="1"/>
  </r>
  <r>
    <x v="142"/>
    <x v="102"/>
    <n v="1"/>
  </r>
  <r>
    <x v="143"/>
    <x v="106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C2B872-000B-4469-9BCA-460BE7D91114}" name="Tabela przestawna1" cacheId="0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3:B19" firstHeaderRow="1" firstDataRow="1" firstDataCol="1"/>
  <pivotFields count="2">
    <pivotField axis="axisRow" showAll="0">
      <items count="16">
        <item x="10"/>
        <item x="3"/>
        <item x="12"/>
        <item x="13"/>
        <item x="0"/>
        <item x="8"/>
        <item x="4"/>
        <item x="14"/>
        <item x="7"/>
        <item x="2"/>
        <item x="11"/>
        <item x="6"/>
        <item x="1"/>
        <item x="5"/>
        <item x="9"/>
        <item t="default"/>
      </items>
    </pivotField>
    <pivotField dataField="1" showAll="0"/>
  </pivotFields>
  <rowFields count="1">
    <field x="0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name="Suma z licznik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621612-1504-4DDB-945F-184D7867D602}" name="Tabela przestawna4" cacheId="1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3:B111" firstHeaderRow="1" firstDataRow="1" firstDataCol="1"/>
  <pivotFields count="3">
    <pivotField showAll="0">
      <items count="145">
        <item x="78"/>
        <item x="37"/>
        <item x="83"/>
        <item x="28"/>
        <item x="104"/>
        <item x="50"/>
        <item x="88"/>
        <item x="101"/>
        <item x="109"/>
        <item x="57"/>
        <item x="29"/>
        <item x="113"/>
        <item x="137"/>
        <item x="48"/>
        <item x="69"/>
        <item x="11"/>
        <item x="36"/>
        <item x="27"/>
        <item x="13"/>
        <item x="93"/>
        <item x="22"/>
        <item x="128"/>
        <item x="55"/>
        <item x="110"/>
        <item x="18"/>
        <item x="103"/>
        <item x="10"/>
        <item x="5"/>
        <item x="39"/>
        <item x="97"/>
        <item x="76"/>
        <item x="116"/>
        <item x="26"/>
        <item x="44"/>
        <item x="7"/>
        <item x="8"/>
        <item x="49"/>
        <item x="52"/>
        <item x="135"/>
        <item x="59"/>
        <item x="89"/>
        <item x="16"/>
        <item x="3"/>
        <item x="38"/>
        <item x="112"/>
        <item x="85"/>
        <item x="121"/>
        <item x="91"/>
        <item x="71"/>
        <item x="15"/>
        <item x="33"/>
        <item x="140"/>
        <item x="141"/>
        <item x="111"/>
        <item x="130"/>
        <item x="51"/>
        <item x="94"/>
        <item x="63"/>
        <item x="129"/>
        <item x="4"/>
        <item x="1"/>
        <item x="127"/>
        <item x="100"/>
        <item x="81"/>
        <item x="124"/>
        <item x="117"/>
        <item x="138"/>
        <item x="84"/>
        <item x="30"/>
        <item x="126"/>
        <item x="54"/>
        <item x="43"/>
        <item x="143"/>
        <item x="2"/>
        <item x="80"/>
        <item x="35"/>
        <item x="92"/>
        <item x="31"/>
        <item x="118"/>
        <item x="9"/>
        <item x="62"/>
        <item x="21"/>
        <item x="19"/>
        <item x="95"/>
        <item x="136"/>
        <item x="102"/>
        <item x="60"/>
        <item x="96"/>
        <item x="77"/>
        <item x="47"/>
        <item x="66"/>
        <item x="72"/>
        <item x="32"/>
        <item x="25"/>
        <item x="73"/>
        <item x="14"/>
        <item x="12"/>
        <item x="58"/>
        <item x="61"/>
        <item x="56"/>
        <item x="41"/>
        <item x="108"/>
        <item x="6"/>
        <item x="119"/>
        <item x="114"/>
        <item x="123"/>
        <item x="24"/>
        <item x="120"/>
        <item x="90"/>
        <item x="115"/>
        <item x="82"/>
        <item x="75"/>
        <item x="133"/>
        <item x="106"/>
        <item x="17"/>
        <item x="74"/>
        <item x="40"/>
        <item x="45"/>
        <item x="42"/>
        <item x="105"/>
        <item x="20"/>
        <item x="87"/>
        <item x="23"/>
        <item x="122"/>
        <item x="142"/>
        <item x="134"/>
        <item x="46"/>
        <item x="64"/>
        <item x="132"/>
        <item x="0"/>
        <item x="34"/>
        <item x="98"/>
        <item x="107"/>
        <item x="79"/>
        <item x="70"/>
        <item x="131"/>
        <item x="139"/>
        <item x="125"/>
        <item x="99"/>
        <item x="53"/>
        <item x="67"/>
        <item x="65"/>
        <item x="68"/>
        <item x="86"/>
        <item t="default"/>
      </items>
    </pivotField>
    <pivotField axis="axisRow" showAll="0">
      <items count="108">
        <item x="64"/>
        <item x="36"/>
        <item x="28"/>
        <item x="82"/>
        <item x="47"/>
        <item x="80"/>
        <item x="52"/>
        <item x="29"/>
        <item x="88"/>
        <item x="46"/>
        <item x="58"/>
        <item x="11"/>
        <item x="27"/>
        <item x="13"/>
        <item x="73"/>
        <item x="22"/>
        <item x="51"/>
        <item x="86"/>
        <item x="18"/>
        <item x="10"/>
        <item x="5"/>
        <item x="38"/>
        <item x="77"/>
        <item x="63"/>
        <item x="90"/>
        <item x="26"/>
        <item x="7"/>
        <item x="8"/>
        <item x="103"/>
        <item x="53"/>
        <item x="71"/>
        <item x="16"/>
        <item x="3"/>
        <item x="37"/>
        <item x="69"/>
        <item x="95"/>
        <item x="15"/>
        <item x="33"/>
        <item x="87"/>
        <item x="100"/>
        <item x="48"/>
        <item x="74"/>
        <item x="55"/>
        <item x="99"/>
        <item x="4"/>
        <item x="1"/>
        <item x="98"/>
        <item x="66"/>
        <item x="91"/>
        <item x="104"/>
        <item x="68"/>
        <item x="30"/>
        <item x="50"/>
        <item x="42"/>
        <item x="106"/>
        <item x="2"/>
        <item x="35"/>
        <item x="72"/>
        <item x="31"/>
        <item x="92"/>
        <item x="9"/>
        <item x="21"/>
        <item x="19"/>
        <item x="75"/>
        <item x="81"/>
        <item x="54"/>
        <item x="76"/>
        <item x="45"/>
        <item x="60"/>
        <item x="32"/>
        <item x="25"/>
        <item x="14"/>
        <item x="12"/>
        <item x="40"/>
        <item x="85"/>
        <item x="6"/>
        <item x="93"/>
        <item x="89"/>
        <item x="96"/>
        <item x="24"/>
        <item x="94"/>
        <item x="67"/>
        <item x="62"/>
        <item x="83"/>
        <item x="17"/>
        <item x="61"/>
        <item x="39"/>
        <item x="43"/>
        <item x="41"/>
        <item x="20"/>
        <item x="23"/>
        <item x="102"/>
        <item x="44"/>
        <item x="0"/>
        <item x="34"/>
        <item x="78"/>
        <item x="84"/>
        <item x="65"/>
        <item x="59"/>
        <item x="101"/>
        <item x="105"/>
        <item x="97"/>
        <item x="79"/>
        <item x="49"/>
        <item x="57"/>
        <item x="56"/>
        <item x="70"/>
        <item t="default"/>
      </items>
    </pivotField>
    <pivotField dataField="1" showAll="0"/>
  </pivotFields>
  <rowFields count="1">
    <field x="1"/>
  </rowFields>
  <rowItems count="10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 t="grand">
      <x/>
    </i>
  </rowItems>
  <colItems count="1">
    <i/>
  </colItems>
  <dataFields count="1">
    <dataField name="Suma z sda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0FB3009-1263-4497-A6ED-7C9CF3BCF757}" autoFormatId="16" applyNumberFormats="0" applyBorderFormats="0" applyFontFormats="0" applyPatternFormats="0" applyAlignmentFormats="0" applyWidthHeightFormats="0">
  <queryTableRefresh nextId="8" unboundColumnsRight="3">
    <queryTableFields count="6">
      <queryTableField id="1" name="Column1" tableColumnId="1"/>
      <queryTableField id="2" name="Column2" tableColumnId="2"/>
      <queryTableField id="3" name="Column3" tableColumnId="3"/>
      <queryTableField id="5" dataBound="0" tableColumnId="5"/>
      <queryTableField id="6" dataBound="0" tableColumnId="6"/>
      <queryTableField id="7" dataBound="0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DC41557-9303-4B15-8061-E35A30B9A114}" name="myjnia" displayName="myjnia" ref="A1:F145" tableType="queryTable" totalsRowShown="0">
  <autoFilter ref="A1:F145" xr:uid="{3DC41557-9303-4B15-8061-E35A30B9A114}"/>
  <tableColumns count="6">
    <tableColumn id="1" xr3:uid="{4CA85AF2-5307-48FA-84C4-1A27240C7D1A}" uniqueName="1" name="po ilu minutach" queryTableFieldId="1"/>
    <tableColumn id="2" xr3:uid="{6A295F9C-FDC9-47FA-8524-F41F696BB138}" uniqueName="2" name="czas realizacji" queryTableFieldId="2"/>
    <tableColumn id="3" xr3:uid="{DAA405C0-E2FC-4914-9ACE-91AC4BD11EAC}" uniqueName="3" name="numer seryjny" queryTableFieldId="3" dataDxfId="1"/>
    <tableColumn id="5" xr3:uid="{FE3E24A9-8630-40C2-8252-1078E8602189}" uniqueName="5" name="Kolumna1" queryTableFieldId="5">
      <calculatedColumnFormula>360+myjnia[[#This Row],[po ilu minutach]]</calculatedColumnFormula>
    </tableColumn>
    <tableColumn id="6" xr3:uid="{79A1AEF8-ADCE-4410-9021-53E03CDF7AB1}" uniqueName="6" name="Kolumna2" queryTableFieldId="6">
      <calculatedColumnFormula>TIME(0,myjnia[[#This Row],[Kolumna1]],0)</calculatedColumnFormula>
    </tableColumn>
    <tableColumn id="7" xr3:uid="{32103B21-5913-4AFA-85ED-FE84591074CD}" uniqueName="7" name="Kolumna3" queryTableFieldId="7">
      <calculatedColumnFormula>HOUR(myjnia[[#This Row],[Kolumna2]])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1FBDC84-9D88-42FF-AF73-26B453B1FD06}" name="Tabela2" displayName="Tabela2" ref="A1:E145" totalsRowShown="0">
  <autoFilter ref="A1:E145" xr:uid="{31FBDC84-9D88-42FF-AF73-26B453B1FD06}"/>
  <tableColumns count="5">
    <tableColumn id="1" xr3:uid="{40A032AB-B8CC-4DB8-ACE2-B930581E8989}" name="po ilu minutach"/>
    <tableColumn id="2" xr3:uid="{4A7AF87F-107E-4DB2-9FE2-C91222DDC1AB}" name="czas realizacji"/>
    <tableColumn id="3" xr3:uid="{AF7DC86B-9AD1-46A0-AC62-A41DDB2B5DEB}" name="numer seryjny"/>
    <tableColumn id="4" xr3:uid="{DDC5FFFB-BE95-4594-A4EA-6546CF88D4CA}" name="godzina" dataDxfId="0">
      <calculatedColumnFormula>TIME(0,myjnia[[#This Row],[Kolumna1]],0)</calculatedColumnFormula>
    </tableColumn>
    <tableColumn id="6" xr3:uid="{406F6012-778F-408F-8BC4-99D17C4F2810}" name="Kolumna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564B5-0611-42F6-AA75-17BEAD3022DD}">
  <dimension ref="A1:M147"/>
  <sheetViews>
    <sheetView tabSelected="1" topLeftCell="A19" workbookViewId="0">
      <selection activeCell="P34" sqref="P34"/>
    </sheetView>
  </sheetViews>
  <sheetFormatPr defaultRowHeight="15" x14ac:dyDescent="0.25"/>
  <cols>
    <col min="1" max="3" width="11.140625" bestFit="1" customWidth="1"/>
  </cols>
  <sheetData>
    <row r="1" spans="1:13" x14ac:dyDescent="0.25">
      <c r="A1" t="s">
        <v>144</v>
      </c>
      <c r="B1" t="s">
        <v>145</v>
      </c>
      <c r="C1" t="s">
        <v>146</v>
      </c>
      <c r="D1" t="s">
        <v>261</v>
      </c>
      <c r="E1" t="s">
        <v>262</v>
      </c>
      <c r="F1" t="s">
        <v>263</v>
      </c>
      <c r="H1" t="s">
        <v>264</v>
      </c>
      <c r="I1" t="s">
        <v>265</v>
      </c>
      <c r="J1" t="s">
        <v>266</v>
      </c>
      <c r="K1" t="s">
        <v>267</v>
      </c>
      <c r="L1" t="s">
        <v>268</v>
      </c>
      <c r="M1" t="s">
        <v>269</v>
      </c>
    </row>
    <row r="2" spans="1:13" x14ac:dyDescent="0.25">
      <c r="A2">
        <v>3</v>
      </c>
      <c r="B2">
        <v>5</v>
      </c>
      <c r="C2" t="s">
        <v>0</v>
      </c>
      <c r="D2">
        <f>360+myjnia[[#This Row],[po ilu minutach]]</f>
        <v>363</v>
      </c>
      <c r="E2" s="4">
        <f>TIME(0,myjnia[[#This Row],[Kolumna1]],0)</f>
        <v>0.25208333333333333</v>
      </c>
      <c r="F2">
        <f>HOUR(myjnia[[#This Row],[Kolumna2]])</f>
        <v>6</v>
      </c>
      <c r="H2">
        <f>COUNTIF($F:$F,"=6")</f>
        <v>9</v>
      </c>
      <c r="I2">
        <f>COUNTIF($F:$F,"=7")</f>
        <v>8</v>
      </c>
      <c r="J2">
        <f>COUNTIF($F:$F,"=8")</f>
        <v>7</v>
      </c>
      <c r="K2">
        <f>COUNTIF($F:$F,"=9")</f>
        <v>9</v>
      </c>
      <c r="L2">
        <f>COUNTIF($F:$F,"=10")</f>
        <v>5</v>
      </c>
      <c r="M2">
        <f>COUNTIF($F:$F,"=11")</f>
        <v>10</v>
      </c>
    </row>
    <row r="3" spans="1:13" x14ac:dyDescent="0.25">
      <c r="A3">
        <v>12</v>
      </c>
      <c r="B3">
        <v>13</v>
      </c>
      <c r="C3" t="s">
        <v>1</v>
      </c>
      <c r="D3">
        <f>D2+myjnia[[#This Row],[po ilu minutach]]</f>
        <v>375</v>
      </c>
      <c r="E3" s="4">
        <f>TIME(0,myjnia[[#This Row],[Kolumna1]],0)</f>
        <v>0.26041666666666669</v>
      </c>
      <c r="F3">
        <f>HOUR(myjnia[[#This Row],[Kolumna2]])</f>
        <v>6</v>
      </c>
    </row>
    <row r="4" spans="1:13" x14ac:dyDescent="0.25">
      <c r="A4">
        <v>1</v>
      </c>
      <c r="B4">
        <v>10</v>
      </c>
      <c r="C4" t="s">
        <v>2</v>
      </c>
      <c r="D4">
        <f>D3+myjnia[[#This Row],[po ilu minutach]]</f>
        <v>376</v>
      </c>
      <c r="E4" s="4">
        <f>TIME(0,myjnia[[#This Row],[Kolumna1]],0)</f>
        <v>0.26111111111111113</v>
      </c>
      <c r="F4">
        <f>HOUR(myjnia[[#This Row],[Kolumna2]])</f>
        <v>6</v>
      </c>
    </row>
    <row r="5" spans="1:13" x14ac:dyDescent="0.25">
      <c r="A5">
        <v>7</v>
      </c>
      <c r="B5">
        <v>2</v>
      </c>
      <c r="C5" t="s">
        <v>3</v>
      </c>
      <c r="D5">
        <f>D4+myjnia[[#This Row],[po ilu minutach]]</f>
        <v>383</v>
      </c>
      <c r="E5" s="4">
        <f>TIME(0,myjnia[[#This Row],[Kolumna1]],0)</f>
        <v>0.26597222222222222</v>
      </c>
      <c r="F5">
        <f>HOUR(myjnia[[#This Row],[Kolumna2]])</f>
        <v>6</v>
      </c>
    </row>
    <row r="6" spans="1:13" x14ac:dyDescent="0.25">
      <c r="A6">
        <v>10</v>
      </c>
      <c r="B6">
        <v>7</v>
      </c>
      <c r="C6" t="s">
        <v>4</v>
      </c>
      <c r="D6">
        <f>D5+myjnia[[#This Row],[po ilu minutach]]</f>
        <v>393</v>
      </c>
      <c r="E6" s="4">
        <f>TIME(0,myjnia[[#This Row],[Kolumna1]],0)</f>
        <v>0.27291666666666664</v>
      </c>
      <c r="F6">
        <f>HOUR(myjnia[[#This Row],[Kolumna2]])</f>
        <v>6</v>
      </c>
    </row>
    <row r="7" spans="1:13" x14ac:dyDescent="0.25">
      <c r="A7">
        <v>9</v>
      </c>
      <c r="B7">
        <v>14</v>
      </c>
      <c r="C7" t="s">
        <v>5</v>
      </c>
      <c r="D7">
        <f>D6+myjnia[[#This Row],[po ilu minutach]]</f>
        <v>402</v>
      </c>
      <c r="E7" s="4">
        <f>TIME(0,myjnia[[#This Row],[Kolumna1]],0)</f>
        <v>0.27916666666666667</v>
      </c>
      <c r="F7">
        <f>HOUR(myjnia[[#This Row],[Kolumna2]])</f>
        <v>6</v>
      </c>
    </row>
    <row r="8" spans="1:13" x14ac:dyDescent="0.25">
      <c r="A8">
        <v>4</v>
      </c>
      <c r="B8">
        <v>10</v>
      </c>
      <c r="C8" t="s">
        <v>6</v>
      </c>
      <c r="D8">
        <f>D7+myjnia[[#This Row],[po ilu minutach]]</f>
        <v>406</v>
      </c>
      <c r="E8" s="4">
        <f>TIME(0,myjnia[[#This Row],[Kolumna1]],0)</f>
        <v>0.28194444444444444</v>
      </c>
      <c r="F8">
        <f>HOUR(myjnia[[#This Row],[Kolumna2]])</f>
        <v>6</v>
      </c>
    </row>
    <row r="9" spans="1:13" x14ac:dyDescent="0.25">
      <c r="A9">
        <v>4</v>
      </c>
      <c r="B9">
        <v>7</v>
      </c>
      <c r="C9" t="s">
        <v>7</v>
      </c>
      <c r="D9">
        <f>D8+myjnia[[#This Row],[po ilu minutach]]</f>
        <v>410</v>
      </c>
      <c r="E9" s="4">
        <f>TIME(0,myjnia[[#This Row],[Kolumna1]],0)</f>
        <v>0.28472222222222221</v>
      </c>
      <c r="F9">
        <f>HOUR(myjnia[[#This Row],[Kolumna2]])</f>
        <v>6</v>
      </c>
    </row>
    <row r="10" spans="1:13" x14ac:dyDescent="0.25">
      <c r="A10">
        <v>3</v>
      </c>
      <c r="B10">
        <v>2</v>
      </c>
      <c r="C10" t="s">
        <v>8</v>
      </c>
      <c r="D10">
        <f>D9+myjnia[[#This Row],[po ilu minutach]]</f>
        <v>413</v>
      </c>
      <c r="E10" s="4">
        <f>TIME(0,myjnia[[#This Row],[Kolumna1]],0)</f>
        <v>0.28680555555555559</v>
      </c>
      <c r="F10">
        <f>HOUR(myjnia[[#This Row],[Kolumna2]])</f>
        <v>6</v>
      </c>
    </row>
    <row r="11" spans="1:13" x14ac:dyDescent="0.25">
      <c r="A11">
        <v>7</v>
      </c>
      <c r="B11">
        <v>12</v>
      </c>
      <c r="C11" t="s">
        <v>9</v>
      </c>
      <c r="D11">
        <f>D10+myjnia[[#This Row],[po ilu minutach]]</f>
        <v>420</v>
      </c>
      <c r="E11" s="4">
        <f>TIME(0,myjnia[[#This Row],[Kolumna1]],0)</f>
        <v>0.29166666666666669</v>
      </c>
      <c r="F11">
        <f>HOUR(myjnia[[#This Row],[Kolumna2]])</f>
        <v>7</v>
      </c>
    </row>
    <row r="12" spans="1:13" x14ac:dyDescent="0.25">
      <c r="A12">
        <v>11</v>
      </c>
      <c r="B12">
        <v>12</v>
      </c>
      <c r="C12" t="s">
        <v>10</v>
      </c>
      <c r="D12">
        <f>D11+myjnia[[#This Row],[po ilu minutach]]</f>
        <v>431</v>
      </c>
      <c r="E12" s="4">
        <f>TIME(0,myjnia[[#This Row],[Kolumna1]],0)</f>
        <v>0.29930555555555555</v>
      </c>
      <c r="F12">
        <f>HOUR(myjnia[[#This Row],[Kolumna2]])</f>
        <v>7</v>
      </c>
    </row>
    <row r="13" spans="1:13" x14ac:dyDescent="0.25">
      <c r="A13">
        <v>15</v>
      </c>
      <c r="B13">
        <v>14</v>
      </c>
      <c r="C13" t="s">
        <v>11</v>
      </c>
      <c r="D13">
        <f>D12+myjnia[[#This Row],[po ilu minutach]]</f>
        <v>446</v>
      </c>
      <c r="E13" s="4">
        <f>TIME(0,myjnia[[#This Row],[Kolumna1]],0)</f>
        <v>0.30972222222222223</v>
      </c>
      <c r="F13">
        <f>HOUR(myjnia[[#This Row],[Kolumna2]])</f>
        <v>7</v>
      </c>
    </row>
    <row r="14" spans="1:13" x14ac:dyDescent="0.25">
      <c r="A14">
        <v>11</v>
      </c>
      <c r="B14">
        <v>9</v>
      </c>
      <c r="C14" t="s">
        <v>12</v>
      </c>
      <c r="D14">
        <f>D13+myjnia[[#This Row],[po ilu minutach]]</f>
        <v>457</v>
      </c>
      <c r="E14" s="4">
        <f>TIME(0,myjnia[[#This Row],[Kolumna1]],0)</f>
        <v>0.31736111111111109</v>
      </c>
      <c r="F14">
        <f>HOUR(myjnia[[#This Row],[Kolumna2]])</f>
        <v>7</v>
      </c>
    </row>
    <row r="15" spans="1:13" x14ac:dyDescent="0.25">
      <c r="A15">
        <v>3</v>
      </c>
      <c r="B15">
        <v>6</v>
      </c>
      <c r="C15" t="s">
        <v>13</v>
      </c>
      <c r="D15">
        <f>D14+myjnia[[#This Row],[po ilu minutach]]</f>
        <v>460</v>
      </c>
      <c r="E15" s="4">
        <f>TIME(0,myjnia[[#This Row],[Kolumna1]],0)</f>
        <v>0.31944444444444448</v>
      </c>
      <c r="F15">
        <f>HOUR(myjnia[[#This Row],[Kolumna2]])</f>
        <v>7</v>
      </c>
    </row>
    <row r="16" spans="1:13" x14ac:dyDescent="0.25">
      <c r="A16">
        <v>1</v>
      </c>
      <c r="B16">
        <v>7</v>
      </c>
      <c r="C16" t="s">
        <v>14</v>
      </c>
      <c r="D16">
        <f>D15+myjnia[[#This Row],[po ilu minutach]]</f>
        <v>461</v>
      </c>
      <c r="E16" s="4">
        <f>TIME(0,myjnia[[#This Row],[Kolumna1]],0)</f>
        <v>0.32013888888888892</v>
      </c>
      <c r="F16">
        <f>HOUR(myjnia[[#This Row],[Kolumna2]])</f>
        <v>7</v>
      </c>
    </row>
    <row r="17" spans="1:6" x14ac:dyDescent="0.25">
      <c r="A17">
        <v>11</v>
      </c>
      <c r="B17">
        <v>7</v>
      </c>
      <c r="C17" t="s">
        <v>15</v>
      </c>
      <c r="D17">
        <f>D16+myjnia[[#This Row],[po ilu minutach]]</f>
        <v>472</v>
      </c>
      <c r="E17" s="4">
        <f>TIME(0,myjnia[[#This Row],[Kolumna1]],0)</f>
        <v>0.32777777777777778</v>
      </c>
      <c r="F17">
        <f>HOUR(myjnia[[#This Row],[Kolumna2]])</f>
        <v>7</v>
      </c>
    </row>
    <row r="18" spans="1:6" x14ac:dyDescent="0.25">
      <c r="A18">
        <v>2</v>
      </c>
      <c r="B18">
        <v>2</v>
      </c>
      <c r="C18" t="s">
        <v>16</v>
      </c>
      <c r="D18">
        <f>D17+myjnia[[#This Row],[po ilu minutach]]</f>
        <v>474</v>
      </c>
      <c r="E18" s="4">
        <f>TIME(0,myjnia[[#This Row],[Kolumna1]],0)</f>
        <v>0.32916666666666666</v>
      </c>
      <c r="F18">
        <f>HOUR(myjnia[[#This Row],[Kolumna2]])</f>
        <v>7</v>
      </c>
    </row>
    <row r="19" spans="1:6" x14ac:dyDescent="0.25">
      <c r="A19">
        <v>9</v>
      </c>
      <c r="B19">
        <v>10</v>
      </c>
      <c r="C19" t="s">
        <v>17</v>
      </c>
      <c r="D19">
        <f>D18+myjnia[[#This Row],[po ilu minutach]]</f>
        <v>483</v>
      </c>
      <c r="E19" s="4">
        <f>TIME(0,myjnia[[#This Row],[Kolumna1]],0)</f>
        <v>0.3354166666666667</v>
      </c>
      <c r="F19">
        <f>HOUR(myjnia[[#This Row],[Kolumna2]])</f>
        <v>8</v>
      </c>
    </row>
    <row r="20" spans="1:6" x14ac:dyDescent="0.25">
      <c r="A20">
        <v>2</v>
      </c>
      <c r="B20">
        <v>13</v>
      </c>
      <c r="C20" t="s">
        <v>18</v>
      </c>
      <c r="D20">
        <f>D19+myjnia[[#This Row],[po ilu minutach]]</f>
        <v>485</v>
      </c>
      <c r="E20" s="4">
        <f>TIME(0,myjnia[[#This Row],[Kolumna1]],0)</f>
        <v>0.33680555555555558</v>
      </c>
      <c r="F20">
        <f>HOUR(myjnia[[#This Row],[Kolumna2]])</f>
        <v>8</v>
      </c>
    </row>
    <row r="21" spans="1:6" x14ac:dyDescent="0.25">
      <c r="A21">
        <v>13</v>
      </c>
      <c r="B21">
        <v>14</v>
      </c>
      <c r="C21" t="s">
        <v>19</v>
      </c>
      <c r="D21">
        <f>D20+myjnia[[#This Row],[po ilu minutach]]</f>
        <v>498</v>
      </c>
      <c r="E21" s="4">
        <f>TIME(0,myjnia[[#This Row],[Kolumna1]],0)</f>
        <v>0.34583333333333338</v>
      </c>
      <c r="F21">
        <f>HOUR(myjnia[[#This Row],[Kolumna2]])</f>
        <v>8</v>
      </c>
    </row>
    <row r="22" spans="1:6" x14ac:dyDescent="0.25">
      <c r="A22">
        <v>10</v>
      </c>
      <c r="B22">
        <v>15</v>
      </c>
      <c r="C22" t="s">
        <v>20</v>
      </c>
      <c r="D22">
        <f>D21+myjnia[[#This Row],[po ilu minutach]]</f>
        <v>508</v>
      </c>
      <c r="E22" s="4">
        <f>TIME(0,myjnia[[#This Row],[Kolumna1]],0)</f>
        <v>0.3527777777777778</v>
      </c>
      <c r="F22">
        <f>HOUR(myjnia[[#This Row],[Kolumna2]])</f>
        <v>8</v>
      </c>
    </row>
    <row r="23" spans="1:6" x14ac:dyDescent="0.25">
      <c r="A23">
        <v>6</v>
      </c>
      <c r="B23">
        <v>9</v>
      </c>
      <c r="C23" t="s">
        <v>21</v>
      </c>
      <c r="D23">
        <f>D22+myjnia[[#This Row],[po ilu minutach]]</f>
        <v>514</v>
      </c>
      <c r="E23" s="4">
        <f>TIME(0,myjnia[[#This Row],[Kolumna1]],0)</f>
        <v>0.35694444444444445</v>
      </c>
      <c r="F23">
        <f>HOUR(myjnia[[#This Row],[Kolumna2]])</f>
        <v>8</v>
      </c>
    </row>
    <row r="24" spans="1:6" x14ac:dyDescent="0.25">
      <c r="A24">
        <v>5</v>
      </c>
      <c r="B24">
        <v>6</v>
      </c>
      <c r="C24" t="s">
        <v>22</v>
      </c>
      <c r="D24">
        <f>D23+myjnia[[#This Row],[po ilu minutach]]</f>
        <v>519</v>
      </c>
      <c r="E24" s="4">
        <f>TIME(0,myjnia[[#This Row],[Kolumna1]],0)</f>
        <v>0.36041666666666666</v>
      </c>
      <c r="F24">
        <f>HOUR(myjnia[[#This Row],[Kolumna2]])</f>
        <v>8</v>
      </c>
    </row>
    <row r="25" spans="1:6" x14ac:dyDescent="0.25">
      <c r="A25">
        <v>13</v>
      </c>
      <c r="B25">
        <v>13</v>
      </c>
      <c r="C25" t="s">
        <v>23</v>
      </c>
      <c r="D25">
        <f>D24+myjnia[[#This Row],[po ilu minutach]]</f>
        <v>532</v>
      </c>
      <c r="E25" s="4">
        <f>TIME(0,myjnia[[#This Row],[Kolumna1]],0)</f>
        <v>0.36944444444444446</v>
      </c>
      <c r="F25">
        <f>HOUR(myjnia[[#This Row],[Kolumna2]])</f>
        <v>8</v>
      </c>
    </row>
    <row r="26" spans="1:6" x14ac:dyDescent="0.25">
      <c r="A26">
        <v>11</v>
      </c>
      <c r="B26">
        <v>1</v>
      </c>
      <c r="C26" t="s">
        <v>24</v>
      </c>
      <c r="D26">
        <f>D25+myjnia[[#This Row],[po ilu minutach]]</f>
        <v>543</v>
      </c>
      <c r="E26" s="4">
        <f>TIME(0,myjnia[[#This Row],[Kolumna1]],0)</f>
        <v>0.37708333333333338</v>
      </c>
      <c r="F26">
        <f>HOUR(myjnia[[#This Row],[Kolumna2]])</f>
        <v>9</v>
      </c>
    </row>
    <row r="27" spans="1:6" x14ac:dyDescent="0.25">
      <c r="A27">
        <v>10</v>
      </c>
      <c r="B27">
        <v>6</v>
      </c>
      <c r="C27" t="s">
        <v>25</v>
      </c>
      <c r="D27">
        <f>D26+myjnia[[#This Row],[po ilu minutach]]</f>
        <v>553</v>
      </c>
      <c r="E27" s="4">
        <f>TIME(0,myjnia[[#This Row],[Kolumna1]],0)</f>
        <v>0.3840277777777778</v>
      </c>
      <c r="F27">
        <f>HOUR(myjnia[[#This Row],[Kolumna2]])</f>
        <v>9</v>
      </c>
    </row>
    <row r="28" spans="1:6" x14ac:dyDescent="0.25">
      <c r="A28">
        <v>11</v>
      </c>
      <c r="B28">
        <v>12</v>
      </c>
      <c r="C28" t="s">
        <v>26</v>
      </c>
      <c r="D28">
        <f>D27+myjnia[[#This Row],[po ilu minutach]]</f>
        <v>564</v>
      </c>
      <c r="E28" s="4">
        <f>TIME(0,myjnia[[#This Row],[Kolumna1]],0)</f>
        <v>0.39166666666666666</v>
      </c>
      <c r="F28">
        <f>HOUR(myjnia[[#This Row],[Kolumna2]])</f>
        <v>9</v>
      </c>
    </row>
    <row r="29" spans="1:6" x14ac:dyDescent="0.25">
      <c r="A29">
        <v>4</v>
      </c>
      <c r="B29">
        <v>9</v>
      </c>
      <c r="C29" t="s">
        <v>27</v>
      </c>
      <c r="D29">
        <f>D28+myjnia[[#This Row],[po ilu minutach]]</f>
        <v>568</v>
      </c>
      <c r="E29" s="4">
        <f>TIME(0,myjnia[[#This Row],[Kolumna1]],0)</f>
        <v>0.39444444444444443</v>
      </c>
      <c r="F29">
        <f>HOUR(myjnia[[#This Row],[Kolumna2]])</f>
        <v>9</v>
      </c>
    </row>
    <row r="30" spans="1:6" x14ac:dyDescent="0.25">
      <c r="A30">
        <v>4</v>
      </c>
      <c r="B30">
        <v>1</v>
      </c>
      <c r="C30" t="s">
        <v>28</v>
      </c>
      <c r="D30">
        <f>D29+myjnia[[#This Row],[po ilu minutach]]</f>
        <v>572</v>
      </c>
      <c r="E30" s="4">
        <f>TIME(0,myjnia[[#This Row],[Kolumna1]],0)</f>
        <v>0.3972222222222222</v>
      </c>
      <c r="F30">
        <f>HOUR(myjnia[[#This Row],[Kolumna2]])</f>
        <v>9</v>
      </c>
    </row>
    <row r="31" spans="1:6" x14ac:dyDescent="0.25">
      <c r="A31">
        <v>2</v>
      </c>
      <c r="B31">
        <v>11</v>
      </c>
      <c r="C31" t="s">
        <v>29</v>
      </c>
      <c r="D31">
        <f>D30+myjnia[[#This Row],[po ilu minutach]]</f>
        <v>574</v>
      </c>
      <c r="E31" s="4">
        <f>TIME(0,myjnia[[#This Row],[Kolumna1]],0)</f>
        <v>0.39861111111111108</v>
      </c>
      <c r="F31">
        <f>HOUR(myjnia[[#This Row],[Kolumna2]])</f>
        <v>9</v>
      </c>
    </row>
    <row r="32" spans="1:6" x14ac:dyDescent="0.25">
      <c r="A32">
        <v>7</v>
      </c>
      <c r="B32">
        <v>2</v>
      </c>
      <c r="C32" t="s">
        <v>30</v>
      </c>
      <c r="D32">
        <f>D31+myjnia[[#This Row],[po ilu minutach]]</f>
        <v>581</v>
      </c>
      <c r="E32" s="4">
        <f>TIME(0,myjnia[[#This Row],[Kolumna1]],0)</f>
        <v>0.40347222222222223</v>
      </c>
      <c r="F32">
        <f>HOUR(myjnia[[#This Row],[Kolumna2]])</f>
        <v>9</v>
      </c>
    </row>
    <row r="33" spans="1:6" x14ac:dyDescent="0.25">
      <c r="A33">
        <v>11</v>
      </c>
      <c r="B33">
        <v>14</v>
      </c>
      <c r="C33" t="s">
        <v>31</v>
      </c>
      <c r="D33">
        <f>D32+myjnia[[#This Row],[po ilu minutach]]</f>
        <v>592</v>
      </c>
      <c r="E33" s="4">
        <f>TIME(0,myjnia[[#This Row],[Kolumna1]],0)</f>
        <v>0.41111111111111115</v>
      </c>
      <c r="F33">
        <f>HOUR(myjnia[[#This Row],[Kolumna2]])</f>
        <v>9</v>
      </c>
    </row>
    <row r="34" spans="1:6" x14ac:dyDescent="0.25">
      <c r="A34">
        <v>6</v>
      </c>
      <c r="B34">
        <v>3</v>
      </c>
      <c r="C34" t="s">
        <v>32</v>
      </c>
      <c r="D34">
        <f>D33+myjnia[[#This Row],[po ilu minutach]]</f>
        <v>598</v>
      </c>
      <c r="E34" s="4">
        <f>TIME(0,myjnia[[#This Row],[Kolumna1]],0)</f>
        <v>0.4152777777777778</v>
      </c>
      <c r="F34">
        <f>HOUR(myjnia[[#This Row],[Kolumna2]])</f>
        <v>9</v>
      </c>
    </row>
    <row r="35" spans="1:6" x14ac:dyDescent="0.25">
      <c r="A35">
        <v>11</v>
      </c>
      <c r="B35">
        <v>5</v>
      </c>
      <c r="C35" t="s">
        <v>33</v>
      </c>
      <c r="D35">
        <f>D34+myjnia[[#This Row],[po ilu minutach]]</f>
        <v>609</v>
      </c>
      <c r="E35" s="4">
        <f>TIME(0,myjnia[[#This Row],[Kolumna1]],0)</f>
        <v>0.42291666666666666</v>
      </c>
      <c r="F35">
        <f>HOUR(myjnia[[#This Row],[Kolumna2]])</f>
        <v>10</v>
      </c>
    </row>
    <row r="36" spans="1:6" x14ac:dyDescent="0.25">
      <c r="A36">
        <v>5</v>
      </c>
      <c r="B36">
        <v>9</v>
      </c>
      <c r="C36" t="s">
        <v>34</v>
      </c>
      <c r="D36">
        <f>D35+myjnia[[#This Row],[po ilu minutach]]</f>
        <v>614</v>
      </c>
      <c r="E36" s="4">
        <f>TIME(0,myjnia[[#This Row],[Kolumna1]],0)</f>
        <v>0.42638888888888887</v>
      </c>
      <c r="F36">
        <f>HOUR(myjnia[[#This Row],[Kolumna2]])</f>
        <v>10</v>
      </c>
    </row>
    <row r="37" spans="1:6" x14ac:dyDescent="0.25">
      <c r="A37">
        <v>9</v>
      </c>
      <c r="B37">
        <v>5</v>
      </c>
      <c r="C37" t="s">
        <v>35</v>
      </c>
      <c r="D37">
        <f>D36+myjnia[[#This Row],[po ilu minutach]]</f>
        <v>623</v>
      </c>
      <c r="E37" s="4">
        <f>TIME(0,myjnia[[#This Row],[Kolumna1]],0)</f>
        <v>0.43263888888888885</v>
      </c>
      <c r="F37">
        <f>HOUR(myjnia[[#This Row],[Kolumna2]])</f>
        <v>10</v>
      </c>
    </row>
    <row r="38" spans="1:6" x14ac:dyDescent="0.25">
      <c r="A38">
        <v>11</v>
      </c>
      <c r="B38">
        <v>4</v>
      </c>
      <c r="C38" t="s">
        <v>36</v>
      </c>
      <c r="D38">
        <f>D37+myjnia[[#This Row],[po ilu minutach]]</f>
        <v>634</v>
      </c>
      <c r="E38" s="4">
        <f>TIME(0,myjnia[[#This Row],[Kolumna1]],0)</f>
        <v>0.44027777777777777</v>
      </c>
      <c r="F38">
        <f>HOUR(myjnia[[#This Row],[Kolumna2]])</f>
        <v>10</v>
      </c>
    </row>
    <row r="39" spans="1:6" x14ac:dyDescent="0.25">
      <c r="A39">
        <v>15</v>
      </c>
      <c r="B39">
        <v>5</v>
      </c>
      <c r="C39" t="s">
        <v>37</v>
      </c>
      <c r="D39">
        <f>D38+myjnia[[#This Row],[po ilu minutach]]</f>
        <v>649</v>
      </c>
      <c r="E39" s="4">
        <f>TIME(0,myjnia[[#This Row],[Kolumna1]],0)</f>
        <v>0.45069444444444445</v>
      </c>
      <c r="F39">
        <f>HOUR(myjnia[[#This Row],[Kolumna2]])</f>
        <v>10</v>
      </c>
    </row>
    <row r="40" spans="1:6" x14ac:dyDescent="0.25">
      <c r="A40">
        <v>12</v>
      </c>
      <c r="B40">
        <v>1</v>
      </c>
      <c r="C40" t="s">
        <v>38</v>
      </c>
      <c r="D40">
        <f>D39+myjnia[[#This Row],[po ilu minutach]]</f>
        <v>661</v>
      </c>
      <c r="E40" s="4">
        <f>TIME(0,myjnia[[#This Row],[Kolumna1]],0)</f>
        <v>0.45902777777777781</v>
      </c>
      <c r="F40">
        <f>HOUR(myjnia[[#This Row],[Kolumna2]])</f>
        <v>11</v>
      </c>
    </row>
    <row r="41" spans="1:6" x14ac:dyDescent="0.25">
      <c r="A41">
        <v>2</v>
      </c>
      <c r="B41">
        <v>5</v>
      </c>
      <c r="C41" t="s">
        <v>39</v>
      </c>
      <c r="D41">
        <f>D40+myjnia[[#This Row],[po ilu minutach]]</f>
        <v>663</v>
      </c>
      <c r="E41" s="4">
        <f>TIME(0,myjnia[[#This Row],[Kolumna1]],0)</f>
        <v>0.4604166666666667</v>
      </c>
      <c r="F41">
        <f>HOUR(myjnia[[#This Row],[Kolumna2]])</f>
        <v>11</v>
      </c>
    </row>
    <row r="42" spans="1:6" x14ac:dyDescent="0.25">
      <c r="A42">
        <v>11</v>
      </c>
      <c r="B42">
        <v>11</v>
      </c>
      <c r="C42" t="s">
        <v>40</v>
      </c>
      <c r="D42">
        <f>D41+myjnia[[#This Row],[po ilu minutach]]</f>
        <v>674</v>
      </c>
      <c r="E42" s="4">
        <f>TIME(0,myjnia[[#This Row],[Kolumna1]],0)</f>
        <v>0.4680555555555555</v>
      </c>
      <c r="F42">
        <f>HOUR(myjnia[[#This Row],[Kolumna2]])</f>
        <v>11</v>
      </c>
    </row>
    <row r="43" spans="1:6" x14ac:dyDescent="0.25">
      <c r="A43">
        <v>2</v>
      </c>
      <c r="B43">
        <v>3</v>
      </c>
      <c r="C43" t="s">
        <v>41</v>
      </c>
      <c r="D43">
        <f>D42+myjnia[[#This Row],[po ilu minutach]]</f>
        <v>676</v>
      </c>
      <c r="E43" s="4">
        <f>TIME(0,myjnia[[#This Row],[Kolumna1]],0)</f>
        <v>0.4694444444444445</v>
      </c>
      <c r="F43">
        <f>HOUR(myjnia[[#This Row],[Kolumna2]])</f>
        <v>11</v>
      </c>
    </row>
    <row r="44" spans="1:6" x14ac:dyDescent="0.25">
      <c r="A44">
        <v>6</v>
      </c>
      <c r="B44">
        <v>13</v>
      </c>
      <c r="C44" t="s">
        <v>42</v>
      </c>
      <c r="D44">
        <f>D43+myjnia[[#This Row],[po ilu minutach]]</f>
        <v>682</v>
      </c>
      <c r="E44" s="4">
        <f>TIME(0,myjnia[[#This Row],[Kolumna1]],0)</f>
        <v>0.47361111111111115</v>
      </c>
      <c r="F44">
        <f>HOUR(myjnia[[#This Row],[Kolumna2]])</f>
        <v>11</v>
      </c>
    </row>
    <row r="45" spans="1:6" x14ac:dyDescent="0.25">
      <c r="A45">
        <v>4</v>
      </c>
      <c r="B45">
        <v>11</v>
      </c>
      <c r="C45" t="s">
        <v>43</v>
      </c>
      <c r="D45">
        <f>D44+myjnia[[#This Row],[po ilu minutach]]</f>
        <v>686</v>
      </c>
      <c r="E45" s="4">
        <f>TIME(0,myjnia[[#This Row],[Kolumna1]],0)</f>
        <v>0.47638888888888892</v>
      </c>
      <c r="F45">
        <f>HOUR(myjnia[[#This Row],[Kolumna2]])</f>
        <v>11</v>
      </c>
    </row>
    <row r="46" spans="1:6" x14ac:dyDescent="0.25">
      <c r="A46">
        <v>7</v>
      </c>
      <c r="B46">
        <v>10</v>
      </c>
      <c r="C46" t="s">
        <v>44</v>
      </c>
      <c r="D46">
        <f>D45+myjnia[[#This Row],[po ilu minutach]]</f>
        <v>693</v>
      </c>
      <c r="E46" s="4">
        <f>TIME(0,myjnia[[#This Row],[Kolumna1]],0)</f>
        <v>0.48125000000000001</v>
      </c>
      <c r="F46">
        <f>HOUR(myjnia[[#This Row],[Kolumna2]])</f>
        <v>11</v>
      </c>
    </row>
    <row r="47" spans="1:6" x14ac:dyDescent="0.25">
      <c r="A47">
        <v>8</v>
      </c>
      <c r="B47">
        <v>6</v>
      </c>
      <c r="C47" t="s">
        <v>45</v>
      </c>
      <c r="D47">
        <f>D46+myjnia[[#This Row],[po ilu minutach]]</f>
        <v>701</v>
      </c>
      <c r="E47" s="4">
        <f>TIME(0,myjnia[[#This Row],[Kolumna1]],0)</f>
        <v>0.48680555555555555</v>
      </c>
      <c r="F47">
        <f>HOUR(myjnia[[#This Row],[Kolumna2]])</f>
        <v>11</v>
      </c>
    </row>
    <row r="48" spans="1:6" x14ac:dyDescent="0.25">
      <c r="A48">
        <v>3</v>
      </c>
      <c r="B48">
        <v>14</v>
      </c>
      <c r="C48" t="s">
        <v>46</v>
      </c>
      <c r="D48">
        <f>D47+myjnia[[#This Row],[po ilu minutach]]</f>
        <v>704</v>
      </c>
      <c r="E48" s="4">
        <f>TIME(0,myjnia[[#This Row],[Kolumna1]],0)</f>
        <v>0.48888888888888887</v>
      </c>
      <c r="F48">
        <f>HOUR(myjnia[[#This Row],[Kolumna2]])</f>
        <v>11</v>
      </c>
    </row>
    <row r="49" spans="1:6" x14ac:dyDescent="0.25">
      <c r="A49">
        <v>7</v>
      </c>
      <c r="B49">
        <v>13</v>
      </c>
      <c r="C49" t="s">
        <v>47</v>
      </c>
      <c r="D49">
        <f>D48+myjnia[[#This Row],[po ilu minutach]]</f>
        <v>711</v>
      </c>
      <c r="E49" s="4">
        <f>TIME(0,myjnia[[#This Row],[Kolumna1]],0)</f>
        <v>0.49374999999999997</v>
      </c>
      <c r="F49">
        <f>HOUR(myjnia[[#This Row],[Kolumna2]])</f>
        <v>11</v>
      </c>
    </row>
    <row r="50" spans="1:6" x14ac:dyDescent="0.25">
      <c r="A50">
        <v>15</v>
      </c>
      <c r="B50">
        <v>11</v>
      </c>
      <c r="C50" t="s">
        <v>48</v>
      </c>
      <c r="D50">
        <f>D49+myjnia[[#This Row],[po ilu minutach]]</f>
        <v>726</v>
      </c>
      <c r="E50" s="4">
        <f>TIME(0,myjnia[[#This Row],[Kolumna1]],0)</f>
        <v>0.50416666666666665</v>
      </c>
      <c r="F50">
        <f>HOUR(myjnia[[#This Row],[Kolumna2]])</f>
        <v>12</v>
      </c>
    </row>
    <row r="51" spans="1:6" x14ac:dyDescent="0.25">
      <c r="A51">
        <v>11</v>
      </c>
      <c r="B51">
        <v>8</v>
      </c>
      <c r="C51" t="s">
        <v>49</v>
      </c>
      <c r="D51">
        <f>D50+myjnia[[#This Row],[po ilu minutach]]</f>
        <v>737</v>
      </c>
      <c r="E51" s="4">
        <f>TIME(0,myjnia[[#This Row],[Kolumna1]],0)</f>
        <v>0.51180555555555551</v>
      </c>
      <c r="F51">
        <f>HOUR(myjnia[[#This Row],[Kolumna2]])</f>
        <v>12</v>
      </c>
    </row>
    <row r="52" spans="1:6" x14ac:dyDescent="0.25">
      <c r="A52">
        <v>6</v>
      </c>
      <c r="B52">
        <v>10</v>
      </c>
      <c r="C52" t="s">
        <v>50</v>
      </c>
      <c r="D52">
        <f>D51+myjnia[[#This Row],[po ilu minutach]]</f>
        <v>743</v>
      </c>
      <c r="E52" s="4">
        <f>TIME(0,myjnia[[#This Row],[Kolumna1]],0)</f>
        <v>0.51597222222222217</v>
      </c>
      <c r="F52">
        <f>HOUR(myjnia[[#This Row],[Kolumna2]])</f>
        <v>12</v>
      </c>
    </row>
    <row r="53" spans="1:6" x14ac:dyDescent="0.25">
      <c r="A53">
        <v>3</v>
      </c>
      <c r="B53">
        <v>12</v>
      </c>
      <c r="C53" t="s">
        <v>51</v>
      </c>
      <c r="D53">
        <f>D52+myjnia[[#This Row],[po ilu minutach]]</f>
        <v>746</v>
      </c>
      <c r="E53" s="4">
        <f>TIME(0,myjnia[[#This Row],[Kolumna1]],0)</f>
        <v>0.5180555555555556</v>
      </c>
      <c r="F53">
        <f>HOUR(myjnia[[#This Row],[Kolumna2]])</f>
        <v>12</v>
      </c>
    </row>
    <row r="54" spans="1:6" x14ac:dyDescent="0.25">
      <c r="A54">
        <v>13</v>
      </c>
      <c r="B54">
        <v>11</v>
      </c>
      <c r="C54" t="s">
        <v>52</v>
      </c>
      <c r="D54">
        <f>D53+myjnia[[#This Row],[po ilu minutach]]</f>
        <v>759</v>
      </c>
      <c r="E54" s="4">
        <f>TIME(0,myjnia[[#This Row],[Kolumna1]],0)</f>
        <v>0.52708333333333335</v>
      </c>
      <c r="F54">
        <f>HOUR(myjnia[[#This Row],[Kolumna2]])</f>
        <v>12</v>
      </c>
    </row>
    <row r="55" spans="1:6" x14ac:dyDescent="0.25">
      <c r="A55">
        <v>15</v>
      </c>
      <c r="B55">
        <v>12</v>
      </c>
      <c r="C55" t="s">
        <v>53</v>
      </c>
      <c r="D55">
        <f>D54+myjnia[[#This Row],[po ilu minutach]]</f>
        <v>774</v>
      </c>
      <c r="E55" s="4">
        <f>TIME(0,myjnia[[#This Row],[Kolumna1]],0)</f>
        <v>0.53749999999999998</v>
      </c>
      <c r="F55">
        <f>HOUR(myjnia[[#This Row],[Kolumna2]])</f>
        <v>12</v>
      </c>
    </row>
    <row r="56" spans="1:6" x14ac:dyDescent="0.25">
      <c r="A56">
        <v>1</v>
      </c>
      <c r="B56">
        <v>13</v>
      </c>
      <c r="C56" t="s">
        <v>54</v>
      </c>
      <c r="D56">
        <f>D55+myjnia[[#This Row],[po ilu minutach]]</f>
        <v>775</v>
      </c>
      <c r="E56" s="4">
        <f>TIME(0,myjnia[[#This Row],[Kolumna1]],0)</f>
        <v>0.53819444444444442</v>
      </c>
      <c r="F56">
        <f>HOUR(myjnia[[#This Row],[Kolumna2]])</f>
        <v>12</v>
      </c>
    </row>
    <row r="57" spans="1:6" x14ac:dyDescent="0.25">
      <c r="A57">
        <v>15</v>
      </c>
      <c r="B57">
        <v>7</v>
      </c>
      <c r="C57" t="s">
        <v>55</v>
      </c>
      <c r="D57">
        <f>D56+myjnia[[#This Row],[po ilu minutach]]</f>
        <v>790</v>
      </c>
      <c r="E57" s="4">
        <f>TIME(0,myjnia[[#This Row],[Kolumna1]],0)</f>
        <v>0.54861111111111105</v>
      </c>
      <c r="F57">
        <f>HOUR(myjnia[[#This Row],[Kolumna2]])</f>
        <v>13</v>
      </c>
    </row>
    <row r="58" spans="1:6" x14ac:dyDescent="0.25">
      <c r="A58">
        <v>14</v>
      </c>
      <c r="B58">
        <v>10</v>
      </c>
      <c r="C58" t="s">
        <v>56</v>
      </c>
      <c r="D58">
        <f>D57+myjnia[[#This Row],[po ilu minutach]]</f>
        <v>804</v>
      </c>
      <c r="E58" s="4">
        <f>TIME(0,myjnia[[#This Row],[Kolumna1]],0)</f>
        <v>0.55833333333333335</v>
      </c>
      <c r="F58">
        <f>HOUR(myjnia[[#This Row],[Kolumna2]])</f>
        <v>13</v>
      </c>
    </row>
    <row r="59" spans="1:6" x14ac:dyDescent="0.25">
      <c r="A59">
        <v>7</v>
      </c>
      <c r="B59">
        <v>1</v>
      </c>
      <c r="C59" t="s">
        <v>57</v>
      </c>
      <c r="D59">
        <f>D58+myjnia[[#This Row],[po ilu minutach]]</f>
        <v>811</v>
      </c>
      <c r="E59" s="4">
        <f>TIME(0,myjnia[[#This Row],[Kolumna1]],0)</f>
        <v>0.56319444444444444</v>
      </c>
      <c r="F59">
        <f>HOUR(myjnia[[#This Row],[Kolumna2]])</f>
        <v>13</v>
      </c>
    </row>
    <row r="60" spans="1:6" x14ac:dyDescent="0.25">
      <c r="A60">
        <v>7</v>
      </c>
      <c r="B60">
        <v>5</v>
      </c>
      <c r="C60" t="s">
        <v>58</v>
      </c>
      <c r="D60">
        <f>D59+myjnia[[#This Row],[po ilu minutach]]</f>
        <v>818</v>
      </c>
      <c r="E60" s="4">
        <f>TIME(0,myjnia[[#This Row],[Kolumna1]],0)</f>
        <v>0.56805555555555554</v>
      </c>
      <c r="F60">
        <f>HOUR(myjnia[[#This Row],[Kolumna2]])</f>
        <v>13</v>
      </c>
    </row>
    <row r="61" spans="1:6" x14ac:dyDescent="0.25">
      <c r="A61">
        <v>6</v>
      </c>
      <c r="B61">
        <v>1</v>
      </c>
      <c r="C61" t="s">
        <v>59</v>
      </c>
      <c r="D61">
        <f>D60+myjnia[[#This Row],[po ilu minutach]]</f>
        <v>824</v>
      </c>
      <c r="E61" s="4">
        <f>TIME(0,myjnia[[#This Row],[Kolumna1]],0)</f>
        <v>0.57222222222222219</v>
      </c>
      <c r="F61">
        <f>HOUR(myjnia[[#This Row],[Kolumna2]])</f>
        <v>13</v>
      </c>
    </row>
    <row r="62" spans="1:6" x14ac:dyDescent="0.25">
      <c r="A62">
        <v>3</v>
      </c>
      <c r="B62">
        <v>12</v>
      </c>
      <c r="C62" t="s">
        <v>60</v>
      </c>
      <c r="D62">
        <f>D61+myjnia[[#This Row],[po ilu minutach]]</f>
        <v>827</v>
      </c>
      <c r="E62" s="4">
        <f>TIME(0,myjnia[[#This Row],[Kolumna1]],0)</f>
        <v>0.57430555555555551</v>
      </c>
      <c r="F62">
        <f>HOUR(myjnia[[#This Row],[Kolumna2]])</f>
        <v>13</v>
      </c>
    </row>
    <row r="63" spans="1:6" x14ac:dyDescent="0.25">
      <c r="A63">
        <v>15</v>
      </c>
      <c r="B63">
        <v>14</v>
      </c>
      <c r="C63" t="s">
        <v>61</v>
      </c>
      <c r="D63">
        <f>D62+myjnia[[#This Row],[po ilu minutach]]</f>
        <v>842</v>
      </c>
      <c r="E63" s="4">
        <f>TIME(0,myjnia[[#This Row],[Kolumna1]],0)</f>
        <v>0.58472222222222225</v>
      </c>
      <c r="F63">
        <f>HOUR(myjnia[[#This Row],[Kolumna2]])</f>
        <v>14</v>
      </c>
    </row>
    <row r="64" spans="1:6" x14ac:dyDescent="0.25">
      <c r="A64">
        <v>3</v>
      </c>
      <c r="B64">
        <v>9</v>
      </c>
      <c r="C64" t="s">
        <v>62</v>
      </c>
      <c r="D64">
        <f>D63+myjnia[[#This Row],[po ilu minutach]]</f>
        <v>845</v>
      </c>
      <c r="E64" s="4">
        <f>TIME(0,myjnia[[#This Row],[Kolumna1]],0)</f>
        <v>0.58680555555555558</v>
      </c>
      <c r="F64">
        <f>HOUR(myjnia[[#This Row],[Kolumna2]])</f>
        <v>14</v>
      </c>
    </row>
    <row r="65" spans="1:6" x14ac:dyDescent="0.25">
      <c r="A65">
        <v>8</v>
      </c>
      <c r="B65">
        <v>11</v>
      </c>
      <c r="C65" t="s">
        <v>63</v>
      </c>
      <c r="D65">
        <f>D64+myjnia[[#This Row],[po ilu minutach]]</f>
        <v>853</v>
      </c>
      <c r="E65" s="4">
        <f>TIME(0,myjnia[[#This Row],[Kolumna1]],0)</f>
        <v>0.59236111111111112</v>
      </c>
      <c r="F65">
        <f>HOUR(myjnia[[#This Row],[Kolumna2]])</f>
        <v>14</v>
      </c>
    </row>
    <row r="66" spans="1:6" x14ac:dyDescent="0.25">
      <c r="A66">
        <v>5</v>
      </c>
      <c r="B66">
        <v>15</v>
      </c>
      <c r="C66" t="s">
        <v>64</v>
      </c>
      <c r="D66">
        <f>D65+myjnia[[#This Row],[po ilu minutach]]</f>
        <v>858</v>
      </c>
      <c r="E66" s="4">
        <f>TIME(0,myjnia[[#This Row],[Kolumna1]],0)</f>
        <v>0.59583333333333333</v>
      </c>
      <c r="F66">
        <f>HOUR(myjnia[[#This Row],[Kolumna2]])</f>
        <v>14</v>
      </c>
    </row>
    <row r="67" spans="1:6" x14ac:dyDescent="0.25">
      <c r="A67">
        <v>2</v>
      </c>
      <c r="B67">
        <v>4</v>
      </c>
      <c r="C67" t="s">
        <v>65</v>
      </c>
      <c r="D67">
        <f>D66+myjnia[[#This Row],[po ilu minutach]]</f>
        <v>860</v>
      </c>
      <c r="E67" s="4">
        <f>TIME(0,myjnia[[#This Row],[Kolumna1]],0)</f>
        <v>0.59722222222222221</v>
      </c>
      <c r="F67">
        <f>HOUR(myjnia[[#This Row],[Kolumna2]])</f>
        <v>14</v>
      </c>
    </row>
    <row r="68" spans="1:6" x14ac:dyDescent="0.25">
      <c r="A68">
        <v>14</v>
      </c>
      <c r="B68">
        <v>9</v>
      </c>
      <c r="C68" t="s">
        <v>66</v>
      </c>
      <c r="D68">
        <f>D67+myjnia[[#This Row],[po ilu minutach]]</f>
        <v>874</v>
      </c>
      <c r="E68" s="4">
        <f>TIME(0,myjnia[[#This Row],[Kolumna1]],0)</f>
        <v>0.6069444444444444</v>
      </c>
      <c r="F68">
        <f>HOUR(myjnia[[#This Row],[Kolumna2]])</f>
        <v>14</v>
      </c>
    </row>
    <row r="69" spans="1:6" x14ac:dyDescent="0.25">
      <c r="A69">
        <v>7</v>
      </c>
      <c r="B69">
        <v>7</v>
      </c>
      <c r="C69" t="s">
        <v>67</v>
      </c>
      <c r="D69">
        <f>D68+myjnia[[#This Row],[po ilu minutach]]</f>
        <v>881</v>
      </c>
      <c r="E69" s="4">
        <f>TIME(0,myjnia[[#This Row],[Kolumna1]],0)</f>
        <v>0.6118055555555556</v>
      </c>
      <c r="F69">
        <f>HOUR(myjnia[[#This Row],[Kolumna2]])</f>
        <v>14</v>
      </c>
    </row>
    <row r="70" spans="1:6" x14ac:dyDescent="0.25">
      <c r="A70">
        <v>14</v>
      </c>
      <c r="B70">
        <v>6</v>
      </c>
      <c r="C70" t="s">
        <v>68</v>
      </c>
      <c r="D70">
        <f>D69+myjnia[[#This Row],[po ilu minutach]]</f>
        <v>895</v>
      </c>
      <c r="E70" s="4">
        <f>TIME(0,myjnia[[#This Row],[Kolumna1]],0)</f>
        <v>0.62152777777777779</v>
      </c>
      <c r="F70">
        <f>HOUR(myjnia[[#This Row],[Kolumna2]])</f>
        <v>14</v>
      </c>
    </row>
    <row r="71" spans="1:6" x14ac:dyDescent="0.25">
      <c r="A71">
        <v>11</v>
      </c>
      <c r="B71">
        <v>12</v>
      </c>
      <c r="C71" t="s">
        <v>69</v>
      </c>
      <c r="D71">
        <f>D70+myjnia[[#This Row],[po ilu minutach]]</f>
        <v>906</v>
      </c>
      <c r="E71" s="4">
        <f>TIME(0,myjnia[[#This Row],[Kolumna1]],0)</f>
        <v>0.62916666666666665</v>
      </c>
      <c r="F71">
        <f>HOUR(myjnia[[#This Row],[Kolumna2]])</f>
        <v>15</v>
      </c>
    </row>
    <row r="72" spans="1:6" x14ac:dyDescent="0.25">
      <c r="A72">
        <v>2</v>
      </c>
      <c r="B72">
        <v>4</v>
      </c>
      <c r="C72" t="s">
        <v>70</v>
      </c>
      <c r="D72">
        <f>D71+myjnia[[#This Row],[po ilu minutach]]</f>
        <v>908</v>
      </c>
      <c r="E72" s="4">
        <f>TIME(0,myjnia[[#This Row],[Kolumna1]],0)</f>
        <v>0.63055555555555554</v>
      </c>
      <c r="F72">
        <f>HOUR(myjnia[[#This Row],[Kolumna2]])</f>
        <v>15</v>
      </c>
    </row>
    <row r="73" spans="1:6" x14ac:dyDescent="0.25">
      <c r="A73">
        <v>11</v>
      </c>
      <c r="B73">
        <v>15</v>
      </c>
      <c r="C73" t="s">
        <v>71</v>
      </c>
      <c r="D73">
        <f>D72+myjnia[[#This Row],[po ilu minutach]]</f>
        <v>919</v>
      </c>
      <c r="E73" s="4">
        <f>TIME(0,myjnia[[#This Row],[Kolumna1]],0)</f>
        <v>0.6381944444444444</v>
      </c>
      <c r="F73">
        <f>HOUR(myjnia[[#This Row],[Kolumna2]])</f>
        <v>15</v>
      </c>
    </row>
    <row r="74" spans="1:6" x14ac:dyDescent="0.25">
      <c r="A74">
        <v>4</v>
      </c>
      <c r="B74">
        <v>3</v>
      </c>
      <c r="C74" t="s">
        <v>72</v>
      </c>
      <c r="D74">
        <f>D73+myjnia[[#This Row],[po ilu minutach]]</f>
        <v>923</v>
      </c>
      <c r="E74" s="4">
        <f>TIME(0,myjnia[[#This Row],[Kolumna1]],0)</f>
        <v>0.64097222222222217</v>
      </c>
      <c r="F74">
        <f>HOUR(myjnia[[#This Row],[Kolumna2]])</f>
        <v>15</v>
      </c>
    </row>
    <row r="75" spans="1:6" x14ac:dyDescent="0.25">
      <c r="A75">
        <v>3</v>
      </c>
      <c r="B75">
        <v>12</v>
      </c>
      <c r="C75" t="s">
        <v>73</v>
      </c>
      <c r="D75">
        <f>D74+myjnia[[#This Row],[po ilu minutach]]</f>
        <v>926</v>
      </c>
      <c r="E75" s="4">
        <f>TIME(0,myjnia[[#This Row],[Kolumna1]],0)</f>
        <v>0.6430555555555556</v>
      </c>
      <c r="F75">
        <f>HOUR(myjnia[[#This Row],[Kolumna2]])</f>
        <v>15</v>
      </c>
    </row>
    <row r="76" spans="1:6" x14ac:dyDescent="0.25">
      <c r="A76">
        <v>2</v>
      </c>
      <c r="B76">
        <v>7</v>
      </c>
      <c r="C76" t="s">
        <v>74</v>
      </c>
      <c r="D76">
        <f>D75+myjnia[[#This Row],[po ilu minutach]]</f>
        <v>928</v>
      </c>
      <c r="E76" s="4">
        <f>TIME(0,myjnia[[#This Row],[Kolumna1]],0)</f>
        <v>0.64444444444444449</v>
      </c>
      <c r="F76">
        <f>HOUR(myjnia[[#This Row],[Kolumna2]])</f>
        <v>15</v>
      </c>
    </row>
    <row r="77" spans="1:6" x14ac:dyDescent="0.25">
      <c r="A77">
        <v>13</v>
      </c>
      <c r="B77">
        <v>7</v>
      </c>
      <c r="C77" t="s">
        <v>75</v>
      </c>
      <c r="D77">
        <f>D76+myjnia[[#This Row],[po ilu minutach]]</f>
        <v>941</v>
      </c>
      <c r="E77" s="4">
        <f>TIME(0,myjnia[[#This Row],[Kolumna1]],0)</f>
        <v>0.65347222222222223</v>
      </c>
      <c r="F77">
        <f>HOUR(myjnia[[#This Row],[Kolumna2]])</f>
        <v>15</v>
      </c>
    </row>
    <row r="78" spans="1:6" x14ac:dyDescent="0.25">
      <c r="A78">
        <v>3</v>
      </c>
      <c r="B78">
        <v>12</v>
      </c>
      <c r="C78" t="s">
        <v>76</v>
      </c>
      <c r="D78">
        <f>D77+myjnia[[#This Row],[po ilu minutach]]</f>
        <v>944</v>
      </c>
      <c r="E78" s="4">
        <f>TIME(0,myjnia[[#This Row],[Kolumna1]],0)</f>
        <v>0.65555555555555556</v>
      </c>
      <c r="F78">
        <f>HOUR(myjnia[[#This Row],[Kolumna2]])</f>
        <v>15</v>
      </c>
    </row>
    <row r="79" spans="1:6" x14ac:dyDescent="0.25">
      <c r="A79">
        <v>9</v>
      </c>
      <c r="B79">
        <v>9</v>
      </c>
      <c r="C79" t="s">
        <v>77</v>
      </c>
      <c r="D79">
        <f>D78+myjnia[[#This Row],[po ilu minutach]]</f>
        <v>953</v>
      </c>
      <c r="E79" s="4">
        <f>TIME(0,myjnia[[#This Row],[Kolumna1]],0)</f>
        <v>0.66180555555555554</v>
      </c>
      <c r="F79">
        <f>HOUR(myjnia[[#This Row],[Kolumna2]])</f>
        <v>15</v>
      </c>
    </row>
    <row r="80" spans="1:6" x14ac:dyDescent="0.25">
      <c r="A80">
        <v>13</v>
      </c>
      <c r="B80">
        <v>3</v>
      </c>
      <c r="C80" t="s">
        <v>78</v>
      </c>
      <c r="D80">
        <f>D79+myjnia[[#This Row],[po ilu minutach]]</f>
        <v>966</v>
      </c>
      <c r="E80" s="4">
        <f>TIME(0,myjnia[[#This Row],[Kolumna1]],0)</f>
        <v>0.67083333333333339</v>
      </c>
      <c r="F80">
        <f>HOUR(myjnia[[#This Row],[Kolumna2]])</f>
        <v>16</v>
      </c>
    </row>
    <row r="81" spans="1:6" x14ac:dyDescent="0.25">
      <c r="A81">
        <v>7</v>
      </c>
      <c r="B81">
        <v>2</v>
      </c>
      <c r="C81" t="s">
        <v>79</v>
      </c>
      <c r="D81">
        <f>D80+myjnia[[#This Row],[po ilu minutach]]</f>
        <v>973</v>
      </c>
      <c r="E81" s="4">
        <f>TIME(0,myjnia[[#This Row],[Kolumna1]],0)</f>
        <v>0.67569444444444438</v>
      </c>
      <c r="F81">
        <f>HOUR(myjnia[[#This Row],[Kolumna2]])</f>
        <v>16</v>
      </c>
    </row>
    <row r="82" spans="1:6" x14ac:dyDescent="0.25">
      <c r="A82">
        <v>13</v>
      </c>
      <c r="B82">
        <v>4</v>
      </c>
      <c r="C82" t="s">
        <v>80</v>
      </c>
      <c r="D82">
        <f>D81+myjnia[[#This Row],[po ilu minutach]]</f>
        <v>986</v>
      </c>
      <c r="E82" s="4">
        <f>TIME(0,myjnia[[#This Row],[Kolumna1]],0)</f>
        <v>0.68472222222222223</v>
      </c>
      <c r="F82">
        <f>HOUR(myjnia[[#This Row],[Kolumna2]])</f>
        <v>16</v>
      </c>
    </row>
    <row r="83" spans="1:6" x14ac:dyDescent="0.25">
      <c r="A83">
        <v>4</v>
      </c>
      <c r="B83">
        <v>12</v>
      </c>
      <c r="C83" t="s">
        <v>81</v>
      </c>
      <c r="D83">
        <f>D82+myjnia[[#This Row],[po ilu minutach]]</f>
        <v>990</v>
      </c>
      <c r="E83" s="4">
        <f>TIME(0,myjnia[[#This Row],[Kolumna1]],0)</f>
        <v>0.6875</v>
      </c>
      <c r="F83">
        <f>HOUR(myjnia[[#This Row],[Kolumna2]])</f>
        <v>16</v>
      </c>
    </row>
    <row r="84" spans="1:6" x14ac:dyDescent="0.25">
      <c r="A84">
        <v>7</v>
      </c>
      <c r="B84">
        <v>8</v>
      </c>
      <c r="C84" t="s">
        <v>82</v>
      </c>
      <c r="D84">
        <f>D83+myjnia[[#This Row],[po ilu minutach]]</f>
        <v>997</v>
      </c>
      <c r="E84" s="4">
        <f>TIME(0,myjnia[[#This Row],[Kolumna1]],0)</f>
        <v>0.69236111111111109</v>
      </c>
      <c r="F84">
        <f>HOUR(myjnia[[#This Row],[Kolumna2]])</f>
        <v>16</v>
      </c>
    </row>
    <row r="85" spans="1:6" x14ac:dyDescent="0.25">
      <c r="A85">
        <v>3</v>
      </c>
      <c r="B85">
        <v>12</v>
      </c>
      <c r="C85" t="s">
        <v>83</v>
      </c>
      <c r="D85">
        <f>D84+myjnia[[#This Row],[po ilu minutach]]</f>
        <v>1000</v>
      </c>
      <c r="E85" s="4">
        <f>TIME(0,myjnia[[#This Row],[Kolumna1]],0)</f>
        <v>0.69444444444444453</v>
      </c>
      <c r="F85">
        <f>HOUR(myjnia[[#This Row],[Kolumna2]])</f>
        <v>16</v>
      </c>
    </row>
    <row r="86" spans="1:6" x14ac:dyDescent="0.25">
      <c r="A86">
        <v>4</v>
      </c>
      <c r="B86">
        <v>11</v>
      </c>
      <c r="C86" t="s">
        <v>84</v>
      </c>
      <c r="D86">
        <f>D85+myjnia[[#This Row],[po ilu minutach]]</f>
        <v>1004</v>
      </c>
      <c r="E86" s="4">
        <f>TIME(0,myjnia[[#This Row],[Kolumna1]],0)</f>
        <v>0.6972222222222223</v>
      </c>
      <c r="F86">
        <f>HOUR(myjnia[[#This Row],[Kolumna2]])</f>
        <v>16</v>
      </c>
    </row>
    <row r="87" spans="1:6" x14ac:dyDescent="0.25">
      <c r="A87">
        <v>7</v>
      </c>
      <c r="B87">
        <v>1</v>
      </c>
      <c r="C87" t="s">
        <v>85</v>
      </c>
      <c r="D87">
        <f>D86+myjnia[[#This Row],[po ilu minutach]]</f>
        <v>1011</v>
      </c>
      <c r="E87" s="4">
        <f>TIME(0,myjnia[[#This Row],[Kolumna1]],0)</f>
        <v>0.70208333333333339</v>
      </c>
      <c r="F87">
        <f>HOUR(myjnia[[#This Row],[Kolumna2]])</f>
        <v>16</v>
      </c>
    </row>
    <row r="88" spans="1:6" x14ac:dyDescent="0.25">
      <c r="A88">
        <v>3</v>
      </c>
      <c r="B88">
        <v>9</v>
      </c>
      <c r="C88" t="s">
        <v>86</v>
      </c>
      <c r="D88">
        <f>D87+myjnia[[#This Row],[po ilu minutach]]</f>
        <v>1014</v>
      </c>
      <c r="E88" s="4">
        <f>TIME(0,myjnia[[#This Row],[Kolumna1]],0)</f>
        <v>0.70416666666666661</v>
      </c>
      <c r="F88">
        <f>HOUR(myjnia[[#This Row],[Kolumna2]])</f>
        <v>16</v>
      </c>
    </row>
    <row r="89" spans="1:6" x14ac:dyDescent="0.25">
      <c r="A89">
        <v>1</v>
      </c>
      <c r="B89">
        <v>4</v>
      </c>
      <c r="C89" t="s">
        <v>87</v>
      </c>
      <c r="D89">
        <f>D88+myjnia[[#This Row],[po ilu minutach]]</f>
        <v>1015</v>
      </c>
      <c r="E89" s="4">
        <f>TIME(0,myjnia[[#This Row],[Kolumna1]],0)</f>
        <v>0.70486111111111116</v>
      </c>
      <c r="F89">
        <f>HOUR(myjnia[[#This Row],[Kolumna2]])</f>
        <v>16</v>
      </c>
    </row>
    <row r="90" spans="1:6" x14ac:dyDescent="0.25">
      <c r="A90">
        <v>14</v>
      </c>
      <c r="B90">
        <v>3</v>
      </c>
      <c r="C90" t="s">
        <v>88</v>
      </c>
      <c r="D90">
        <f>D89+myjnia[[#This Row],[po ilu minutach]]</f>
        <v>1029</v>
      </c>
      <c r="E90" s="4">
        <f>TIME(0,myjnia[[#This Row],[Kolumna1]],0)</f>
        <v>0.71458333333333324</v>
      </c>
      <c r="F90">
        <f>HOUR(myjnia[[#This Row],[Kolumna2]])</f>
        <v>17</v>
      </c>
    </row>
    <row r="91" spans="1:6" x14ac:dyDescent="0.25">
      <c r="A91">
        <v>5</v>
      </c>
      <c r="B91">
        <v>12</v>
      </c>
      <c r="C91" t="s">
        <v>89</v>
      </c>
      <c r="D91">
        <f>D90+myjnia[[#This Row],[po ilu minutach]]</f>
        <v>1034</v>
      </c>
      <c r="E91" s="4">
        <f>TIME(0,myjnia[[#This Row],[Kolumna1]],0)</f>
        <v>0.71805555555555556</v>
      </c>
      <c r="F91">
        <f>HOUR(myjnia[[#This Row],[Kolumna2]])</f>
        <v>17</v>
      </c>
    </row>
    <row r="92" spans="1:6" x14ac:dyDescent="0.25">
      <c r="A92">
        <v>4</v>
      </c>
      <c r="B92">
        <v>9</v>
      </c>
      <c r="C92" t="s">
        <v>90</v>
      </c>
      <c r="D92">
        <f>D91+myjnia[[#This Row],[po ilu minutach]]</f>
        <v>1038</v>
      </c>
      <c r="E92" s="4">
        <f>TIME(0,myjnia[[#This Row],[Kolumna1]],0)</f>
        <v>0.72083333333333333</v>
      </c>
      <c r="F92">
        <f>HOUR(myjnia[[#This Row],[Kolumna2]])</f>
        <v>17</v>
      </c>
    </row>
    <row r="93" spans="1:6" x14ac:dyDescent="0.25">
      <c r="A93">
        <v>5</v>
      </c>
      <c r="B93">
        <v>4</v>
      </c>
      <c r="C93" t="s">
        <v>91</v>
      </c>
      <c r="D93">
        <f>D92+myjnia[[#This Row],[po ilu minutach]]</f>
        <v>1043</v>
      </c>
      <c r="E93" s="4">
        <f>TIME(0,myjnia[[#This Row],[Kolumna1]],0)</f>
        <v>0.72430555555555554</v>
      </c>
      <c r="F93">
        <f>HOUR(myjnia[[#This Row],[Kolumna2]])</f>
        <v>17</v>
      </c>
    </row>
    <row r="94" spans="1:6" x14ac:dyDescent="0.25">
      <c r="A94">
        <v>6</v>
      </c>
      <c r="B94">
        <v>8</v>
      </c>
      <c r="C94" t="s">
        <v>92</v>
      </c>
      <c r="D94">
        <f>D93+myjnia[[#This Row],[po ilu minutach]]</f>
        <v>1049</v>
      </c>
      <c r="E94" s="4">
        <f>TIME(0,myjnia[[#This Row],[Kolumna1]],0)</f>
        <v>0.7284722222222223</v>
      </c>
      <c r="F94">
        <f>HOUR(myjnia[[#This Row],[Kolumna2]])</f>
        <v>17</v>
      </c>
    </row>
    <row r="95" spans="1:6" x14ac:dyDescent="0.25">
      <c r="A95">
        <v>8</v>
      </c>
      <c r="B95">
        <v>14</v>
      </c>
      <c r="C95" t="s">
        <v>93</v>
      </c>
      <c r="D95">
        <f>D94+myjnia[[#This Row],[po ilu minutach]]</f>
        <v>1057</v>
      </c>
      <c r="E95" s="4">
        <f>TIME(0,myjnia[[#This Row],[Kolumna1]],0)</f>
        <v>0.73402777777777783</v>
      </c>
      <c r="F95">
        <f>HOUR(myjnia[[#This Row],[Kolumna2]])</f>
        <v>17</v>
      </c>
    </row>
    <row r="96" spans="1:6" x14ac:dyDescent="0.25">
      <c r="A96">
        <v>15</v>
      </c>
      <c r="B96">
        <v>11</v>
      </c>
      <c r="C96" t="s">
        <v>94</v>
      </c>
      <c r="D96">
        <f>D95+myjnia[[#This Row],[po ilu minutach]]</f>
        <v>1072</v>
      </c>
      <c r="E96" s="4">
        <f>TIME(0,myjnia[[#This Row],[Kolumna1]],0)</f>
        <v>0.74444444444444446</v>
      </c>
      <c r="F96">
        <f>HOUR(myjnia[[#This Row],[Kolumna2]])</f>
        <v>17</v>
      </c>
    </row>
    <row r="97" spans="1:6" x14ac:dyDescent="0.25">
      <c r="A97">
        <v>1</v>
      </c>
      <c r="B97">
        <v>1</v>
      </c>
      <c r="C97" t="s">
        <v>95</v>
      </c>
      <c r="D97">
        <f>D96+myjnia[[#This Row],[po ilu minutach]]</f>
        <v>1073</v>
      </c>
      <c r="E97" s="4">
        <f>TIME(0,myjnia[[#This Row],[Kolumna1]],0)</f>
        <v>0.74513888888888891</v>
      </c>
      <c r="F97">
        <f>HOUR(myjnia[[#This Row],[Kolumna2]])</f>
        <v>17</v>
      </c>
    </row>
    <row r="98" spans="1:6" x14ac:dyDescent="0.25">
      <c r="A98">
        <v>14</v>
      </c>
      <c r="B98">
        <v>15</v>
      </c>
      <c r="C98" t="s">
        <v>96</v>
      </c>
      <c r="D98">
        <f>D97+myjnia[[#This Row],[po ilu minutach]]</f>
        <v>1087</v>
      </c>
      <c r="E98" s="4">
        <f>TIME(0,myjnia[[#This Row],[Kolumna1]],0)</f>
        <v>0.75486111111111109</v>
      </c>
      <c r="F98">
        <f>HOUR(myjnia[[#This Row],[Kolumna2]])</f>
        <v>18</v>
      </c>
    </row>
    <row r="99" spans="1:6" x14ac:dyDescent="0.25">
      <c r="A99">
        <v>6</v>
      </c>
      <c r="B99">
        <v>7</v>
      </c>
      <c r="C99" t="s">
        <v>97</v>
      </c>
      <c r="D99">
        <f>D98+myjnia[[#This Row],[po ilu minutach]]</f>
        <v>1093</v>
      </c>
      <c r="E99" s="4">
        <f>TIME(0,myjnia[[#This Row],[Kolumna1]],0)</f>
        <v>0.75902777777777775</v>
      </c>
      <c r="F99">
        <f>HOUR(myjnia[[#This Row],[Kolumna2]])</f>
        <v>18</v>
      </c>
    </row>
    <row r="100" spans="1:6" x14ac:dyDescent="0.25">
      <c r="A100">
        <v>7</v>
      </c>
      <c r="B100">
        <v>11</v>
      </c>
      <c r="C100" t="s">
        <v>98</v>
      </c>
      <c r="D100">
        <f>D99+myjnia[[#This Row],[po ilu minutach]]</f>
        <v>1100</v>
      </c>
      <c r="E100" s="4">
        <f>TIME(0,myjnia[[#This Row],[Kolumna1]],0)</f>
        <v>0.76388888888888884</v>
      </c>
      <c r="F100">
        <f>HOUR(myjnia[[#This Row],[Kolumna2]])</f>
        <v>18</v>
      </c>
    </row>
    <row r="101" spans="1:6" x14ac:dyDescent="0.25">
      <c r="A101">
        <v>10</v>
      </c>
      <c r="B101">
        <v>11</v>
      </c>
      <c r="C101" t="s">
        <v>99</v>
      </c>
      <c r="D101">
        <f>D100+myjnia[[#This Row],[po ilu minutach]]</f>
        <v>1110</v>
      </c>
      <c r="E101" s="4">
        <f>TIME(0,myjnia[[#This Row],[Kolumna1]],0)</f>
        <v>0.77083333333333337</v>
      </c>
      <c r="F101">
        <f>HOUR(myjnia[[#This Row],[Kolumna2]])</f>
        <v>18</v>
      </c>
    </row>
    <row r="102" spans="1:6" x14ac:dyDescent="0.25">
      <c r="A102">
        <v>5</v>
      </c>
      <c r="B102">
        <v>6</v>
      </c>
      <c r="C102" t="s">
        <v>100</v>
      </c>
      <c r="D102">
        <f>D101+myjnia[[#This Row],[po ilu minutach]]</f>
        <v>1115</v>
      </c>
      <c r="E102" s="4">
        <f>TIME(0,myjnia[[#This Row],[Kolumna1]],0)</f>
        <v>0.77430555555555547</v>
      </c>
      <c r="F102">
        <f>HOUR(myjnia[[#This Row],[Kolumna2]])</f>
        <v>18</v>
      </c>
    </row>
    <row r="103" spans="1:6" x14ac:dyDescent="0.25">
      <c r="A103">
        <v>13</v>
      </c>
      <c r="B103">
        <v>7</v>
      </c>
      <c r="C103" t="s">
        <v>101</v>
      </c>
      <c r="D103">
        <f>D102+myjnia[[#This Row],[po ilu minutach]]</f>
        <v>1128</v>
      </c>
      <c r="E103" s="4">
        <f>TIME(0,myjnia[[#This Row],[Kolumna1]],0)</f>
        <v>0.78333333333333333</v>
      </c>
      <c r="F103">
        <f>HOUR(myjnia[[#This Row],[Kolumna2]])</f>
        <v>18</v>
      </c>
    </row>
    <row r="104" spans="1:6" x14ac:dyDescent="0.25">
      <c r="A104">
        <v>2</v>
      </c>
      <c r="B104">
        <v>9</v>
      </c>
      <c r="C104" t="s">
        <v>102</v>
      </c>
      <c r="D104">
        <f>D103+myjnia[[#This Row],[po ilu minutach]]</f>
        <v>1130</v>
      </c>
      <c r="E104" s="4">
        <f>TIME(0,myjnia[[#This Row],[Kolumna1]],0)</f>
        <v>0.78472222222222221</v>
      </c>
      <c r="F104">
        <f>HOUR(myjnia[[#This Row],[Kolumna2]])</f>
        <v>18</v>
      </c>
    </row>
    <row r="105" spans="1:6" x14ac:dyDescent="0.25">
      <c r="A105">
        <v>9</v>
      </c>
      <c r="B105">
        <v>11</v>
      </c>
      <c r="C105" t="s">
        <v>103</v>
      </c>
      <c r="D105">
        <f>D104+myjnia[[#This Row],[po ilu minutach]]</f>
        <v>1139</v>
      </c>
      <c r="E105" s="4">
        <f>TIME(0,myjnia[[#This Row],[Kolumna1]],0)</f>
        <v>0.7909722222222223</v>
      </c>
      <c r="F105">
        <f>HOUR(myjnia[[#This Row],[Kolumna2]])</f>
        <v>18</v>
      </c>
    </row>
    <row r="106" spans="1:6" x14ac:dyDescent="0.25">
      <c r="A106">
        <v>8</v>
      </c>
      <c r="B106">
        <v>3</v>
      </c>
      <c r="C106" t="s">
        <v>104</v>
      </c>
      <c r="D106">
        <f>D105+myjnia[[#This Row],[po ilu minutach]]</f>
        <v>1147</v>
      </c>
      <c r="E106" s="4">
        <f>TIME(0,myjnia[[#This Row],[Kolumna1]],0)</f>
        <v>0.79652777777777783</v>
      </c>
      <c r="F106">
        <f>HOUR(myjnia[[#This Row],[Kolumna2]])</f>
        <v>19</v>
      </c>
    </row>
    <row r="107" spans="1:6" x14ac:dyDescent="0.25">
      <c r="A107">
        <v>1</v>
      </c>
      <c r="B107">
        <v>6</v>
      </c>
      <c r="C107" t="s">
        <v>105</v>
      </c>
      <c r="D107">
        <f>D106+myjnia[[#This Row],[po ilu minutach]]</f>
        <v>1148</v>
      </c>
      <c r="E107" s="4">
        <f>TIME(0,myjnia[[#This Row],[Kolumna1]],0)</f>
        <v>0.79722222222222217</v>
      </c>
      <c r="F107">
        <f>HOUR(myjnia[[#This Row],[Kolumna2]])</f>
        <v>19</v>
      </c>
    </row>
    <row r="108" spans="1:6" x14ac:dyDescent="0.25">
      <c r="A108">
        <v>10</v>
      </c>
      <c r="B108">
        <v>9</v>
      </c>
      <c r="C108" t="s">
        <v>106</v>
      </c>
      <c r="D108">
        <f>D107+myjnia[[#This Row],[po ilu minutach]]</f>
        <v>1158</v>
      </c>
      <c r="E108" s="4">
        <f>TIME(0,myjnia[[#This Row],[Kolumna1]],0)</f>
        <v>0.8041666666666667</v>
      </c>
      <c r="F108">
        <f>HOUR(myjnia[[#This Row],[Kolumna2]])</f>
        <v>19</v>
      </c>
    </row>
    <row r="109" spans="1:6" x14ac:dyDescent="0.25">
      <c r="A109">
        <v>2</v>
      </c>
      <c r="B109">
        <v>11</v>
      </c>
      <c r="C109" t="s">
        <v>107</v>
      </c>
      <c r="D109">
        <f>D108+myjnia[[#This Row],[po ilu minutach]]</f>
        <v>1160</v>
      </c>
      <c r="E109" s="4">
        <f>TIME(0,myjnia[[#This Row],[Kolumna1]],0)</f>
        <v>0.80555555555555547</v>
      </c>
      <c r="F109">
        <f>HOUR(myjnia[[#This Row],[Kolumna2]])</f>
        <v>19</v>
      </c>
    </row>
    <row r="110" spans="1:6" x14ac:dyDescent="0.25">
      <c r="A110">
        <v>6</v>
      </c>
      <c r="B110">
        <v>12</v>
      </c>
      <c r="C110" t="s">
        <v>108</v>
      </c>
      <c r="D110">
        <f>D109+myjnia[[#This Row],[po ilu minutach]]</f>
        <v>1166</v>
      </c>
      <c r="E110" s="4">
        <f>TIME(0,myjnia[[#This Row],[Kolumna1]],0)</f>
        <v>0.80972222222222223</v>
      </c>
      <c r="F110">
        <f>HOUR(myjnia[[#This Row],[Kolumna2]])</f>
        <v>19</v>
      </c>
    </row>
    <row r="111" spans="1:6" x14ac:dyDescent="0.25">
      <c r="A111">
        <v>2</v>
      </c>
      <c r="B111">
        <v>14</v>
      </c>
      <c r="C111" t="s">
        <v>109</v>
      </c>
      <c r="D111">
        <f>D110+myjnia[[#This Row],[po ilu minutach]]</f>
        <v>1168</v>
      </c>
      <c r="E111" s="4">
        <f>TIME(0,myjnia[[#This Row],[Kolumna1]],0)</f>
        <v>0.81111111111111101</v>
      </c>
      <c r="F111">
        <f>HOUR(myjnia[[#This Row],[Kolumna2]])</f>
        <v>19</v>
      </c>
    </row>
    <row r="112" spans="1:6" x14ac:dyDescent="0.25">
      <c r="A112">
        <v>4</v>
      </c>
      <c r="B112">
        <v>2</v>
      </c>
      <c r="C112" t="s">
        <v>110</v>
      </c>
      <c r="D112">
        <f>D111+myjnia[[#This Row],[po ilu minutach]]</f>
        <v>1172</v>
      </c>
      <c r="E112" s="4">
        <f>TIME(0,myjnia[[#This Row],[Kolumna1]],0)</f>
        <v>0.81388888888888899</v>
      </c>
      <c r="F112">
        <f>HOUR(myjnia[[#This Row],[Kolumna2]])</f>
        <v>19</v>
      </c>
    </row>
    <row r="113" spans="1:6" x14ac:dyDescent="0.25">
      <c r="A113">
        <v>9</v>
      </c>
      <c r="B113">
        <v>8</v>
      </c>
      <c r="C113" t="s">
        <v>111</v>
      </c>
      <c r="D113">
        <f>D112+myjnia[[#This Row],[po ilu minutach]]</f>
        <v>1181</v>
      </c>
      <c r="E113" s="4">
        <f>TIME(0,myjnia[[#This Row],[Kolumna1]],0)</f>
        <v>0.82013888888888886</v>
      </c>
      <c r="F113">
        <f>HOUR(myjnia[[#This Row],[Kolumna2]])</f>
        <v>19</v>
      </c>
    </row>
    <row r="114" spans="1:6" x14ac:dyDescent="0.25">
      <c r="A114">
        <v>2</v>
      </c>
      <c r="B114">
        <v>4</v>
      </c>
      <c r="C114" t="s">
        <v>112</v>
      </c>
      <c r="D114">
        <f>D113+myjnia[[#This Row],[po ilu minutach]]</f>
        <v>1183</v>
      </c>
      <c r="E114" s="4">
        <f>TIME(0,myjnia[[#This Row],[Kolumna1]],0)</f>
        <v>0.82152777777777775</v>
      </c>
      <c r="F114">
        <f>HOUR(myjnia[[#This Row],[Kolumna2]])</f>
        <v>19</v>
      </c>
    </row>
    <row r="115" spans="1:6" x14ac:dyDescent="0.25">
      <c r="A115" s="3">
        <v>11</v>
      </c>
      <c r="B115" s="3">
        <v>11</v>
      </c>
      <c r="C115" s="3" t="s">
        <v>113</v>
      </c>
      <c r="D115" s="3">
        <f>D114+myjnia[[#This Row],[po ilu minutach]]</f>
        <v>1194</v>
      </c>
      <c r="E115" s="5">
        <f>TIME(0,myjnia[[#This Row],[Kolumna1]],0)</f>
        <v>0.82916666666666661</v>
      </c>
      <c r="F115" s="3">
        <f>HOUR(myjnia[[#This Row],[Kolumna2]])</f>
        <v>19</v>
      </c>
    </row>
    <row r="116" spans="1:6" x14ac:dyDescent="0.25">
      <c r="A116">
        <v>8</v>
      </c>
      <c r="B116">
        <v>1</v>
      </c>
      <c r="C116" t="s">
        <v>114</v>
      </c>
      <c r="D116">
        <f>D115+myjnia[[#This Row],[po ilu minutach]]</f>
        <v>1202</v>
      </c>
      <c r="E116" s="4">
        <f>TIME(0,myjnia[[#This Row],[Kolumna1]],0)</f>
        <v>0.83472222222222225</v>
      </c>
      <c r="F116">
        <f>HOUR(myjnia[[#This Row],[Kolumna2]])</f>
        <v>20</v>
      </c>
    </row>
    <row r="117" spans="1:6" x14ac:dyDescent="0.25">
      <c r="A117">
        <v>13</v>
      </c>
      <c r="B117">
        <v>9</v>
      </c>
      <c r="C117" t="s">
        <v>115</v>
      </c>
      <c r="D117">
        <f>D116+myjnia[[#This Row],[po ilu minutach]]</f>
        <v>1215</v>
      </c>
      <c r="E117" s="4">
        <f>TIME(0,myjnia[[#This Row],[Kolumna1]],0)</f>
        <v>0.84375</v>
      </c>
      <c r="F117">
        <f>HOUR(myjnia[[#This Row],[Kolumna2]])</f>
        <v>20</v>
      </c>
    </row>
    <row r="118" spans="1:6" x14ac:dyDescent="0.25">
      <c r="A118">
        <v>7</v>
      </c>
      <c r="B118">
        <v>13</v>
      </c>
      <c r="C118" t="s">
        <v>116</v>
      </c>
      <c r="D118">
        <f>D117+myjnia[[#This Row],[po ilu minutach]]</f>
        <v>1222</v>
      </c>
      <c r="E118" s="4">
        <f>TIME(0,myjnia[[#This Row],[Kolumna1]],0)</f>
        <v>0.84861111111111109</v>
      </c>
      <c r="F118">
        <f>HOUR(myjnia[[#This Row],[Kolumna2]])</f>
        <v>20</v>
      </c>
    </row>
    <row r="119" spans="1:6" x14ac:dyDescent="0.25">
      <c r="A119">
        <v>7</v>
      </c>
      <c r="B119">
        <v>11</v>
      </c>
      <c r="C119" t="s">
        <v>117</v>
      </c>
      <c r="D119">
        <f>D118+myjnia[[#This Row],[po ilu minutach]]</f>
        <v>1229</v>
      </c>
      <c r="E119" s="4">
        <f>TIME(0,myjnia[[#This Row],[Kolumna1]],0)</f>
        <v>0.8534722222222223</v>
      </c>
      <c r="F119">
        <f>HOUR(myjnia[[#This Row],[Kolumna2]])</f>
        <v>20</v>
      </c>
    </row>
    <row r="120" spans="1:6" x14ac:dyDescent="0.25">
      <c r="A120">
        <v>9</v>
      </c>
      <c r="B120">
        <v>11</v>
      </c>
      <c r="C120" t="s">
        <v>118</v>
      </c>
      <c r="D120">
        <f>D119+myjnia[[#This Row],[po ilu minutach]]</f>
        <v>1238</v>
      </c>
      <c r="E120" s="4">
        <f>TIME(0,myjnia[[#This Row],[Kolumna1]],0)</f>
        <v>0.85972222222222217</v>
      </c>
      <c r="F120">
        <f>HOUR(myjnia[[#This Row],[Kolumna2]])</f>
        <v>20</v>
      </c>
    </row>
    <row r="121" spans="1:6" x14ac:dyDescent="0.25">
      <c r="A121">
        <v>6</v>
      </c>
      <c r="B121">
        <v>1</v>
      </c>
      <c r="C121" t="s">
        <v>119</v>
      </c>
      <c r="D121">
        <f>D120+myjnia[[#This Row],[po ilu minutach]]</f>
        <v>1244</v>
      </c>
      <c r="E121" s="4">
        <f>TIME(0,myjnia[[#This Row],[Kolumna1]],0)</f>
        <v>0.86388888888888893</v>
      </c>
      <c r="F121">
        <f>HOUR(myjnia[[#This Row],[Kolumna2]])</f>
        <v>20</v>
      </c>
    </row>
    <row r="122" spans="1:6" x14ac:dyDescent="0.25">
      <c r="A122">
        <v>14</v>
      </c>
      <c r="B122">
        <v>6</v>
      </c>
      <c r="C122" t="s">
        <v>120</v>
      </c>
      <c r="D122">
        <f>D121+myjnia[[#This Row],[po ilu minutach]]</f>
        <v>1258</v>
      </c>
      <c r="E122" s="4">
        <f>TIME(0,myjnia[[#This Row],[Kolumna1]],0)</f>
        <v>0.87361111111111101</v>
      </c>
      <c r="F122">
        <f>HOUR(myjnia[[#This Row],[Kolumna2]])</f>
        <v>20</v>
      </c>
    </row>
    <row r="123" spans="1:6" x14ac:dyDescent="0.25">
      <c r="A123">
        <v>14</v>
      </c>
      <c r="B123">
        <v>10</v>
      </c>
      <c r="C123" t="s">
        <v>121</v>
      </c>
      <c r="D123">
        <f>D122+myjnia[[#This Row],[po ilu minutach]]</f>
        <v>1272</v>
      </c>
      <c r="E123" s="4">
        <f>TIME(0,myjnia[[#This Row],[Kolumna1]],0)</f>
        <v>0.8833333333333333</v>
      </c>
      <c r="F123">
        <f>HOUR(myjnia[[#This Row],[Kolumna2]])</f>
        <v>21</v>
      </c>
    </row>
    <row r="124" spans="1:6" x14ac:dyDescent="0.25">
      <c r="A124">
        <v>7</v>
      </c>
      <c r="B124">
        <v>7</v>
      </c>
      <c r="C124" t="s">
        <v>122</v>
      </c>
      <c r="D124">
        <f>D123+myjnia[[#This Row],[po ilu minutach]]</f>
        <v>1279</v>
      </c>
      <c r="E124" s="4">
        <f>TIME(0,myjnia[[#This Row],[Kolumna1]],0)</f>
        <v>0.8881944444444444</v>
      </c>
      <c r="F124">
        <f>HOUR(myjnia[[#This Row],[Kolumna2]])</f>
        <v>21</v>
      </c>
    </row>
    <row r="125" spans="1:6" x14ac:dyDescent="0.25">
      <c r="A125">
        <v>11</v>
      </c>
      <c r="B125">
        <v>1</v>
      </c>
      <c r="C125" t="s">
        <v>123</v>
      </c>
      <c r="D125">
        <f>D124+myjnia[[#This Row],[po ilu minutach]]</f>
        <v>1290</v>
      </c>
      <c r="E125" s="4">
        <f>TIME(0,myjnia[[#This Row],[Kolumna1]],0)</f>
        <v>0.89583333333333337</v>
      </c>
      <c r="F125">
        <f>HOUR(myjnia[[#This Row],[Kolumna2]])</f>
        <v>21</v>
      </c>
    </row>
    <row r="126" spans="1:6" x14ac:dyDescent="0.25">
      <c r="A126">
        <v>11</v>
      </c>
      <c r="B126">
        <v>3</v>
      </c>
      <c r="C126" t="s">
        <v>124</v>
      </c>
      <c r="D126">
        <f>D125+myjnia[[#This Row],[po ilu minutach]]</f>
        <v>1301</v>
      </c>
      <c r="E126" s="4">
        <f>TIME(0,myjnia[[#This Row],[Kolumna1]],0)</f>
        <v>0.90347222222222223</v>
      </c>
      <c r="F126">
        <f>HOUR(myjnia[[#This Row],[Kolumna2]])</f>
        <v>21</v>
      </c>
    </row>
    <row r="127" spans="1:6" x14ac:dyDescent="0.25">
      <c r="A127">
        <v>11</v>
      </c>
      <c r="B127">
        <v>2</v>
      </c>
      <c r="C127" t="s">
        <v>125</v>
      </c>
      <c r="D127">
        <f>D126+myjnia[[#This Row],[po ilu minutach]]</f>
        <v>1312</v>
      </c>
      <c r="E127" s="4">
        <f>TIME(0,myjnia[[#This Row],[Kolumna1]],0)</f>
        <v>0.91111111111111109</v>
      </c>
      <c r="F127">
        <f>HOUR(myjnia[[#This Row],[Kolumna2]])</f>
        <v>21</v>
      </c>
    </row>
    <row r="128" spans="1:6" x14ac:dyDescent="0.25">
      <c r="A128">
        <v>12</v>
      </c>
      <c r="B128">
        <v>2</v>
      </c>
      <c r="C128" t="s">
        <v>126</v>
      </c>
      <c r="D128">
        <f>D127+myjnia[[#This Row],[po ilu minutach]]</f>
        <v>1324</v>
      </c>
      <c r="E128" s="4">
        <f>TIME(0,myjnia[[#This Row],[Kolumna1]],0)</f>
        <v>0.9194444444444444</v>
      </c>
      <c r="F128">
        <f>HOUR(myjnia[[#This Row],[Kolumna2]])</f>
        <v>22</v>
      </c>
    </row>
    <row r="129" spans="1:6" x14ac:dyDescent="0.25">
      <c r="A129">
        <v>3</v>
      </c>
      <c r="B129">
        <v>14</v>
      </c>
      <c r="C129" t="s">
        <v>127</v>
      </c>
      <c r="D129">
        <f>D128+myjnia[[#This Row],[po ilu minutach]]</f>
        <v>1327</v>
      </c>
      <c r="E129" s="4">
        <f>TIME(0,myjnia[[#This Row],[Kolumna1]],0)</f>
        <v>0.92152777777777783</v>
      </c>
      <c r="F129">
        <f>HOUR(myjnia[[#This Row],[Kolumna2]])</f>
        <v>22</v>
      </c>
    </row>
    <row r="130" spans="1:6" x14ac:dyDescent="0.25">
      <c r="A130">
        <v>3</v>
      </c>
      <c r="B130">
        <v>6</v>
      </c>
      <c r="C130" t="s">
        <v>128</v>
      </c>
      <c r="D130">
        <f>D129+myjnia[[#This Row],[po ilu minutach]]</f>
        <v>1330</v>
      </c>
      <c r="E130" s="4">
        <f>TIME(0,myjnia[[#This Row],[Kolumna1]],0)</f>
        <v>0.92361111111111116</v>
      </c>
      <c r="F130">
        <f>HOUR(myjnia[[#This Row],[Kolumna2]])</f>
        <v>22</v>
      </c>
    </row>
    <row r="131" spans="1:6" x14ac:dyDescent="0.25">
      <c r="A131">
        <v>12</v>
      </c>
      <c r="B131">
        <v>2</v>
      </c>
      <c r="C131" t="s">
        <v>129</v>
      </c>
      <c r="D131">
        <f>D130+myjnia[[#This Row],[po ilu minutach]]</f>
        <v>1342</v>
      </c>
      <c r="E131" s="4">
        <f>TIME(0,myjnia[[#This Row],[Kolumna1]],0)</f>
        <v>0.93194444444444446</v>
      </c>
      <c r="F131">
        <f>HOUR(myjnia[[#This Row],[Kolumna2]])</f>
        <v>22</v>
      </c>
    </row>
    <row r="132" spans="1:6" x14ac:dyDescent="0.25">
      <c r="A132">
        <v>7</v>
      </c>
      <c r="B132">
        <v>8</v>
      </c>
      <c r="C132" t="s">
        <v>130</v>
      </c>
      <c r="D132">
        <f>D131+myjnia[[#This Row],[po ilu minutach]]</f>
        <v>1349</v>
      </c>
      <c r="E132" s="4">
        <f>TIME(0,myjnia[[#This Row],[Kolumna1]],0)</f>
        <v>0.93680555555555556</v>
      </c>
      <c r="F132">
        <f>HOUR(myjnia[[#This Row],[Kolumna2]])</f>
        <v>22</v>
      </c>
    </row>
    <row r="133" spans="1:6" x14ac:dyDescent="0.25">
      <c r="A133">
        <v>10</v>
      </c>
      <c r="B133">
        <v>12</v>
      </c>
      <c r="C133" t="s">
        <v>131</v>
      </c>
      <c r="D133">
        <f>D132+myjnia[[#This Row],[po ilu minutach]]</f>
        <v>1359</v>
      </c>
      <c r="E133" s="4">
        <f>TIME(0,myjnia[[#This Row],[Kolumna1]],0)</f>
        <v>0.94374999999999998</v>
      </c>
      <c r="F133">
        <f>HOUR(myjnia[[#This Row],[Kolumna2]])</f>
        <v>22</v>
      </c>
    </row>
    <row r="134" spans="1:6" x14ac:dyDescent="0.25">
      <c r="A134">
        <v>2</v>
      </c>
      <c r="B134">
        <v>14</v>
      </c>
      <c r="C134" t="s">
        <v>132</v>
      </c>
      <c r="D134">
        <f>D133+myjnia[[#This Row],[po ilu minutach]]</f>
        <v>1361</v>
      </c>
      <c r="E134" s="4">
        <f>TIME(0,myjnia[[#This Row],[Kolumna1]],0)</f>
        <v>0.94513888888888886</v>
      </c>
      <c r="F134">
        <f>HOUR(myjnia[[#This Row],[Kolumna2]])</f>
        <v>22</v>
      </c>
    </row>
    <row r="135" spans="1:6" x14ac:dyDescent="0.25">
      <c r="A135">
        <v>14</v>
      </c>
      <c r="B135">
        <v>11</v>
      </c>
      <c r="C135" t="s">
        <v>133</v>
      </c>
      <c r="D135">
        <f>D134+myjnia[[#This Row],[po ilu minutach]]</f>
        <v>1375</v>
      </c>
      <c r="E135" s="4">
        <f>TIME(0,myjnia[[#This Row],[Kolumna1]],0)</f>
        <v>0.95486111111111116</v>
      </c>
      <c r="F135">
        <f>HOUR(myjnia[[#This Row],[Kolumna2]])</f>
        <v>22</v>
      </c>
    </row>
    <row r="136" spans="1:6" x14ac:dyDescent="0.25">
      <c r="A136">
        <v>9</v>
      </c>
      <c r="B136">
        <v>10</v>
      </c>
      <c r="C136" t="s">
        <v>134</v>
      </c>
      <c r="D136">
        <f>D135+myjnia[[#This Row],[po ilu minutach]]</f>
        <v>1384</v>
      </c>
      <c r="E136" s="4">
        <f>TIME(0,myjnia[[#This Row],[Kolumna1]],0)</f>
        <v>0.96111111111111114</v>
      </c>
      <c r="F136">
        <f>HOUR(myjnia[[#This Row],[Kolumna2]])</f>
        <v>23</v>
      </c>
    </row>
    <row r="137" spans="1:6" x14ac:dyDescent="0.25">
      <c r="A137">
        <v>2</v>
      </c>
      <c r="B137">
        <v>14</v>
      </c>
      <c r="C137" t="s">
        <v>135</v>
      </c>
      <c r="D137">
        <f>D136+myjnia[[#This Row],[po ilu minutach]]</f>
        <v>1386</v>
      </c>
      <c r="E137" s="4">
        <f>TIME(0,myjnia[[#This Row],[Kolumna1]],0)</f>
        <v>0.96250000000000002</v>
      </c>
      <c r="F137">
        <f>HOUR(myjnia[[#This Row],[Kolumna2]])</f>
        <v>23</v>
      </c>
    </row>
    <row r="138" spans="1:6" x14ac:dyDescent="0.25">
      <c r="A138">
        <v>11</v>
      </c>
      <c r="B138">
        <v>3</v>
      </c>
      <c r="C138" t="s">
        <v>136</v>
      </c>
      <c r="D138">
        <f>D137+myjnia[[#This Row],[po ilu minutach]]</f>
        <v>1397</v>
      </c>
      <c r="E138" s="4">
        <f>TIME(0,myjnia[[#This Row],[Kolumna1]],0)</f>
        <v>0.97013888888888899</v>
      </c>
      <c r="F138">
        <f>HOUR(myjnia[[#This Row],[Kolumna2]])</f>
        <v>23</v>
      </c>
    </row>
    <row r="139" spans="1:6" x14ac:dyDescent="0.25">
      <c r="A139">
        <v>2</v>
      </c>
      <c r="B139">
        <v>1</v>
      </c>
      <c r="C139" t="s">
        <v>137</v>
      </c>
      <c r="D139">
        <f>D138+myjnia[[#This Row],[po ilu minutach]]</f>
        <v>1399</v>
      </c>
      <c r="E139" s="4">
        <f>TIME(0,myjnia[[#This Row],[Kolumna1]],0)</f>
        <v>0.97152777777777777</v>
      </c>
      <c r="F139">
        <f>HOUR(myjnia[[#This Row],[Kolumna2]])</f>
        <v>23</v>
      </c>
    </row>
    <row r="140" spans="1:6" x14ac:dyDescent="0.25">
      <c r="A140">
        <v>14</v>
      </c>
      <c r="B140">
        <v>3</v>
      </c>
      <c r="C140" t="s">
        <v>138</v>
      </c>
      <c r="D140">
        <f>D139+myjnia[[#This Row],[po ilu minutach]]</f>
        <v>1413</v>
      </c>
      <c r="E140" s="4">
        <f>TIME(0,myjnia[[#This Row],[Kolumna1]],0)</f>
        <v>0.98125000000000007</v>
      </c>
      <c r="F140">
        <f>HOUR(myjnia[[#This Row],[Kolumna2]])</f>
        <v>23</v>
      </c>
    </row>
    <row r="141" spans="1:6" x14ac:dyDescent="0.25">
      <c r="A141">
        <v>6</v>
      </c>
      <c r="B141">
        <v>6</v>
      </c>
      <c r="C141" t="s">
        <v>139</v>
      </c>
      <c r="D141">
        <f>D140+myjnia[[#This Row],[po ilu minutach]]</f>
        <v>1419</v>
      </c>
      <c r="E141" s="4">
        <f>TIME(0,myjnia[[#This Row],[Kolumna1]],0)</f>
        <v>0.98541666666666661</v>
      </c>
      <c r="F141">
        <f>HOUR(myjnia[[#This Row],[Kolumna2]])</f>
        <v>23</v>
      </c>
    </row>
    <row r="142" spans="1:6" x14ac:dyDescent="0.25">
      <c r="A142">
        <v>5</v>
      </c>
      <c r="B142">
        <v>14</v>
      </c>
      <c r="C142" t="s">
        <v>140</v>
      </c>
      <c r="D142">
        <f>D141+myjnia[[#This Row],[po ilu minutach]]</f>
        <v>1424</v>
      </c>
      <c r="E142" s="4">
        <f>TIME(0,myjnia[[#This Row],[Kolumna1]],0)</f>
        <v>0.98888888888888893</v>
      </c>
      <c r="F142">
        <f>HOUR(myjnia[[#This Row],[Kolumna2]])</f>
        <v>23</v>
      </c>
    </row>
    <row r="143" spans="1:6" x14ac:dyDescent="0.25">
      <c r="A143">
        <v>2</v>
      </c>
      <c r="B143">
        <v>8</v>
      </c>
      <c r="C143" t="s">
        <v>141</v>
      </c>
      <c r="D143">
        <f>D142+myjnia[[#This Row],[po ilu minutach]]</f>
        <v>1426</v>
      </c>
      <c r="E143" s="4">
        <f>TIME(0,myjnia[[#This Row],[Kolumna1]],0)</f>
        <v>0.9902777777777777</v>
      </c>
      <c r="F143">
        <f>HOUR(myjnia[[#This Row],[Kolumna2]])</f>
        <v>23</v>
      </c>
    </row>
    <row r="144" spans="1:6" x14ac:dyDescent="0.25">
      <c r="A144">
        <v>10</v>
      </c>
      <c r="B144">
        <v>15</v>
      </c>
      <c r="C144" t="s">
        <v>142</v>
      </c>
      <c r="D144">
        <f>D143+myjnia[[#This Row],[po ilu minutach]]</f>
        <v>1436</v>
      </c>
      <c r="E144" s="4">
        <f>TIME(0,myjnia[[#This Row],[Kolumna1]],0)</f>
        <v>0.99722222222222223</v>
      </c>
      <c r="F144">
        <f>HOUR(myjnia[[#This Row],[Kolumna2]])</f>
        <v>23</v>
      </c>
    </row>
    <row r="145" spans="1:6" x14ac:dyDescent="0.25">
      <c r="A145">
        <v>3</v>
      </c>
      <c r="B145">
        <v>15</v>
      </c>
      <c r="C145" t="s">
        <v>143</v>
      </c>
      <c r="D145">
        <f>D144+myjnia[[#This Row],[po ilu minutach]]</f>
        <v>1439</v>
      </c>
      <c r="E145" s="4">
        <f>TIME(0,myjnia[[#This Row],[Kolumna1]],0)</f>
        <v>0.99930555555555556</v>
      </c>
      <c r="F145">
        <f>HOUR(myjnia[[#This Row],[Kolumna2]])</f>
        <v>23</v>
      </c>
    </row>
    <row r="147" spans="1:6" x14ac:dyDescent="0.25">
      <c r="F147">
        <f>COUNTIF(myjnia[[#All],[Kolumna3]],"&lt;20")</f>
        <v>114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D32D7-2A0F-41E9-8ED6-528DD50DA97A}">
  <dimension ref="A3:B19"/>
  <sheetViews>
    <sheetView workbookViewId="0">
      <selection activeCell="B24" sqref="B24"/>
    </sheetView>
  </sheetViews>
  <sheetFormatPr defaultRowHeight="15" x14ac:dyDescent="0.25"/>
  <cols>
    <col min="1" max="1" width="17.7109375" bestFit="1" customWidth="1"/>
    <col min="2" max="2" width="13.28515625" bestFit="1" customWidth="1"/>
  </cols>
  <sheetData>
    <row r="3" spans="1:2" x14ac:dyDescent="0.25">
      <c r="A3" s="1" t="s">
        <v>149</v>
      </c>
      <c r="B3" t="s">
        <v>148</v>
      </c>
    </row>
    <row r="4" spans="1:2" x14ac:dyDescent="0.25">
      <c r="A4" s="2">
        <v>1</v>
      </c>
      <c r="B4">
        <v>11</v>
      </c>
    </row>
    <row r="5" spans="1:2" x14ac:dyDescent="0.25">
      <c r="A5" s="2">
        <v>2</v>
      </c>
      <c r="B5">
        <v>9</v>
      </c>
    </row>
    <row r="6" spans="1:2" x14ac:dyDescent="0.25">
      <c r="A6" s="2">
        <v>3</v>
      </c>
      <c r="B6">
        <v>9</v>
      </c>
    </row>
    <row r="7" spans="1:2" x14ac:dyDescent="0.25">
      <c r="A7" s="2">
        <v>4</v>
      </c>
      <c r="B7">
        <v>7</v>
      </c>
    </row>
    <row r="8" spans="1:2" x14ac:dyDescent="0.25">
      <c r="A8" s="2">
        <v>5</v>
      </c>
      <c r="B8">
        <v>6</v>
      </c>
    </row>
    <row r="9" spans="1:2" x14ac:dyDescent="0.25">
      <c r="A9" s="2">
        <v>6</v>
      </c>
      <c r="B9">
        <v>10</v>
      </c>
    </row>
    <row r="10" spans="1:2" x14ac:dyDescent="0.25">
      <c r="A10" s="2">
        <v>7</v>
      </c>
      <c r="B10">
        <v>11</v>
      </c>
    </row>
    <row r="11" spans="1:2" x14ac:dyDescent="0.25">
      <c r="A11" s="2">
        <v>8</v>
      </c>
      <c r="B11">
        <v>6</v>
      </c>
    </row>
    <row r="12" spans="1:2" x14ac:dyDescent="0.25">
      <c r="A12" s="2">
        <v>9</v>
      </c>
      <c r="B12">
        <v>12</v>
      </c>
    </row>
    <row r="13" spans="1:2" x14ac:dyDescent="0.25">
      <c r="A13" s="2">
        <v>10</v>
      </c>
      <c r="B13">
        <v>8</v>
      </c>
    </row>
    <row r="14" spans="1:2" x14ac:dyDescent="0.25">
      <c r="A14" s="2">
        <v>11</v>
      </c>
      <c r="B14">
        <v>16</v>
      </c>
    </row>
    <row r="15" spans="1:2" x14ac:dyDescent="0.25">
      <c r="A15" s="2">
        <v>12</v>
      </c>
      <c r="B15">
        <v>14</v>
      </c>
    </row>
    <row r="16" spans="1:2" x14ac:dyDescent="0.25">
      <c r="A16" s="2">
        <v>13</v>
      </c>
      <c r="B16">
        <v>7</v>
      </c>
    </row>
    <row r="17" spans="1:2" x14ac:dyDescent="0.25">
      <c r="A17" s="2">
        <v>14</v>
      </c>
      <c r="B17">
        <v>12</v>
      </c>
    </row>
    <row r="18" spans="1:2" x14ac:dyDescent="0.25">
      <c r="A18" s="2">
        <v>15</v>
      </c>
      <c r="B18">
        <v>6</v>
      </c>
    </row>
    <row r="19" spans="1:2" x14ac:dyDescent="0.25">
      <c r="A19" s="2" t="s">
        <v>150</v>
      </c>
      <c r="B19">
        <v>144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9A977-085D-4D1D-AEFC-DA3A8824320D}">
  <dimension ref="A3:G116"/>
  <sheetViews>
    <sheetView topLeftCell="A94" workbookViewId="0">
      <selection activeCell="N121" sqref="N121"/>
    </sheetView>
  </sheetViews>
  <sheetFormatPr defaultRowHeight="15" x14ac:dyDescent="0.25"/>
  <cols>
    <col min="1" max="1" width="17.7109375" bestFit="1" customWidth="1"/>
    <col min="2" max="2" width="10.5703125" bestFit="1" customWidth="1"/>
  </cols>
  <sheetData>
    <row r="3" spans="1:2" x14ac:dyDescent="0.25">
      <c r="A3" s="1" t="s">
        <v>149</v>
      </c>
      <c r="B3" t="s">
        <v>260</v>
      </c>
    </row>
    <row r="4" spans="1:2" x14ac:dyDescent="0.25">
      <c r="A4" s="2" t="s">
        <v>151</v>
      </c>
      <c r="B4">
        <v>1</v>
      </c>
    </row>
    <row r="5" spans="1:2" x14ac:dyDescent="0.25">
      <c r="A5" s="2" t="s">
        <v>152</v>
      </c>
      <c r="B5">
        <v>1</v>
      </c>
    </row>
    <row r="6" spans="1:2" x14ac:dyDescent="0.25">
      <c r="A6" s="2" t="s">
        <v>153</v>
      </c>
      <c r="B6">
        <v>2</v>
      </c>
    </row>
    <row r="7" spans="1:2" x14ac:dyDescent="0.25">
      <c r="A7" s="2" t="s">
        <v>154</v>
      </c>
      <c r="B7">
        <v>1</v>
      </c>
    </row>
    <row r="8" spans="1:2" x14ac:dyDescent="0.25">
      <c r="A8" s="2" t="s">
        <v>155</v>
      </c>
      <c r="B8">
        <v>2</v>
      </c>
    </row>
    <row r="9" spans="1:2" x14ac:dyDescent="0.25">
      <c r="A9" s="2" t="s">
        <v>156</v>
      </c>
      <c r="B9">
        <v>2</v>
      </c>
    </row>
    <row r="10" spans="1:2" x14ac:dyDescent="0.25">
      <c r="A10" s="2" t="s">
        <v>157</v>
      </c>
      <c r="B10">
        <v>1</v>
      </c>
    </row>
    <row r="11" spans="1:2" x14ac:dyDescent="0.25">
      <c r="A11" s="2" t="s">
        <v>158</v>
      </c>
      <c r="B11">
        <v>1</v>
      </c>
    </row>
    <row r="12" spans="1:2" x14ac:dyDescent="0.25">
      <c r="A12" s="2" t="s">
        <v>159</v>
      </c>
      <c r="B12">
        <v>1</v>
      </c>
    </row>
    <row r="13" spans="1:2" x14ac:dyDescent="0.25">
      <c r="A13" s="2" t="s">
        <v>160</v>
      </c>
      <c r="B13">
        <v>2</v>
      </c>
    </row>
    <row r="14" spans="1:2" x14ac:dyDescent="0.25">
      <c r="A14" s="2" t="s">
        <v>161</v>
      </c>
      <c r="B14">
        <v>1</v>
      </c>
    </row>
    <row r="15" spans="1:2" x14ac:dyDescent="0.25">
      <c r="A15" s="2" t="s">
        <v>162</v>
      </c>
      <c r="B15">
        <v>2</v>
      </c>
    </row>
    <row r="16" spans="1:2" x14ac:dyDescent="0.25">
      <c r="A16" s="2" t="s">
        <v>163</v>
      </c>
      <c r="B16">
        <v>1</v>
      </c>
    </row>
    <row r="17" spans="1:2" x14ac:dyDescent="0.25">
      <c r="A17" s="2" t="s">
        <v>164</v>
      </c>
      <c r="B17">
        <v>1</v>
      </c>
    </row>
    <row r="18" spans="1:2" x14ac:dyDescent="0.25">
      <c r="A18" s="2" t="s">
        <v>165</v>
      </c>
      <c r="B18">
        <v>1</v>
      </c>
    </row>
    <row r="19" spans="1:2" x14ac:dyDescent="0.25">
      <c r="A19" s="2" t="s">
        <v>166</v>
      </c>
      <c r="B19">
        <v>2</v>
      </c>
    </row>
    <row r="20" spans="1:2" x14ac:dyDescent="0.25">
      <c r="A20" s="2" t="s">
        <v>167</v>
      </c>
      <c r="B20">
        <v>1</v>
      </c>
    </row>
    <row r="21" spans="1:2" x14ac:dyDescent="0.25">
      <c r="A21" s="2" t="s">
        <v>168</v>
      </c>
      <c r="B21">
        <v>1</v>
      </c>
    </row>
    <row r="22" spans="1:2" x14ac:dyDescent="0.25">
      <c r="A22" s="2" t="s">
        <v>169</v>
      </c>
      <c r="B22">
        <v>2</v>
      </c>
    </row>
    <row r="23" spans="1:2" x14ac:dyDescent="0.25">
      <c r="A23" s="2" t="s">
        <v>170</v>
      </c>
      <c r="B23">
        <v>1</v>
      </c>
    </row>
    <row r="24" spans="1:2" x14ac:dyDescent="0.25">
      <c r="A24" s="2" t="s">
        <v>171</v>
      </c>
      <c r="B24">
        <v>1</v>
      </c>
    </row>
    <row r="25" spans="1:2" x14ac:dyDescent="0.25">
      <c r="A25" s="2" t="s">
        <v>172</v>
      </c>
      <c r="B25">
        <v>1</v>
      </c>
    </row>
    <row r="26" spans="1:2" x14ac:dyDescent="0.25">
      <c r="A26" s="2" t="s">
        <v>173</v>
      </c>
      <c r="B26">
        <v>1</v>
      </c>
    </row>
    <row r="27" spans="1:2" x14ac:dyDescent="0.25">
      <c r="A27" s="2" t="s">
        <v>174</v>
      </c>
      <c r="B27">
        <v>1</v>
      </c>
    </row>
    <row r="28" spans="1:2" x14ac:dyDescent="0.25">
      <c r="A28" s="2" t="s">
        <v>175</v>
      </c>
      <c r="B28">
        <v>1</v>
      </c>
    </row>
    <row r="29" spans="1:2" x14ac:dyDescent="0.25">
      <c r="A29" s="2" t="s">
        <v>176</v>
      </c>
      <c r="B29">
        <v>2</v>
      </c>
    </row>
    <row r="30" spans="1:2" x14ac:dyDescent="0.25">
      <c r="A30" s="2" t="s">
        <v>177</v>
      </c>
      <c r="B30">
        <v>1</v>
      </c>
    </row>
    <row r="31" spans="1:2" x14ac:dyDescent="0.25">
      <c r="A31" s="2" t="s">
        <v>178</v>
      </c>
      <c r="B31">
        <v>3</v>
      </c>
    </row>
    <row r="32" spans="1:2" x14ac:dyDescent="0.25">
      <c r="A32" s="2" t="s">
        <v>179</v>
      </c>
      <c r="B32">
        <v>1</v>
      </c>
    </row>
    <row r="33" spans="1:2" x14ac:dyDescent="0.25">
      <c r="A33" s="2" t="s">
        <v>180</v>
      </c>
      <c r="B33">
        <v>1</v>
      </c>
    </row>
    <row r="34" spans="1:2" x14ac:dyDescent="0.25">
      <c r="A34" s="2" t="s">
        <v>181</v>
      </c>
      <c r="B34">
        <v>1</v>
      </c>
    </row>
    <row r="35" spans="1:2" x14ac:dyDescent="0.25">
      <c r="A35" s="2" t="s">
        <v>182</v>
      </c>
      <c r="B35">
        <v>1</v>
      </c>
    </row>
    <row r="36" spans="1:2" x14ac:dyDescent="0.25">
      <c r="A36" s="2" t="s">
        <v>183</v>
      </c>
      <c r="B36">
        <v>1</v>
      </c>
    </row>
    <row r="37" spans="1:2" x14ac:dyDescent="0.25">
      <c r="A37" s="2" t="s">
        <v>184</v>
      </c>
      <c r="B37">
        <v>1</v>
      </c>
    </row>
    <row r="38" spans="1:2" x14ac:dyDescent="0.25">
      <c r="A38" s="2" t="s">
        <v>185</v>
      </c>
      <c r="B38">
        <v>2</v>
      </c>
    </row>
    <row r="39" spans="1:2" x14ac:dyDescent="0.25">
      <c r="A39" s="2" t="s">
        <v>186</v>
      </c>
      <c r="B39">
        <v>1</v>
      </c>
    </row>
    <row r="40" spans="1:2" x14ac:dyDescent="0.25">
      <c r="A40" s="2" t="s">
        <v>187</v>
      </c>
      <c r="B40">
        <v>3</v>
      </c>
    </row>
    <row r="41" spans="1:2" x14ac:dyDescent="0.25">
      <c r="A41" s="2" t="s">
        <v>188</v>
      </c>
      <c r="B41">
        <v>3</v>
      </c>
    </row>
    <row r="42" spans="1:2" x14ac:dyDescent="0.25">
      <c r="A42" s="2" t="s">
        <v>189</v>
      </c>
      <c r="B42">
        <v>1</v>
      </c>
    </row>
    <row r="43" spans="1:2" x14ac:dyDescent="0.25">
      <c r="A43" s="2" t="s">
        <v>190</v>
      </c>
      <c r="B43">
        <v>1</v>
      </c>
    </row>
    <row r="44" spans="1:2" x14ac:dyDescent="0.25">
      <c r="A44" s="2" t="s">
        <v>191</v>
      </c>
      <c r="B44">
        <v>1</v>
      </c>
    </row>
    <row r="45" spans="1:2" x14ac:dyDescent="0.25">
      <c r="A45" s="2" t="s">
        <v>192</v>
      </c>
      <c r="B45">
        <v>1</v>
      </c>
    </row>
    <row r="46" spans="1:2" x14ac:dyDescent="0.25">
      <c r="A46" s="2" t="s">
        <v>193</v>
      </c>
      <c r="B46">
        <v>1</v>
      </c>
    </row>
    <row r="47" spans="1:2" x14ac:dyDescent="0.25">
      <c r="A47" s="2" t="s">
        <v>194</v>
      </c>
      <c r="B47">
        <v>1</v>
      </c>
    </row>
    <row r="48" spans="1:2" x14ac:dyDescent="0.25">
      <c r="A48" s="2" t="s">
        <v>195</v>
      </c>
      <c r="B48">
        <v>1</v>
      </c>
    </row>
    <row r="49" spans="1:2" x14ac:dyDescent="0.25">
      <c r="A49" s="2" t="s">
        <v>196</v>
      </c>
      <c r="B49">
        <v>1</v>
      </c>
    </row>
    <row r="50" spans="1:2" x14ac:dyDescent="0.25">
      <c r="A50" s="2" t="s">
        <v>197</v>
      </c>
      <c r="B50">
        <v>1</v>
      </c>
    </row>
    <row r="51" spans="1:2" x14ac:dyDescent="0.25">
      <c r="A51" s="2" t="s">
        <v>198</v>
      </c>
      <c r="B51">
        <v>2</v>
      </c>
    </row>
    <row r="52" spans="1:2" x14ac:dyDescent="0.25">
      <c r="A52" s="2" t="s">
        <v>199</v>
      </c>
      <c r="B52">
        <v>2</v>
      </c>
    </row>
    <row r="53" spans="1:2" x14ac:dyDescent="0.25">
      <c r="A53" s="2" t="s">
        <v>200</v>
      </c>
      <c r="B53">
        <v>1</v>
      </c>
    </row>
    <row r="54" spans="1:2" x14ac:dyDescent="0.25">
      <c r="A54" s="2" t="s">
        <v>201</v>
      </c>
      <c r="B54">
        <v>1</v>
      </c>
    </row>
    <row r="55" spans="1:2" x14ac:dyDescent="0.25">
      <c r="A55" s="2" t="s">
        <v>202</v>
      </c>
      <c r="B55">
        <v>2</v>
      </c>
    </row>
    <row r="56" spans="1:2" x14ac:dyDescent="0.25">
      <c r="A56" s="2" t="s">
        <v>203</v>
      </c>
      <c r="B56">
        <v>1</v>
      </c>
    </row>
    <row r="57" spans="1:2" x14ac:dyDescent="0.25">
      <c r="A57" s="2" t="s">
        <v>204</v>
      </c>
      <c r="B57">
        <v>1</v>
      </c>
    </row>
    <row r="58" spans="1:2" x14ac:dyDescent="0.25">
      <c r="A58" s="2" t="s">
        <v>205</v>
      </c>
      <c r="B58">
        <v>1</v>
      </c>
    </row>
    <row r="59" spans="1:2" x14ac:dyDescent="0.25">
      <c r="A59" s="2" t="s">
        <v>206</v>
      </c>
      <c r="B59">
        <v>1</v>
      </c>
    </row>
    <row r="60" spans="1:2" x14ac:dyDescent="0.25">
      <c r="A60" s="2" t="s">
        <v>207</v>
      </c>
      <c r="B60">
        <v>2</v>
      </c>
    </row>
    <row r="61" spans="1:2" x14ac:dyDescent="0.25">
      <c r="A61" s="2" t="s">
        <v>208</v>
      </c>
      <c r="B61">
        <v>1</v>
      </c>
    </row>
    <row r="62" spans="1:2" x14ac:dyDescent="0.25">
      <c r="A62" s="2" t="s">
        <v>209</v>
      </c>
      <c r="B62">
        <v>1</v>
      </c>
    </row>
    <row r="63" spans="1:2" x14ac:dyDescent="0.25">
      <c r="A63" s="2" t="s">
        <v>210</v>
      </c>
      <c r="B63">
        <v>1</v>
      </c>
    </row>
    <row r="64" spans="1:2" x14ac:dyDescent="0.25">
      <c r="A64" s="2" t="s">
        <v>211</v>
      </c>
      <c r="B64">
        <v>1</v>
      </c>
    </row>
    <row r="65" spans="1:2" x14ac:dyDescent="0.25">
      <c r="A65" s="2" t="s">
        <v>212</v>
      </c>
      <c r="B65">
        <v>2</v>
      </c>
    </row>
    <row r="66" spans="1:2" x14ac:dyDescent="0.25">
      <c r="A66" s="2" t="s">
        <v>213</v>
      </c>
      <c r="B66">
        <v>1</v>
      </c>
    </row>
    <row r="67" spans="1:2" x14ac:dyDescent="0.25">
      <c r="A67" s="2" t="s">
        <v>214</v>
      </c>
      <c r="B67">
        <v>2</v>
      </c>
    </row>
    <row r="68" spans="1:2" x14ac:dyDescent="0.25">
      <c r="A68" s="2" t="s">
        <v>215</v>
      </c>
      <c r="B68">
        <v>1</v>
      </c>
    </row>
    <row r="69" spans="1:2" x14ac:dyDescent="0.25">
      <c r="A69" s="2" t="s">
        <v>216</v>
      </c>
      <c r="B69">
        <v>1</v>
      </c>
    </row>
    <row r="70" spans="1:2" x14ac:dyDescent="0.25">
      <c r="A70" s="2" t="s">
        <v>217</v>
      </c>
      <c r="B70">
        <v>1</v>
      </c>
    </row>
    <row r="71" spans="1:2" x14ac:dyDescent="0.25">
      <c r="A71" s="2" t="s">
        <v>218</v>
      </c>
      <c r="B71">
        <v>3</v>
      </c>
    </row>
    <row r="72" spans="1:2" x14ac:dyDescent="0.25">
      <c r="A72" s="2" t="s">
        <v>219</v>
      </c>
      <c r="B72">
        <v>1</v>
      </c>
    </row>
    <row r="73" spans="1:2" x14ac:dyDescent="0.25">
      <c r="A73" s="2" t="s">
        <v>220</v>
      </c>
      <c r="B73">
        <v>1</v>
      </c>
    </row>
    <row r="74" spans="1:2" x14ac:dyDescent="0.25">
      <c r="A74" s="2" t="s">
        <v>221</v>
      </c>
      <c r="B74">
        <v>1</v>
      </c>
    </row>
    <row r="75" spans="1:2" x14ac:dyDescent="0.25">
      <c r="A75" s="2" t="s">
        <v>222</v>
      </c>
      <c r="B75">
        <v>2</v>
      </c>
    </row>
    <row r="76" spans="1:2" x14ac:dyDescent="0.25">
      <c r="A76" s="2" t="s">
        <v>223</v>
      </c>
      <c r="B76">
        <v>2</v>
      </c>
    </row>
    <row r="77" spans="1:2" x14ac:dyDescent="0.25">
      <c r="A77" s="2" t="s">
        <v>224</v>
      </c>
      <c r="B77">
        <v>3</v>
      </c>
    </row>
    <row r="78" spans="1:2" x14ac:dyDescent="0.25">
      <c r="A78" s="2" t="s">
        <v>225</v>
      </c>
      <c r="B78">
        <v>1</v>
      </c>
    </row>
    <row r="79" spans="1:2" x14ac:dyDescent="0.25">
      <c r="A79" s="2" t="s">
        <v>226</v>
      </c>
      <c r="B79">
        <v>1</v>
      </c>
    </row>
    <row r="80" spans="1:2" x14ac:dyDescent="0.25">
      <c r="A80" s="2" t="s">
        <v>227</v>
      </c>
      <c r="B80">
        <v>1</v>
      </c>
    </row>
    <row r="81" spans="1:2" x14ac:dyDescent="0.25">
      <c r="A81" s="2" t="s">
        <v>228</v>
      </c>
      <c r="B81">
        <v>1</v>
      </c>
    </row>
    <row r="82" spans="1:2" x14ac:dyDescent="0.25">
      <c r="A82" s="2" t="s">
        <v>229</v>
      </c>
      <c r="B82">
        <v>1</v>
      </c>
    </row>
    <row r="83" spans="1:2" x14ac:dyDescent="0.25">
      <c r="A83" s="2" t="s">
        <v>230</v>
      </c>
      <c r="B83">
        <v>1</v>
      </c>
    </row>
    <row r="84" spans="1:2" x14ac:dyDescent="0.25">
      <c r="A84" s="2" t="s">
        <v>231</v>
      </c>
      <c r="B84">
        <v>1</v>
      </c>
    </row>
    <row r="85" spans="1:2" x14ac:dyDescent="0.25">
      <c r="A85" s="2" t="s">
        <v>232</v>
      </c>
      <c r="B85">
        <v>3</v>
      </c>
    </row>
    <row r="86" spans="1:2" x14ac:dyDescent="0.25">
      <c r="A86" s="2" t="s">
        <v>233</v>
      </c>
      <c r="B86">
        <v>2</v>
      </c>
    </row>
    <row r="87" spans="1:2" x14ac:dyDescent="0.25">
      <c r="A87" s="2" t="s">
        <v>234</v>
      </c>
      <c r="B87">
        <v>1</v>
      </c>
    </row>
    <row r="88" spans="1:2" x14ac:dyDescent="0.25">
      <c r="A88" s="2" t="s">
        <v>235</v>
      </c>
      <c r="B88">
        <v>1</v>
      </c>
    </row>
    <row r="89" spans="1:2" x14ac:dyDescent="0.25">
      <c r="A89" s="2" t="s">
        <v>236</v>
      </c>
      <c r="B89">
        <v>1</v>
      </c>
    </row>
    <row r="90" spans="1:2" x14ac:dyDescent="0.25">
      <c r="A90" s="2" t="s">
        <v>237</v>
      </c>
      <c r="B90">
        <v>1</v>
      </c>
    </row>
    <row r="91" spans="1:2" x14ac:dyDescent="0.25">
      <c r="A91" s="2" t="s">
        <v>238</v>
      </c>
      <c r="B91">
        <v>1</v>
      </c>
    </row>
    <row r="92" spans="1:2" x14ac:dyDescent="0.25">
      <c r="A92" s="2" t="s">
        <v>239</v>
      </c>
      <c r="B92">
        <v>2</v>
      </c>
    </row>
    <row r="93" spans="1:2" x14ac:dyDescent="0.25">
      <c r="A93" s="2" t="s">
        <v>240</v>
      </c>
      <c r="B93">
        <v>1</v>
      </c>
    </row>
    <row r="94" spans="1:2" x14ac:dyDescent="0.25">
      <c r="A94" s="2" t="s">
        <v>241</v>
      </c>
      <c r="B94">
        <v>3</v>
      </c>
    </row>
    <row r="95" spans="1:2" x14ac:dyDescent="0.25">
      <c r="A95" s="2" t="s">
        <v>242</v>
      </c>
      <c r="B95">
        <v>2</v>
      </c>
    </row>
    <row r="96" spans="1:2" x14ac:dyDescent="0.25">
      <c r="A96" s="2" t="s">
        <v>243</v>
      </c>
      <c r="B96">
        <v>3</v>
      </c>
    </row>
    <row r="97" spans="1:2" x14ac:dyDescent="0.25">
      <c r="A97" s="2" t="s">
        <v>259</v>
      </c>
      <c r="B97">
        <v>1</v>
      </c>
    </row>
    <row r="98" spans="1:2" x14ac:dyDescent="0.25">
      <c r="A98" s="2" t="s">
        <v>244</v>
      </c>
      <c r="B98">
        <v>1</v>
      </c>
    </row>
    <row r="99" spans="1:2" x14ac:dyDescent="0.25">
      <c r="A99" s="2" t="s">
        <v>245</v>
      </c>
      <c r="B99">
        <v>1</v>
      </c>
    </row>
    <row r="100" spans="1:2" x14ac:dyDescent="0.25">
      <c r="A100" s="2" t="s">
        <v>246</v>
      </c>
      <c r="B100">
        <v>1</v>
      </c>
    </row>
    <row r="101" spans="1:2" x14ac:dyDescent="0.25">
      <c r="A101" s="2" t="s">
        <v>247</v>
      </c>
      <c r="B101">
        <v>1</v>
      </c>
    </row>
    <row r="102" spans="1:2" x14ac:dyDescent="0.25">
      <c r="A102" s="2" t="s">
        <v>248</v>
      </c>
      <c r="B102">
        <v>1</v>
      </c>
    </row>
    <row r="103" spans="1:2" x14ac:dyDescent="0.25">
      <c r="A103" s="2" t="s">
        <v>249</v>
      </c>
      <c r="B103">
        <v>1</v>
      </c>
    </row>
    <row r="104" spans="1:2" x14ac:dyDescent="0.25">
      <c r="A104" s="2" t="s">
        <v>250</v>
      </c>
      <c r="B104">
        <v>1</v>
      </c>
    </row>
    <row r="105" spans="1:2" x14ac:dyDescent="0.25">
      <c r="A105" s="2" t="s">
        <v>251</v>
      </c>
      <c r="B105">
        <v>1</v>
      </c>
    </row>
    <row r="106" spans="1:2" x14ac:dyDescent="0.25">
      <c r="A106" s="2" t="s">
        <v>252</v>
      </c>
      <c r="B106">
        <v>1</v>
      </c>
    </row>
    <row r="107" spans="1:2" x14ac:dyDescent="0.25">
      <c r="A107" s="2" t="s">
        <v>253</v>
      </c>
      <c r="B107">
        <v>1</v>
      </c>
    </row>
    <row r="108" spans="1:2" x14ac:dyDescent="0.25">
      <c r="A108" s="2" t="s">
        <v>254</v>
      </c>
      <c r="B108">
        <v>1</v>
      </c>
    </row>
    <row r="109" spans="1:2" x14ac:dyDescent="0.25">
      <c r="A109" s="2" t="s">
        <v>255</v>
      </c>
      <c r="B109">
        <v>2</v>
      </c>
    </row>
    <row r="110" spans="1:2" x14ac:dyDescent="0.25">
      <c r="A110" s="2" t="s">
        <v>256</v>
      </c>
      <c r="B110">
        <v>1</v>
      </c>
    </row>
    <row r="111" spans="1:2" x14ac:dyDescent="0.25">
      <c r="A111" s="2" t="s">
        <v>150</v>
      </c>
      <c r="B111">
        <v>144</v>
      </c>
    </row>
    <row r="115" spans="7:7" x14ac:dyDescent="0.25">
      <c r="G115" s="3">
        <f>COUNTIF(B:B,"=1")</f>
        <v>78</v>
      </c>
    </row>
    <row r="116" spans="7:7" x14ac:dyDescent="0.25">
      <c r="G116" s="3">
        <f>COUNTIF(B:B,"=2")</f>
        <v>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04C4F-0E60-424E-8E56-D8540A00EAF0}">
  <dimension ref="A1:B145"/>
  <sheetViews>
    <sheetView workbookViewId="0">
      <selection activeCell="B145" sqref="A1:B145"/>
    </sheetView>
  </sheetViews>
  <sheetFormatPr defaultRowHeight="15" x14ac:dyDescent="0.25"/>
  <cols>
    <col min="1" max="2" width="11.140625" bestFit="1" customWidth="1"/>
  </cols>
  <sheetData>
    <row r="1" spans="1:2" x14ac:dyDescent="0.25">
      <c r="A1" t="s">
        <v>145</v>
      </c>
      <c r="B1" t="s">
        <v>147</v>
      </c>
    </row>
    <row r="2" spans="1:2" x14ac:dyDescent="0.25">
      <c r="A2">
        <v>5</v>
      </c>
      <c r="B2">
        <v>1</v>
      </c>
    </row>
    <row r="3" spans="1:2" x14ac:dyDescent="0.25">
      <c r="A3">
        <v>13</v>
      </c>
      <c r="B3">
        <v>1</v>
      </c>
    </row>
    <row r="4" spans="1:2" x14ac:dyDescent="0.25">
      <c r="A4">
        <v>10</v>
      </c>
      <c r="B4">
        <v>1</v>
      </c>
    </row>
    <row r="5" spans="1:2" x14ac:dyDescent="0.25">
      <c r="A5">
        <v>2</v>
      </c>
      <c r="B5">
        <v>1</v>
      </c>
    </row>
    <row r="6" spans="1:2" x14ac:dyDescent="0.25">
      <c r="A6">
        <v>7</v>
      </c>
      <c r="B6">
        <v>1</v>
      </c>
    </row>
    <row r="7" spans="1:2" x14ac:dyDescent="0.25">
      <c r="A7">
        <v>14</v>
      </c>
      <c r="B7">
        <v>1</v>
      </c>
    </row>
    <row r="8" spans="1:2" x14ac:dyDescent="0.25">
      <c r="A8">
        <v>10</v>
      </c>
      <c r="B8">
        <v>1</v>
      </c>
    </row>
    <row r="9" spans="1:2" x14ac:dyDescent="0.25">
      <c r="A9">
        <v>7</v>
      </c>
      <c r="B9">
        <v>1</v>
      </c>
    </row>
    <row r="10" spans="1:2" x14ac:dyDescent="0.25">
      <c r="A10">
        <v>2</v>
      </c>
      <c r="B10">
        <v>1</v>
      </c>
    </row>
    <row r="11" spans="1:2" x14ac:dyDescent="0.25">
      <c r="A11">
        <v>12</v>
      </c>
      <c r="B11">
        <v>1</v>
      </c>
    </row>
    <row r="12" spans="1:2" x14ac:dyDescent="0.25">
      <c r="A12">
        <v>12</v>
      </c>
      <c r="B12">
        <v>1</v>
      </c>
    </row>
    <row r="13" spans="1:2" x14ac:dyDescent="0.25">
      <c r="A13">
        <v>14</v>
      </c>
      <c r="B13">
        <v>1</v>
      </c>
    </row>
    <row r="14" spans="1:2" x14ac:dyDescent="0.25">
      <c r="A14">
        <v>9</v>
      </c>
      <c r="B14">
        <v>1</v>
      </c>
    </row>
    <row r="15" spans="1:2" x14ac:dyDescent="0.25">
      <c r="A15">
        <v>6</v>
      </c>
      <c r="B15">
        <v>1</v>
      </c>
    </row>
    <row r="16" spans="1:2" x14ac:dyDescent="0.25">
      <c r="A16">
        <v>7</v>
      </c>
      <c r="B16">
        <v>1</v>
      </c>
    </row>
    <row r="17" spans="1:2" x14ac:dyDescent="0.25">
      <c r="A17">
        <v>7</v>
      </c>
      <c r="B17">
        <v>1</v>
      </c>
    </row>
    <row r="18" spans="1:2" x14ac:dyDescent="0.25">
      <c r="A18">
        <v>2</v>
      </c>
      <c r="B18">
        <v>1</v>
      </c>
    </row>
    <row r="19" spans="1:2" x14ac:dyDescent="0.25">
      <c r="A19">
        <v>10</v>
      </c>
      <c r="B19">
        <v>1</v>
      </c>
    </row>
    <row r="20" spans="1:2" x14ac:dyDescent="0.25">
      <c r="A20">
        <v>13</v>
      </c>
      <c r="B20">
        <v>1</v>
      </c>
    </row>
    <row r="21" spans="1:2" x14ac:dyDescent="0.25">
      <c r="A21">
        <v>14</v>
      </c>
      <c r="B21">
        <v>1</v>
      </c>
    </row>
    <row r="22" spans="1:2" x14ac:dyDescent="0.25">
      <c r="A22">
        <v>15</v>
      </c>
      <c r="B22">
        <v>1</v>
      </c>
    </row>
    <row r="23" spans="1:2" x14ac:dyDescent="0.25">
      <c r="A23">
        <v>9</v>
      </c>
      <c r="B23">
        <v>1</v>
      </c>
    </row>
    <row r="24" spans="1:2" x14ac:dyDescent="0.25">
      <c r="A24">
        <v>6</v>
      </c>
      <c r="B24">
        <v>1</v>
      </c>
    </row>
    <row r="25" spans="1:2" x14ac:dyDescent="0.25">
      <c r="A25">
        <v>13</v>
      </c>
      <c r="B25">
        <v>1</v>
      </c>
    </row>
    <row r="26" spans="1:2" x14ac:dyDescent="0.25">
      <c r="A26">
        <v>1</v>
      </c>
      <c r="B26">
        <v>1</v>
      </c>
    </row>
    <row r="27" spans="1:2" x14ac:dyDescent="0.25">
      <c r="A27">
        <v>6</v>
      </c>
      <c r="B27">
        <v>1</v>
      </c>
    </row>
    <row r="28" spans="1:2" x14ac:dyDescent="0.25">
      <c r="A28">
        <v>12</v>
      </c>
      <c r="B28">
        <v>1</v>
      </c>
    </row>
    <row r="29" spans="1:2" x14ac:dyDescent="0.25">
      <c r="A29">
        <v>9</v>
      </c>
      <c r="B29">
        <v>1</v>
      </c>
    </row>
    <row r="30" spans="1:2" x14ac:dyDescent="0.25">
      <c r="A30">
        <v>1</v>
      </c>
      <c r="B30">
        <v>1</v>
      </c>
    </row>
    <row r="31" spans="1:2" x14ac:dyDescent="0.25">
      <c r="A31">
        <v>11</v>
      </c>
      <c r="B31">
        <v>1</v>
      </c>
    </row>
    <row r="32" spans="1:2" x14ac:dyDescent="0.25">
      <c r="A32">
        <v>2</v>
      </c>
      <c r="B32">
        <v>1</v>
      </c>
    </row>
    <row r="33" spans="1:2" x14ac:dyDescent="0.25">
      <c r="A33">
        <v>14</v>
      </c>
      <c r="B33">
        <v>1</v>
      </c>
    </row>
    <row r="34" spans="1:2" x14ac:dyDescent="0.25">
      <c r="A34">
        <v>3</v>
      </c>
      <c r="B34">
        <v>1</v>
      </c>
    </row>
    <row r="35" spans="1:2" x14ac:dyDescent="0.25">
      <c r="A35">
        <v>5</v>
      </c>
      <c r="B35">
        <v>1</v>
      </c>
    </row>
    <row r="36" spans="1:2" x14ac:dyDescent="0.25">
      <c r="A36">
        <v>9</v>
      </c>
      <c r="B36">
        <v>1</v>
      </c>
    </row>
    <row r="37" spans="1:2" x14ac:dyDescent="0.25">
      <c r="A37">
        <v>5</v>
      </c>
      <c r="B37">
        <v>1</v>
      </c>
    </row>
    <row r="38" spans="1:2" x14ac:dyDescent="0.25">
      <c r="A38">
        <v>4</v>
      </c>
      <c r="B38">
        <v>1</v>
      </c>
    </row>
    <row r="39" spans="1:2" x14ac:dyDescent="0.25">
      <c r="A39">
        <v>5</v>
      </c>
      <c r="B39">
        <v>1</v>
      </c>
    </row>
    <row r="40" spans="1:2" x14ac:dyDescent="0.25">
      <c r="A40">
        <v>1</v>
      </c>
      <c r="B40">
        <v>1</v>
      </c>
    </row>
    <row r="41" spans="1:2" x14ac:dyDescent="0.25">
      <c r="A41">
        <v>5</v>
      </c>
      <c r="B41">
        <v>1</v>
      </c>
    </row>
    <row r="42" spans="1:2" x14ac:dyDescent="0.25">
      <c r="A42">
        <v>11</v>
      </c>
      <c r="B42">
        <v>1</v>
      </c>
    </row>
    <row r="43" spans="1:2" x14ac:dyDescent="0.25">
      <c r="A43">
        <v>3</v>
      </c>
      <c r="B43">
        <v>1</v>
      </c>
    </row>
    <row r="44" spans="1:2" x14ac:dyDescent="0.25">
      <c r="A44">
        <v>13</v>
      </c>
      <c r="B44">
        <v>1</v>
      </c>
    </row>
    <row r="45" spans="1:2" x14ac:dyDescent="0.25">
      <c r="A45">
        <v>11</v>
      </c>
      <c r="B45">
        <v>1</v>
      </c>
    </row>
    <row r="46" spans="1:2" x14ac:dyDescent="0.25">
      <c r="A46">
        <v>10</v>
      </c>
      <c r="B46">
        <v>1</v>
      </c>
    </row>
    <row r="47" spans="1:2" x14ac:dyDescent="0.25">
      <c r="A47">
        <v>6</v>
      </c>
      <c r="B47">
        <v>1</v>
      </c>
    </row>
    <row r="48" spans="1:2" x14ac:dyDescent="0.25">
      <c r="A48">
        <v>14</v>
      </c>
      <c r="B48">
        <v>1</v>
      </c>
    </row>
    <row r="49" spans="1:2" x14ac:dyDescent="0.25">
      <c r="A49">
        <v>13</v>
      </c>
      <c r="B49">
        <v>1</v>
      </c>
    </row>
    <row r="50" spans="1:2" x14ac:dyDescent="0.25">
      <c r="A50">
        <v>11</v>
      </c>
      <c r="B50">
        <v>1</v>
      </c>
    </row>
    <row r="51" spans="1:2" x14ac:dyDescent="0.25">
      <c r="A51">
        <v>8</v>
      </c>
      <c r="B51">
        <v>1</v>
      </c>
    </row>
    <row r="52" spans="1:2" x14ac:dyDescent="0.25">
      <c r="A52">
        <v>10</v>
      </c>
      <c r="B52">
        <v>1</v>
      </c>
    </row>
    <row r="53" spans="1:2" x14ac:dyDescent="0.25">
      <c r="A53">
        <v>12</v>
      </c>
      <c r="B53">
        <v>1</v>
      </c>
    </row>
    <row r="54" spans="1:2" x14ac:dyDescent="0.25">
      <c r="A54">
        <v>11</v>
      </c>
      <c r="B54">
        <v>1</v>
      </c>
    </row>
    <row r="55" spans="1:2" x14ac:dyDescent="0.25">
      <c r="A55">
        <v>12</v>
      </c>
      <c r="B55">
        <v>1</v>
      </c>
    </row>
    <row r="56" spans="1:2" x14ac:dyDescent="0.25">
      <c r="A56">
        <v>13</v>
      </c>
      <c r="B56">
        <v>1</v>
      </c>
    </row>
    <row r="57" spans="1:2" x14ac:dyDescent="0.25">
      <c r="A57">
        <v>7</v>
      </c>
      <c r="B57">
        <v>1</v>
      </c>
    </row>
    <row r="58" spans="1:2" x14ac:dyDescent="0.25">
      <c r="A58">
        <v>10</v>
      </c>
      <c r="B58">
        <v>1</v>
      </c>
    </row>
    <row r="59" spans="1:2" x14ac:dyDescent="0.25">
      <c r="A59">
        <v>1</v>
      </c>
      <c r="B59">
        <v>1</v>
      </c>
    </row>
    <row r="60" spans="1:2" x14ac:dyDescent="0.25">
      <c r="A60">
        <v>5</v>
      </c>
      <c r="B60">
        <v>1</v>
      </c>
    </row>
    <row r="61" spans="1:2" x14ac:dyDescent="0.25">
      <c r="A61">
        <v>1</v>
      </c>
      <c r="B61">
        <v>1</v>
      </c>
    </row>
    <row r="62" spans="1:2" x14ac:dyDescent="0.25">
      <c r="A62">
        <v>12</v>
      </c>
      <c r="B62">
        <v>1</v>
      </c>
    </row>
    <row r="63" spans="1:2" x14ac:dyDescent="0.25">
      <c r="A63">
        <v>14</v>
      </c>
      <c r="B63">
        <v>1</v>
      </c>
    </row>
    <row r="64" spans="1:2" x14ac:dyDescent="0.25">
      <c r="A64">
        <v>9</v>
      </c>
      <c r="B64">
        <v>1</v>
      </c>
    </row>
    <row r="65" spans="1:2" x14ac:dyDescent="0.25">
      <c r="A65">
        <v>11</v>
      </c>
      <c r="B65">
        <v>1</v>
      </c>
    </row>
    <row r="66" spans="1:2" x14ac:dyDescent="0.25">
      <c r="A66">
        <v>15</v>
      </c>
      <c r="B66">
        <v>1</v>
      </c>
    </row>
    <row r="67" spans="1:2" x14ac:dyDescent="0.25">
      <c r="A67">
        <v>4</v>
      </c>
      <c r="B67">
        <v>1</v>
      </c>
    </row>
    <row r="68" spans="1:2" x14ac:dyDescent="0.25">
      <c r="A68">
        <v>9</v>
      </c>
      <c r="B68">
        <v>1</v>
      </c>
    </row>
    <row r="69" spans="1:2" x14ac:dyDescent="0.25">
      <c r="A69">
        <v>7</v>
      </c>
      <c r="B69">
        <v>1</v>
      </c>
    </row>
    <row r="70" spans="1:2" x14ac:dyDescent="0.25">
      <c r="A70">
        <v>6</v>
      </c>
      <c r="B70">
        <v>1</v>
      </c>
    </row>
    <row r="71" spans="1:2" x14ac:dyDescent="0.25">
      <c r="A71">
        <v>12</v>
      </c>
      <c r="B71">
        <v>1</v>
      </c>
    </row>
    <row r="72" spans="1:2" x14ac:dyDescent="0.25">
      <c r="A72">
        <v>4</v>
      </c>
      <c r="B72">
        <v>1</v>
      </c>
    </row>
    <row r="73" spans="1:2" x14ac:dyDescent="0.25">
      <c r="A73">
        <v>15</v>
      </c>
      <c r="B73">
        <v>1</v>
      </c>
    </row>
    <row r="74" spans="1:2" x14ac:dyDescent="0.25">
      <c r="A74">
        <v>3</v>
      </c>
      <c r="B74">
        <v>1</v>
      </c>
    </row>
    <row r="75" spans="1:2" x14ac:dyDescent="0.25">
      <c r="A75">
        <v>12</v>
      </c>
      <c r="B75">
        <v>1</v>
      </c>
    </row>
    <row r="76" spans="1:2" x14ac:dyDescent="0.25">
      <c r="A76">
        <v>7</v>
      </c>
      <c r="B76">
        <v>1</v>
      </c>
    </row>
    <row r="77" spans="1:2" x14ac:dyDescent="0.25">
      <c r="A77">
        <v>7</v>
      </c>
      <c r="B77">
        <v>1</v>
      </c>
    </row>
    <row r="78" spans="1:2" x14ac:dyDescent="0.25">
      <c r="A78">
        <v>12</v>
      </c>
      <c r="B78">
        <v>1</v>
      </c>
    </row>
    <row r="79" spans="1:2" x14ac:dyDescent="0.25">
      <c r="A79">
        <v>9</v>
      </c>
      <c r="B79">
        <v>1</v>
      </c>
    </row>
    <row r="80" spans="1:2" x14ac:dyDescent="0.25">
      <c r="A80">
        <v>3</v>
      </c>
      <c r="B80">
        <v>1</v>
      </c>
    </row>
    <row r="81" spans="1:2" x14ac:dyDescent="0.25">
      <c r="A81">
        <v>2</v>
      </c>
      <c r="B81">
        <v>1</v>
      </c>
    </row>
    <row r="82" spans="1:2" x14ac:dyDescent="0.25">
      <c r="A82">
        <v>4</v>
      </c>
      <c r="B82">
        <v>1</v>
      </c>
    </row>
    <row r="83" spans="1:2" x14ac:dyDescent="0.25">
      <c r="A83">
        <v>12</v>
      </c>
      <c r="B83">
        <v>1</v>
      </c>
    </row>
    <row r="84" spans="1:2" x14ac:dyDescent="0.25">
      <c r="A84">
        <v>8</v>
      </c>
      <c r="B84">
        <v>1</v>
      </c>
    </row>
    <row r="85" spans="1:2" x14ac:dyDescent="0.25">
      <c r="A85">
        <v>12</v>
      </c>
      <c r="B85">
        <v>1</v>
      </c>
    </row>
    <row r="86" spans="1:2" x14ac:dyDescent="0.25">
      <c r="A86">
        <v>11</v>
      </c>
      <c r="B86">
        <v>1</v>
      </c>
    </row>
    <row r="87" spans="1:2" x14ac:dyDescent="0.25">
      <c r="A87">
        <v>1</v>
      </c>
      <c r="B87">
        <v>1</v>
      </c>
    </row>
    <row r="88" spans="1:2" x14ac:dyDescent="0.25">
      <c r="A88">
        <v>9</v>
      </c>
      <c r="B88">
        <v>1</v>
      </c>
    </row>
    <row r="89" spans="1:2" x14ac:dyDescent="0.25">
      <c r="A89">
        <v>4</v>
      </c>
      <c r="B89">
        <v>1</v>
      </c>
    </row>
    <row r="90" spans="1:2" x14ac:dyDescent="0.25">
      <c r="A90">
        <v>3</v>
      </c>
      <c r="B90">
        <v>1</v>
      </c>
    </row>
    <row r="91" spans="1:2" x14ac:dyDescent="0.25">
      <c r="A91">
        <v>12</v>
      </c>
      <c r="B91">
        <v>1</v>
      </c>
    </row>
    <row r="92" spans="1:2" x14ac:dyDescent="0.25">
      <c r="A92">
        <v>9</v>
      </c>
      <c r="B92">
        <v>1</v>
      </c>
    </row>
    <row r="93" spans="1:2" x14ac:dyDescent="0.25">
      <c r="A93">
        <v>4</v>
      </c>
      <c r="B93">
        <v>1</v>
      </c>
    </row>
    <row r="94" spans="1:2" x14ac:dyDescent="0.25">
      <c r="A94">
        <v>8</v>
      </c>
      <c r="B94">
        <v>1</v>
      </c>
    </row>
    <row r="95" spans="1:2" x14ac:dyDescent="0.25">
      <c r="A95">
        <v>14</v>
      </c>
      <c r="B95">
        <v>1</v>
      </c>
    </row>
    <row r="96" spans="1:2" x14ac:dyDescent="0.25">
      <c r="A96">
        <v>11</v>
      </c>
      <c r="B96">
        <v>1</v>
      </c>
    </row>
    <row r="97" spans="1:2" x14ac:dyDescent="0.25">
      <c r="A97">
        <v>1</v>
      </c>
      <c r="B97">
        <v>1</v>
      </c>
    </row>
    <row r="98" spans="1:2" x14ac:dyDescent="0.25">
      <c r="A98">
        <v>15</v>
      </c>
      <c r="B98">
        <v>1</v>
      </c>
    </row>
    <row r="99" spans="1:2" x14ac:dyDescent="0.25">
      <c r="A99">
        <v>7</v>
      </c>
      <c r="B99">
        <v>1</v>
      </c>
    </row>
    <row r="100" spans="1:2" x14ac:dyDescent="0.25">
      <c r="A100">
        <v>11</v>
      </c>
      <c r="B100">
        <v>1</v>
      </c>
    </row>
    <row r="101" spans="1:2" x14ac:dyDescent="0.25">
      <c r="A101">
        <v>11</v>
      </c>
      <c r="B101">
        <v>1</v>
      </c>
    </row>
    <row r="102" spans="1:2" x14ac:dyDescent="0.25">
      <c r="A102">
        <v>6</v>
      </c>
      <c r="B102">
        <v>1</v>
      </c>
    </row>
    <row r="103" spans="1:2" x14ac:dyDescent="0.25">
      <c r="A103">
        <v>7</v>
      </c>
      <c r="B103">
        <v>1</v>
      </c>
    </row>
    <row r="104" spans="1:2" x14ac:dyDescent="0.25">
      <c r="A104">
        <v>9</v>
      </c>
      <c r="B104">
        <v>1</v>
      </c>
    </row>
    <row r="105" spans="1:2" x14ac:dyDescent="0.25">
      <c r="A105">
        <v>11</v>
      </c>
      <c r="B105">
        <v>1</v>
      </c>
    </row>
    <row r="106" spans="1:2" x14ac:dyDescent="0.25">
      <c r="A106">
        <v>3</v>
      </c>
      <c r="B106">
        <v>1</v>
      </c>
    </row>
    <row r="107" spans="1:2" x14ac:dyDescent="0.25">
      <c r="A107">
        <v>6</v>
      </c>
      <c r="B107">
        <v>1</v>
      </c>
    </row>
    <row r="108" spans="1:2" x14ac:dyDescent="0.25">
      <c r="A108">
        <v>9</v>
      </c>
      <c r="B108">
        <v>1</v>
      </c>
    </row>
    <row r="109" spans="1:2" x14ac:dyDescent="0.25">
      <c r="A109">
        <v>11</v>
      </c>
      <c r="B109">
        <v>1</v>
      </c>
    </row>
    <row r="110" spans="1:2" x14ac:dyDescent="0.25">
      <c r="A110">
        <v>12</v>
      </c>
      <c r="B110">
        <v>1</v>
      </c>
    </row>
    <row r="111" spans="1:2" x14ac:dyDescent="0.25">
      <c r="A111">
        <v>14</v>
      </c>
      <c r="B111">
        <v>1</v>
      </c>
    </row>
    <row r="112" spans="1:2" x14ac:dyDescent="0.25">
      <c r="A112">
        <v>2</v>
      </c>
      <c r="B112">
        <v>1</v>
      </c>
    </row>
    <row r="113" spans="1:2" x14ac:dyDescent="0.25">
      <c r="A113">
        <v>8</v>
      </c>
      <c r="B113">
        <v>1</v>
      </c>
    </row>
    <row r="114" spans="1:2" x14ac:dyDescent="0.25">
      <c r="A114">
        <v>4</v>
      </c>
      <c r="B114">
        <v>1</v>
      </c>
    </row>
    <row r="115" spans="1:2" x14ac:dyDescent="0.25">
      <c r="A115">
        <v>11</v>
      </c>
      <c r="B115">
        <v>1</v>
      </c>
    </row>
    <row r="116" spans="1:2" x14ac:dyDescent="0.25">
      <c r="A116">
        <v>1</v>
      </c>
      <c r="B116">
        <v>1</v>
      </c>
    </row>
    <row r="117" spans="1:2" x14ac:dyDescent="0.25">
      <c r="A117">
        <v>9</v>
      </c>
      <c r="B117">
        <v>1</v>
      </c>
    </row>
    <row r="118" spans="1:2" x14ac:dyDescent="0.25">
      <c r="A118">
        <v>13</v>
      </c>
      <c r="B118">
        <v>1</v>
      </c>
    </row>
    <row r="119" spans="1:2" x14ac:dyDescent="0.25">
      <c r="A119">
        <v>11</v>
      </c>
      <c r="B119">
        <v>1</v>
      </c>
    </row>
    <row r="120" spans="1:2" x14ac:dyDescent="0.25">
      <c r="A120">
        <v>11</v>
      </c>
      <c r="B120">
        <v>1</v>
      </c>
    </row>
    <row r="121" spans="1:2" x14ac:dyDescent="0.25">
      <c r="A121">
        <v>1</v>
      </c>
      <c r="B121">
        <v>1</v>
      </c>
    </row>
    <row r="122" spans="1:2" x14ac:dyDescent="0.25">
      <c r="A122">
        <v>6</v>
      </c>
      <c r="B122">
        <v>1</v>
      </c>
    </row>
    <row r="123" spans="1:2" x14ac:dyDescent="0.25">
      <c r="A123">
        <v>10</v>
      </c>
      <c r="B123">
        <v>1</v>
      </c>
    </row>
    <row r="124" spans="1:2" x14ac:dyDescent="0.25">
      <c r="A124">
        <v>7</v>
      </c>
      <c r="B124">
        <v>1</v>
      </c>
    </row>
    <row r="125" spans="1:2" x14ac:dyDescent="0.25">
      <c r="A125">
        <v>1</v>
      </c>
      <c r="B125">
        <v>1</v>
      </c>
    </row>
    <row r="126" spans="1:2" x14ac:dyDescent="0.25">
      <c r="A126">
        <v>3</v>
      </c>
      <c r="B126">
        <v>1</v>
      </c>
    </row>
    <row r="127" spans="1:2" x14ac:dyDescent="0.25">
      <c r="A127">
        <v>2</v>
      </c>
      <c r="B127">
        <v>1</v>
      </c>
    </row>
    <row r="128" spans="1:2" x14ac:dyDescent="0.25">
      <c r="A128">
        <v>2</v>
      </c>
      <c r="B128">
        <v>1</v>
      </c>
    </row>
    <row r="129" spans="1:2" x14ac:dyDescent="0.25">
      <c r="A129">
        <v>14</v>
      </c>
      <c r="B129">
        <v>1</v>
      </c>
    </row>
    <row r="130" spans="1:2" x14ac:dyDescent="0.25">
      <c r="A130">
        <v>6</v>
      </c>
      <c r="B130">
        <v>1</v>
      </c>
    </row>
    <row r="131" spans="1:2" x14ac:dyDescent="0.25">
      <c r="A131">
        <v>2</v>
      </c>
      <c r="B131">
        <v>1</v>
      </c>
    </row>
    <row r="132" spans="1:2" x14ac:dyDescent="0.25">
      <c r="A132">
        <v>8</v>
      </c>
      <c r="B132">
        <v>1</v>
      </c>
    </row>
    <row r="133" spans="1:2" x14ac:dyDescent="0.25">
      <c r="A133">
        <v>12</v>
      </c>
      <c r="B133">
        <v>1</v>
      </c>
    </row>
    <row r="134" spans="1:2" x14ac:dyDescent="0.25">
      <c r="A134">
        <v>14</v>
      </c>
      <c r="B134">
        <v>1</v>
      </c>
    </row>
    <row r="135" spans="1:2" x14ac:dyDescent="0.25">
      <c r="A135">
        <v>11</v>
      </c>
      <c r="B135">
        <v>1</v>
      </c>
    </row>
    <row r="136" spans="1:2" x14ac:dyDescent="0.25">
      <c r="A136">
        <v>10</v>
      </c>
      <c r="B136">
        <v>1</v>
      </c>
    </row>
    <row r="137" spans="1:2" x14ac:dyDescent="0.25">
      <c r="A137">
        <v>14</v>
      </c>
      <c r="B137">
        <v>1</v>
      </c>
    </row>
    <row r="138" spans="1:2" x14ac:dyDescent="0.25">
      <c r="A138">
        <v>3</v>
      </c>
      <c r="B138">
        <v>1</v>
      </c>
    </row>
    <row r="139" spans="1:2" x14ac:dyDescent="0.25">
      <c r="A139">
        <v>1</v>
      </c>
      <c r="B139">
        <v>1</v>
      </c>
    </row>
    <row r="140" spans="1:2" x14ac:dyDescent="0.25">
      <c r="A140">
        <v>3</v>
      </c>
      <c r="B140">
        <v>1</v>
      </c>
    </row>
    <row r="141" spans="1:2" x14ac:dyDescent="0.25">
      <c r="A141">
        <v>6</v>
      </c>
      <c r="B141">
        <v>1</v>
      </c>
    </row>
    <row r="142" spans="1:2" x14ac:dyDescent="0.25">
      <c r="A142">
        <v>14</v>
      </c>
      <c r="B142">
        <v>1</v>
      </c>
    </row>
    <row r="143" spans="1:2" x14ac:dyDescent="0.25">
      <c r="A143">
        <v>8</v>
      </c>
      <c r="B143">
        <v>1</v>
      </c>
    </row>
    <row r="144" spans="1:2" x14ac:dyDescent="0.25">
      <c r="A144">
        <v>15</v>
      </c>
      <c r="B144">
        <v>1</v>
      </c>
    </row>
    <row r="145" spans="1:2" x14ac:dyDescent="0.25">
      <c r="A145">
        <v>15</v>
      </c>
      <c r="B145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E5A26-D78F-41CC-B426-05455509A7DC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CD97C4-AC30-4BBC-A723-F4AE88BB7BFC}">
  <dimension ref="A1:H147"/>
  <sheetViews>
    <sheetView workbookViewId="0">
      <selection activeCell="B144" sqref="B144"/>
    </sheetView>
  </sheetViews>
  <sheetFormatPr defaultRowHeight="15" x14ac:dyDescent="0.25"/>
  <cols>
    <col min="1" max="1" width="16.85546875" customWidth="1"/>
    <col min="2" max="2" width="15" customWidth="1"/>
    <col min="3" max="3" width="15.85546875" customWidth="1"/>
  </cols>
  <sheetData>
    <row r="1" spans="1:8" x14ac:dyDescent="0.25">
      <c r="A1" t="s">
        <v>144</v>
      </c>
      <c r="B1" t="s">
        <v>145</v>
      </c>
      <c r="C1" t="s">
        <v>146</v>
      </c>
      <c r="D1" t="s">
        <v>270</v>
      </c>
      <c r="E1" t="s">
        <v>262</v>
      </c>
    </row>
    <row r="2" spans="1:8" x14ac:dyDescent="0.25">
      <c r="A2">
        <v>3</v>
      </c>
      <c r="B2">
        <v>5</v>
      </c>
      <c r="C2" t="s">
        <v>0</v>
      </c>
      <c r="D2" s="4">
        <f>TIME(0,myjnia[[#This Row],[Kolumna1]],0)</f>
        <v>0.25208333333333333</v>
      </c>
    </row>
    <row r="3" spans="1:8" x14ac:dyDescent="0.25">
      <c r="A3">
        <v>12</v>
      </c>
      <c r="B3">
        <v>13</v>
      </c>
      <c r="C3" t="s">
        <v>1</v>
      </c>
      <c r="D3" s="4">
        <f>TIME(0,myjnia[[#This Row],[Kolumna1]],0)</f>
        <v>0.26041666666666669</v>
      </c>
      <c r="E3">
        <f>IF((TIME(HOUR(D2),MINUTE(D2)+B2, 0))&gt;(TIME(HOUR(D3),MINUTE(D3)+4,0)),1,0)</f>
        <v>0</v>
      </c>
    </row>
    <row r="4" spans="1:8" x14ac:dyDescent="0.25">
      <c r="A4">
        <v>1</v>
      </c>
      <c r="B4">
        <v>10</v>
      </c>
      <c r="C4" t="s">
        <v>2</v>
      </c>
      <c r="D4" s="4">
        <f>TIME(0,myjnia[[#This Row],[Kolumna1]],0)</f>
        <v>0.26111111111111113</v>
      </c>
      <c r="E4">
        <f t="shared" ref="E4:E67" si="0">IF((TIME(HOUR(D3),MINUTE(D3)+B3, 0))&gt;(TIME(HOUR(D4),MINUTE(D4)+4,0)),1,0)</f>
        <v>1</v>
      </c>
    </row>
    <row r="5" spans="1:8" x14ac:dyDescent="0.25">
      <c r="A5">
        <v>7</v>
      </c>
      <c r="B5">
        <v>2</v>
      </c>
      <c r="C5" t="s">
        <v>3</v>
      </c>
      <c r="D5" s="4">
        <f>TIME(0,myjnia[[#This Row],[Kolumna1]],0)</f>
        <v>0.26597222222222222</v>
      </c>
      <c r="E5">
        <f t="shared" si="0"/>
        <v>0</v>
      </c>
    </row>
    <row r="6" spans="1:8" x14ac:dyDescent="0.25">
      <c r="A6">
        <v>10</v>
      </c>
      <c r="B6">
        <v>7</v>
      </c>
      <c r="C6" t="s">
        <v>4</v>
      </c>
      <c r="D6" s="4">
        <f>TIME(0,myjnia[[#This Row],[Kolumna1]],0)</f>
        <v>0.27291666666666664</v>
      </c>
      <c r="E6">
        <f t="shared" si="0"/>
        <v>0</v>
      </c>
    </row>
    <row r="7" spans="1:8" x14ac:dyDescent="0.25">
      <c r="A7">
        <v>9</v>
      </c>
      <c r="B7">
        <v>14</v>
      </c>
      <c r="C7" t="s">
        <v>5</v>
      </c>
      <c r="D7" s="4">
        <f>TIME(0,myjnia[[#This Row],[Kolumna1]],0)</f>
        <v>0.27916666666666667</v>
      </c>
      <c r="E7">
        <f t="shared" si="0"/>
        <v>0</v>
      </c>
    </row>
    <row r="8" spans="1:8" x14ac:dyDescent="0.25">
      <c r="A8">
        <v>4</v>
      </c>
      <c r="B8">
        <v>10</v>
      </c>
      <c r="C8" t="s">
        <v>6</v>
      </c>
      <c r="D8" s="4">
        <f>TIME(0,myjnia[[#This Row],[Kolumna1]],0)</f>
        <v>0.28194444444444444</v>
      </c>
      <c r="E8">
        <f t="shared" si="0"/>
        <v>1</v>
      </c>
    </row>
    <row r="9" spans="1:8" x14ac:dyDescent="0.25">
      <c r="A9">
        <v>4</v>
      </c>
      <c r="B9">
        <v>7</v>
      </c>
      <c r="C9" t="s">
        <v>7</v>
      </c>
      <c r="D9" s="4">
        <f>TIME(0,myjnia[[#This Row],[Kolumna1]],0)</f>
        <v>0.28472222222222221</v>
      </c>
      <c r="E9">
        <f t="shared" si="0"/>
        <v>1</v>
      </c>
    </row>
    <row r="10" spans="1:8" x14ac:dyDescent="0.25">
      <c r="A10">
        <v>3</v>
      </c>
      <c r="B10">
        <v>2</v>
      </c>
      <c r="C10" t="s">
        <v>8</v>
      </c>
      <c r="D10" s="4">
        <f>TIME(0,myjnia[[#This Row],[Kolumna1]],0)</f>
        <v>0.28680555555555559</v>
      </c>
      <c r="E10">
        <f t="shared" si="0"/>
        <v>0</v>
      </c>
    </row>
    <row r="11" spans="1:8" x14ac:dyDescent="0.25">
      <c r="A11">
        <v>7</v>
      </c>
      <c r="B11">
        <v>12</v>
      </c>
      <c r="C11" t="s">
        <v>9</v>
      </c>
      <c r="D11" s="4">
        <f>TIME(0,myjnia[[#This Row],[Kolumna1]],0)</f>
        <v>0.29166666666666669</v>
      </c>
      <c r="E11">
        <f t="shared" si="0"/>
        <v>0</v>
      </c>
      <c r="H11">
        <f>IF((TIME(HOUR(D2),MINUTE(D2)+B2, 0))&gt;(TIME(HOUR(D3),MINUTE(D3)+5,0)),1,0)</f>
        <v>0</v>
      </c>
    </row>
    <row r="12" spans="1:8" x14ac:dyDescent="0.25">
      <c r="A12">
        <v>11</v>
      </c>
      <c r="B12">
        <v>12</v>
      </c>
      <c r="C12" t="s">
        <v>10</v>
      </c>
      <c r="D12" s="4">
        <f>TIME(0,myjnia[[#This Row],[Kolumna1]],0)</f>
        <v>0.29930555555555555</v>
      </c>
      <c r="E12">
        <f t="shared" si="0"/>
        <v>0</v>
      </c>
    </row>
    <row r="13" spans="1:8" x14ac:dyDescent="0.25">
      <c r="A13">
        <v>15</v>
      </c>
      <c r="B13">
        <v>14</v>
      </c>
      <c r="C13" t="s">
        <v>11</v>
      </c>
      <c r="D13" s="4">
        <f>TIME(0,myjnia[[#This Row],[Kolumna1]],0)</f>
        <v>0.30972222222222223</v>
      </c>
      <c r="E13">
        <f t="shared" si="0"/>
        <v>0</v>
      </c>
    </row>
    <row r="14" spans="1:8" x14ac:dyDescent="0.25">
      <c r="A14">
        <v>11</v>
      </c>
      <c r="B14">
        <v>9</v>
      </c>
      <c r="C14" t="s">
        <v>12</v>
      </c>
      <c r="D14" s="4">
        <f>TIME(0,myjnia[[#This Row],[Kolumna1]],0)</f>
        <v>0.31736111111111109</v>
      </c>
      <c r="E14">
        <f t="shared" si="0"/>
        <v>0</v>
      </c>
    </row>
    <row r="15" spans="1:8" x14ac:dyDescent="0.25">
      <c r="A15">
        <v>3</v>
      </c>
      <c r="B15">
        <v>6</v>
      </c>
      <c r="C15" t="s">
        <v>13</v>
      </c>
      <c r="D15" s="4">
        <f>TIME(0,myjnia[[#This Row],[Kolumna1]],0)</f>
        <v>0.31944444444444448</v>
      </c>
      <c r="E15">
        <f t="shared" si="0"/>
        <v>1</v>
      </c>
    </row>
    <row r="16" spans="1:8" x14ac:dyDescent="0.25">
      <c r="A16">
        <v>1</v>
      </c>
      <c r="B16">
        <v>7</v>
      </c>
      <c r="C16" t="s">
        <v>14</v>
      </c>
      <c r="D16" s="4">
        <f>TIME(0,myjnia[[#This Row],[Kolumna1]],0)</f>
        <v>0.32013888888888892</v>
      </c>
      <c r="E16">
        <f t="shared" si="0"/>
        <v>1</v>
      </c>
    </row>
    <row r="17" spans="1:5" x14ac:dyDescent="0.25">
      <c r="A17">
        <v>11</v>
      </c>
      <c r="B17">
        <v>7</v>
      </c>
      <c r="C17" t="s">
        <v>15</v>
      </c>
      <c r="D17" s="4">
        <f>TIME(0,myjnia[[#This Row],[Kolumna1]],0)</f>
        <v>0.32777777777777778</v>
      </c>
      <c r="E17">
        <f t="shared" si="0"/>
        <v>0</v>
      </c>
    </row>
    <row r="18" spans="1:5" x14ac:dyDescent="0.25">
      <c r="A18">
        <v>2</v>
      </c>
      <c r="B18">
        <v>2</v>
      </c>
      <c r="C18" t="s">
        <v>16</v>
      </c>
      <c r="D18" s="4">
        <f>TIME(0,myjnia[[#This Row],[Kolumna1]],0)</f>
        <v>0.32916666666666666</v>
      </c>
      <c r="E18">
        <f t="shared" si="0"/>
        <v>1</v>
      </c>
    </row>
    <row r="19" spans="1:5" x14ac:dyDescent="0.25">
      <c r="A19">
        <v>9</v>
      </c>
      <c r="B19">
        <v>10</v>
      </c>
      <c r="C19" t="s">
        <v>17</v>
      </c>
      <c r="D19" s="4">
        <f>TIME(0,myjnia[[#This Row],[Kolumna1]],0)</f>
        <v>0.3354166666666667</v>
      </c>
      <c r="E19">
        <f t="shared" si="0"/>
        <v>0</v>
      </c>
    </row>
    <row r="20" spans="1:5" x14ac:dyDescent="0.25">
      <c r="A20">
        <v>2</v>
      </c>
      <c r="B20">
        <v>13</v>
      </c>
      <c r="C20" t="s">
        <v>18</v>
      </c>
      <c r="D20" s="4">
        <f>TIME(0,myjnia[[#This Row],[Kolumna1]],0)</f>
        <v>0.33680555555555558</v>
      </c>
      <c r="E20">
        <f t="shared" si="0"/>
        <v>1</v>
      </c>
    </row>
    <row r="21" spans="1:5" x14ac:dyDescent="0.25">
      <c r="A21">
        <v>13</v>
      </c>
      <c r="B21">
        <v>14</v>
      </c>
      <c r="C21" t="s">
        <v>19</v>
      </c>
      <c r="D21" s="4">
        <f>TIME(0,myjnia[[#This Row],[Kolumna1]],0)</f>
        <v>0.34583333333333338</v>
      </c>
      <c r="E21">
        <f t="shared" si="0"/>
        <v>0</v>
      </c>
    </row>
    <row r="22" spans="1:5" x14ac:dyDescent="0.25">
      <c r="A22">
        <v>10</v>
      </c>
      <c r="B22">
        <v>15</v>
      </c>
      <c r="C22" t="s">
        <v>20</v>
      </c>
      <c r="D22" s="4">
        <f>TIME(0,myjnia[[#This Row],[Kolumna1]],0)</f>
        <v>0.3527777777777778</v>
      </c>
      <c r="E22">
        <f t="shared" si="0"/>
        <v>0</v>
      </c>
    </row>
    <row r="23" spans="1:5" x14ac:dyDescent="0.25">
      <c r="A23">
        <v>6</v>
      </c>
      <c r="B23">
        <v>9</v>
      </c>
      <c r="C23" t="s">
        <v>21</v>
      </c>
      <c r="D23" s="4">
        <f>TIME(0,myjnia[[#This Row],[Kolumna1]],0)</f>
        <v>0.35694444444444445</v>
      </c>
      <c r="E23">
        <f t="shared" si="0"/>
        <v>1</v>
      </c>
    </row>
    <row r="24" spans="1:5" x14ac:dyDescent="0.25">
      <c r="A24">
        <v>5</v>
      </c>
      <c r="B24">
        <v>6</v>
      </c>
      <c r="C24" t="s">
        <v>22</v>
      </c>
      <c r="D24" s="4">
        <f>TIME(0,myjnia[[#This Row],[Kolumna1]],0)</f>
        <v>0.36041666666666666</v>
      </c>
      <c r="E24">
        <f t="shared" si="0"/>
        <v>0</v>
      </c>
    </row>
    <row r="25" spans="1:5" x14ac:dyDescent="0.25">
      <c r="A25">
        <v>13</v>
      </c>
      <c r="B25">
        <v>13</v>
      </c>
      <c r="C25" t="s">
        <v>23</v>
      </c>
      <c r="D25" s="4">
        <f>TIME(0,myjnia[[#This Row],[Kolumna1]],0)</f>
        <v>0.36944444444444446</v>
      </c>
      <c r="E25">
        <f t="shared" si="0"/>
        <v>0</v>
      </c>
    </row>
    <row r="26" spans="1:5" x14ac:dyDescent="0.25">
      <c r="A26">
        <v>11</v>
      </c>
      <c r="B26">
        <v>1</v>
      </c>
      <c r="C26" t="s">
        <v>24</v>
      </c>
      <c r="D26" s="4">
        <f>TIME(0,myjnia[[#This Row],[Kolumna1]],0)</f>
        <v>0.37708333333333338</v>
      </c>
      <c r="E26">
        <f t="shared" si="0"/>
        <v>0</v>
      </c>
    </row>
    <row r="27" spans="1:5" x14ac:dyDescent="0.25">
      <c r="A27">
        <v>10</v>
      </c>
      <c r="B27">
        <v>6</v>
      </c>
      <c r="C27" t="s">
        <v>25</v>
      </c>
      <c r="D27" s="4">
        <f>TIME(0,myjnia[[#This Row],[Kolumna1]],0)</f>
        <v>0.3840277777777778</v>
      </c>
      <c r="E27">
        <f t="shared" si="0"/>
        <v>0</v>
      </c>
    </row>
    <row r="28" spans="1:5" x14ac:dyDescent="0.25">
      <c r="A28">
        <v>11</v>
      </c>
      <c r="B28">
        <v>12</v>
      </c>
      <c r="C28" t="s">
        <v>26</v>
      </c>
      <c r="D28" s="4">
        <f>TIME(0,myjnia[[#This Row],[Kolumna1]],0)</f>
        <v>0.39166666666666666</v>
      </c>
      <c r="E28">
        <f t="shared" si="0"/>
        <v>0</v>
      </c>
    </row>
    <row r="29" spans="1:5" x14ac:dyDescent="0.25">
      <c r="A29">
        <v>4</v>
      </c>
      <c r="B29">
        <v>9</v>
      </c>
      <c r="C29" t="s">
        <v>27</v>
      </c>
      <c r="D29" s="4">
        <f>TIME(0,myjnia[[#This Row],[Kolumna1]],0)</f>
        <v>0.39444444444444443</v>
      </c>
      <c r="E29">
        <f t="shared" si="0"/>
        <v>1</v>
      </c>
    </row>
    <row r="30" spans="1:5" x14ac:dyDescent="0.25">
      <c r="A30">
        <v>4</v>
      </c>
      <c r="B30">
        <v>1</v>
      </c>
      <c r="C30" t="s">
        <v>28</v>
      </c>
      <c r="D30" s="4">
        <f>TIME(0,myjnia[[#This Row],[Kolumna1]],0)</f>
        <v>0.3972222222222222</v>
      </c>
      <c r="E30">
        <f t="shared" si="0"/>
        <v>1</v>
      </c>
    </row>
    <row r="31" spans="1:5" x14ac:dyDescent="0.25">
      <c r="A31">
        <v>2</v>
      </c>
      <c r="B31">
        <v>11</v>
      </c>
      <c r="C31" t="s">
        <v>29</v>
      </c>
      <c r="D31" s="4">
        <f>TIME(0,myjnia[[#This Row],[Kolumna1]],0)</f>
        <v>0.39861111111111108</v>
      </c>
      <c r="E31">
        <f t="shared" si="0"/>
        <v>0</v>
      </c>
    </row>
    <row r="32" spans="1:5" x14ac:dyDescent="0.25">
      <c r="A32">
        <v>7</v>
      </c>
      <c r="B32">
        <v>2</v>
      </c>
      <c r="C32" t="s">
        <v>30</v>
      </c>
      <c r="D32" s="4">
        <f>TIME(0,myjnia[[#This Row],[Kolumna1]],0)</f>
        <v>0.40347222222222223</v>
      </c>
      <c r="E32">
        <f t="shared" si="0"/>
        <v>0</v>
      </c>
    </row>
    <row r="33" spans="1:5" x14ac:dyDescent="0.25">
      <c r="A33">
        <v>11</v>
      </c>
      <c r="B33">
        <v>14</v>
      </c>
      <c r="C33" t="s">
        <v>31</v>
      </c>
      <c r="D33" s="4">
        <f>TIME(0,myjnia[[#This Row],[Kolumna1]],0)</f>
        <v>0.41111111111111115</v>
      </c>
      <c r="E33">
        <f t="shared" si="0"/>
        <v>0</v>
      </c>
    </row>
    <row r="34" spans="1:5" x14ac:dyDescent="0.25">
      <c r="A34">
        <v>6</v>
      </c>
      <c r="B34">
        <v>3</v>
      </c>
      <c r="C34" t="s">
        <v>32</v>
      </c>
      <c r="D34" s="4">
        <f>TIME(0,myjnia[[#This Row],[Kolumna1]],0)</f>
        <v>0.4152777777777778</v>
      </c>
      <c r="E34">
        <f t="shared" si="0"/>
        <v>1</v>
      </c>
    </row>
    <row r="35" spans="1:5" x14ac:dyDescent="0.25">
      <c r="A35">
        <v>11</v>
      </c>
      <c r="B35">
        <v>5</v>
      </c>
      <c r="C35" t="s">
        <v>33</v>
      </c>
      <c r="D35" s="4">
        <f>TIME(0,myjnia[[#This Row],[Kolumna1]],0)</f>
        <v>0.42291666666666666</v>
      </c>
      <c r="E35">
        <f t="shared" si="0"/>
        <v>0</v>
      </c>
    </row>
    <row r="36" spans="1:5" x14ac:dyDescent="0.25">
      <c r="A36">
        <v>5</v>
      </c>
      <c r="B36">
        <v>9</v>
      </c>
      <c r="C36" t="s">
        <v>34</v>
      </c>
      <c r="D36" s="4">
        <f>TIME(0,myjnia[[#This Row],[Kolumna1]],0)</f>
        <v>0.42638888888888887</v>
      </c>
      <c r="E36">
        <f t="shared" si="0"/>
        <v>0</v>
      </c>
    </row>
    <row r="37" spans="1:5" x14ac:dyDescent="0.25">
      <c r="A37">
        <v>9</v>
      </c>
      <c r="B37">
        <v>5</v>
      </c>
      <c r="C37" t="s">
        <v>35</v>
      </c>
      <c r="D37" s="4">
        <f>TIME(0,myjnia[[#This Row],[Kolumna1]],0)</f>
        <v>0.43263888888888885</v>
      </c>
      <c r="E37">
        <f t="shared" si="0"/>
        <v>0</v>
      </c>
    </row>
    <row r="38" spans="1:5" x14ac:dyDescent="0.25">
      <c r="A38">
        <v>11</v>
      </c>
      <c r="B38">
        <v>4</v>
      </c>
      <c r="C38" t="s">
        <v>36</v>
      </c>
      <c r="D38" s="4">
        <f>TIME(0,myjnia[[#This Row],[Kolumna1]],0)</f>
        <v>0.44027777777777777</v>
      </c>
      <c r="E38">
        <f t="shared" si="0"/>
        <v>0</v>
      </c>
    </row>
    <row r="39" spans="1:5" x14ac:dyDescent="0.25">
      <c r="A39">
        <v>15</v>
      </c>
      <c r="B39">
        <v>5</v>
      </c>
      <c r="C39" t="s">
        <v>37</v>
      </c>
      <c r="D39" s="4">
        <f>TIME(0,myjnia[[#This Row],[Kolumna1]],0)</f>
        <v>0.45069444444444445</v>
      </c>
      <c r="E39">
        <f t="shared" si="0"/>
        <v>0</v>
      </c>
    </row>
    <row r="40" spans="1:5" x14ac:dyDescent="0.25">
      <c r="A40">
        <v>12</v>
      </c>
      <c r="B40">
        <v>1</v>
      </c>
      <c r="C40" t="s">
        <v>38</v>
      </c>
      <c r="D40" s="4">
        <f>TIME(0,myjnia[[#This Row],[Kolumna1]],0)</f>
        <v>0.45902777777777781</v>
      </c>
      <c r="E40">
        <f t="shared" si="0"/>
        <v>0</v>
      </c>
    </row>
    <row r="41" spans="1:5" x14ac:dyDescent="0.25">
      <c r="A41">
        <v>2</v>
      </c>
      <c r="B41">
        <v>5</v>
      </c>
      <c r="C41" t="s">
        <v>39</v>
      </c>
      <c r="D41" s="4">
        <f>TIME(0,myjnia[[#This Row],[Kolumna1]],0)</f>
        <v>0.4604166666666667</v>
      </c>
      <c r="E41">
        <f t="shared" si="0"/>
        <v>0</v>
      </c>
    </row>
    <row r="42" spans="1:5" x14ac:dyDescent="0.25">
      <c r="A42">
        <v>11</v>
      </c>
      <c r="B42">
        <v>11</v>
      </c>
      <c r="C42" t="s">
        <v>40</v>
      </c>
      <c r="D42" s="4">
        <f>TIME(0,myjnia[[#This Row],[Kolumna1]],0)</f>
        <v>0.4680555555555555</v>
      </c>
      <c r="E42">
        <f t="shared" si="0"/>
        <v>0</v>
      </c>
    </row>
    <row r="43" spans="1:5" x14ac:dyDescent="0.25">
      <c r="A43">
        <v>2</v>
      </c>
      <c r="B43">
        <v>3</v>
      </c>
      <c r="C43" t="s">
        <v>41</v>
      </c>
      <c r="D43" s="4">
        <f>TIME(0,myjnia[[#This Row],[Kolumna1]],0)</f>
        <v>0.4694444444444445</v>
      </c>
      <c r="E43">
        <f t="shared" si="0"/>
        <v>1</v>
      </c>
    </row>
    <row r="44" spans="1:5" x14ac:dyDescent="0.25">
      <c r="A44">
        <v>6</v>
      </c>
      <c r="B44">
        <v>13</v>
      </c>
      <c r="C44" t="s">
        <v>42</v>
      </c>
      <c r="D44" s="4">
        <f>TIME(0,myjnia[[#This Row],[Kolumna1]],0)</f>
        <v>0.47361111111111115</v>
      </c>
      <c r="E44">
        <f t="shared" si="0"/>
        <v>0</v>
      </c>
    </row>
    <row r="45" spans="1:5" x14ac:dyDescent="0.25">
      <c r="A45">
        <v>4</v>
      </c>
      <c r="B45">
        <v>11</v>
      </c>
      <c r="C45" t="s">
        <v>43</v>
      </c>
      <c r="D45" s="4">
        <f>TIME(0,myjnia[[#This Row],[Kolumna1]],0)</f>
        <v>0.47638888888888892</v>
      </c>
      <c r="E45">
        <f t="shared" si="0"/>
        <v>1</v>
      </c>
    </row>
    <row r="46" spans="1:5" x14ac:dyDescent="0.25">
      <c r="A46">
        <v>7</v>
      </c>
      <c r="B46">
        <v>10</v>
      </c>
      <c r="C46" t="s">
        <v>44</v>
      </c>
      <c r="D46" s="4">
        <f>TIME(0,myjnia[[#This Row],[Kolumna1]],0)</f>
        <v>0.48125000000000001</v>
      </c>
      <c r="E46">
        <f t="shared" si="0"/>
        <v>0</v>
      </c>
    </row>
    <row r="47" spans="1:5" x14ac:dyDescent="0.25">
      <c r="A47">
        <v>8</v>
      </c>
      <c r="B47">
        <v>6</v>
      </c>
      <c r="C47" t="s">
        <v>45</v>
      </c>
      <c r="D47" s="4">
        <f>TIME(0,myjnia[[#This Row],[Kolumna1]],0)</f>
        <v>0.48680555555555555</v>
      </c>
      <c r="E47">
        <f t="shared" si="0"/>
        <v>0</v>
      </c>
    </row>
    <row r="48" spans="1:5" x14ac:dyDescent="0.25">
      <c r="A48">
        <v>3</v>
      </c>
      <c r="B48">
        <v>14</v>
      </c>
      <c r="C48" t="s">
        <v>46</v>
      </c>
      <c r="D48" s="4">
        <f>TIME(0,myjnia[[#This Row],[Kolumna1]],0)</f>
        <v>0.48888888888888887</v>
      </c>
      <c r="E48">
        <f t="shared" si="0"/>
        <v>0</v>
      </c>
    </row>
    <row r="49" spans="1:5" x14ac:dyDescent="0.25">
      <c r="A49">
        <v>7</v>
      </c>
      <c r="B49">
        <v>13</v>
      </c>
      <c r="C49" t="s">
        <v>47</v>
      </c>
      <c r="D49" s="4">
        <f>TIME(0,myjnia[[#This Row],[Kolumna1]],0)</f>
        <v>0.49374999999999997</v>
      </c>
      <c r="E49">
        <f t="shared" si="0"/>
        <v>1</v>
      </c>
    </row>
    <row r="50" spans="1:5" x14ac:dyDescent="0.25">
      <c r="A50">
        <v>15</v>
      </c>
      <c r="B50">
        <v>11</v>
      </c>
      <c r="C50" t="s">
        <v>48</v>
      </c>
      <c r="D50" s="4">
        <f>TIME(0,myjnia[[#This Row],[Kolumna1]],0)</f>
        <v>0.50416666666666665</v>
      </c>
      <c r="E50">
        <f t="shared" si="0"/>
        <v>0</v>
      </c>
    </row>
    <row r="51" spans="1:5" x14ac:dyDescent="0.25">
      <c r="A51">
        <v>11</v>
      </c>
      <c r="B51">
        <v>8</v>
      </c>
      <c r="C51" t="s">
        <v>49</v>
      </c>
      <c r="D51" s="4">
        <f>TIME(0,myjnia[[#This Row],[Kolumna1]],0)</f>
        <v>0.51180555555555551</v>
      </c>
      <c r="E51">
        <f t="shared" si="0"/>
        <v>0</v>
      </c>
    </row>
    <row r="52" spans="1:5" x14ac:dyDescent="0.25">
      <c r="A52">
        <v>6</v>
      </c>
      <c r="B52">
        <v>10</v>
      </c>
      <c r="C52" t="s">
        <v>50</v>
      </c>
      <c r="D52" s="4">
        <f>TIME(0,myjnia[[#This Row],[Kolumna1]],0)</f>
        <v>0.51597222222222217</v>
      </c>
      <c r="E52">
        <f t="shared" si="0"/>
        <v>0</v>
      </c>
    </row>
    <row r="53" spans="1:5" x14ac:dyDescent="0.25">
      <c r="A53">
        <v>3</v>
      </c>
      <c r="B53">
        <v>12</v>
      </c>
      <c r="C53" t="s">
        <v>51</v>
      </c>
      <c r="D53" s="4">
        <f>TIME(0,myjnia[[#This Row],[Kolumna1]],0)</f>
        <v>0.5180555555555556</v>
      </c>
      <c r="E53">
        <f t="shared" si="0"/>
        <v>1</v>
      </c>
    </row>
    <row r="54" spans="1:5" x14ac:dyDescent="0.25">
      <c r="A54">
        <v>13</v>
      </c>
      <c r="B54">
        <v>11</v>
      </c>
      <c r="C54" t="s">
        <v>52</v>
      </c>
      <c r="D54" s="4">
        <f>TIME(0,myjnia[[#This Row],[Kolumna1]],0)</f>
        <v>0.52708333333333335</v>
      </c>
      <c r="E54">
        <f t="shared" si="0"/>
        <v>0</v>
      </c>
    </row>
    <row r="55" spans="1:5" x14ac:dyDescent="0.25">
      <c r="A55">
        <v>15</v>
      </c>
      <c r="B55">
        <v>12</v>
      </c>
      <c r="C55" t="s">
        <v>53</v>
      </c>
      <c r="D55" s="4">
        <f>TIME(0,myjnia[[#This Row],[Kolumna1]],0)</f>
        <v>0.53749999999999998</v>
      </c>
      <c r="E55">
        <f t="shared" si="0"/>
        <v>0</v>
      </c>
    </row>
    <row r="56" spans="1:5" x14ac:dyDescent="0.25">
      <c r="A56">
        <v>1</v>
      </c>
      <c r="B56">
        <v>13</v>
      </c>
      <c r="C56" t="s">
        <v>54</v>
      </c>
      <c r="D56" s="4">
        <f>TIME(0,myjnia[[#This Row],[Kolumna1]],0)</f>
        <v>0.53819444444444442</v>
      </c>
      <c r="E56">
        <f t="shared" si="0"/>
        <v>1</v>
      </c>
    </row>
    <row r="57" spans="1:5" x14ac:dyDescent="0.25">
      <c r="A57">
        <v>15</v>
      </c>
      <c r="B57">
        <v>7</v>
      </c>
      <c r="C57" t="s">
        <v>55</v>
      </c>
      <c r="D57" s="4">
        <f>TIME(0,myjnia[[#This Row],[Kolumna1]],0)</f>
        <v>0.54861111111111105</v>
      </c>
      <c r="E57">
        <f t="shared" si="0"/>
        <v>0</v>
      </c>
    </row>
    <row r="58" spans="1:5" x14ac:dyDescent="0.25">
      <c r="A58">
        <v>14</v>
      </c>
      <c r="B58">
        <v>10</v>
      </c>
      <c r="C58" t="s">
        <v>56</v>
      </c>
      <c r="D58" s="4">
        <f>TIME(0,myjnia[[#This Row],[Kolumna1]],0)</f>
        <v>0.55833333333333335</v>
      </c>
      <c r="E58">
        <f t="shared" si="0"/>
        <v>0</v>
      </c>
    </row>
    <row r="59" spans="1:5" x14ac:dyDescent="0.25">
      <c r="A59">
        <v>7</v>
      </c>
      <c r="B59">
        <v>1</v>
      </c>
      <c r="C59" t="s">
        <v>57</v>
      </c>
      <c r="D59" s="4">
        <f>TIME(0,myjnia[[#This Row],[Kolumna1]],0)</f>
        <v>0.56319444444444444</v>
      </c>
      <c r="E59">
        <f t="shared" si="0"/>
        <v>0</v>
      </c>
    </row>
    <row r="60" spans="1:5" x14ac:dyDescent="0.25">
      <c r="A60">
        <v>7</v>
      </c>
      <c r="B60">
        <v>5</v>
      </c>
      <c r="C60" t="s">
        <v>58</v>
      </c>
      <c r="D60" s="4">
        <f>TIME(0,myjnia[[#This Row],[Kolumna1]],0)</f>
        <v>0.56805555555555554</v>
      </c>
      <c r="E60">
        <f t="shared" si="0"/>
        <v>0</v>
      </c>
    </row>
    <row r="61" spans="1:5" x14ac:dyDescent="0.25">
      <c r="A61">
        <v>6</v>
      </c>
      <c r="B61">
        <v>1</v>
      </c>
      <c r="C61" t="s">
        <v>59</v>
      </c>
      <c r="D61" s="4">
        <f>TIME(0,myjnia[[#This Row],[Kolumna1]],0)</f>
        <v>0.57222222222222219</v>
      </c>
      <c r="E61">
        <f t="shared" si="0"/>
        <v>0</v>
      </c>
    </row>
    <row r="62" spans="1:5" x14ac:dyDescent="0.25">
      <c r="A62">
        <v>3</v>
      </c>
      <c r="B62">
        <v>12</v>
      </c>
      <c r="C62" t="s">
        <v>60</v>
      </c>
      <c r="D62" s="4">
        <f>TIME(0,myjnia[[#This Row],[Kolumna1]],0)</f>
        <v>0.57430555555555551</v>
      </c>
      <c r="E62">
        <f t="shared" si="0"/>
        <v>0</v>
      </c>
    </row>
    <row r="63" spans="1:5" x14ac:dyDescent="0.25">
      <c r="A63">
        <v>15</v>
      </c>
      <c r="B63">
        <v>14</v>
      </c>
      <c r="C63" t="s">
        <v>61</v>
      </c>
      <c r="D63" s="4">
        <f>TIME(0,myjnia[[#This Row],[Kolumna1]],0)</f>
        <v>0.58472222222222225</v>
      </c>
      <c r="E63">
        <f t="shared" si="0"/>
        <v>0</v>
      </c>
    </row>
    <row r="64" spans="1:5" x14ac:dyDescent="0.25">
      <c r="A64">
        <v>3</v>
      </c>
      <c r="B64">
        <v>9</v>
      </c>
      <c r="C64" t="s">
        <v>62</v>
      </c>
      <c r="D64" s="4">
        <f>TIME(0,myjnia[[#This Row],[Kolumna1]],0)</f>
        <v>0.58680555555555558</v>
      </c>
      <c r="E64">
        <f t="shared" si="0"/>
        <v>1</v>
      </c>
    </row>
    <row r="65" spans="1:5" x14ac:dyDescent="0.25">
      <c r="A65">
        <v>8</v>
      </c>
      <c r="B65">
        <v>11</v>
      </c>
      <c r="C65" t="s">
        <v>63</v>
      </c>
      <c r="D65" s="4">
        <f>TIME(0,myjnia[[#This Row],[Kolumna1]],0)</f>
        <v>0.59236111111111112</v>
      </c>
      <c r="E65">
        <f t="shared" si="0"/>
        <v>0</v>
      </c>
    </row>
    <row r="66" spans="1:5" x14ac:dyDescent="0.25">
      <c r="A66">
        <v>5</v>
      </c>
      <c r="B66">
        <v>15</v>
      </c>
      <c r="C66" t="s">
        <v>64</v>
      </c>
      <c r="D66" s="4">
        <f>TIME(0,myjnia[[#This Row],[Kolumna1]],0)</f>
        <v>0.59583333333333333</v>
      </c>
      <c r="E66">
        <f t="shared" si="0"/>
        <v>1</v>
      </c>
    </row>
    <row r="67" spans="1:5" x14ac:dyDescent="0.25">
      <c r="A67">
        <v>2</v>
      </c>
      <c r="B67">
        <v>4</v>
      </c>
      <c r="C67" t="s">
        <v>65</v>
      </c>
      <c r="D67" s="4">
        <f>TIME(0,myjnia[[#This Row],[Kolumna1]],0)</f>
        <v>0.59722222222222221</v>
      </c>
      <c r="E67">
        <f t="shared" si="0"/>
        <v>1</v>
      </c>
    </row>
    <row r="68" spans="1:5" x14ac:dyDescent="0.25">
      <c r="A68">
        <v>14</v>
      </c>
      <c r="B68">
        <v>9</v>
      </c>
      <c r="C68" t="s">
        <v>66</v>
      </c>
      <c r="D68" s="4">
        <f>TIME(0,myjnia[[#This Row],[Kolumna1]],0)</f>
        <v>0.6069444444444444</v>
      </c>
      <c r="E68">
        <f t="shared" ref="E68:E131" si="1">IF((TIME(HOUR(D67),MINUTE(D67)+B67, 0))&gt;(TIME(HOUR(D68),MINUTE(D68)+4,0)),1,0)</f>
        <v>0</v>
      </c>
    </row>
    <row r="69" spans="1:5" x14ac:dyDescent="0.25">
      <c r="A69">
        <v>7</v>
      </c>
      <c r="B69">
        <v>7</v>
      </c>
      <c r="C69" t="s">
        <v>67</v>
      </c>
      <c r="D69" s="4">
        <f>TIME(0,myjnia[[#This Row],[Kolumna1]],0)</f>
        <v>0.6118055555555556</v>
      </c>
      <c r="E69">
        <f t="shared" si="1"/>
        <v>0</v>
      </c>
    </row>
    <row r="70" spans="1:5" x14ac:dyDescent="0.25">
      <c r="A70">
        <v>14</v>
      </c>
      <c r="B70">
        <v>6</v>
      </c>
      <c r="C70" t="s">
        <v>68</v>
      </c>
      <c r="D70" s="4">
        <f>TIME(0,myjnia[[#This Row],[Kolumna1]],0)</f>
        <v>0.62152777777777779</v>
      </c>
      <c r="E70">
        <f t="shared" si="1"/>
        <v>0</v>
      </c>
    </row>
    <row r="71" spans="1:5" x14ac:dyDescent="0.25">
      <c r="A71">
        <v>11</v>
      </c>
      <c r="B71">
        <v>12</v>
      </c>
      <c r="C71" t="s">
        <v>69</v>
      </c>
      <c r="D71" s="4">
        <f>TIME(0,myjnia[[#This Row],[Kolumna1]],0)</f>
        <v>0.62916666666666665</v>
      </c>
      <c r="E71">
        <f t="shared" si="1"/>
        <v>0</v>
      </c>
    </row>
    <row r="72" spans="1:5" x14ac:dyDescent="0.25">
      <c r="A72">
        <v>2</v>
      </c>
      <c r="B72">
        <v>4</v>
      </c>
      <c r="C72" t="s">
        <v>70</v>
      </c>
      <c r="D72" s="4">
        <f>TIME(0,myjnia[[#This Row],[Kolumna1]],0)</f>
        <v>0.63055555555555554</v>
      </c>
      <c r="E72">
        <f t="shared" si="1"/>
        <v>1</v>
      </c>
    </row>
    <row r="73" spans="1:5" x14ac:dyDescent="0.25">
      <c r="A73">
        <v>11</v>
      </c>
      <c r="B73">
        <v>15</v>
      </c>
      <c r="C73" t="s">
        <v>71</v>
      </c>
      <c r="D73" s="4">
        <f>TIME(0,myjnia[[#This Row],[Kolumna1]],0)</f>
        <v>0.6381944444444444</v>
      </c>
      <c r="E73">
        <f t="shared" si="1"/>
        <v>0</v>
      </c>
    </row>
    <row r="74" spans="1:5" x14ac:dyDescent="0.25">
      <c r="A74">
        <v>4</v>
      </c>
      <c r="B74">
        <v>3</v>
      </c>
      <c r="C74" t="s">
        <v>72</v>
      </c>
      <c r="D74" s="4">
        <f>TIME(0,myjnia[[#This Row],[Kolumna1]],0)</f>
        <v>0.64097222222222217</v>
      </c>
      <c r="E74">
        <f t="shared" si="1"/>
        <v>1</v>
      </c>
    </row>
    <row r="75" spans="1:5" x14ac:dyDescent="0.25">
      <c r="A75">
        <v>3</v>
      </c>
      <c r="B75">
        <v>12</v>
      </c>
      <c r="C75" t="s">
        <v>73</v>
      </c>
      <c r="D75" s="4">
        <f>TIME(0,myjnia[[#This Row],[Kolumna1]],0)</f>
        <v>0.6430555555555556</v>
      </c>
      <c r="E75">
        <f t="shared" si="1"/>
        <v>0</v>
      </c>
    </row>
    <row r="76" spans="1:5" x14ac:dyDescent="0.25">
      <c r="A76">
        <v>2</v>
      </c>
      <c r="B76">
        <v>7</v>
      </c>
      <c r="C76" t="s">
        <v>74</v>
      </c>
      <c r="D76" s="4">
        <f>TIME(0,myjnia[[#This Row],[Kolumna1]],0)</f>
        <v>0.64444444444444449</v>
      </c>
      <c r="E76">
        <f t="shared" si="1"/>
        <v>1</v>
      </c>
    </row>
    <row r="77" spans="1:5" x14ac:dyDescent="0.25">
      <c r="A77">
        <v>13</v>
      </c>
      <c r="B77">
        <v>7</v>
      </c>
      <c r="C77" t="s">
        <v>75</v>
      </c>
      <c r="D77" s="4">
        <f>TIME(0,myjnia[[#This Row],[Kolumna1]],0)</f>
        <v>0.65347222222222223</v>
      </c>
      <c r="E77">
        <f t="shared" si="1"/>
        <v>0</v>
      </c>
    </row>
    <row r="78" spans="1:5" x14ac:dyDescent="0.25">
      <c r="A78">
        <v>3</v>
      </c>
      <c r="B78">
        <v>12</v>
      </c>
      <c r="C78" t="s">
        <v>76</v>
      </c>
      <c r="D78" s="4">
        <f>TIME(0,myjnia[[#This Row],[Kolumna1]],0)</f>
        <v>0.65555555555555556</v>
      </c>
      <c r="E78">
        <f t="shared" si="1"/>
        <v>0</v>
      </c>
    </row>
    <row r="79" spans="1:5" x14ac:dyDescent="0.25">
      <c r="A79">
        <v>9</v>
      </c>
      <c r="B79">
        <v>9</v>
      </c>
      <c r="C79" t="s">
        <v>77</v>
      </c>
      <c r="D79" s="4">
        <f>TIME(0,myjnia[[#This Row],[Kolumna1]],0)</f>
        <v>0.66180555555555554</v>
      </c>
      <c r="E79">
        <f t="shared" si="1"/>
        <v>0</v>
      </c>
    </row>
    <row r="80" spans="1:5" x14ac:dyDescent="0.25">
      <c r="A80">
        <v>13</v>
      </c>
      <c r="B80">
        <v>3</v>
      </c>
      <c r="C80" t="s">
        <v>78</v>
      </c>
      <c r="D80" s="4">
        <f>TIME(0,myjnia[[#This Row],[Kolumna1]],0)</f>
        <v>0.67083333333333339</v>
      </c>
      <c r="E80">
        <f t="shared" si="1"/>
        <v>0</v>
      </c>
    </row>
    <row r="81" spans="1:5" x14ac:dyDescent="0.25">
      <c r="A81">
        <v>7</v>
      </c>
      <c r="B81">
        <v>2</v>
      </c>
      <c r="C81" t="s">
        <v>79</v>
      </c>
      <c r="D81" s="4">
        <f>TIME(0,myjnia[[#This Row],[Kolumna1]],0)</f>
        <v>0.67569444444444438</v>
      </c>
      <c r="E81">
        <f t="shared" si="1"/>
        <v>0</v>
      </c>
    </row>
    <row r="82" spans="1:5" x14ac:dyDescent="0.25">
      <c r="A82">
        <v>13</v>
      </c>
      <c r="B82">
        <v>4</v>
      </c>
      <c r="C82" t="s">
        <v>80</v>
      </c>
      <c r="D82" s="4">
        <f>TIME(0,myjnia[[#This Row],[Kolumna1]],0)</f>
        <v>0.68472222222222223</v>
      </c>
      <c r="E82">
        <f t="shared" si="1"/>
        <v>0</v>
      </c>
    </row>
    <row r="83" spans="1:5" x14ac:dyDescent="0.25">
      <c r="A83">
        <v>4</v>
      </c>
      <c r="B83">
        <v>12</v>
      </c>
      <c r="C83" t="s">
        <v>81</v>
      </c>
      <c r="D83" s="4">
        <f>TIME(0,myjnia[[#This Row],[Kolumna1]],0)</f>
        <v>0.6875</v>
      </c>
      <c r="E83">
        <f t="shared" si="1"/>
        <v>0</v>
      </c>
    </row>
    <row r="84" spans="1:5" x14ac:dyDescent="0.25">
      <c r="A84">
        <v>7</v>
      </c>
      <c r="B84">
        <v>8</v>
      </c>
      <c r="C84" t="s">
        <v>82</v>
      </c>
      <c r="D84" s="4">
        <f>TIME(0,myjnia[[#This Row],[Kolumna1]],0)</f>
        <v>0.69236111111111109</v>
      </c>
      <c r="E84">
        <f t="shared" si="1"/>
        <v>1</v>
      </c>
    </row>
    <row r="85" spans="1:5" x14ac:dyDescent="0.25">
      <c r="A85">
        <v>3</v>
      </c>
      <c r="B85">
        <v>12</v>
      </c>
      <c r="C85" t="s">
        <v>83</v>
      </c>
      <c r="D85" s="4">
        <f>TIME(0,myjnia[[#This Row],[Kolumna1]],0)</f>
        <v>0.69444444444444453</v>
      </c>
      <c r="E85">
        <f t="shared" si="1"/>
        <v>1</v>
      </c>
    </row>
    <row r="86" spans="1:5" x14ac:dyDescent="0.25">
      <c r="A86">
        <v>4</v>
      </c>
      <c r="B86">
        <v>11</v>
      </c>
      <c r="C86" t="s">
        <v>84</v>
      </c>
      <c r="D86" s="4">
        <f>TIME(0,myjnia[[#This Row],[Kolumna1]],0)</f>
        <v>0.6972222222222223</v>
      </c>
      <c r="E86">
        <f t="shared" si="1"/>
        <v>1</v>
      </c>
    </row>
    <row r="87" spans="1:5" x14ac:dyDescent="0.25">
      <c r="A87">
        <v>7</v>
      </c>
      <c r="B87">
        <v>1</v>
      </c>
      <c r="C87" t="s">
        <v>85</v>
      </c>
      <c r="D87" s="4">
        <f>TIME(0,myjnia[[#This Row],[Kolumna1]],0)</f>
        <v>0.70208333333333339</v>
      </c>
      <c r="E87">
        <f t="shared" si="1"/>
        <v>0</v>
      </c>
    </row>
    <row r="88" spans="1:5" x14ac:dyDescent="0.25">
      <c r="A88">
        <v>3</v>
      </c>
      <c r="B88">
        <v>9</v>
      </c>
      <c r="C88" t="s">
        <v>86</v>
      </c>
      <c r="D88" s="4">
        <f>TIME(0,myjnia[[#This Row],[Kolumna1]],0)</f>
        <v>0.70416666666666661</v>
      </c>
      <c r="E88">
        <f t="shared" si="1"/>
        <v>0</v>
      </c>
    </row>
    <row r="89" spans="1:5" x14ac:dyDescent="0.25">
      <c r="A89">
        <v>1</v>
      </c>
      <c r="B89">
        <v>4</v>
      </c>
      <c r="C89" t="s">
        <v>87</v>
      </c>
      <c r="D89" s="4">
        <f>TIME(0,myjnia[[#This Row],[Kolumna1]],0)</f>
        <v>0.70486111111111116</v>
      </c>
      <c r="E89">
        <f t="shared" si="1"/>
        <v>1</v>
      </c>
    </row>
    <row r="90" spans="1:5" x14ac:dyDescent="0.25">
      <c r="A90">
        <v>14</v>
      </c>
      <c r="B90">
        <v>3</v>
      </c>
      <c r="C90" t="s">
        <v>88</v>
      </c>
      <c r="D90" s="4">
        <f>TIME(0,myjnia[[#This Row],[Kolumna1]],0)</f>
        <v>0.71458333333333324</v>
      </c>
      <c r="E90">
        <f t="shared" si="1"/>
        <v>0</v>
      </c>
    </row>
    <row r="91" spans="1:5" x14ac:dyDescent="0.25">
      <c r="A91">
        <v>5</v>
      </c>
      <c r="B91">
        <v>12</v>
      </c>
      <c r="C91" t="s">
        <v>89</v>
      </c>
      <c r="D91" s="4">
        <f>TIME(0,myjnia[[#This Row],[Kolumna1]],0)</f>
        <v>0.71805555555555556</v>
      </c>
      <c r="E91">
        <f t="shared" si="1"/>
        <v>0</v>
      </c>
    </row>
    <row r="92" spans="1:5" x14ac:dyDescent="0.25">
      <c r="A92">
        <v>4</v>
      </c>
      <c r="B92">
        <v>9</v>
      </c>
      <c r="C92" t="s">
        <v>90</v>
      </c>
      <c r="D92" s="4">
        <f>TIME(0,myjnia[[#This Row],[Kolumna1]],0)</f>
        <v>0.72083333333333333</v>
      </c>
      <c r="E92">
        <f t="shared" si="1"/>
        <v>1</v>
      </c>
    </row>
    <row r="93" spans="1:5" x14ac:dyDescent="0.25">
      <c r="A93">
        <v>5</v>
      </c>
      <c r="B93">
        <v>4</v>
      </c>
      <c r="C93" t="s">
        <v>91</v>
      </c>
      <c r="D93" s="4">
        <f>TIME(0,myjnia[[#This Row],[Kolumna1]],0)</f>
        <v>0.72430555555555554</v>
      </c>
      <c r="E93">
        <f t="shared" si="1"/>
        <v>0</v>
      </c>
    </row>
    <row r="94" spans="1:5" x14ac:dyDescent="0.25">
      <c r="A94">
        <v>6</v>
      </c>
      <c r="B94">
        <v>8</v>
      </c>
      <c r="C94" t="s">
        <v>92</v>
      </c>
      <c r="D94" s="4">
        <f>TIME(0,myjnia[[#This Row],[Kolumna1]],0)</f>
        <v>0.7284722222222223</v>
      </c>
      <c r="E94">
        <f t="shared" si="1"/>
        <v>0</v>
      </c>
    </row>
    <row r="95" spans="1:5" x14ac:dyDescent="0.25">
      <c r="A95">
        <v>8</v>
      </c>
      <c r="B95">
        <v>14</v>
      </c>
      <c r="C95" t="s">
        <v>93</v>
      </c>
      <c r="D95" s="4">
        <f>TIME(0,myjnia[[#This Row],[Kolumna1]],0)</f>
        <v>0.73402777777777783</v>
      </c>
      <c r="E95">
        <f t="shared" si="1"/>
        <v>0</v>
      </c>
    </row>
    <row r="96" spans="1:5" x14ac:dyDescent="0.25">
      <c r="A96">
        <v>15</v>
      </c>
      <c r="B96">
        <v>11</v>
      </c>
      <c r="C96" t="s">
        <v>94</v>
      </c>
      <c r="D96" s="4">
        <f>TIME(0,myjnia[[#This Row],[Kolumna1]],0)</f>
        <v>0.74444444444444446</v>
      </c>
      <c r="E96">
        <f t="shared" si="1"/>
        <v>0</v>
      </c>
    </row>
    <row r="97" spans="1:5" x14ac:dyDescent="0.25">
      <c r="A97">
        <v>1</v>
      </c>
      <c r="B97">
        <v>1</v>
      </c>
      <c r="C97" t="s">
        <v>95</v>
      </c>
      <c r="D97" s="4">
        <f>TIME(0,myjnia[[#This Row],[Kolumna1]],0)</f>
        <v>0.74513888888888891</v>
      </c>
      <c r="E97">
        <f t="shared" si="1"/>
        <v>1</v>
      </c>
    </row>
    <row r="98" spans="1:5" x14ac:dyDescent="0.25">
      <c r="A98">
        <v>14</v>
      </c>
      <c r="B98">
        <v>15</v>
      </c>
      <c r="C98" t="s">
        <v>96</v>
      </c>
      <c r="D98" s="4">
        <f>TIME(0,myjnia[[#This Row],[Kolumna1]],0)</f>
        <v>0.75486111111111109</v>
      </c>
      <c r="E98">
        <f t="shared" si="1"/>
        <v>0</v>
      </c>
    </row>
    <row r="99" spans="1:5" x14ac:dyDescent="0.25">
      <c r="A99">
        <v>6</v>
      </c>
      <c r="B99">
        <v>7</v>
      </c>
      <c r="C99" t="s">
        <v>97</v>
      </c>
      <c r="D99" s="4">
        <f>TIME(0,myjnia[[#This Row],[Kolumna1]],0)</f>
        <v>0.75902777777777775</v>
      </c>
      <c r="E99">
        <f t="shared" si="1"/>
        <v>1</v>
      </c>
    </row>
    <row r="100" spans="1:5" x14ac:dyDescent="0.25">
      <c r="A100">
        <v>7</v>
      </c>
      <c r="B100">
        <v>11</v>
      </c>
      <c r="C100" t="s">
        <v>98</v>
      </c>
      <c r="D100" s="4">
        <f>TIME(0,myjnia[[#This Row],[Kolumna1]],0)</f>
        <v>0.76388888888888884</v>
      </c>
      <c r="E100">
        <f t="shared" si="1"/>
        <v>0</v>
      </c>
    </row>
    <row r="101" spans="1:5" x14ac:dyDescent="0.25">
      <c r="A101">
        <v>10</v>
      </c>
      <c r="B101">
        <v>11</v>
      </c>
      <c r="C101" t="s">
        <v>99</v>
      </c>
      <c r="D101" s="4">
        <f>TIME(0,myjnia[[#This Row],[Kolumna1]],0)</f>
        <v>0.77083333333333337</v>
      </c>
      <c r="E101">
        <f t="shared" si="1"/>
        <v>0</v>
      </c>
    </row>
    <row r="102" spans="1:5" x14ac:dyDescent="0.25">
      <c r="A102">
        <v>5</v>
      </c>
      <c r="B102">
        <v>6</v>
      </c>
      <c r="C102" t="s">
        <v>100</v>
      </c>
      <c r="D102" s="4">
        <f>TIME(0,myjnia[[#This Row],[Kolumna1]],0)</f>
        <v>0.77430555555555547</v>
      </c>
      <c r="E102">
        <f t="shared" si="1"/>
        <v>1</v>
      </c>
    </row>
    <row r="103" spans="1:5" x14ac:dyDescent="0.25">
      <c r="A103">
        <v>13</v>
      </c>
      <c r="B103">
        <v>7</v>
      </c>
      <c r="C103" t="s">
        <v>101</v>
      </c>
      <c r="D103" s="4">
        <f>TIME(0,myjnia[[#This Row],[Kolumna1]],0)</f>
        <v>0.78333333333333333</v>
      </c>
      <c r="E103">
        <f t="shared" si="1"/>
        <v>0</v>
      </c>
    </row>
    <row r="104" spans="1:5" x14ac:dyDescent="0.25">
      <c r="A104">
        <v>2</v>
      </c>
      <c r="B104">
        <v>9</v>
      </c>
      <c r="C104" t="s">
        <v>102</v>
      </c>
      <c r="D104" s="4">
        <f>TIME(0,myjnia[[#This Row],[Kolumna1]],0)</f>
        <v>0.78472222222222221</v>
      </c>
      <c r="E104">
        <f t="shared" si="1"/>
        <v>1</v>
      </c>
    </row>
    <row r="105" spans="1:5" x14ac:dyDescent="0.25">
      <c r="A105">
        <v>9</v>
      </c>
      <c r="B105">
        <v>11</v>
      </c>
      <c r="C105" t="s">
        <v>103</v>
      </c>
      <c r="D105" s="4">
        <f>TIME(0,myjnia[[#This Row],[Kolumna1]],0)</f>
        <v>0.7909722222222223</v>
      </c>
      <c r="E105">
        <f t="shared" si="1"/>
        <v>0</v>
      </c>
    </row>
    <row r="106" spans="1:5" x14ac:dyDescent="0.25">
      <c r="A106">
        <v>8</v>
      </c>
      <c r="B106">
        <v>3</v>
      </c>
      <c r="C106" t="s">
        <v>104</v>
      </c>
      <c r="D106" s="4">
        <f>TIME(0,myjnia[[#This Row],[Kolumna1]],0)</f>
        <v>0.79652777777777783</v>
      </c>
      <c r="E106">
        <f t="shared" si="1"/>
        <v>0</v>
      </c>
    </row>
    <row r="107" spans="1:5" x14ac:dyDescent="0.25">
      <c r="A107">
        <v>1</v>
      </c>
      <c r="B107">
        <v>6</v>
      </c>
      <c r="C107" t="s">
        <v>105</v>
      </c>
      <c r="D107" s="4">
        <f>TIME(0,myjnia[[#This Row],[Kolumna1]],0)</f>
        <v>0.79722222222222217</v>
      </c>
      <c r="E107">
        <f t="shared" si="1"/>
        <v>0</v>
      </c>
    </row>
    <row r="108" spans="1:5" x14ac:dyDescent="0.25">
      <c r="A108">
        <v>10</v>
      </c>
      <c r="B108">
        <v>9</v>
      </c>
      <c r="C108" t="s">
        <v>106</v>
      </c>
      <c r="D108" s="4">
        <f>TIME(0,myjnia[[#This Row],[Kolumna1]],0)</f>
        <v>0.8041666666666667</v>
      </c>
      <c r="E108">
        <f t="shared" si="1"/>
        <v>0</v>
      </c>
    </row>
    <row r="109" spans="1:5" x14ac:dyDescent="0.25">
      <c r="A109">
        <v>2</v>
      </c>
      <c r="B109">
        <v>11</v>
      </c>
      <c r="C109" t="s">
        <v>107</v>
      </c>
      <c r="D109" s="4">
        <f>TIME(0,myjnia[[#This Row],[Kolumna1]],0)</f>
        <v>0.80555555555555547</v>
      </c>
      <c r="E109">
        <f t="shared" si="1"/>
        <v>1</v>
      </c>
    </row>
    <row r="110" spans="1:5" x14ac:dyDescent="0.25">
      <c r="A110">
        <v>6</v>
      </c>
      <c r="B110">
        <v>12</v>
      </c>
      <c r="C110" t="s">
        <v>108</v>
      </c>
      <c r="D110" s="4">
        <f>TIME(0,myjnia[[#This Row],[Kolumna1]],0)</f>
        <v>0.80972222222222223</v>
      </c>
      <c r="E110">
        <f t="shared" si="1"/>
        <v>1</v>
      </c>
    </row>
    <row r="111" spans="1:5" x14ac:dyDescent="0.25">
      <c r="A111">
        <v>2</v>
      </c>
      <c r="B111">
        <v>14</v>
      </c>
      <c r="C111" t="s">
        <v>109</v>
      </c>
      <c r="D111" s="4">
        <f>TIME(0,myjnia[[#This Row],[Kolumna1]],0)</f>
        <v>0.81111111111111101</v>
      </c>
      <c r="E111">
        <f t="shared" si="1"/>
        <v>1</v>
      </c>
    </row>
    <row r="112" spans="1:5" x14ac:dyDescent="0.25">
      <c r="A112">
        <v>4</v>
      </c>
      <c r="B112">
        <v>2</v>
      </c>
      <c r="C112" t="s">
        <v>110</v>
      </c>
      <c r="D112" s="4">
        <f>TIME(0,myjnia[[#This Row],[Kolumna1]],0)</f>
        <v>0.81388888888888899</v>
      </c>
      <c r="E112">
        <f t="shared" si="1"/>
        <v>1</v>
      </c>
    </row>
    <row r="113" spans="1:5" x14ac:dyDescent="0.25">
      <c r="A113">
        <v>9</v>
      </c>
      <c r="B113">
        <v>8</v>
      </c>
      <c r="C113" t="s">
        <v>111</v>
      </c>
      <c r="D113" s="4">
        <f>TIME(0,myjnia[[#This Row],[Kolumna1]],0)</f>
        <v>0.82013888888888886</v>
      </c>
      <c r="E113">
        <f t="shared" si="1"/>
        <v>0</v>
      </c>
    </row>
    <row r="114" spans="1:5" x14ac:dyDescent="0.25">
      <c r="A114">
        <v>2</v>
      </c>
      <c r="B114">
        <v>4</v>
      </c>
      <c r="C114" t="s">
        <v>112</v>
      </c>
      <c r="D114" s="4">
        <f>TIME(0,myjnia[[#This Row],[Kolumna1]],0)</f>
        <v>0.82152777777777775</v>
      </c>
      <c r="E114">
        <f t="shared" si="1"/>
        <v>1</v>
      </c>
    </row>
    <row r="115" spans="1:5" x14ac:dyDescent="0.25">
      <c r="A115" s="3">
        <v>11</v>
      </c>
      <c r="B115" s="3">
        <v>11</v>
      </c>
      <c r="C115" s="3" t="s">
        <v>113</v>
      </c>
      <c r="D115" s="5">
        <f>TIME(0,myjnia[[#This Row],[Kolumna1]],0)</f>
        <v>0.82916666666666661</v>
      </c>
      <c r="E115">
        <f t="shared" si="1"/>
        <v>0</v>
      </c>
    </row>
    <row r="116" spans="1:5" x14ac:dyDescent="0.25">
      <c r="A116">
        <v>8</v>
      </c>
      <c r="B116">
        <v>1</v>
      </c>
      <c r="C116" t="s">
        <v>114</v>
      </c>
      <c r="D116" s="4">
        <f>TIME(0,myjnia[[#This Row],[Kolumna1]],0)</f>
        <v>0.83472222222222225</v>
      </c>
      <c r="E116">
        <f t="shared" si="1"/>
        <v>0</v>
      </c>
    </row>
    <row r="117" spans="1:5" x14ac:dyDescent="0.25">
      <c r="A117">
        <v>13</v>
      </c>
      <c r="B117">
        <v>9</v>
      </c>
      <c r="C117" t="s">
        <v>115</v>
      </c>
      <c r="D117" s="4">
        <f>TIME(0,myjnia[[#This Row],[Kolumna1]],0)</f>
        <v>0.84375</v>
      </c>
      <c r="E117">
        <f t="shared" si="1"/>
        <v>0</v>
      </c>
    </row>
    <row r="118" spans="1:5" x14ac:dyDescent="0.25">
      <c r="A118">
        <v>7</v>
      </c>
      <c r="B118">
        <v>13</v>
      </c>
      <c r="C118" t="s">
        <v>116</v>
      </c>
      <c r="D118" s="4">
        <f>TIME(0,myjnia[[#This Row],[Kolumna1]],0)</f>
        <v>0.84861111111111109</v>
      </c>
      <c r="E118">
        <f t="shared" si="1"/>
        <v>0</v>
      </c>
    </row>
    <row r="119" spans="1:5" x14ac:dyDescent="0.25">
      <c r="A119">
        <v>7</v>
      </c>
      <c r="B119">
        <v>11</v>
      </c>
      <c r="C119" t="s">
        <v>117</v>
      </c>
      <c r="D119" s="4">
        <f>TIME(0,myjnia[[#This Row],[Kolumna1]],0)</f>
        <v>0.8534722222222223</v>
      </c>
      <c r="E119">
        <f t="shared" si="1"/>
        <v>1</v>
      </c>
    </row>
    <row r="120" spans="1:5" x14ac:dyDescent="0.25">
      <c r="A120">
        <v>9</v>
      </c>
      <c r="B120">
        <v>11</v>
      </c>
      <c r="C120" t="s">
        <v>118</v>
      </c>
      <c r="D120" s="4">
        <f>TIME(0,myjnia[[#This Row],[Kolumna1]],0)</f>
        <v>0.85972222222222217</v>
      </c>
      <c r="E120">
        <f t="shared" si="1"/>
        <v>0</v>
      </c>
    </row>
    <row r="121" spans="1:5" x14ac:dyDescent="0.25">
      <c r="A121">
        <v>6</v>
      </c>
      <c r="B121">
        <v>1</v>
      </c>
      <c r="C121" t="s">
        <v>119</v>
      </c>
      <c r="D121" s="4">
        <f>TIME(0,myjnia[[#This Row],[Kolumna1]],0)</f>
        <v>0.86388888888888893</v>
      </c>
      <c r="E121">
        <f t="shared" si="1"/>
        <v>1</v>
      </c>
    </row>
    <row r="122" spans="1:5" x14ac:dyDescent="0.25">
      <c r="A122">
        <v>14</v>
      </c>
      <c r="B122">
        <v>6</v>
      </c>
      <c r="C122" t="s">
        <v>120</v>
      </c>
      <c r="D122" s="4">
        <f>TIME(0,myjnia[[#This Row],[Kolumna1]],0)</f>
        <v>0.87361111111111101</v>
      </c>
      <c r="E122">
        <f t="shared" si="1"/>
        <v>0</v>
      </c>
    </row>
    <row r="123" spans="1:5" x14ac:dyDescent="0.25">
      <c r="A123">
        <v>14</v>
      </c>
      <c r="B123">
        <v>10</v>
      </c>
      <c r="C123" t="s">
        <v>121</v>
      </c>
      <c r="D123" s="4">
        <f>TIME(0,myjnia[[#This Row],[Kolumna1]],0)</f>
        <v>0.8833333333333333</v>
      </c>
      <c r="E123">
        <f t="shared" si="1"/>
        <v>0</v>
      </c>
    </row>
    <row r="124" spans="1:5" x14ac:dyDescent="0.25">
      <c r="A124">
        <v>7</v>
      </c>
      <c r="B124">
        <v>7</v>
      </c>
      <c r="C124" t="s">
        <v>122</v>
      </c>
      <c r="D124" s="4">
        <f>TIME(0,myjnia[[#This Row],[Kolumna1]],0)</f>
        <v>0.8881944444444444</v>
      </c>
      <c r="E124">
        <f t="shared" si="1"/>
        <v>0</v>
      </c>
    </row>
    <row r="125" spans="1:5" x14ac:dyDescent="0.25">
      <c r="A125">
        <v>11</v>
      </c>
      <c r="B125">
        <v>1</v>
      </c>
      <c r="C125" t="s">
        <v>123</v>
      </c>
      <c r="D125" s="4">
        <f>TIME(0,myjnia[[#This Row],[Kolumna1]],0)</f>
        <v>0.89583333333333337</v>
      </c>
      <c r="E125">
        <f t="shared" si="1"/>
        <v>0</v>
      </c>
    </row>
    <row r="126" spans="1:5" x14ac:dyDescent="0.25">
      <c r="A126">
        <v>11</v>
      </c>
      <c r="B126">
        <v>3</v>
      </c>
      <c r="C126" t="s">
        <v>124</v>
      </c>
      <c r="D126" s="4">
        <f>TIME(0,myjnia[[#This Row],[Kolumna1]],0)</f>
        <v>0.90347222222222223</v>
      </c>
      <c r="E126">
        <f t="shared" si="1"/>
        <v>0</v>
      </c>
    </row>
    <row r="127" spans="1:5" x14ac:dyDescent="0.25">
      <c r="A127">
        <v>11</v>
      </c>
      <c r="B127">
        <v>2</v>
      </c>
      <c r="C127" t="s">
        <v>125</v>
      </c>
      <c r="D127" s="4">
        <f>TIME(0,myjnia[[#This Row],[Kolumna1]],0)</f>
        <v>0.91111111111111109</v>
      </c>
      <c r="E127">
        <f t="shared" si="1"/>
        <v>0</v>
      </c>
    </row>
    <row r="128" spans="1:5" x14ac:dyDescent="0.25">
      <c r="A128">
        <v>12</v>
      </c>
      <c r="B128">
        <v>2</v>
      </c>
      <c r="C128" t="s">
        <v>126</v>
      </c>
      <c r="D128" s="4">
        <f>TIME(0,myjnia[[#This Row],[Kolumna1]],0)</f>
        <v>0.9194444444444444</v>
      </c>
      <c r="E128">
        <f t="shared" si="1"/>
        <v>0</v>
      </c>
    </row>
    <row r="129" spans="1:5" x14ac:dyDescent="0.25">
      <c r="A129">
        <v>3</v>
      </c>
      <c r="B129">
        <v>14</v>
      </c>
      <c r="C129" t="s">
        <v>127</v>
      </c>
      <c r="D129" s="4">
        <f>TIME(0,myjnia[[#This Row],[Kolumna1]],0)</f>
        <v>0.92152777777777783</v>
      </c>
      <c r="E129">
        <f t="shared" si="1"/>
        <v>0</v>
      </c>
    </row>
    <row r="130" spans="1:5" x14ac:dyDescent="0.25">
      <c r="A130">
        <v>3</v>
      </c>
      <c r="B130">
        <v>6</v>
      </c>
      <c r="C130" t="s">
        <v>128</v>
      </c>
      <c r="D130" s="4">
        <f>TIME(0,myjnia[[#This Row],[Kolumna1]],0)</f>
        <v>0.92361111111111116</v>
      </c>
      <c r="E130">
        <f t="shared" si="1"/>
        <v>1</v>
      </c>
    </row>
    <row r="131" spans="1:5" x14ac:dyDescent="0.25">
      <c r="A131">
        <v>12</v>
      </c>
      <c r="B131">
        <v>2</v>
      </c>
      <c r="C131" t="s">
        <v>129</v>
      </c>
      <c r="D131" s="4">
        <f>TIME(0,myjnia[[#This Row],[Kolumna1]],0)</f>
        <v>0.93194444444444446</v>
      </c>
      <c r="E131">
        <f t="shared" si="1"/>
        <v>0</v>
      </c>
    </row>
    <row r="132" spans="1:5" x14ac:dyDescent="0.25">
      <c r="A132">
        <v>7</v>
      </c>
      <c r="B132">
        <v>8</v>
      </c>
      <c r="C132" t="s">
        <v>130</v>
      </c>
      <c r="D132" s="4">
        <f>TIME(0,myjnia[[#This Row],[Kolumna1]],0)</f>
        <v>0.93680555555555556</v>
      </c>
      <c r="E132">
        <f t="shared" ref="E132:E145" si="2">IF((TIME(HOUR(D131),MINUTE(D131)+B131, 0))&gt;(TIME(HOUR(D132),MINUTE(D132)+4,0)),1,0)</f>
        <v>0</v>
      </c>
    </row>
    <row r="133" spans="1:5" x14ac:dyDescent="0.25">
      <c r="A133">
        <v>10</v>
      </c>
      <c r="B133">
        <v>12</v>
      </c>
      <c r="C133" t="s">
        <v>131</v>
      </c>
      <c r="D133" s="4">
        <f>TIME(0,myjnia[[#This Row],[Kolumna1]],0)</f>
        <v>0.94374999999999998</v>
      </c>
      <c r="E133">
        <f t="shared" si="2"/>
        <v>0</v>
      </c>
    </row>
    <row r="134" spans="1:5" x14ac:dyDescent="0.25">
      <c r="A134">
        <v>2</v>
      </c>
      <c r="B134">
        <v>14</v>
      </c>
      <c r="C134" t="s">
        <v>132</v>
      </c>
      <c r="D134" s="4">
        <f>TIME(0,myjnia[[#This Row],[Kolumna1]],0)</f>
        <v>0.94513888888888886</v>
      </c>
      <c r="E134">
        <f t="shared" si="2"/>
        <v>1</v>
      </c>
    </row>
    <row r="135" spans="1:5" x14ac:dyDescent="0.25">
      <c r="A135">
        <v>14</v>
      </c>
      <c r="B135">
        <v>11</v>
      </c>
      <c r="C135" t="s">
        <v>133</v>
      </c>
      <c r="D135" s="4">
        <f>TIME(0,myjnia[[#This Row],[Kolumna1]],0)</f>
        <v>0.95486111111111116</v>
      </c>
      <c r="E135">
        <f t="shared" si="2"/>
        <v>0</v>
      </c>
    </row>
    <row r="136" spans="1:5" x14ac:dyDescent="0.25">
      <c r="A136">
        <v>9</v>
      </c>
      <c r="B136">
        <v>10</v>
      </c>
      <c r="C136" t="s">
        <v>134</v>
      </c>
      <c r="D136" s="4">
        <f>TIME(0,myjnia[[#This Row],[Kolumna1]],0)</f>
        <v>0.96111111111111114</v>
      </c>
      <c r="E136">
        <f t="shared" si="2"/>
        <v>0</v>
      </c>
    </row>
    <row r="137" spans="1:5" x14ac:dyDescent="0.25">
      <c r="A137">
        <v>2</v>
      </c>
      <c r="B137">
        <v>14</v>
      </c>
      <c r="C137" t="s">
        <v>135</v>
      </c>
      <c r="D137" s="4">
        <f>TIME(0,myjnia[[#This Row],[Kolumna1]],0)</f>
        <v>0.96250000000000002</v>
      </c>
      <c r="E137">
        <f t="shared" si="2"/>
        <v>1</v>
      </c>
    </row>
    <row r="138" spans="1:5" x14ac:dyDescent="0.25">
      <c r="A138">
        <v>11</v>
      </c>
      <c r="B138">
        <v>3</v>
      </c>
      <c r="C138" t="s">
        <v>136</v>
      </c>
      <c r="D138" s="4">
        <f>TIME(0,myjnia[[#This Row],[Kolumna1]],0)</f>
        <v>0.97013888888888899</v>
      </c>
      <c r="E138">
        <f t="shared" si="2"/>
        <v>0</v>
      </c>
    </row>
    <row r="139" spans="1:5" x14ac:dyDescent="0.25">
      <c r="A139">
        <v>2</v>
      </c>
      <c r="B139">
        <v>1</v>
      </c>
      <c r="C139" t="s">
        <v>137</v>
      </c>
      <c r="D139" s="4">
        <f>TIME(0,myjnia[[#This Row],[Kolumna1]],0)</f>
        <v>0.97152777777777777</v>
      </c>
      <c r="E139">
        <f t="shared" si="2"/>
        <v>0</v>
      </c>
    </row>
    <row r="140" spans="1:5" x14ac:dyDescent="0.25">
      <c r="A140">
        <v>14</v>
      </c>
      <c r="B140">
        <v>3</v>
      </c>
      <c r="C140" t="s">
        <v>138</v>
      </c>
      <c r="D140" s="4">
        <f>TIME(0,myjnia[[#This Row],[Kolumna1]],0)</f>
        <v>0.98125000000000007</v>
      </c>
      <c r="E140">
        <f t="shared" si="2"/>
        <v>0</v>
      </c>
    </row>
    <row r="141" spans="1:5" x14ac:dyDescent="0.25">
      <c r="A141">
        <v>6</v>
      </c>
      <c r="B141">
        <v>6</v>
      </c>
      <c r="C141" t="s">
        <v>139</v>
      </c>
      <c r="D141" s="4">
        <f>TIME(0,myjnia[[#This Row],[Kolumna1]],0)</f>
        <v>0.98541666666666661</v>
      </c>
      <c r="E141">
        <f t="shared" si="2"/>
        <v>0</v>
      </c>
    </row>
    <row r="142" spans="1:5" x14ac:dyDescent="0.25">
      <c r="A142">
        <v>5</v>
      </c>
      <c r="B142">
        <v>14</v>
      </c>
      <c r="C142" t="s">
        <v>140</v>
      </c>
      <c r="D142" s="4">
        <f>TIME(0,myjnia[[#This Row],[Kolumna1]],0)</f>
        <v>0.98888888888888893</v>
      </c>
      <c r="E142">
        <f t="shared" si="2"/>
        <v>0</v>
      </c>
    </row>
    <row r="143" spans="1:5" x14ac:dyDescent="0.25">
      <c r="A143">
        <v>2</v>
      </c>
      <c r="B143">
        <v>8</v>
      </c>
      <c r="C143" t="s">
        <v>141</v>
      </c>
      <c r="D143" s="4">
        <f>TIME(0,myjnia[[#This Row],[Kolumna1]],0)</f>
        <v>0.9902777777777777</v>
      </c>
      <c r="E143">
        <f t="shared" si="2"/>
        <v>1</v>
      </c>
    </row>
    <row r="144" spans="1:5" x14ac:dyDescent="0.25">
      <c r="A144">
        <v>10</v>
      </c>
      <c r="B144">
        <v>15</v>
      </c>
      <c r="C144" t="s">
        <v>142</v>
      </c>
      <c r="D144" s="4">
        <f>TIME(0,myjnia[[#This Row],[Kolumna1]],0)</f>
        <v>0.99722222222222223</v>
      </c>
      <c r="E144">
        <f t="shared" si="2"/>
        <v>1</v>
      </c>
    </row>
    <row r="145" spans="1:8" x14ac:dyDescent="0.25">
      <c r="A145">
        <v>3</v>
      </c>
      <c r="B145">
        <v>15</v>
      </c>
      <c r="C145" t="s">
        <v>143</v>
      </c>
      <c r="D145" s="4">
        <f>TIME(0,myjnia[[#This Row],[Kolumna1]],0)</f>
        <v>0.99930555555555556</v>
      </c>
      <c r="E145">
        <f t="shared" si="2"/>
        <v>1</v>
      </c>
    </row>
    <row r="147" spans="1:8" x14ac:dyDescent="0.25">
      <c r="H147">
        <f>SUM(Tabela2[Kolumna2])</f>
        <v>44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45"/>
  <sheetViews>
    <sheetView workbookViewId="0">
      <selection activeCell="F32" sqref="F32"/>
    </sheetView>
  </sheetViews>
  <sheetFormatPr defaultRowHeight="15" x14ac:dyDescent="0.25"/>
  <cols>
    <col min="1" max="1" width="11.140625" bestFit="1" customWidth="1"/>
  </cols>
  <sheetData>
    <row r="1" spans="1:3" x14ac:dyDescent="0.25">
      <c r="A1" t="s">
        <v>146</v>
      </c>
      <c r="B1" t="s">
        <v>257</v>
      </c>
      <c r="C1" t="s">
        <v>258</v>
      </c>
    </row>
    <row r="2" spans="1:3" x14ac:dyDescent="0.25">
      <c r="A2" t="s">
        <v>0</v>
      </c>
      <c r="B2" t="str">
        <f>MID(A2,1,2)</f>
        <v>NN</v>
      </c>
      <c r="C2">
        <v>1</v>
      </c>
    </row>
    <row r="3" spans="1:3" x14ac:dyDescent="0.25">
      <c r="A3" t="s">
        <v>1</v>
      </c>
      <c r="B3" t="str">
        <f t="shared" ref="B3:B66" si="0">MID(A3,1,2)</f>
        <v>FO</v>
      </c>
      <c r="C3">
        <v>1</v>
      </c>
    </row>
    <row r="4" spans="1:3" x14ac:dyDescent="0.25">
      <c r="A4" t="s">
        <v>2</v>
      </c>
      <c r="B4" t="str">
        <f t="shared" si="0"/>
        <v>GN</v>
      </c>
      <c r="C4">
        <v>1</v>
      </c>
    </row>
    <row r="5" spans="1:3" x14ac:dyDescent="0.25">
      <c r="A5" t="s">
        <v>3</v>
      </c>
      <c r="B5" t="str">
        <f t="shared" si="0"/>
        <v>EA</v>
      </c>
      <c r="C5">
        <v>1</v>
      </c>
    </row>
    <row r="6" spans="1:3" x14ac:dyDescent="0.25">
      <c r="A6" t="s">
        <v>4</v>
      </c>
      <c r="B6" t="str">
        <f t="shared" si="0"/>
        <v>FN</v>
      </c>
      <c r="C6">
        <v>1</v>
      </c>
    </row>
    <row r="7" spans="1:3" x14ac:dyDescent="0.25">
      <c r="A7" t="s">
        <v>5</v>
      </c>
      <c r="B7" t="str">
        <f t="shared" si="0"/>
        <v>CI</v>
      </c>
      <c r="C7">
        <v>1</v>
      </c>
    </row>
    <row r="8" spans="1:3" x14ac:dyDescent="0.25">
      <c r="A8" t="s">
        <v>6</v>
      </c>
      <c r="B8" t="str">
        <f t="shared" si="0"/>
        <v>KP</v>
      </c>
      <c r="C8">
        <v>1</v>
      </c>
    </row>
    <row r="9" spans="1:3" x14ac:dyDescent="0.25">
      <c r="A9" t="s">
        <v>7</v>
      </c>
      <c r="B9" t="str">
        <f t="shared" si="0"/>
        <v>DB</v>
      </c>
      <c r="C9">
        <v>1</v>
      </c>
    </row>
    <row r="10" spans="1:3" x14ac:dyDescent="0.25">
      <c r="A10" t="s">
        <v>8</v>
      </c>
      <c r="B10" t="str">
        <f t="shared" si="0"/>
        <v>DE</v>
      </c>
      <c r="C10">
        <v>1</v>
      </c>
    </row>
    <row r="11" spans="1:3" x14ac:dyDescent="0.25">
      <c r="A11" t="s">
        <v>9</v>
      </c>
      <c r="B11" t="str">
        <f t="shared" si="0"/>
        <v>HL</v>
      </c>
      <c r="C11">
        <v>1</v>
      </c>
    </row>
    <row r="12" spans="1:3" x14ac:dyDescent="0.25">
      <c r="A12" t="s">
        <v>10</v>
      </c>
      <c r="B12" t="str">
        <f t="shared" si="0"/>
        <v>CG</v>
      </c>
      <c r="C12">
        <v>1</v>
      </c>
    </row>
    <row r="13" spans="1:3" x14ac:dyDescent="0.25">
      <c r="A13" t="s">
        <v>11</v>
      </c>
      <c r="B13" t="str">
        <f t="shared" si="0"/>
        <v>BD</v>
      </c>
      <c r="C13">
        <v>1</v>
      </c>
    </row>
    <row r="14" spans="1:3" x14ac:dyDescent="0.25">
      <c r="A14" t="s">
        <v>12</v>
      </c>
      <c r="B14" t="str">
        <f t="shared" si="0"/>
        <v>KJ</v>
      </c>
      <c r="C14">
        <v>1</v>
      </c>
    </row>
    <row r="15" spans="1:3" x14ac:dyDescent="0.25">
      <c r="A15" t="s">
        <v>13</v>
      </c>
      <c r="B15" t="str">
        <f t="shared" si="0"/>
        <v>BH</v>
      </c>
      <c r="C15">
        <v>1</v>
      </c>
    </row>
    <row r="16" spans="1:3" x14ac:dyDescent="0.25">
      <c r="A16" t="s">
        <v>14</v>
      </c>
      <c r="B16" t="str">
        <f t="shared" si="0"/>
        <v>KI</v>
      </c>
      <c r="C16">
        <v>1</v>
      </c>
    </row>
    <row r="17" spans="1:3" x14ac:dyDescent="0.25">
      <c r="A17" t="s">
        <v>15</v>
      </c>
      <c r="B17" t="str">
        <f t="shared" si="0"/>
        <v>EH</v>
      </c>
      <c r="C17">
        <v>1</v>
      </c>
    </row>
    <row r="18" spans="1:3" x14ac:dyDescent="0.25">
      <c r="A18" t="s">
        <v>16</v>
      </c>
      <c r="B18" t="str">
        <f t="shared" si="0"/>
        <v>DP</v>
      </c>
      <c r="C18">
        <v>1</v>
      </c>
    </row>
    <row r="19" spans="1:3" x14ac:dyDescent="0.25">
      <c r="A19" t="s">
        <v>17</v>
      </c>
      <c r="B19" t="str">
        <f t="shared" si="0"/>
        <v>MD</v>
      </c>
      <c r="C19">
        <v>1</v>
      </c>
    </row>
    <row r="20" spans="1:3" x14ac:dyDescent="0.25">
      <c r="A20" t="s">
        <v>18</v>
      </c>
      <c r="B20" t="str">
        <f t="shared" si="0"/>
        <v>CC</v>
      </c>
      <c r="C20">
        <v>1</v>
      </c>
    </row>
    <row r="21" spans="1:3" x14ac:dyDescent="0.25">
      <c r="A21" t="s">
        <v>19</v>
      </c>
      <c r="B21" t="str">
        <f t="shared" si="0"/>
        <v>IB</v>
      </c>
      <c r="C21">
        <v>1</v>
      </c>
    </row>
    <row r="22" spans="1:3" x14ac:dyDescent="0.25">
      <c r="A22" t="s">
        <v>20</v>
      </c>
      <c r="B22" t="str">
        <f t="shared" si="0"/>
        <v>NE</v>
      </c>
      <c r="C22">
        <v>1</v>
      </c>
    </row>
    <row r="23" spans="1:3" x14ac:dyDescent="0.25">
      <c r="A23" t="s">
        <v>21</v>
      </c>
      <c r="B23" t="str">
        <f t="shared" si="0"/>
        <v>HP</v>
      </c>
      <c r="C23">
        <v>1</v>
      </c>
    </row>
    <row r="24" spans="1:3" x14ac:dyDescent="0.25">
      <c r="A24" t="s">
        <v>22</v>
      </c>
      <c r="B24" t="str">
        <f t="shared" si="0"/>
        <v>BM</v>
      </c>
      <c r="C24">
        <v>1</v>
      </c>
    </row>
    <row r="25" spans="1:3" x14ac:dyDescent="0.25">
      <c r="A25" t="s">
        <v>23</v>
      </c>
      <c r="B25" t="str">
        <f t="shared" si="0"/>
        <v>NH</v>
      </c>
      <c r="C25">
        <v>1</v>
      </c>
    </row>
    <row r="26" spans="1:3" x14ac:dyDescent="0.25">
      <c r="A26" t="s">
        <v>24</v>
      </c>
      <c r="B26" t="str">
        <f t="shared" si="0"/>
        <v>LJ</v>
      </c>
      <c r="C26">
        <v>1</v>
      </c>
    </row>
    <row r="27" spans="1:3" x14ac:dyDescent="0.25">
      <c r="A27" t="s">
        <v>25</v>
      </c>
      <c r="B27" t="str">
        <f t="shared" si="0"/>
        <v>KE</v>
      </c>
      <c r="C27">
        <v>1</v>
      </c>
    </row>
    <row r="28" spans="1:3" x14ac:dyDescent="0.25">
      <c r="A28" t="s">
        <v>26</v>
      </c>
      <c r="B28" t="str">
        <f t="shared" si="0"/>
        <v>DA</v>
      </c>
      <c r="C28">
        <v>1</v>
      </c>
    </row>
    <row r="29" spans="1:3" x14ac:dyDescent="0.25">
      <c r="A29" t="s">
        <v>27</v>
      </c>
      <c r="B29" t="str">
        <f t="shared" si="0"/>
        <v>BF</v>
      </c>
      <c r="C29">
        <v>1</v>
      </c>
    </row>
    <row r="30" spans="1:3" x14ac:dyDescent="0.25">
      <c r="A30" t="s">
        <v>28</v>
      </c>
      <c r="B30" t="str">
        <f t="shared" si="0"/>
        <v>AE</v>
      </c>
      <c r="C30">
        <v>1</v>
      </c>
    </row>
    <row r="31" spans="1:3" x14ac:dyDescent="0.25">
      <c r="A31" t="s">
        <v>29</v>
      </c>
      <c r="B31" t="str">
        <f t="shared" si="0"/>
        <v>AK</v>
      </c>
      <c r="C31">
        <v>1</v>
      </c>
    </row>
    <row r="32" spans="1:3" x14ac:dyDescent="0.25">
      <c r="A32" t="s">
        <v>30</v>
      </c>
      <c r="B32" t="str">
        <f t="shared" si="0"/>
        <v>GH</v>
      </c>
      <c r="C32">
        <v>1</v>
      </c>
    </row>
    <row r="33" spans="1:3" x14ac:dyDescent="0.25">
      <c r="A33" t="s">
        <v>31</v>
      </c>
      <c r="B33" t="str">
        <f t="shared" si="0"/>
        <v>HE</v>
      </c>
      <c r="C33">
        <v>1</v>
      </c>
    </row>
    <row r="34" spans="1:3" x14ac:dyDescent="0.25">
      <c r="A34" t="s">
        <v>32</v>
      </c>
      <c r="B34" t="str">
        <f t="shared" si="0"/>
        <v>JP</v>
      </c>
      <c r="C34">
        <v>1</v>
      </c>
    </row>
    <row r="35" spans="1:3" x14ac:dyDescent="0.25">
      <c r="A35" t="s">
        <v>33</v>
      </c>
      <c r="B35" t="str">
        <f t="shared" si="0"/>
        <v>EL</v>
      </c>
      <c r="C35">
        <v>1</v>
      </c>
    </row>
    <row r="36" spans="1:3" x14ac:dyDescent="0.25">
      <c r="A36" t="s">
        <v>34</v>
      </c>
      <c r="B36" t="str">
        <f t="shared" si="0"/>
        <v>NO</v>
      </c>
      <c r="C36">
        <v>1</v>
      </c>
    </row>
    <row r="37" spans="1:3" x14ac:dyDescent="0.25">
      <c r="A37" t="s">
        <v>35</v>
      </c>
      <c r="B37" t="str">
        <f t="shared" si="0"/>
        <v>HA</v>
      </c>
      <c r="C37">
        <v>1</v>
      </c>
    </row>
    <row r="38" spans="1:3" x14ac:dyDescent="0.25">
      <c r="A38" t="s">
        <v>36</v>
      </c>
      <c r="B38" t="str">
        <f t="shared" si="0"/>
        <v>BD</v>
      </c>
      <c r="C38">
        <v>1</v>
      </c>
    </row>
    <row r="39" spans="1:3" x14ac:dyDescent="0.25">
      <c r="A39" t="s">
        <v>37</v>
      </c>
      <c r="B39" t="str">
        <f t="shared" si="0"/>
        <v>AC</v>
      </c>
      <c r="C39">
        <v>1</v>
      </c>
    </row>
    <row r="40" spans="1:3" x14ac:dyDescent="0.25">
      <c r="A40" t="s">
        <v>38</v>
      </c>
      <c r="B40" t="str">
        <f t="shared" si="0"/>
        <v>EB</v>
      </c>
      <c r="C40">
        <v>1</v>
      </c>
    </row>
    <row r="41" spans="1:3" x14ac:dyDescent="0.25">
      <c r="A41" t="s">
        <v>39</v>
      </c>
      <c r="B41" t="str">
        <f t="shared" si="0"/>
        <v>CJ</v>
      </c>
      <c r="C41">
        <v>1</v>
      </c>
    </row>
    <row r="42" spans="1:3" x14ac:dyDescent="0.25">
      <c r="A42" t="s">
        <v>40</v>
      </c>
      <c r="B42" t="str">
        <f t="shared" si="0"/>
        <v>MI</v>
      </c>
      <c r="C42">
        <v>1</v>
      </c>
    </row>
    <row r="43" spans="1:3" x14ac:dyDescent="0.25">
      <c r="A43" t="s">
        <v>41</v>
      </c>
      <c r="B43" t="str">
        <f t="shared" si="0"/>
        <v>KK</v>
      </c>
      <c r="C43">
        <v>1</v>
      </c>
    </row>
    <row r="44" spans="1:3" x14ac:dyDescent="0.25">
      <c r="A44" t="s">
        <v>42</v>
      </c>
      <c r="B44" t="str">
        <f t="shared" si="0"/>
        <v>MN</v>
      </c>
      <c r="C44">
        <v>1</v>
      </c>
    </row>
    <row r="45" spans="1:3" x14ac:dyDescent="0.25">
      <c r="A45" t="s">
        <v>43</v>
      </c>
      <c r="B45" t="str">
        <f t="shared" si="0"/>
        <v>GL</v>
      </c>
      <c r="C45">
        <v>1</v>
      </c>
    </row>
    <row r="46" spans="1:3" x14ac:dyDescent="0.25">
      <c r="A46" t="s">
        <v>44</v>
      </c>
      <c r="B46" t="str">
        <f t="shared" si="0"/>
        <v>DA</v>
      </c>
      <c r="C46">
        <v>1</v>
      </c>
    </row>
    <row r="47" spans="1:3" x14ac:dyDescent="0.25">
      <c r="A47" t="s">
        <v>45</v>
      </c>
      <c r="B47" t="str">
        <f t="shared" si="0"/>
        <v>MK</v>
      </c>
      <c r="C47">
        <v>1</v>
      </c>
    </row>
    <row r="48" spans="1:3" x14ac:dyDescent="0.25">
      <c r="A48" t="s">
        <v>46</v>
      </c>
      <c r="B48" t="str">
        <f t="shared" si="0"/>
        <v>NM</v>
      </c>
      <c r="C48">
        <v>1</v>
      </c>
    </row>
    <row r="49" spans="1:3" x14ac:dyDescent="0.25">
      <c r="A49" t="s">
        <v>47</v>
      </c>
      <c r="B49" t="str">
        <f t="shared" si="0"/>
        <v>JM</v>
      </c>
      <c r="C49">
        <v>1</v>
      </c>
    </row>
    <row r="50" spans="1:3" x14ac:dyDescent="0.25">
      <c r="A50" t="s">
        <v>48</v>
      </c>
      <c r="B50" t="str">
        <f t="shared" si="0"/>
        <v>BA</v>
      </c>
      <c r="C50">
        <v>1</v>
      </c>
    </row>
    <row r="51" spans="1:3" x14ac:dyDescent="0.25">
      <c r="A51" t="s">
        <v>49</v>
      </c>
      <c r="B51" t="str">
        <f t="shared" si="0"/>
        <v>DE</v>
      </c>
      <c r="C51">
        <v>1</v>
      </c>
    </row>
    <row r="52" spans="1:3" x14ac:dyDescent="0.25">
      <c r="A52" t="s">
        <v>50</v>
      </c>
      <c r="B52" t="str">
        <f t="shared" si="0"/>
        <v>AG</v>
      </c>
      <c r="C52">
        <v>1</v>
      </c>
    </row>
    <row r="53" spans="1:3" x14ac:dyDescent="0.25">
      <c r="A53" t="s">
        <v>51</v>
      </c>
      <c r="B53" t="str">
        <f t="shared" si="0"/>
        <v>FC</v>
      </c>
      <c r="C53">
        <v>1</v>
      </c>
    </row>
    <row r="54" spans="1:3" x14ac:dyDescent="0.25">
      <c r="A54" t="s">
        <v>52</v>
      </c>
      <c r="B54" t="str">
        <f t="shared" si="0"/>
        <v>DE</v>
      </c>
      <c r="C54">
        <v>1</v>
      </c>
    </row>
    <row r="55" spans="1:3" x14ac:dyDescent="0.25">
      <c r="A55" t="s">
        <v>53</v>
      </c>
      <c r="B55" t="str">
        <f t="shared" si="0"/>
        <v>PJ</v>
      </c>
      <c r="C55">
        <v>1</v>
      </c>
    </row>
    <row r="56" spans="1:3" x14ac:dyDescent="0.25">
      <c r="A56" t="s">
        <v>54</v>
      </c>
      <c r="B56" t="str">
        <f t="shared" si="0"/>
        <v>GK</v>
      </c>
      <c r="C56">
        <v>1</v>
      </c>
    </row>
    <row r="57" spans="1:3" x14ac:dyDescent="0.25">
      <c r="A57" t="s">
        <v>55</v>
      </c>
      <c r="B57" t="str">
        <f t="shared" si="0"/>
        <v>BO</v>
      </c>
      <c r="C57">
        <v>1</v>
      </c>
    </row>
    <row r="58" spans="1:3" x14ac:dyDescent="0.25">
      <c r="A58" t="s">
        <v>56</v>
      </c>
      <c r="B58" t="str">
        <f t="shared" si="0"/>
        <v>KK</v>
      </c>
      <c r="C58">
        <v>1</v>
      </c>
    </row>
    <row r="59" spans="1:3" x14ac:dyDescent="0.25">
      <c r="A59" t="s">
        <v>57</v>
      </c>
      <c r="B59" t="str">
        <f t="shared" si="0"/>
        <v>AI</v>
      </c>
      <c r="C59">
        <v>1</v>
      </c>
    </row>
    <row r="60" spans="1:3" x14ac:dyDescent="0.25">
      <c r="A60" t="s">
        <v>58</v>
      </c>
      <c r="B60" t="str">
        <f t="shared" si="0"/>
        <v>KJ</v>
      </c>
      <c r="C60">
        <v>1</v>
      </c>
    </row>
    <row r="61" spans="1:3" x14ac:dyDescent="0.25">
      <c r="A61" t="s">
        <v>59</v>
      </c>
      <c r="B61" t="str">
        <f t="shared" si="0"/>
        <v>DL</v>
      </c>
      <c r="C61">
        <v>1</v>
      </c>
    </row>
    <row r="62" spans="1:3" x14ac:dyDescent="0.25">
      <c r="A62" t="s">
        <v>60</v>
      </c>
      <c r="B62" t="str">
        <f t="shared" si="0"/>
        <v>JI</v>
      </c>
      <c r="C62">
        <v>1</v>
      </c>
    </row>
    <row r="63" spans="1:3" x14ac:dyDescent="0.25">
      <c r="A63" t="s">
        <v>61</v>
      </c>
      <c r="B63" t="str">
        <f t="shared" si="0"/>
        <v>KK</v>
      </c>
      <c r="C63">
        <v>1</v>
      </c>
    </row>
    <row r="64" spans="1:3" x14ac:dyDescent="0.25">
      <c r="A64" t="s">
        <v>62</v>
      </c>
      <c r="B64" t="str">
        <f t="shared" si="0"/>
        <v>HP</v>
      </c>
      <c r="C64">
        <v>1</v>
      </c>
    </row>
    <row r="65" spans="1:3" x14ac:dyDescent="0.25">
      <c r="A65" t="s">
        <v>63</v>
      </c>
      <c r="B65" t="str">
        <f t="shared" si="0"/>
        <v>FI</v>
      </c>
      <c r="C65">
        <v>1</v>
      </c>
    </row>
    <row r="66" spans="1:3" x14ac:dyDescent="0.25">
      <c r="A66" t="s">
        <v>64</v>
      </c>
      <c r="B66" t="str">
        <f t="shared" si="0"/>
        <v>NM</v>
      </c>
      <c r="C66">
        <v>1</v>
      </c>
    </row>
    <row r="67" spans="1:3" x14ac:dyDescent="0.25">
      <c r="A67" t="s">
        <v>65</v>
      </c>
      <c r="B67" t="str">
        <f t="shared" ref="B67:B130" si="1">MID(A67,1,2)</f>
        <v>PM</v>
      </c>
      <c r="C67">
        <v>1</v>
      </c>
    </row>
    <row r="68" spans="1:3" x14ac:dyDescent="0.25">
      <c r="A68" t="s">
        <v>66</v>
      </c>
      <c r="B68" t="str">
        <f t="shared" si="1"/>
        <v>JM</v>
      </c>
      <c r="C68">
        <v>1</v>
      </c>
    </row>
    <row r="69" spans="1:3" x14ac:dyDescent="0.25">
      <c r="A69" t="s">
        <v>67</v>
      </c>
      <c r="B69" t="str">
        <f t="shared" si="1"/>
        <v>PK</v>
      </c>
      <c r="C69">
        <v>1</v>
      </c>
    </row>
    <row r="70" spans="1:3" x14ac:dyDescent="0.25">
      <c r="A70" t="s">
        <v>68</v>
      </c>
      <c r="B70" t="str">
        <f t="shared" si="1"/>
        <v>PM</v>
      </c>
      <c r="C70">
        <v>1</v>
      </c>
    </row>
    <row r="71" spans="1:3" x14ac:dyDescent="0.25">
      <c r="A71" t="s">
        <v>69</v>
      </c>
      <c r="B71" t="str">
        <f t="shared" si="1"/>
        <v>BC</v>
      </c>
      <c r="C71">
        <v>1</v>
      </c>
    </row>
    <row r="72" spans="1:3" x14ac:dyDescent="0.25">
      <c r="A72" t="s">
        <v>70</v>
      </c>
      <c r="B72" t="str">
        <f t="shared" si="1"/>
        <v>OJ</v>
      </c>
      <c r="C72">
        <v>1</v>
      </c>
    </row>
    <row r="73" spans="1:3" x14ac:dyDescent="0.25">
      <c r="A73" t="s">
        <v>71</v>
      </c>
      <c r="B73" t="str">
        <f t="shared" si="1"/>
        <v>EH</v>
      </c>
      <c r="C73">
        <v>1</v>
      </c>
    </row>
    <row r="74" spans="1:3" x14ac:dyDescent="0.25">
      <c r="A74" t="s">
        <v>72</v>
      </c>
      <c r="B74" t="str">
        <f t="shared" si="1"/>
        <v>JN</v>
      </c>
      <c r="C74">
        <v>1</v>
      </c>
    </row>
    <row r="75" spans="1:3" x14ac:dyDescent="0.25">
      <c r="A75" t="s">
        <v>73</v>
      </c>
      <c r="B75" t="str">
        <f t="shared" si="1"/>
        <v>KI</v>
      </c>
      <c r="C75">
        <v>1</v>
      </c>
    </row>
    <row r="76" spans="1:3" x14ac:dyDescent="0.25">
      <c r="A76" t="s">
        <v>74</v>
      </c>
      <c r="B76" t="str">
        <f t="shared" si="1"/>
        <v>MF</v>
      </c>
      <c r="C76">
        <v>1</v>
      </c>
    </row>
    <row r="77" spans="1:3" x14ac:dyDescent="0.25">
      <c r="A77" t="s">
        <v>75</v>
      </c>
      <c r="B77" t="str">
        <f t="shared" si="1"/>
        <v>LN</v>
      </c>
      <c r="C77">
        <v>1</v>
      </c>
    </row>
    <row r="78" spans="1:3" x14ac:dyDescent="0.25">
      <c r="A78" t="s">
        <v>76</v>
      </c>
      <c r="B78" t="str">
        <f t="shared" si="1"/>
        <v>CN</v>
      </c>
      <c r="C78">
        <v>1</v>
      </c>
    </row>
    <row r="79" spans="1:3" x14ac:dyDescent="0.25">
      <c r="A79" t="s">
        <v>77</v>
      </c>
      <c r="B79" t="str">
        <f t="shared" si="1"/>
        <v>JM</v>
      </c>
      <c r="C79">
        <v>1</v>
      </c>
    </row>
    <row r="80" spans="1:3" x14ac:dyDescent="0.25">
      <c r="A80" t="s">
        <v>78</v>
      </c>
      <c r="B80" t="str">
        <f t="shared" si="1"/>
        <v>AA</v>
      </c>
      <c r="C80">
        <v>1</v>
      </c>
    </row>
    <row r="81" spans="1:3" x14ac:dyDescent="0.25">
      <c r="A81" t="s">
        <v>79</v>
      </c>
      <c r="B81" t="str">
        <f t="shared" si="1"/>
        <v>OI</v>
      </c>
      <c r="C81">
        <v>1</v>
      </c>
    </row>
    <row r="82" spans="1:3" x14ac:dyDescent="0.25">
      <c r="A82" t="s">
        <v>80</v>
      </c>
      <c r="B82" t="str">
        <f t="shared" si="1"/>
        <v>HA</v>
      </c>
      <c r="C82">
        <v>1</v>
      </c>
    </row>
    <row r="83" spans="1:3" x14ac:dyDescent="0.25">
      <c r="A83" t="s">
        <v>81</v>
      </c>
      <c r="B83" t="str">
        <f t="shared" si="1"/>
        <v>GA</v>
      </c>
      <c r="C83">
        <v>1</v>
      </c>
    </row>
    <row r="84" spans="1:3" x14ac:dyDescent="0.25">
      <c r="A84" t="s">
        <v>82</v>
      </c>
      <c r="B84" t="str">
        <f t="shared" si="1"/>
        <v>LM</v>
      </c>
      <c r="C84">
        <v>1</v>
      </c>
    </row>
    <row r="85" spans="1:3" x14ac:dyDescent="0.25">
      <c r="A85" t="s">
        <v>83</v>
      </c>
      <c r="B85" t="str">
        <f t="shared" si="1"/>
        <v>AE</v>
      </c>
      <c r="C85">
        <v>1</v>
      </c>
    </row>
    <row r="86" spans="1:3" x14ac:dyDescent="0.25">
      <c r="A86" t="s">
        <v>84</v>
      </c>
      <c r="B86" t="str">
        <f t="shared" si="1"/>
        <v>GF</v>
      </c>
      <c r="C86">
        <v>1</v>
      </c>
    </row>
    <row r="87" spans="1:3" x14ac:dyDescent="0.25">
      <c r="A87" t="s">
        <v>85</v>
      </c>
      <c r="B87" t="str">
        <f t="shared" si="1"/>
        <v>EF</v>
      </c>
      <c r="C87">
        <v>1</v>
      </c>
    </row>
    <row r="88" spans="1:3" x14ac:dyDescent="0.25">
      <c r="A88" t="s">
        <v>86</v>
      </c>
      <c r="B88" t="str">
        <f t="shared" si="1"/>
        <v>PO</v>
      </c>
      <c r="C88">
        <v>1</v>
      </c>
    </row>
    <row r="89" spans="1:3" x14ac:dyDescent="0.25">
      <c r="A89" t="s">
        <v>87</v>
      </c>
      <c r="B89" t="str">
        <f t="shared" si="1"/>
        <v>NH</v>
      </c>
      <c r="C89">
        <v>1</v>
      </c>
    </row>
    <row r="90" spans="1:3" x14ac:dyDescent="0.25">
      <c r="A90" t="s">
        <v>88</v>
      </c>
      <c r="B90" t="str">
        <f t="shared" si="1"/>
        <v>AG</v>
      </c>
      <c r="C90">
        <v>1</v>
      </c>
    </row>
    <row r="91" spans="1:3" x14ac:dyDescent="0.25">
      <c r="A91" t="s">
        <v>89</v>
      </c>
      <c r="B91" t="str">
        <f t="shared" si="1"/>
        <v>DM</v>
      </c>
      <c r="C91">
        <v>1</v>
      </c>
    </row>
    <row r="92" spans="1:3" x14ac:dyDescent="0.25">
      <c r="A92" t="s">
        <v>90</v>
      </c>
      <c r="B92" t="str">
        <f t="shared" si="1"/>
        <v>LM</v>
      </c>
      <c r="C92">
        <v>1</v>
      </c>
    </row>
    <row r="93" spans="1:3" x14ac:dyDescent="0.25">
      <c r="A93" t="s">
        <v>91</v>
      </c>
      <c r="B93" t="str">
        <f t="shared" si="1"/>
        <v>EH</v>
      </c>
      <c r="C93">
        <v>1</v>
      </c>
    </row>
    <row r="94" spans="1:3" x14ac:dyDescent="0.25">
      <c r="A94" t="s">
        <v>92</v>
      </c>
      <c r="B94" t="str">
        <f t="shared" si="1"/>
        <v>HC</v>
      </c>
      <c r="C94">
        <v>1</v>
      </c>
    </row>
    <row r="95" spans="1:3" x14ac:dyDescent="0.25">
      <c r="A95" t="s">
        <v>93</v>
      </c>
      <c r="B95" t="str">
        <f t="shared" si="1"/>
        <v>BL</v>
      </c>
      <c r="C95">
        <v>1</v>
      </c>
    </row>
    <row r="96" spans="1:3" x14ac:dyDescent="0.25">
      <c r="A96" t="s">
        <v>94</v>
      </c>
      <c r="B96" t="str">
        <f t="shared" si="1"/>
        <v>FG</v>
      </c>
      <c r="C96">
        <v>1</v>
      </c>
    </row>
    <row r="97" spans="1:3" x14ac:dyDescent="0.25">
      <c r="A97" t="s">
        <v>95</v>
      </c>
      <c r="B97" t="str">
        <f t="shared" si="1"/>
        <v>IC</v>
      </c>
      <c r="C97">
        <v>1</v>
      </c>
    </row>
    <row r="98" spans="1:3" x14ac:dyDescent="0.25">
      <c r="A98" t="s">
        <v>96</v>
      </c>
      <c r="B98" t="str">
        <f t="shared" si="1"/>
        <v>JK</v>
      </c>
      <c r="C98">
        <v>1</v>
      </c>
    </row>
    <row r="99" spans="1:3" x14ac:dyDescent="0.25">
      <c r="A99" t="s">
        <v>97</v>
      </c>
      <c r="B99" t="str">
        <f t="shared" si="1"/>
        <v>CL</v>
      </c>
      <c r="C99">
        <v>1</v>
      </c>
    </row>
    <row r="100" spans="1:3" x14ac:dyDescent="0.25">
      <c r="A100" t="s">
        <v>98</v>
      </c>
      <c r="B100" t="str">
        <f t="shared" si="1"/>
        <v>NP</v>
      </c>
      <c r="C100">
        <v>1</v>
      </c>
    </row>
    <row r="101" spans="1:3" x14ac:dyDescent="0.25">
      <c r="A101" t="s">
        <v>99</v>
      </c>
      <c r="B101" t="str">
        <f t="shared" si="1"/>
        <v>PI</v>
      </c>
      <c r="C101">
        <v>1</v>
      </c>
    </row>
    <row r="102" spans="1:3" x14ac:dyDescent="0.25">
      <c r="A102" t="s">
        <v>100</v>
      </c>
      <c r="B102" t="str">
        <f t="shared" si="1"/>
        <v>GA</v>
      </c>
      <c r="C102">
        <v>1</v>
      </c>
    </row>
    <row r="103" spans="1:3" x14ac:dyDescent="0.25">
      <c r="A103" t="s">
        <v>101</v>
      </c>
      <c r="B103" t="str">
        <f t="shared" si="1"/>
        <v>AH</v>
      </c>
      <c r="C103">
        <v>1</v>
      </c>
    </row>
    <row r="104" spans="1:3" x14ac:dyDescent="0.25">
      <c r="A104" t="s">
        <v>102</v>
      </c>
      <c r="B104" t="str">
        <f t="shared" si="1"/>
        <v>IJ</v>
      </c>
      <c r="C104">
        <v>1</v>
      </c>
    </row>
    <row r="105" spans="1:3" x14ac:dyDescent="0.25">
      <c r="A105" t="s">
        <v>103</v>
      </c>
      <c r="B105" t="str">
        <f t="shared" si="1"/>
        <v>CC</v>
      </c>
      <c r="C105">
        <v>1</v>
      </c>
    </row>
    <row r="106" spans="1:3" x14ac:dyDescent="0.25">
      <c r="A106" t="s">
        <v>104</v>
      </c>
      <c r="B106" t="str">
        <f t="shared" si="1"/>
        <v>AF</v>
      </c>
      <c r="C106">
        <v>1</v>
      </c>
    </row>
    <row r="107" spans="1:3" x14ac:dyDescent="0.25">
      <c r="A107" t="s">
        <v>105</v>
      </c>
      <c r="B107" t="str">
        <f t="shared" si="1"/>
        <v>MN</v>
      </c>
      <c r="C107">
        <v>1</v>
      </c>
    </row>
    <row r="108" spans="1:3" x14ac:dyDescent="0.25">
      <c r="A108" t="s">
        <v>106</v>
      </c>
      <c r="B108" t="str">
        <f t="shared" si="1"/>
        <v>LP</v>
      </c>
      <c r="C108">
        <v>1</v>
      </c>
    </row>
    <row r="109" spans="1:3" x14ac:dyDescent="0.25">
      <c r="A109" t="s">
        <v>107</v>
      </c>
      <c r="B109" t="str">
        <f t="shared" si="1"/>
        <v>OD</v>
      </c>
      <c r="C109">
        <v>1</v>
      </c>
    </row>
    <row r="110" spans="1:3" x14ac:dyDescent="0.25">
      <c r="A110" t="s">
        <v>108</v>
      </c>
      <c r="B110" t="str">
        <f t="shared" si="1"/>
        <v>KN</v>
      </c>
      <c r="C110">
        <v>1</v>
      </c>
    </row>
    <row r="111" spans="1:3" x14ac:dyDescent="0.25">
      <c r="A111" t="s">
        <v>109</v>
      </c>
      <c r="B111" t="str">
        <f t="shared" si="1"/>
        <v>AH</v>
      </c>
      <c r="C111">
        <v>1</v>
      </c>
    </row>
    <row r="112" spans="1:3" x14ac:dyDescent="0.25">
      <c r="A112" t="s">
        <v>110</v>
      </c>
      <c r="B112" t="str">
        <f t="shared" si="1"/>
        <v>CA</v>
      </c>
      <c r="C112">
        <v>1</v>
      </c>
    </row>
    <row r="113" spans="1:3" x14ac:dyDescent="0.25">
      <c r="A113" t="s">
        <v>111</v>
      </c>
      <c r="B113" t="str">
        <f t="shared" si="1"/>
        <v>EP</v>
      </c>
      <c r="C113">
        <v>1</v>
      </c>
    </row>
    <row r="114" spans="1:3" x14ac:dyDescent="0.25">
      <c r="A114" t="s">
        <v>112</v>
      </c>
      <c r="B114" t="str">
        <f t="shared" si="1"/>
        <v>EF</v>
      </c>
      <c r="C114">
        <v>1</v>
      </c>
    </row>
    <row r="115" spans="1:3" x14ac:dyDescent="0.25">
      <c r="A115" t="s">
        <v>113</v>
      </c>
      <c r="B115" t="str">
        <f t="shared" si="1"/>
        <v>AN</v>
      </c>
      <c r="C115">
        <v>1</v>
      </c>
    </row>
    <row r="116" spans="1:3" x14ac:dyDescent="0.25">
      <c r="A116" t="s">
        <v>114</v>
      </c>
      <c r="B116" t="str">
        <f t="shared" si="1"/>
        <v>LE</v>
      </c>
      <c r="C116">
        <v>1</v>
      </c>
    </row>
    <row r="117" spans="1:3" x14ac:dyDescent="0.25">
      <c r="A117" t="s">
        <v>115</v>
      </c>
      <c r="B117" t="str">
        <f t="shared" si="1"/>
        <v>LM</v>
      </c>
      <c r="C117">
        <v>1</v>
      </c>
    </row>
    <row r="118" spans="1:3" x14ac:dyDescent="0.25">
      <c r="A118" t="s">
        <v>116</v>
      </c>
      <c r="B118" t="str">
        <f t="shared" si="1"/>
        <v>CO</v>
      </c>
      <c r="C118">
        <v>1</v>
      </c>
    </row>
    <row r="119" spans="1:3" x14ac:dyDescent="0.25">
      <c r="A119" t="s">
        <v>117</v>
      </c>
      <c r="B119" t="str">
        <f t="shared" si="1"/>
        <v>GB</v>
      </c>
      <c r="C119">
        <v>1</v>
      </c>
    </row>
    <row r="120" spans="1:3" x14ac:dyDescent="0.25">
      <c r="A120" t="s">
        <v>118</v>
      </c>
      <c r="B120" t="str">
        <f t="shared" si="1"/>
        <v>HF</v>
      </c>
      <c r="C120">
        <v>1</v>
      </c>
    </row>
    <row r="121" spans="1:3" x14ac:dyDescent="0.25">
      <c r="A121" t="s">
        <v>119</v>
      </c>
      <c r="B121" t="str">
        <f t="shared" si="1"/>
        <v>LA</v>
      </c>
      <c r="C121">
        <v>1</v>
      </c>
    </row>
    <row r="122" spans="1:3" x14ac:dyDescent="0.25">
      <c r="A122" t="s">
        <v>120</v>
      </c>
      <c r="B122" t="str">
        <f t="shared" si="1"/>
        <v>LL</v>
      </c>
      <c r="C122">
        <v>1</v>
      </c>
    </row>
    <row r="123" spans="1:3" x14ac:dyDescent="0.25">
      <c r="A123" t="s">
        <v>121</v>
      </c>
      <c r="B123" t="str">
        <f t="shared" si="1"/>
        <v>EG</v>
      </c>
      <c r="C123">
        <v>1</v>
      </c>
    </row>
    <row r="124" spans="1:3" x14ac:dyDescent="0.25">
      <c r="A124" t="s">
        <v>122</v>
      </c>
      <c r="B124" t="str">
        <f t="shared" si="1"/>
        <v>NH</v>
      </c>
      <c r="C124">
        <v>1</v>
      </c>
    </row>
    <row r="125" spans="1:3" x14ac:dyDescent="0.25">
      <c r="A125" t="s">
        <v>123</v>
      </c>
      <c r="B125" t="str">
        <f t="shared" si="1"/>
        <v>LF</v>
      </c>
      <c r="C125">
        <v>1</v>
      </c>
    </row>
    <row r="126" spans="1:3" x14ac:dyDescent="0.25">
      <c r="A126" t="s">
        <v>124</v>
      </c>
      <c r="B126" t="str">
        <f t="shared" si="1"/>
        <v>GB</v>
      </c>
      <c r="C126">
        <v>1</v>
      </c>
    </row>
    <row r="127" spans="1:3" x14ac:dyDescent="0.25">
      <c r="A127" t="s">
        <v>125</v>
      </c>
      <c r="B127" t="str">
        <f t="shared" si="1"/>
        <v>PB</v>
      </c>
      <c r="C127">
        <v>1</v>
      </c>
    </row>
    <row r="128" spans="1:3" x14ac:dyDescent="0.25">
      <c r="A128" t="s">
        <v>126</v>
      </c>
      <c r="B128" t="str">
        <f t="shared" si="1"/>
        <v>GH</v>
      </c>
      <c r="C128">
        <v>1</v>
      </c>
    </row>
    <row r="129" spans="1:3" x14ac:dyDescent="0.25">
      <c r="A129" t="s">
        <v>127</v>
      </c>
      <c r="B129" t="str">
        <f t="shared" si="1"/>
        <v>FP</v>
      </c>
      <c r="C129">
        <v>1</v>
      </c>
    </row>
    <row r="130" spans="1:3" x14ac:dyDescent="0.25">
      <c r="A130" t="s">
        <v>128</v>
      </c>
      <c r="B130" t="str">
        <f t="shared" si="1"/>
        <v>BM</v>
      </c>
      <c r="C130">
        <v>1</v>
      </c>
    </row>
    <row r="131" spans="1:3" x14ac:dyDescent="0.25">
      <c r="A131" t="s">
        <v>129</v>
      </c>
      <c r="B131" t="str">
        <f t="shared" ref="B131:B145" si="2">MID(A131,1,2)</f>
        <v>FJ</v>
      </c>
      <c r="C131">
        <v>1</v>
      </c>
    </row>
    <row r="132" spans="1:3" x14ac:dyDescent="0.25">
      <c r="A132" t="s">
        <v>130</v>
      </c>
      <c r="B132" t="str">
        <f t="shared" si="2"/>
        <v>FA</v>
      </c>
      <c r="C132">
        <v>1</v>
      </c>
    </row>
    <row r="133" spans="1:3" x14ac:dyDescent="0.25">
      <c r="A133" t="s">
        <v>131</v>
      </c>
      <c r="B133" t="str">
        <f t="shared" si="2"/>
        <v>OO</v>
      </c>
      <c r="C133">
        <v>1</v>
      </c>
    </row>
    <row r="134" spans="1:3" x14ac:dyDescent="0.25">
      <c r="A134" t="s">
        <v>132</v>
      </c>
      <c r="B134" t="str">
        <f t="shared" si="2"/>
        <v>NM</v>
      </c>
      <c r="C134">
        <v>1</v>
      </c>
    </row>
    <row r="135" spans="1:3" x14ac:dyDescent="0.25">
      <c r="A135" t="s">
        <v>133</v>
      </c>
      <c r="B135" t="str">
        <f t="shared" si="2"/>
        <v>LN</v>
      </c>
      <c r="C135">
        <v>1</v>
      </c>
    </row>
    <row r="136" spans="1:3" x14ac:dyDescent="0.25">
      <c r="A136" t="s">
        <v>134</v>
      </c>
      <c r="B136" t="str">
        <f t="shared" si="2"/>
        <v>NK</v>
      </c>
      <c r="C136">
        <v>1</v>
      </c>
    </row>
    <row r="137" spans="1:3" x14ac:dyDescent="0.25">
      <c r="A137" t="s">
        <v>135</v>
      </c>
      <c r="B137" t="str">
        <f t="shared" si="2"/>
        <v>DH</v>
      </c>
      <c r="C137">
        <v>1</v>
      </c>
    </row>
    <row r="138" spans="1:3" x14ac:dyDescent="0.25">
      <c r="A138" t="s">
        <v>136</v>
      </c>
      <c r="B138" t="str">
        <f t="shared" si="2"/>
        <v>IC</v>
      </c>
      <c r="C138">
        <v>1</v>
      </c>
    </row>
    <row r="139" spans="1:3" x14ac:dyDescent="0.25">
      <c r="A139" t="s">
        <v>137</v>
      </c>
      <c r="B139" t="str">
        <f t="shared" si="2"/>
        <v>BA</v>
      </c>
      <c r="C139">
        <v>1</v>
      </c>
    </row>
    <row r="140" spans="1:3" x14ac:dyDescent="0.25">
      <c r="A140" t="s">
        <v>138</v>
      </c>
      <c r="B140" t="str">
        <f t="shared" si="2"/>
        <v>GE</v>
      </c>
      <c r="C140">
        <v>1</v>
      </c>
    </row>
    <row r="141" spans="1:3" x14ac:dyDescent="0.25">
      <c r="A141" t="s">
        <v>139</v>
      </c>
      <c r="B141" t="str">
        <f t="shared" si="2"/>
        <v>PA</v>
      </c>
      <c r="C141">
        <v>1</v>
      </c>
    </row>
    <row r="142" spans="1:3" x14ac:dyDescent="0.25">
      <c r="A142" t="s">
        <v>140</v>
      </c>
      <c r="B142" t="str">
        <f t="shared" si="2"/>
        <v>EL</v>
      </c>
      <c r="C142">
        <v>1</v>
      </c>
    </row>
    <row r="143" spans="1:3" x14ac:dyDescent="0.25">
      <c r="A143" t="s">
        <v>141</v>
      </c>
      <c r="B143" t="str">
        <f t="shared" si="2"/>
        <v>EL</v>
      </c>
      <c r="C143">
        <v>1</v>
      </c>
    </row>
    <row r="144" spans="1:3" x14ac:dyDescent="0.25">
      <c r="A144" t="s">
        <v>142</v>
      </c>
      <c r="B144" t="str">
        <f t="shared" si="2"/>
        <v>NK</v>
      </c>
      <c r="C144">
        <v>1</v>
      </c>
    </row>
    <row r="145" spans="1:3" x14ac:dyDescent="0.25">
      <c r="A145" t="s">
        <v>143</v>
      </c>
      <c r="B145" t="str">
        <f t="shared" si="2"/>
        <v>GM</v>
      </c>
      <c r="C145">
        <v>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E A A B Q S w M E F A A C A A g A s r S O V 6 Q Y N T q k A A A A 9 g A A A B I A H A B D b 2 5 m a W c v U G F j a 2 F n Z S 5 4 b W w g o h g A K K A U A A A A A A A A A A A A A A A A A A A A A A A A A A A A h Y 8 x D o I w G I W v Q r r T l h I T Q 3 7 K 4 A o J i Y l x b U q F R i i E F s v d H D y S V x C j q J v j + 9 4 3 v H e / 3 i C b u z a 4 q N H q 3 q Q o w h Q F y s i + 0 q Z O 0 e R O 4 R Z l H E o h z 6 J W w S I b m 8 y 2 S l H j 3 J A Q 4 r 3 H P s b 9 W B N G a U S O R b 6 X j e o E + s j 6 v x x q Y 5 0 w U i E O h 9 c Y z n D E Y r y h D F M g K 4 R C m 6 / A l r 3 P 9 g f C b m r d N C o + t G G Z A 1 k j k P c H / g B Q S w M E F A A C A A g A s r S O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K 0 j l c d 9 U N g E A E A A I Q B A A A T A B w A R m 9 y b X V s Y X M v U 2 V j d G l v b j E u b S C i G A A o o B Q A A A A A A A A A A A A A A A A A A A A A A A A A A A B 1 j 7 9 O w z A Q x v d I e Q f L L I l k R W 0 K D E S Z E p A 6 g I Q a F h o G k x z g N j l H 9 g U 1 q r L w S k z M q O + F q w h Y 4 J b 7 8 5 3 u + 5 2 F i p R G t p r y P P E 9 3 7 M v 0 k D N 2 m G D S r K U N U C + x 1 w c P s z n e 3 1 4 0 2 6 Y 2 d c o 1 1 X f A l J w p R q I M o 3 k G h v w 7 K K 8 s 2 B s u d E o b Z m D 3 Z L u y i U + a d N K G r a S X U v q j S w b 1 S m o 4 l k 8 M + X k F 9 G O e C j W O T S q V Q Q m 5 Q k X L N N N 3 6 J N F 4 J d Y q V r h c / p P D 6 b C X b b a 4 I V D Q 2 k v 2 V 0 o x E e Q j F x n / D 7 V g G 6 B z W j o e M O v 5 C P b q s w E u 0 R a j p f D B 3 Y 4 O d L s d / z S Z g 7 g i X S + W l 0 X B k F + x b i / 4 S F E 5 w V M I I d j W P o e w r / h k m + A F B L A Q I t A B Q A A g A I A L K 0 j l e k G D U 6 p A A A A P Y A A A A S A A A A A A A A A A A A A A A A A A A A A A B D b 2 5 m a W c v U G F j a 2 F n Z S 5 4 b W x Q S w E C L Q A U A A I A C A C y t I 5 X D 8 r p q 6 Q A A A D p A A A A E w A A A A A A A A A A A A A A A A D w A A A A W 0 N v b n R l b n R f V H l w Z X N d L n h t b F B L A Q I t A B Q A A g A I A L K 0 j l c d 9 U N g E A E A A I Q B A A A T A A A A A A A A A A A A A A A A A O E B A A B G b 3 J t d W x h c y 9 T Z W N 0 a W 9 u M S 5 t U E s F B g A A A A A D A A M A w g A A A D 4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t g I A A A A A A A A t g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e W p u a W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t e W p u a W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Q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y L T E 0 V D I x O j M 3 O j M 3 L j c 2 M j M z N T l a I i A v P j x F b n R y e S B U e X B l P S J G a W x s Q 2 9 s d W 1 u V H l w Z X M i I F Z h b H V l P S J z Q X d N R y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5 a m 5 p Y S 9 B d X R v U m V t b 3 Z l Z E N v b H V t b n M x L n t D b 2 x 1 b W 4 x L D B 9 J n F 1 b 3 Q 7 L C Z x d W 9 0 O 1 N l Y 3 R p b 2 4 x L 2 1 5 a m 5 p Y S 9 B d X R v U m V t b 3 Z l Z E N v b H V t b n M x L n t D b 2 x 1 b W 4 y L D F 9 J n F 1 b 3 Q 7 L C Z x d W 9 0 O 1 N l Y 3 R p b 2 4 x L 2 1 5 a m 5 p Y S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1 5 a m 5 p Y S 9 B d X R v U m V t b 3 Z l Z E N v b H V t b n M x L n t D b 2 x 1 b W 4 x L D B 9 J n F 1 b 3 Q 7 L C Z x d W 9 0 O 1 N l Y 3 R p b 2 4 x L 2 1 5 a m 5 p Y S 9 B d X R v U m V t b 3 Z l Z E N v b H V t b n M x L n t D b 2 x 1 b W 4 y L D F 9 J n F 1 b 3 Q 7 L C Z x d W 9 0 O 1 N l Y 3 R p b 2 4 x L 2 1 5 a m 5 p Y S 9 B d X R v U m V t b 3 Z l Z E N v b H V t b n M x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e W p u a W E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X l q b m l h L 1 p t a W V u a W 9 u b y U y M H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q E y C r Z a b r Q J p 0 A I I I + t Q x A A A A A A I A A A A A A B B m A A A A A Q A A I A A A A O g Q g k M 1 c X j i 0 1 q x p C b i T W p 9 T r F G 6 H Z y u 4 L Z w 9 K U t k E 9 A A A A A A 6 A A A A A A g A A I A A A A A 4 e G Q 4 W w b e J L 5 c 8 V u K f J 2 0 A + O g F X O J X L g V f k x 2 r 2 A b E U A A A A D s e Z 0 T n x m 5 R 8 h g I + L 0 X r c g + 1 q a i m H o v 6 t W p n y t 1 t M I Y 5 0 9 U 2 E a 9 N b a T 4 U W T C U G m P x l 0 x / 0 t 3 d h l 0 n v T N u 0 U r 7 j f f n E o j 6 l P + V h e + / B Y D 3 u u Q A A A A C v 7 z 1 C n X L W c r W Q t c F S P C 6 q 0 F x k k p D E J q V k H A M f c v l h C o 2 7 V V d 0 9 W U k C u c C b N i g b k n w d 3 D k z 5 9 I q O a x O m Z i p W q o = < / D a t a M a s h u p > 
</file>

<file path=customXml/itemProps1.xml><?xml version="1.0" encoding="utf-8"?>
<ds:datastoreItem xmlns:ds="http://schemas.openxmlformats.org/officeDocument/2006/customXml" ds:itemID="{13E758A9-24DE-4911-81EE-26B9C345F90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7</vt:i4>
      </vt:variant>
    </vt:vector>
  </HeadingPairs>
  <TitlesOfParts>
    <vt:vector size="7" baseType="lpstr">
      <vt:lpstr>myjnia</vt:lpstr>
      <vt:lpstr>5_1</vt:lpstr>
      <vt:lpstr>5_2</vt:lpstr>
      <vt:lpstr>Arkusz1</vt:lpstr>
      <vt:lpstr>Arkusz2</vt:lpstr>
      <vt:lpstr>5_5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Szef</dc:creator>
  <cp:lastModifiedBy>LuBieSteJKi ,</cp:lastModifiedBy>
  <dcterms:created xsi:type="dcterms:W3CDTF">2015-06-05T18:17:20Z</dcterms:created>
  <dcterms:modified xsi:type="dcterms:W3CDTF">2024-01-03T18:43:35Z</dcterms:modified>
</cp:coreProperties>
</file>